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4" yWindow="4548" windowWidth="22740" windowHeight="4596" tabRatio="904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'HOMENS'!$K$2:$AF$36</definedName>
    <definedName name="_xlnm.Print_Area" localSheetId="2">'MULHERES'!$K$2:$AF$36</definedName>
  </definedNames>
  <calcPr fullCalcOnLoad="1"/>
</workbook>
</file>

<file path=xl/sharedStrings.xml><?xml version="1.0" encoding="utf-8"?>
<sst xmlns="http://schemas.openxmlformats.org/spreadsheetml/2006/main" count="2324" uniqueCount="2018">
  <si>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</si>
  <si>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</si>
  <si>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</si>
  <si>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</si>
  <si>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</si>
  <si>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</si>
  <si>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</si>
  <si>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</si>
  <si>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</si>
  <si>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</si>
  <si>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</si>
  <si>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</si>
  <si>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</si>
  <si>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</si>
  <si>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</si>
  <si>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</si>
  <si>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</si>
  <si>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</si>
  <si>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</si>
  <si>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</si>
  <si>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</si>
  <si>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Deflator regional a preços de</t>
  </si>
  <si>
    <t>02/02</t>
  </si>
  <si>
    <t>892,6</t>
  </si>
  <si>
    <t>612,5</t>
  </si>
  <si>
    <t>610,1</t>
  </si>
  <si>
    <t>749,7</t>
  </si>
  <si>
    <t>860,2</t>
  </si>
  <si>
    <t>1053,8</t>
  </si>
  <si>
    <t>797,7</t>
  </si>
  <si>
    <t>906,4</t>
  </si>
  <si>
    <t>630,3</t>
  </si>
  <si>
    <t>662,4</t>
  </si>
  <si>
    <t>749,4</t>
  </si>
  <si>
    <t>868,8</t>
  </si>
  <si>
    <t>1053,4</t>
  </si>
  <si>
    <t>885,3</t>
  </si>
  <si>
    <t>929,2</t>
  </si>
  <si>
    <t>624,9</t>
  </si>
  <si>
    <t>649,9</t>
  </si>
  <si>
    <t>749,2</t>
  </si>
  <si>
    <t>1093,5</t>
  </si>
  <si>
    <t>869,0</t>
  </si>
  <si>
    <t>911,1</t>
  </si>
  <si>
    <t>663,8</t>
  </si>
  <si>
    <t>644,3</t>
  </si>
  <si>
    <t>785,6</t>
  </si>
  <si>
    <t>877,8</t>
  </si>
  <si>
    <t>1045,5</t>
  </si>
  <si>
    <t>903,4</t>
  </si>
  <si>
    <t>956,1</t>
  </si>
  <si>
    <t>694,4</t>
  </si>
  <si>
    <t>674,4</t>
  </si>
  <si>
    <t>758,2</t>
  </si>
  <si>
    <t>971,3</t>
  </si>
  <si>
    <t>1091,7</t>
  </si>
  <si>
    <t>912,0</t>
  </si>
  <si>
    <t>938,1</t>
  </si>
  <si>
    <t>701,5</t>
  </si>
  <si>
    <t>669,4</t>
  </si>
  <si>
    <t>766,6</t>
  </si>
  <si>
    <t>985,8</t>
  </si>
  <si>
    <t>1043,7</t>
  </si>
  <si>
    <t>875,0</t>
  </si>
  <si>
    <t>943,3</t>
  </si>
  <si>
    <t>644,2</t>
  </si>
  <si>
    <t>638,9</t>
  </si>
  <si>
    <t>795,4</t>
  </si>
  <si>
    <t>943,2</t>
  </si>
  <si>
    <t>1092,2</t>
  </si>
  <si>
    <t>881,2</t>
  </si>
  <si>
    <t>955,7</t>
  </si>
  <si>
    <t>639,6</t>
  </si>
  <si>
    <t>660,7</t>
  </si>
  <si>
    <t>819,5</t>
  </si>
  <si>
    <t>958,4</t>
  </si>
  <si>
    <t>1103,2</t>
  </si>
  <si>
    <t>886,8</t>
  </si>
  <si>
    <t>974,1</t>
  </si>
  <si>
    <t>651,7</t>
  </si>
  <si>
    <t>716,3</t>
  </si>
  <si>
    <t>810,0</t>
  </si>
  <si>
    <t>959,8</t>
  </si>
  <si>
    <t>1135,2</t>
  </si>
  <si>
    <t>900,6</t>
  </si>
  <si>
    <t>1012,2</t>
  </si>
  <si>
    <t>663,2</t>
  </si>
  <si>
    <t>750,2</t>
  </si>
  <si>
    <t>957,6</t>
  </si>
  <si>
    <t>1218,2</t>
  </si>
  <si>
    <t>898,9</t>
  </si>
  <si>
    <t>1132,6</t>
  </si>
  <si>
    <t>707,5</t>
  </si>
  <si>
    <t>935,5</t>
  </si>
  <si>
    <t>992,0</t>
  </si>
  <si>
    <t>1017,0</t>
  </si>
  <si>
    <t>1384,0</t>
  </si>
  <si>
    <t>933,9</t>
  </si>
  <si>
    <t>965,3</t>
  </si>
  <si>
    <t>638,8</t>
  </si>
  <si>
    <t>791,9</t>
  </si>
  <si>
    <t>799,2</t>
  </si>
  <si>
    <t>926,4</t>
  </si>
  <si>
    <t>1127,5</t>
  </si>
  <si>
    <t>884,7</t>
  </si>
  <si>
    <t>954,3</t>
  </si>
  <si>
    <t>642,7</t>
  </si>
  <si>
    <t>754,0</t>
  </si>
  <si>
    <t>854,5</t>
  </si>
  <si>
    <t>893,6</t>
  </si>
  <si>
    <t>1112,8</t>
  </si>
  <si>
    <t>890,5</t>
  </si>
  <si>
    <t>964,0</t>
  </si>
  <si>
    <t>664,3</t>
  </si>
  <si>
    <t>749,3</t>
  </si>
  <si>
    <t>821,9</t>
  </si>
  <si>
    <t>873,5</t>
  </si>
  <si>
    <t>1156,9</t>
  </si>
  <si>
    <t>877,7</t>
  </si>
  <si>
    <t>955,5</t>
  </si>
  <si>
    <t>700,7</t>
  </si>
  <si>
    <t>718,2</t>
  </si>
  <si>
    <t>826,3</t>
  </si>
  <si>
    <t>932,5</t>
  </si>
  <si>
    <t>1090,7</t>
  </si>
  <si>
    <t>907,0</t>
  </si>
  <si>
    <t>963,5</t>
  </si>
  <si>
    <t>697,9</t>
  </si>
  <si>
    <t>739,2</t>
  </si>
  <si>
    <t>862,8</t>
  </si>
  <si>
    <t>921,1</t>
  </si>
  <si>
    <t>1108,4</t>
  </si>
  <si>
    <t>905,5</t>
  </si>
  <si>
    <t>961,4</t>
  </si>
  <si>
    <t>698,3</t>
  </si>
  <si>
    <t>718,6</t>
  </si>
  <si>
    <t>814,8</t>
  </si>
  <si>
    <t>953,8</t>
  </si>
  <si>
    <t>1095,0</t>
  </si>
  <si>
    <t>909,9</t>
  </si>
  <si>
    <t>966,1</t>
  </si>
  <si>
    <t>680,6</t>
  </si>
  <si>
    <t>762,2</t>
  </si>
  <si>
    <t>823,6</t>
  </si>
  <si>
    <t>947,8</t>
  </si>
  <si>
    <t>1101,1</t>
  </si>
  <si>
    <t>929,1</t>
  </si>
  <si>
    <t>945,2</t>
  </si>
  <si>
    <t>666,8</t>
  </si>
  <si>
    <t>754,3</t>
  </si>
  <si>
    <t>809,3</t>
  </si>
  <si>
    <t>924,6</t>
  </si>
  <si>
    <t>1072,9</t>
  </si>
  <si>
    <t>925,2</t>
  </si>
  <si>
    <t>942,2</t>
  </si>
  <si>
    <t>651,6</t>
  </si>
  <si>
    <t>724,3</t>
  </si>
  <si>
    <t>843,7</t>
  </si>
  <si>
    <t>912,1</t>
  </si>
  <si>
    <t>1073,7</t>
  </si>
  <si>
    <t>922,3</t>
  </si>
  <si>
    <t>954,1</t>
  </si>
  <si>
    <t>655,1</t>
  </si>
  <si>
    <t>733,9</t>
  </si>
  <si>
    <t>834,2</t>
  </si>
  <si>
    <t>924,9</t>
  </si>
  <si>
    <t>1092,1</t>
  </si>
  <si>
    <t>928,3</t>
  </si>
  <si>
    <t>983,3</t>
  </si>
  <si>
    <t>618,5</t>
  </si>
  <si>
    <t>797,0</t>
  </si>
  <si>
    <t>832,7</t>
  </si>
  <si>
    <t>968,5</t>
  </si>
  <si>
    <t>1122,6</t>
  </si>
  <si>
    <t>966,5</t>
  </si>
  <si>
    <t>1136,9</t>
  </si>
  <si>
    <t>696,5</t>
  </si>
  <si>
    <t>864,2</t>
  </si>
  <si>
    <t>988,7</t>
  </si>
  <si>
    <t>1164,6</t>
  </si>
  <si>
    <t>1277,2</t>
  </si>
  <si>
    <t>1113,9</t>
  </si>
  <si>
    <t>974,0</t>
  </si>
  <si>
    <t>582,5</t>
  </si>
  <si>
    <t>762,0</t>
  </si>
  <si>
    <t>843,1</t>
  </si>
  <si>
    <t>924,3</t>
  </si>
  <si>
    <t>1143,9</t>
  </si>
  <si>
    <t>934,6</t>
  </si>
  <si>
    <t>976,4</t>
  </si>
  <si>
    <t>618,0</t>
  </si>
  <si>
    <t>789,6</t>
  </si>
  <si>
    <t>945,1</t>
  </si>
  <si>
    <t>1121,0</t>
  </si>
  <si>
    <t>937,6</t>
  </si>
  <si>
    <t>989,0</t>
  </si>
  <si>
    <t>652,8</t>
  </si>
  <si>
    <t>772,3</t>
  </si>
  <si>
    <t>851,3</t>
  </si>
  <si>
    <t>973,9</t>
  </si>
  <si>
    <t>1132,2</t>
  </si>
  <si>
    <t>952,5</t>
  </si>
  <si>
    <t>975,3</t>
  </si>
  <si>
    <t>635,5</t>
  </si>
  <si>
    <t>751,1</t>
  </si>
  <si>
    <t>852,9</t>
  </si>
  <si>
    <t>946,3</t>
  </si>
  <si>
    <t>1125,3</t>
  </si>
  <si>
    <t>932,2</t>
  </si>
  <si>
    <t>1005,5</t>
  </si>
  <si>
    <t>678,7</t>
  </si>
  <si>
    <t>767,1</t>
  </si>
  <si>
    <t>865,0</t>
  </si>
  <si>
    <t>958,3</t>
  </si>
  <si>
    <t>1163,4</t>
  </si>
  <si>
    <t>998,0</t>
  </si>
  <si>
    <t>1025,1</t>
  </si>
  <si>
    <t>737,4</t>
  </si>
  <si>
    <t>775,0</t>
  </si>
  <si>
    <t>895,7</t>
  </si>
  <si>
    <t>974,5</t>
  </si>
  <si>
    <t>1170,3</t>
  </si>
  <si>
    <t>1049,6</t>
  </si>
  <si>
    <t>1016,3</t>
  </si>
  <si>
    <t>720,2</t>
  </si>
  <si>
    <t>773,4</t>
  </si>
  <si>
    <t>927,5</t>
  </si>
  <si>
    <t>964,5</t>
  </si>
  <si>
    <t>1159,4</t>
  </si>
  <si>
    <t>1011,7</t>
  </si>
  <si>
    <t>1047,8</t>
  </si>
  <si>
    <t>741,9</t>
  </si>
  <si>
    <t>803,1</t>
  </si>
  <si>
    <t>940,5</t>
  </si>
  <si>
    <t>1014,8</t>
  </si>
  <si>
    <t>1189,6</t>
  </si>
  <si>
    <t>1031,0</t>
  </si>
  <si>
    <t>1028,5</t>
  </si>
  <si>
    <t>708,4</t>
  </si>
  <si>
    <t>798,8</t>
  </si>
  <si>
    <t>921,2</t>
  </si>
  <si>
    <t>1001,2</t>
  </si>
  <si>
    <t>1169,7</t>
  </si>
  <si>
    <t>985,7</t>
  </si>
  <si>
    <t>1046,3</t>
  </si>
  <si>
    <t>707,3</t>
  </si>
  <si>
    <t>832,2</t>
  </si>
  <si>
    <t>916,6</t>
  </si>
  <si>
    <t>1013,7</t>
  </si>
  <si>
    <t>1043,2</t>
  </si>
  <si>
    <t>1084,6</t>
  </si>
  <si>
    <t>714,0</t>
  </si>
  <si>
    <t>828,2</t>
  </si>
  <si>
    <t>1027,0</t>
  </si>
  <si>
    <t>1279,5</t>
  </si>
  <si>
    <t>1015,0</t>
  </si>
  <si>
    <t>1245,6</t>
  </si>
  <si>
    <t>774,5</t>
  </si>
  <si>
    <t>889,3</t>
  </si>
  <si>
    <t>1072,5</t>
  </si>
  <si>
    <t>1246,3</t>
  </si>
  <si>
    <t>1431,2</t>
  </si>
  <si>
    <t>1205,9</t>
  </si>
  <si>
    <t>1055,9</t>
  </si>
  <si>
    <t>682,8</t>
  </si>
  <si>
    <t>794,5</t>
  </si>
  <si>
    <t>938,5</t>
  </si>
  <si>
    <t>1019,2</t>
  </si>
  <si>
    <t>1211,3</t>
  </si>
  <si>
    <t>1041,6</t>
  </si>
  <si>
    <t>1067,2</t>
  </si>
  <si>
    <t>674,9</t>
  </si>
  <si>
    <t>819,2</t>
  </si>
  <si>
    <t>951,2</t>
  </si>
  <si>
    <t>1015,3</t>
  </si>
  <si>
    <t>1241,9</t>
  </si>
  <si>
    <t>1008,3</t>
  </si>
  <si>
    <t>1063,5</t>
  </si>
  <si>
    <t>714,7</t>
  </si>
  <si>
    <t>809,4</t>
  </si>
  <si>
    <t>995,3</t>
  </si>
  <si>
    <t>1025,2</t>
  </si>
  <si>
    <t>1210,8</t>
  </si>
  <si>
    <t>1013,4</t>
  </si>
  <si>
    <t>1064,4</t>
  </si>
  <si>
    <t>713,1</t>
  </si>
  <si>
    <t>786,6</t>
  </si>
  <si>
    <t>1008,9</t>
  </si>
  <si>
    <t>1020,7</t>
  </si>
  <si>
    <t>1220,1</t>
  </si>
  <si>
    <t>1000,7</t>
  </si>
  <si>
    <t>1076,0</t>
  </si>
  <si>
    <t>742,7</t>
  </si>
  <si>
    <t>791,5</t>
  </si>
  <si>
    <t>991,6</t>
  </si>
  <si>
    <t>1240,6</t>
  </si>
  <si>
    <t>1029,8</t>
  </si>
  <si>
    <t>1107,4</t>
  </si>
  <si>
    <t>786,3</t>
  </si>
  <si>
    <t>819,1</t>
  </si>
  <si>
    <t>1020,6</t>
  </si>
  <si>
    <t>1033,2</t>
  </si>
  <si>
    <t>1286,1</t>
  </si>
  <si>
    <t>1039,5</t>
  </si>
  <si>
    <t>1112,0</t>
  </si>
  <si>
    <t>785,5</t>
  </si>
  <si>
    <t>843,8</t>
  </si>
  <si>
    <t>995,7</t>
  </si>
  <si>
    <t>1064,1</t>
  </si>
  <si>
    <t>1284,4</t>
  </si>
  <si>
    <t>1020,5</t>
  </si>
  <si>
    <t>1106,6</t>
  </si>
  <si>
    <t>843,6</t>
  </si>
  <si>
    <t>885,4</t>
  </si>
  <si>
    <t>987,6</t>
  </si>
  <si>
    <t>1045,4</t>
  </si>
  <si>
    <t>1268,9</t>
  </si>
  <si>
    <t>1025,9</t>
  </si>
  <si>
    <t>1098,5</t>
  </si>
  <si>
    <t>813,5</t>
  </si>
  <si>
    <t>914,7</t>
  </si>
  <si>
    <t>975,1</t>
  </si>
  <si>
    <t>1080,7</t>
  </si>
  <si>
    <t>1228,0</t>
  </si>
  <si>
    <t>1045,7</t>
  </si>
  <si>
    <t>1116,8</t>
  </si>
  <si>
    <t>784,1</t>
  </si>
  <si>
    <t>934,7</t>
  </si>
  <si>
    <t>967,9</t>
  </si>
  <si>
    <t>1086,5</t>
  </si>
  <si>
    <t>1271,7</t>
  </si>
  <si>
    <t>1038,0</t>
  </si>
  <si>
    <t>1245,1</t>
  </si>
  <si>
    <t>825,0</t>
  </si>
  <si>
    <t>980,1</t>
  </si>
  <si>
    <t>999,8</t>
  </si>
  <si>
    <t>1462,8</t>
  </si>
  <si>
    <t>1130,2</t>
  </si>
  <si>
    <t>1342,7</t>
  </si>
  <si>
    <t>852,0</t>
  </si>
  <si>
    <t>1062,6</t>
  </si>
  <si>
    <t>1200,7</t>
  </si>
  <si>
    <t>1349,2</t>
  </si>
  <si>
    <t>1507,8</t>
  </si>
  <si>
    <t>1285,0</t>
  </si>
  <si>
    <t>1159,1</t>
  </si>
  <si>
    <t>891,5</t>
  </si>
  <si>
    <t>1011,4</t>
  </si>
  <si>
    <t>1094,9</t>
  </si>
  <si>
    <t>1356,4</t>
  </si>
  <si>
    <t>1090,0</t>
  </si>
  <si>
    <t>1142,8</t>
  </si>
  <si>
    <t>838,3</t>
  </si>
  <si>
    <t>887,6</t>
  </si>
  <si>
    <t>1032,9</t>
  </si>
  <si>
    <t>1305,9</t>
  </si>
  <si>
    <t>1078,3</t>
  </si>
  <si>
    <t>1150,3</t>
  </si>
  <si>
    <t>812,5</t>
  </si>
  <si>
    <t>868,7</t>
  </si>
  <si>
    <t>1042,7</t>
  </si>
  <si>
    <t>1062,5</t>
  </si>
  <si>
    <t>1342,1</t>
  </si>
  <si>
    <t>1075,6</t>
  </si>
  <si>
    <t>1170,2</t>
  </si>
  <si>
    <t>851,4</t>
  </si>
  <si>
    <t>873,3</t>
  </si>
  <si>
    <t>1083,4</t>
  </si>
  <si>
    <t>1354,5</t>
  </si>
  <si>
    <t>1105,5</t>
  </si>
  <si>
    <t>1174,2</t>
  </si>
  <si>
    <t>885,1</t>
  </si>
  <si>
    <t>855,7</t>
  </si>
  <si>
    <t>1079,4</t>
  </si>
  <si>
    <t>1122,4</t>
  </si>
  <si>
    <t>1347,5</t>
  </si>
  <si>
    <t>1076,5</t>
  </si>
  <si>
    <t>827,1</t>
  </si>
  <si>
    <t>937,1</t>
  </si>
  <si>
    <t>1111,4</t>
  </si>
  <si>
    <t>1100,7</t>
  </si>
  <si>
    <t>1340,3</t>
  </si>
  <si>
    <t>1117,9</t>
  </si>
  <si>
    <t>1194,2</t>
  </si>
  <si>
    <t>850,7</t>
  </si>
  <si>
    <t>1126,3</t>
  </si>
  <si>
    <t>1161,2</t>
  </si>
  <si>
    <t>1340,8</t>
  </si>
  <si>
    <t>1114,9</t>
  </si>
  <si>
    <t>1168,4</t>
  </si>
  <si>
    <t>827,8</t>
  </si>
  <si>
    <t>980,6</t>
  </si>
  <si>
    <t>1100,6</t>
  </si>
  <si>
    <t>1144,8</t>
  </si>
  <si>
    <t>1296,9</t>
  </si>
  <si>
    <t>1120,2</t>
  </si>
  <si>
    <t>1203,4</t>
  </si>
  <si>
    <t>871,1</t>
  </si>
  <si>
    <t>970,2</t>
  </si>
  <si>
    <t>1088,2</t>
  </si>
  <si>
    <t>1188,2</t>
  </si>
  <si>
    <t>1351,5</t>
  </si>
  <si>
    <t>1126,7</t>
  </si>
  <si>
    <t>1204,0</t>
  </si>
  <si>
    <t>899,7</t>
  </si>
  <si>
    <t>988,9</t>
  </si>
  <si>
    <t>1087,9</t>
  </si>
  <si>
    <t>1139,1</t>
  </si>
  <si>
    <t>1368,5</t>
  </si>
  <si>
    <t>1156,1</t>
  </si>
  <si>
    <t>1313,4</t>
  </si>
  <si>
    <t>871,6</t>
  </si>
  <si>
    <t>1077,3</t>
  </si>
  <si>
    <t>1123,4</t>
  </si>
  <si>
    <t>1241,4</t>
  </si>
  <si>
    <t>1546,3</t>
  </si>
  <si>
    <t>1159,6</t>
  </si>
  <si>
    <t>1493,9</t>
  </si>
  <si>
    <t>1160,0</t>
  </si>
  <si>
    <t>1133,4</t>
  </si>
  <si>
    <t>1403,7</t>
  </si>
  <si>
    <t>1448,1</t>
  </si>
  <si>
    <t>1690,7</t>
  </si>
  <si>
    <t>1337,8</t>
  </si>
  <si>
    <t>1268,1</t>
  </si>
  <si>
    <t>847,6</t>
  </si>
  <si>
    <t>1023,4</t>
  </si>
  <si>
    <t>1135,9</t>
  </si>
  <si>
    <t>1189,7</t>
  </si>
  <si>
    <t>1479,6</t>
  </si>
  <si>
    <t>1154,7</t>
  </si>
  <si>
    <t>1249,1</t>
  </si>
  <si>
    <t>864,8</t>
  </si>
  <si>
    <t>976,2</t>
  </si>
  <si>
    <t>1102,9</t>
  </si>
  <si>
    <t>1229,4</t>
  </si>
  <si>
    <t>1418,6</t>
  </si>
  <si>
    <t>1171,9</t>
  </si>
  <si>
    <t>1244,5</t>
  </si>
  <si>
    <t>889,4</t>
  </si>
  <si>
    <t>986,1</t>
  </si>
  <si>
    <t>1134,6</t>
  </si>
  <si>
    <t>1223,0</t>
  </si>
  <si>
    <t>1398,3</t>
  </si>
  <si>
    <t>1180,4</t>
  </si>
  <si>
    <t>1260,1</t>
  </si>
  <si>
    <t>1070,7</t>
  </si>
  <si>
    <t>1152,2</t>
  </si>
  <si>
    <t>1237,3</t>
  </si>
  <si>
    <t>1414,0</t>
  </si>
  <si>
    <t>1180,3</t>
  </si>
  <si>
    <t>1255,2</t>
  </si>
  <si>
    <t>844,5</t>
  </si>
  <si>
    <t>1010,4</t>
  </si>
  <si>
    <t>1160,5</t>
  </si>
  <si>
    <t>1258,0</t>
  </si>
  <si>
    <t>1393,3</t>
  </si>
  <si>
    <t>1195,5</t>
  </si>
  <si>
    <t>1254,7</t>
  </si>
  <si>
    <t>877,0</t>
  </si>
  <si>
    <t>1016,9</t>
  </si>
  <si>
    <t>1170,8</t>
  </si>
  <si>
    <t>1251,9</t>
  </si>
  <si>
    <t>1388,7</t>
  </si>
  <si>
    <t>1206,4</t>
  </si>
  <si>
    <t>1258,7</t>
  </si>
  <si>
    <t>911,7</t>
  </si>
  <si>
    <t>1029,7</t>
  </si>
  <si>
    <t>1202,8</t>
  </si>
  <si>
    <t>1227,3</t>
  </si>
  <si>
    <t>1397,6</t>
  </si>
  <si>
    <t>1198,6</t>
  </si>
  <si>
    <t>1266,1</t>
  </si>
  <si>
    <t>863,2</t>
  </si>
  <si>
    <t>1001,8</t>
  </si>
  <si>
    <t>1194,9</t>
  </si>
  <si>
    <t>1263,5</t>
  </si>
  <si>
    <t>1399,8</t>
  </si>
  <si>
    <t>1237,7</t>
  </si>
  <si>
    <t>1273,4</t>
  </si>
  <si>
    <t>989,5</t>
  </si>
  <si>
    <t>1210,2</t>
  </si>
  <si>
    <t>1236,4</t>
  </si>
  <si>
    <t>1426,6</t>
  </si>
  <si>
    <t>1238,3</t>
  </si>
  <si>
    <t>1298,6</t>
  </si>
  <si>
    <t>899,4</t>
  </si>
  <si>
    <t>1028,3</t>
  </si>
  <si>
    <t>1267,4</t>
  </si>
  <si>
    <t>1264,6</t>
  </si>
  <si>
    <t>1442,8</t>
  </si>
  <si>
    <t>1273,5</t>
  </si>
  <si>
    <t>1406,5</t>
  </si>
  <si>
    <t>965,9</t>
  </si>
  <si>
    <t>1129,2</t>
  </si>
  <si>
    <t>1292,7</t>
  </si>
  <si>
    <t>1305,0</t>
  </si>
  <si>
    <t>1627,6</t>
  </si>
  <si>
    <t>1341,6</t>
  </si>
  <si>
    <t>1662,0</t>
  </si>
  <si>
    <t>1253,9</t>
  </si>
  <si>
    <t>1438,7</t>
  </si>
  <si>
    <t>1633,2</t>
  </si>
  <si>
    <t>1515,0</t>
  </si>
  <si>
    <t>1875,7</t>
  </si>
  <si>
    <t>1567,4</t>
  </si>
  <si>
    <t>1336,1</t>
  </si>
  <si>
    <t>888,9</t>
  </si>
  <si>
    <t>1108,5</t>
  </si>
  <si>
    <t>1228,5</t>
  </si>
  <si>
    <t>1251,7</t>
  </si>
  <si>
    <t>1525,8</t>
  </si>
  <si>
    <t>1319,8</t>
  </si>
  <si>
    <t>1334,3</t>
  </si>
  <si>
    <t>879,7</t>
  </si>
  <si>
    <t>1069,5</t>
  </si>
  <si>
    <t>1274,5</t>
  </si>
  <si>
    <t>1501,8</t>
  </si>
  <si>
    <t>1330,3</t>
  </si>
  <si>
    <t>1353,5</t>
  </si>
  <si>
    <t>947,1</t>
  </si>
  <si>
    <t>1022,1</t>
  </si>
  <si>
    <t>1246,0</t>
  </si>
  <si>
    <t>1391,8</t>
  </si>
  <si>
    <t>1484,6</t>
  </si>
  <si>
    <t>1327,5</t>
  </si>
  <si>
    <t>1375,1</t>
  </si>
  <si>
    <t>896,2</t>
  </si>
  <si>
    <t>1104,7</t>
  </si>
  <si>
    <t>1292,3</t>
  </si>
  <si>
    <t>1373,8</t>
  </si>
  <si>
    <t>1535,5</t>
  </si>
  <si>
    <t>1281,9</t>
  </si>
  <si>
    <t>1373,1</t>
  </si>
  <si>
    <t>857,0</t>
  </si>
  <si>
    <t>1126,9</t>
  </si>
  <si>
    <t>1268,8</t>
  </si>
  <si>
    <t>1420,4</t>
  </si>
  <si>
    <t>1518,1</t>
  </si>
  <si>
    <t>1255,8</t>
  </si>
  <si>
    <t>1378,0</t>
  </si>
  <si>
    <t>880,1</t>
  </si>
  <si>
    <t>1136,7</t>
  </si>
  <si>
    <t>1292,2</t>
  </si>
  <si>
    <t>1419,8</t>
  </si>
  <si>
    <t>1519,2</t>
  </si>
  <si>
    <t>1257,1</t>
  </si>
  <si>
    <t>1424,3</t>
  </si>
  <si>
    <t>904,0</t>
  </si>
  <si>
    <t>1115,1</t>
  </si>
  <si>
    <t>1317,2</t>
  </si>
  <si>
    <t>1504,8</t>
  </si>
  <si>
    <t>1563,6</t>
  </si>
  <si>
    <t>1287,0</t>
  </si>
  <si>
    <t>1439,3</t>
  </si>
  <si>
    <t>923,3</t>
  </si>
  <si>
    <t>1196,4</t>
  </si>
  <si>
    <t>1372,0</t>
  </si>
  <si>
    <t>1475,6</t>
  </si>
  <si>
    <t>1578,6</t>
  </si>
  <si>
    <t>1324,8</t>
  </si>
  <si>
    <t>1429,8</t>
  </si>
  <si>
    <t>935,4</t>
  </si>
  <si>
    <t>1395,6</t>
  </si>
  <si>
    <t>1442,9</t>
  </si>
  <si>
    <t>1563,3</t>
  </si>
  <si>
    <t>1345,6</t>
  </si>
  <si>
    <t>1454,5</t>
  </si>
  <si>
    <t>932,6</t>
  </si>
  <si>
    <t>1236,7</t>
  </si>
  <si>
    <t>1374,6</t>
  </si>
  <si>
    <t>1446,9</t>
  </si>
  <si>
    <t>1619,2</t>
  </si>
  <si>
    <t>1340,7</t>
  </si>
  <si>
    <t>1560,6</t>
  </si>
  <si>
    <t>999,5</t>
  </si>
  <si>
    <t>1275,0</t>
  </si>
  <si>
    <t>1518,7</t>
  </si>
  <si>
    <t>1533,3</t>
  </si>
  <si>
    <t>1756,5</t>
  </si>
  <si>
    <t>1400,4</t>
  </si>
  <si>
    <t>1852,9</t>
  </si>
  <si>
    <t>1355,4</t>
  </si>
  <si>
    <t>1759,0</t>
  </si>
  <si>
    <t>1810,5</t>
  </si>
  <si>
    <t>2082,2</t>
  </si>
  <si>
    <t>1781,9</t>
  </si>
  <si>
    <t>1500,6</t>
  </si>
  <si>
    <t>1180,1</t>
  </si>
  <si>
    <t>1392,8</t>
  </si>
  <si>
    <t>1701,5</t>
  </si>
  <si>
    <t>1455,7</t>
  </si>
  <si>
    <t>1476,5</t>
  </si>
  <si>
    <t>861,8</t>
  </si>
  <si>
    <t>1184,2</t>
  </si>
  <si>
    <t>1381,1</t>
  </si>
  <si>
    <t>1492,0</t>
  </si>
  <si>
    <t>1645,4</t>
  </si>
  <si>
    <t>1445,1</t>
  </si>
  <si>
    <t>938,2</t>
  </si>
  <si>
    <t>1187,8</t>
  </si>
  <si>
    <t>1345,8</t>
  </si>
  <si>
    <t>1501,0</t>
  </si>
  <si>
    <t>1629,4</t>
  </si>
  <si>
    <t>1466,7</t>
  </si>
  <si>
    <t>1468,4</t>
  </si>
  <si>
    <t>910,0</t>
  </si>
  <si>
    <t>1226,1</t>
  </si>
  <si>
    <t>1432,6</t>
  </si>
  <si>
    <t>1429,1</t>
  </si>
  <si>
    <t>1633,8</t>
  </si>
  <si>
    <t>1446,3</t>
  </si>
  <si>
    <t>1474,1</t>
  </si>
  <si>
    <t>1253,0</t>
  </si>
  <si>
    <t>1450,1</t>
  </si>
  <si>
    <t>1440,0</t>
  </si>
  <si>
    <t>1641,8</t>
  </si>
  <si>
    <t>1418,0</t>
  </si>
  <si>
    <t>1487,9</t>
  </si>
  <si>
    <t>966,4</t>
  </si>
  <si>
    <t>1261,6</t>
  </si>
  <si>
    <t>1411,3</t>
  </si>
  <si>
    <t>1517,2</t>
  </si>
  <si>
    <t>1620,8</t>
  </si>
  <si>
    <t>1446,8</t>
  </si>
  <si>
    <t>1503,1</t>
  </si>
  <si>
    <t>948,6</t>
  </si>
  <si>
    <t>1224,8</t>
  </si>
  <si>
    <t>1431,1</t>
  </si>
  <si>
    <t>1544,7</t>
  </si>
  <si>
    <t>1647,5</t>
  </si>
  <si>
    <t>1435,6</t>
  </si>
  <si>
    <t>1522,4</t>
  </si>
  <si>
    <t>1018,6</t>
  </si>
  <si>
    <t>1256,4</t>
  </si>
  <si>
    <t>1412,2</t>
  </si>
  <si>
    <t>1548,6</t>
  </si>
  <si>
    <t>1677,7</t>
  </si>
  <si>
    <t>1442,2</t>
  </si>
  <si>
    <t>1528,9</t>
  </si>
  <si>
    <t>992,8</t>
  </si>
  <si>
    <t>1317,8</t>
  </si>
  <si>
    <t>1434,7</t>
  </si>
  <si>
    <t>1544,4</t>
  </si>
  <si>
    <t>1683,0</t>
  </si>
  <si>
    <t>1445,2</t>
  </si>
  <si>
    <t>1531,4</t>
  </si>
  <si>
    <t>966,7</t>
  </si>
  <si>
    <t>1452,1</t>
  </si>
  <si>
    <t>1522,8</t>
  </si>
  <si>
    <t>1712,9</t>
  </si>
  <si>
    <t>1457,4</t>
  </si>
  <si>
    <t>1629,2</t>
  </si>
  <si>
    <t>958,9</t>
  </si>
  <si>
    <t>1258,1</t>
  </si>
  <si>
    <t>1454,1</t>
  </si>
  <si>
    <t>1609,3</t>
  </si>
  <si>
    <t>1871,8</t>
  </si>
  <si>
    <t>1554,9</t>
  </si>
  <si>
    <t>1909,8</t>
  </si>
  <si>
    <t>1373,3</t>
  </si>
  <si>
    <t>1369,1</t>
  </si>
  <si>
    <t>1910,6</t>
  </si>
  <si>
    <t>1949,6</t>
  </si>
  <si>
    <t>2054,6</t>
  </si>
  <si>
    <t>1968,7</t>
  </si>
  <si>
    <t>623,8</t>
  </si>
  <si>
    <t>451,7</t>
  </si>
  <si>
    <t>479,5</t>
  </si>
  <si>
    <t>477,0</t>
  </si>
  <si>
    <t>614,3</t>
  </si>
  <si>
    <t>746,5</t>
  </si>
  <si>
    <t>509,3</t>
  </si>
  <si>
    <t>628,8</t>
  </si>
  <si>
    <t>442,5</t>
  </si>
  <si>
    <t>511,1</t>
  </si>
  <si>
    <t>517,7</t>
  </si>
  <si>
    <t>591,5</t>
  </si>
  <si>
    <t>746,3</t>
  </si>
  <si>
    <t>566,1</t>
  </si>
  <si>
    <t>628,7</t>
  </si>
  <si>
    <t>452,4</t>
  </si>
  <si>
    <t>493,7</t>
  </si>
  <si>
    <t>515,5</t>
  </si>
  <si>
    <t>593,4</t>
  </si>
  <si>
    <t>747,7</t>
  </si>
  <si>
    <t>563,3</t>
  </si>
  <si>
    <t>637,7</t>
  </si>
  <si>
    <t>452,9</t>
  </si>
  <si>
    <t>507,2</t>
  </si>
  <si>
    <t>527,2</t>
  </si>
  <si>
    <t>606,7</t>
  </si>
  <si>
    <t>752,9</t>
  </si>
  <si>
    <t>585,2</t>
  </si>
  <si>
    <t>656,4</t>
  </si>
  <si>
    <t>470,3</t>
  </si>
  <si>
    <t>530,4</t>
  </si>
  <si>
    <t>504,5</t>
  </si>
  <si>
    <t>627,0</t>
  </si>
  <si>
    <t>779,9</t>
  </si>
  <si>
    <t>605,5</t>
  </si>
  <si>
    <t>660,9</t>
  </si>
  <si>
    <t>440,3</t>
  </si>
  <si>
    <t>503,2</t>
  </si>
  <si>
    <t>528,8</t>
  </si>
  <si>
    <t>657,0</t>
  </si>
  <si>
    <t>779,8</t>
  </si>
  <si>
    <t>589,7</t>
  </si>
  <si>
    <t>660,1</t>
  </si>
  <si>
    <t>436,8</t>
  </si>
  <si>
    <t>500,3</t>
  </si>
  <si>
    <t>532,2</t>
  </si>
  <si>
    <t>783,2</t>
  </si>
  <si>
    <t>615,5</t>
  </si>
  <si>
    <t>672,3</t>
  </si>
  <si>
    <t>442,6</t>
  </si>
  <si>
    <t>507,0</t>
  </si>
  <si>
    <t>557,5</t>
  </si>
  <si>
    <t>661,0</t>
  </si>
  <si>
    <t>792,3</t>
  </si>
  <si>
    <t>599,9</t>
  </si>
  <si>
    <t>680,5</t>
  </si>
  <si>
    <t>459,6</t>
  </si>
  <si>
    <t>507,8</t>
  </si>
  <si>
    <t>533,5</t>
  </si>
  <si>
    <t>684,7</t>
  </si>
  <si>
    <t>792,4</t>
  </si>
  <si>
    <t>627,8</t>
  </si>
  <si>
    <t>709,6</t>
  </si>
  <si>
    <t>503,4</t>
  </si>
  <si>
    <t>528,7</t>
  </si>
  <si>
    <t>677,0</t>
  </si>
  <si>
    <t>850,0</t>
  </si>
  <si>
    <t>638,7</t>
  </si>
  <si>
    <t>823,0</t>
  </si>
  <si>
    <t>567,5</t>
  </si>
  <si>
    <t>630,4</t>
  </si>
  <si>
    <t>643,4</t>
  </si>
  <si>
    <t>782,5</t>
  </si>
  <si>
    <t>1007,1</t>
  </si>
  <si>
    <t>659,1</t>
  </si>
  <si>
    <t>688,5</t>
  </si>
  <si>
    <t>471,2</t>
  </si>
  <si>
    <t>525,9</t>
  </si>
  <si>
    <t>524,8</t>
  </si>
  <si>
    <t>648,4</t>
  </si>
  <si>
    <t>840,8</t>
  </si>
  <si>
    <t>603,2</t>
  </si>
  <si>
    <t>672,8</t>
  </si>
  <si>
    <t>485,8</t>
  </si>
  <si>
    <t>539,4</t>
  </si>
  <si>
    <t>520,7</t>
  </si>
  <si>
    <t>625,0</t>
  </si>
  <si>
    <t>807,4</t>
  </si>
  <si>
    <t>616,4</t>
  </si>
  <si>
    <t>686,0</t>
  </si>
  <si>
    <t>454,8</t>
  </si>
  <si>
    <t>524,1</t>
  </si>
  <si>
    <t>536,1</t>
  </si>
  <si>
    <t>671,7</t>
  </si>
  <si>
    <t>811,6</t>
  </si>
  <si>
    <t>642,8</t>
  </si>
  <si>
    <t>668,2</t>
  </si>
  <si>
    <t>474,7</t>
  </si>
  <si>
    <t>498,7</t>
  </si>
  <si>
    <t>543,0</t>
  </si>
  <si>
    <t>780,8</t>
  </si>
  <si>
    <t>610,3</t>
  </si>
  <si>
    <t>681,2</t>
  </si>
  <si>
    <t>514,2</t>
  </si>
  <si>
    <t>548,6</t>
  </si>
  <si>
    <t>556,6</t>
  </si>
  <si>
    <t>669,5</t>
  </si>
  <si>
    <t>777,4</t>
  </si>
  <si>
    <t>643,2</t>
  </si>
  <si>
    <t>679,9</t>
  </si>
  <si>
    <t>508,0</t>
  </si>
  <si>
    <t>566,3</t>
  </si>
  <si>
    <t>558,8</t>
  </si>
  <si>
    <t>679,0</t>
  </si>
  <si>
    <t>768,7</t>
  </si>
  <si>
    <t>636,3</t>
  </si>
  <si>
    <t>475,9</t>
  </si>
  <si>
    <t>592,2</t>
  </si>
  <si>
    <t>527,4</t>
  </si>
  <si>
    <t>639,7</t>
  </si>
  <si>
    <t>779,4</t>
  </si>
  <si>
    <t>665,8</t>
  </si>
  <si>
    <t>667,0</t>
  </si>
  <si>
    <t>496,2</t>
  </si>
  <si>
    <t>608,6</t>
  </si>
  <si>
    <t>655,3</t>
  </si>
  <si>
    <t>742,2</t>
  </si>
  <si>
    <t>652,5</t>
  </si>
  <si>
    <t>661,3</t>
  </si>
  <si>
    <t>472,4</t>
  </si>
  <si>
    <t>554,7</t>
  </si>
  <si>
    <t>569,1</t>
  </si>
  <si>
    <t>653,5</t>
  </si>
  <si>
    <t>737,7</t>
  </si>
  <si>
    <t>667,5</t>
  </si>
  <si>
    <t>661,4</t>
  </si>
  <si>
    <t>459,8</t>
  </si>
  <si>
    <t>558,7</t>
  </si>
  <si>
    <t>556,5</t>
  </si>
  <si>
    <t>648,0</t>
  </si>
  <si>
    <t>743,3</t>
  </si>
  <si>
    <t>674,8</t>
  </si>
  <si>
    <t>694,7</t>
  </si>
  <si>
    <t>487,8</t>
  </si>
  <si>
    <t>592,9</t>
  </si>
  <si>
    <t>571,9</t>
  </si>
  <si>
    <t>689,3</t>
  </si>
  <si>
    <t>773,1</t>
  </si>
  <si>
    <t>723,9</t>
  </si>
  <si>
    <t>825,2</t>
  </si>
  <si>
    <t>517,2</t>
  </si>
  <si>
    <t>649,2</t>
  </si>
  <si>
    <t>673,1</t>
  </si>
  <si>
    <t>855,2</t>
  </si>
  <si>
    <t>926,1</t>
  </si>
  <si>
    <t>694,8</t>
  </si>
  <si>
    <t>461,3</t>
  </si>
  <si>
    <t>564,9</t>
  </si>
  <si>
    <t>583,0</t>
  </si>
  <si>
    <t>685,5</t>
  </si>
  <si>
    <t>795,1</t>
  </si>
  <si>
    <t>664,7</t>
  </si>
  <si>
    <t>712,4</t>
  </si>
  <si>
    <t>434,0</t>
  </si>
  <si>
    <t>561,3</t>
  </si>
  <si>
    <t>579,4</t>
  </si>
  <si>
    <t>694,3</t>
  </si>
  <si>
    <t>832,0</t>
  </si>
  <si>
    <t>685,9</t>
  </si>
  <si>
    <t>698,9</t>
  </si>
  <si>
    <t>433,9</t>
  </si>
  <si>
    <t>588,2</t>
  </si>
  <si>
    <t>584,9</t>
  </si>
  <si>
    <t>655,6</t>
  </si>
  <si>
    <t>813,0</t>
  </si>
  <si>
    <t>705,7</t>
  </si>
  <si>
    <t>703,0</t>
  </si>
  <si>
    <t>433,6</t>
  </si>
  <si>
    <t>546,3</t>
  </si>
  <si>
    <t>577,8</t>
  </si>
  <si>
    <t>839,8</t>
  </si>
  <si>
    <t>708,8</t>
  </si>
  <si>
    <t>477,7</t>
  </si>
  <si>
    <t>563,2</t>
  </si>
  <si>
    <t>595,2</t>
  </si>
  <si>
    <t>642,5</t>
  </si>
  <si>
    <t>837,1</t>
  </si>
  <si>
    <t>713,4</t>
  </si>
  <si>
    <t>722,8</t>
  </si>
  <si>
    <t>527,8</t>
  </si>
  <si>
    <t>584,4</t>
  </si>
  <si>
    <t>589,0</t>
  </si>
  <si>
    <t>684,2</t>
  </si>
  <si>
    <t>834,3</t>
  </si>
  <si>
    <t>724,6</t>
  </si>
  <si>
    <t>716,5</t>
  </si>
  <si>
    <t>544,2</t>
  </si>
  <si>
    <t>558,2</t>
  </si>
  <si>
    <t>583,5</t>
  </si>
  <si>
    <t>669,6</t>
  </si>
  <si>
    <t>833,7</t>
  </si>
  <si>
    <t>728,8</t>
  </si>
  <si>
    <t>529,1</t>
  </si>
  <si>
    <t>564,1</t>
  </si>
  <si>
    <t>684,8</t>
  </si>
  <si>
    <t>830,5</t>
  </si>
  <si>
    <t>727,2</t>
  </si>
  <si>
    <t>719,4</t>
  </si>
  <si>
    <t>523,3</t>
  </si>
  <si>
    <t>544,8</t>
  </si>
  <si>
    <t>572,0</t>
  </si>
  <si>
    <t>703,1</t>
  </si>
  <si>
    <t>830,4</t>
  </si>
  <si>
    <t>725,6</t>
  </si>
  <si>
    <t>728,0</t>
  </si>
  <si>
    <t>506,4</t>
  </si>
  <si>
    <t>534,0</t>
  </si>
  <si>
    <t>585,1</t>
  </si>
  <si>
    <t>725,0</t>
  </si>
  <si>
    <t>835,6</t>
  </si>
  <si>
    <t>728,5</t>
  </si>
  <si>
    <t>761,0</t>
  </si>
  <si>
    <t>570,4</t>
  </si>
  <si>
    <t>603,1</t>
  </si>
  <si>
    <t>724,4</t>
  </si>
  <si>
    <t>904,9</t>
  </si>
  <si>
    <t>736,9</t>
  </si>
  <si>
    <t>915,0</t>
  </si>
  <si>
    <t>588,6</t>
  </si>
  <si>
    <t>773,9</t>
  </si>
  <si>
    <t>925,3</t>
  </si>
  <si>
    <t>1055,8</t>
  </si>
  <si>
    <t>836,1</t>
  </si>
  <si>
    <t>767,7</t>
  </si>
  <si>
    <t>571,7</t>
  </si>
  <si>
    <t>648,1</t>
  </si>
  <si>
    <t>752,1</t>
  </si>
  <si>
    <t>883,1</t>
  </si>
  <si>
    <t>758,8</t>
  </si>
  <si>
    <t>762,4</t>
  </si>
  <si>
    <t>510,2</t>
  </si>
  <si>
    <t>586,6</t>
  </si>
  <si>
    <t>657,6</t>
  </si>
  <si>
    <t>720,4</t>
  </si>
  <si>
    <t>890,2</t>
  </si>
  <si>
    <t>720,5</t>
  </si>
  <si>
    <t>755,2</t>
  </si>
  <si>
    <t>547,4</t>
  </si>
  <si>
    <t>559,4</t>
  </si>
  <si>
    <t>644,0</t>
  </si>
  <si>
    <t>878,1</t>
  </si>
  <si>
    <t>750,3</t>
  </si>
  <si>
    <t>525,5</t>
  </si>
  <si>
    <t>553,9</t>
  </si>
  <si>
    <t>694,1</t>
  </si>
  <si>
    <t>876,3</t>
  </si>
  <si>
    <t>769,9</t>
  </si>
  <si>
    <t>760,8</t>
  </si>
  <si>
    <t>560,4</t>
  </si>
  <si>
    <t>586,3</t>
  </si>
  <si>
    <t>654,6</t>
  </si>
  <si>
    <t>698,8</t>
  </si>
  <si>
    <t>769,3</t>
  </si>
  <si>
    <t>777,5</t>
  </si>
  <si>
    <t>604,0</t>
  </si>
  <si>
    <t>589,6</t>
  </si>
  <si>
    <t>646,6</t>
  </si>
  <si>
    <t>727,1</t>
  </si>
  <si>
    <t>899,2</t>
  </si>
  <si>
    <t>783,5</t>
  </si>
  <si>
    <t>567,6</t>
  </si>
  <si>
    <t>631,1</t>
  </si>
  <si>
    <t>636,0</t>
  </si>
  <si>
    <t>759,2</t>
  </si>
  <si>
    <t>892,5</t>
  </si>
  <si>
    <t>823,5</t>
  </si>
  <si>
    <t>776,7</t>
  </si>
  <si>
    <t>581,8</t>
  </si>
  <si>
    <t>628,9</t>
  </si>
  <si>
    <t>662,6</t>
  </si>
  <si>
    <t>747,3</t>
  </si>
  <si>
    <t>871,7</t>
  </si>
  <si>
    <t>815,4</t>
  </si>
  <si>
    <t>782,3</t>
  </si>
  <si>
    <t>635,7</t>
  </si>
  <si>
    <t>771,3</t>
  </si>
  <si>
    <t>875,6</t>
  </si>
  <si>
    <t>819,8</t>
  </si>
  <si>
    <t>789,8</t>
  </si>
  <si>
    <t>577,3</t>
  </si>
  <si>
    <t>644,6</t>
  </si>
  <si>
    <t>662,8</t>
  </si>
  <si>
    <t>791,2</t>
  </si>
  <si>
    <t>881,0</t>
  </si>
  <si>
    <t>796,4</t>
  </si>
  <si>
    <t>902,3</t>
  </si>
  <si>
    <t>709,1</t>
  </si>
  <si>
    <t>710,2</t>
  </si>
  <si>
    <t>865,1</t>
  </si>
  <si>
    <t>1059,5</t>
  </si>
  <si>
    <t>857,4</t>
  </si>
  <si>
    <t>660,3</t>
  </si>
  <si>
    <t>921,7</t>
  </si>
  <si>
    <t>987,1</t>
  </si>
  <si>
    <t>1065,1</t>
  </si>
  <si>
    <t>990,1</t>
  </si>
  <si>
    <t>576,3</t>
  </si>
  <si>
    <t>642,1</t>
  </si>
  <si>
    <t>712,2</t>
  </si>
  <si>
    <t>807,6</t>
  </si>
  <si>
    <t>928,8</t>
  </si>
  <si>
    <t>798,5</t>
  </si>
  <si>
    <t>805,9</t>
  </si>
  <si>
    <t>652,1</t>
  </si>
  <si>
    <t>698,7</t>
  </si>
  <si>
    <t>759,6</t>
  </si>
  <si>
    <t>934,4</t>
  </si>
  <si>
    <t>811,0</t>
  </si>
  <si>
    <t>621,0</t>
  </si>
  <si>
    <t>636,8</t>
  </si>
  <si>
    <t>724,1</t>
  </si>
  <si>
    <t>778,1</t>
  </si>
  <si>
    <t>921,4</t>
  </si>
  <si>
    <t>790,7</t>
  </si>
  <si>
    <t>823,2</t>
  </si>
  <si>
    <t>612,2</t>
  </si>
  <si>
    <t>641,1</t>
  </si>
  <si>
    <t>716,8</t>
  </si>
  <si>
    <t>777,0</t>
  </si>
  <si>
    <t>951,3</t>
  </si>
  <si>
    <t>808,4</t>
  </si>
  <si>
    <t>822,3</t>
  </si>
  <si>
    <t>656,1</t>
  </si>
  <si>
    <t>715,1</t>
  </si>
  <si>
    <t>774,0</t>
  </si>
  <si>
    <t>949,9</t>
  </si>
  <si>
    <t>829,9</t>
  </si>
  <si>
    <t>632,5</t>
  </si>
  <si>
    <t>658,3</t>
  </si>
  <si>
    <t>729,4</t>
  </si>
  <si>
    <t>940,0</t>
  </si>
  <si>
    <t>828,7</t>
  </si>
  <si>
    <t>820,0</t>
  </si>
  <si>
    <t>589,1</t>
  </si>
  <si>
    <t>692,2</t>
  </si>
  <si>
    <t>931,3</t>
  </si>
  <si>
    <t>852,2</t>
  </si>
  <si>
    <t>830,2</t>
  </si>
  <si>
    <t>558,1</t>
  </si>
  <si>
    <t>690,8</t>
  </si>
  <si>
    <t>708,2</t>
  </si>
  <si>
    <t>817,6</t>
  </si>
  <si>
    <t>933,7</t>
  </si>
  <si>
    <t>855,1</t>
  </si>
  <si>
    <t>839,4</t>
  </si>
  <si>
    <t>604,4</t>
  </si>
  <si>
    <t>720,0</t>
  </si>
  <si>
    <t>727,5</t>
  </si>
  <si>
    <t>849,7</t>
  </si>
  <si>
    <t>918,9</t>
  </si>
  <si>
    <t>857,6</t>
  </si>
  <si>
    <t>861,2</t>
  </si>
  <si>
    <t>617,5</t>
  </si>
  <si>
    <t>715,3</t>
  </si>
  <si>
    <t>734,6</t>
  </si>
  <si>
    <t>847,9</t>
  </si>
  <si>
    <t>970,4</t>
  </si>
  <si>
    <t>852,8</t>
  </si>
  <si>
    <t>938,4</t>
  </si>
  <si>
    <t>623,1</t>
  </si>
  <si>
    <t>768,0</t>
  </si>
  <si>
    <t>751,4</t>
  </si>
  <si>
    <t>899,3</t>
  </si>
  <si>
    <t>1098,0</t>
  </si>
  <si>
    <t>925,0</t>
  </si>
  <si>
    <t>1077,2</t>
  </si>
  <si>
    <t>860,3</t>
  </si>
  <si>
    <t>827,3</t>
  </si>
  <si>
    <t>978,1</t>
  </si>
  <si>
    <t>1068,9</t>
  </si>
  <si>
    <t>1187,3</t>
  </si>
  <si>
    <t>1099,9</t>
  </si>
  <si>
    <t>866,5</t>
  </si>
  <si>
    <t>695,8</t>
  </si>
  <si>
    <t>731,2</t>
  </si>
  <si>
    <t>874,7</t>
  </si>
  <si>
    <t>969,4</t>
  </si>
  <si>
    <t>853,0</t>
  </si>
  <si>
    <t>881,9</t>
  </si>
  <si>
    <t>594,5</t>
  </si>
  <si>
    <t>713,2</t>
  </si>
  <si>
    <t>897,0</t>
  </si>
  <si>
    <t>1001,1</t>
  </si>
  <si>
    <t>867,3</t>
  </si>
  <si>
    <t>893,5</t>
  </si>
  <si>
    <t>681,6</t>
  </si>
  <si>
    <t>744,3</t>
  </si>
  <si>
    <t>894,3</t>
  </si>
  <si>
    <t>1024,3</t>
  </si>
  <si>
    <t>866,4</t>
  </si>
  <si>
    <t>901,6</t>
  </si>
  <si>
    <t>643,3</t>
  </si>
  <si>
    <t>695,3</t>
  </si>
  <si>
    <t>756,1</t>
  </si>
  <si>
    <t>906,8</t>
  </si>
  <si>
    <t>1028,7</t>
  </si>
  <si>
    <t>894,7</t>
  </si>
  <si>
    <t>673,2</t>
  </si>
  <si>
    <t>675,3</t>
  </si>
  <si>
    <t>775,6</t>
  </si>
  <si>
    <t>1008,6</t>
  </si>
  <si>
    <t>893,4</t>
  </si>
  <si>
    <t>878,0</t>
  </si>
  <si>
    <t>678,4</t>
  </si>
  <si>
    <t>786,8</t>
  </si>
  <si>
    <t>896,1</t>
  </si>
  <si>
    <t>963,2</t>
  </si>
  <si>
    <t>898,6</t>
  </si>
  <si>
    <t>880,0</t>
  </si>
  <si>
    <t>693,4</t>
  </si>
  <si>
    <t>763,3</t>
  </si>
  <si>
    <t>887,5</t>
  </si>
  <si>
    <t>975,0</t>
  </si>
  <si>
    <t>883,7</t>
  </si>
  <si>
    <t>656,8</t>
  </si>
  <si>
    <t>697,2</t>
  </si>
  <si>
    <t>753,1</t>
  </si>
  <si>
    <t>982,5</t>
  </si>
  <si>
    <t>888,0</t>
  </si>
  <si>
    <t>892,1</t>
  </si>
  <si>
    <t>682,7</t>
  </si>
  <si>
    <t>729,6</t>
  </si>
  <si>
    <t>889,2</t>
  </si>
  <si>
    <t>877,3</t>
  </si>
  <si>
    <t>906,5</t>
  </si>
  <si>
    <t>678,0</t>
  </si>
  <si>
    <t>767,5</t>
  </si>
  <si>
    <t>795,3</t>
  </si>
  <si>
    <t>898,3</t>
  </si>
  <si>
    <t>881,1</t>
  </si>
  <si>
    <t>981,1</t>
  </si>
  <si>
    <t>708,5</t>
  </si>
  <si>
    <t>796,2</t>
  </si>
  <si>
    <t>840,4</t>
  </si>
  <si>
    <t>934,1</t>
  </si>
  <si>
    <t>1130,6</t>
  </si>
  <si>
    <t>941,4</t>
  </si>
  <si>
    <t>1216,2</t>
  </si>
  <si>
    <t>972,8</t>
  </si>
  <si>
    <t>1074,1</t>
  </si>
  <si>
    <t>1094,2</t>
  </si>
  <si>
    <t>1134,5</t>
  </si>
  <si>
    <t>1382,3</t>
  </si>
  <si>
    <t>954,7</t>
  </si>
  <si>
    <t>736,7</t>
  </si>
  <si>
    <t>816,6</t>
  </si>
  <si>
    <t>818,2</t>
  </si>
  <si>
    <t>1070,6</t>
  </si>
  <si>
    <t>949,4</t>
  </si>
  <si>
    <t>657,4</t>
  </si>
  <si>
    <t>786,0</t>
  </si>
  <si>
    <t>834,1</t>
  </si>
  <si>
    <t>941,9</t>
  </si>
  <si>
    <t>1061,7</t>
  </si>
  <si>
    <t>931,8</t>
  </si>
  <si>
    <t>969,6</t>
  </si>
  <si>
    <t>734,0</t>
  </si>
  <si>
    <t>785,8</t>
  </si>
  <si>
    <t>951,5</t>
  </si>
  <si>
    <t>959,4</t>
  </si>
  <si>
    <t>699,9</t>
  </si>
  <si>
    <t>796,6</t>
  </si>
  <si>
    <t>833,2</t>
  </si>
  <si>
    <t>971,2</t>
  </si>
  <si>
    <t>1052,7</t>
  </si>
  <si>
    <t>954,4</t>
  </si>
  <si>
    <t>977,8</t>
  </si>
  <si>
    <t>712,9</t>
  </si>
  <si>
    <t>831,4</t>
  </si>
  <si>
    <t>991,3</t>
  </si>
  <si>
    <t>1071,8</t>
  </si>
  <si>
    <t>999,7</t>
  </si>
  <si>
    <t>985,5</t>
  </si>
  <si>
    <t>716,7</t>
  </si>
  <si>
    <t>816,8</t>
  </si>
  <si>
    <t>881,6</t>
  </si>
  <si>
    <t>1006,4</t>
  </si>
  <si>
    <t>989,8</t>
  </si>
  <si>
    <t>1006,1</t>
  </si>
  <si>
    <t>720,8</t>
  </si>
  <si>
    <t>806,3</t>
  </si>
  <si>
    <t>874,0</t>
  </si>
  <si>
    <t>1039,3</t>
  </si>
  <si>
    <t>1104,8</t>
  </si>
  <si>
    <t>997,2</t>
  </si>
  <si>
    <t>1021,1</t>
  </si>
  <si>
    <t>735,8</t>
  </si>
  <si>
    <t>830,1</t>
  </si>
  <si>
    <t>898,8</t>
  </si>
  <si>
    <t>1014,6</t>
  </si>
  <si>
    <t>1139,3</t>
  </si>
  <si>
    <t>1003,2</t>
  </si>
  <si>
    <t>1008,2</t>
  </si>
  <si>
    <t>702,4</t>
  </si>
  <si>
    <t>808,6</t>
  </si>
  <si>
    <t>1107,3</t>
  </si>
  <si>
    <t>1015,2</t>
  </si>
  <si>
    <t>736,1</t>
  </si>
  <si>
    <t>810,9</t>
  </si>
  <si>
    <t>903,6</t>
  </si>
  <si>
    <t>1056,7</t>
  </si>
  <si>
    <t>1108,2</t>
  </si>
  <si>
    <t>984,2</t>
  </si>
  <si>
    <t>773,5</t>
  </si>
  <si>
    <t>874,1</t>
  </si>
  <si>
    <t>964,1</t>
  </si>
  <si>
    <t>1114,0</t>
  </si>
  <si>
    <t>1247,7</t>
  </si>
  <si>
    <t>1061,8</t>
  </si>
  <si>
    <t>1362,0</t>
  </si>
  <si>
    <t>1122,2</t>
  </si>
  <si>
    <t>1247,6</t>
  </si>
  <si>
    <t>1347,0</t>
  </si>
  <si>
    <t>1524,6</t>
  </si>
  <si>
    <t>1271,5</t>
  </si>
  <si>
    <t>1052,3</t>
  </si>
  <si>
    <t>712,3</t>
  </si>
  <si>
    <t>840,9</t>
  </si>
  <si>
    <t>1084,5</t>
  </si>
  <si>
    <t>1178,1</t>
  </si>
  <si>
    <t>1068,6</t>
  </si>
  <si>
    <t>729,8</t>
  </si>
  <si>
    <t>898,7</t>
  </si>
  <si>
    <t>1101,2</t>
  </si>
  <si>
    <t>1201,6</t>
  </si>
  <si>
    <t>744,5</t>
  </si>
  <si>
    <t>833,8</t>
  </si>
  <si>
    <t>900,9</t>
  </si>
  <si>
    <t>1124,9</t>
  </si>
  <si>
    <t>1200,1</t>
  </si>
  <si>
    <t>1028,8</t>
  </si>
  <si>
    <t>1076,6</t>
  </si>
  <si>
    <t>930,7</t>
  </si>
  <si>
    <t>1119,9</t>
  </si>
  <si>
    <t>1194,8</t>
  </si>
  <si>
    <t>1016,8</t>
  </si>
  <si>
    <t>1078,5</t>
  </si>
  <si>
    <t>737,8</t>
  </si>
  <si>
    <t>843,5</t>
  </si>
  <si>
    <t>969,2</t>
  </si>
  <si>
    <t>1081,4</t>
  </si>
  <si>
    <t>1202,3</t>
  </si>
  <si>
    <t>1055,0</t>
  </si>
  <si>
    <t>1083,8</t>
  </si>
  <si>
    <t>748,5</t>
  </si>
  <si>
    <t>977,3</t>
  </si>
  <si>
    <t>1110,7</t>
  </si>
  <si>
    <t>1182,7</t>
  </si>
  <si>
    <t>1073,8</t>
  </si>
  <si>
    <t>1093,3</t>
  </si>
  <si>
    <t>765,9</t>
  </si>
  <si>
    <t>909,1</t>
  </si>
  <si>
    <t>1001,5</t>
  </si>
  <si>
    <t>1118,3</t>
  </si>
  <si>
    <t>1184,9</t>
  </si>
  <si>
    <t>1085,7</t>
  </si>
  <si>
    <t>1101,6</t>
  </si>
  <si>
    <t>786,5</t>
  </si>
  <si>
    <t>1207,7</t>
  </si>
  <si>
    <t>1105,2</t>
  </si>
  <si>
    <t>1099,7</t>
  </si>
  <si>
    <t>740,7</t>
  </si>
  <si>
    <t>961,2</t>
  </si>
  <si>
    <t>1102,6</t>
  </si>
  <si>
    <t>1228,9</t>
  </si>
  <si>
    <t>1066,1</t>
  </si>
  <si>
    <t>1107,8</t>
  </si>
  <si>
    <t>749,0</t>
  </si>
  <si>
    <t>933,6</t>
  </si>
  <si>
    <t>951,6</t>
  </si>
  <si>
    <t>1239,9</t>
  </si>
  <si>
    <t>1109,6</t>
  </si>
  <si>
    <t>1187,5</t>
  </si>
  <si>
    <t>755,3</t>
  </si>
  <si>
    <t>971,9</t>
  </si>
  <si>
    <t>1170,7</t>
  </si>
  <si>
    <t>1378,8</t>
  </si>
  <si>
    <t>1417,8</t>
  </si>
  <si>
    <t>1160,6</t>
  </si>
  <si>
    <t>1365,6</t>
  </si>
  <si>
    <t>1417,5</t>
  </si>
  <si>
    <t>1541,8</t>
  </si>
  <si>
    <t>1397,4</t>
  </si>
  <si>
    <t>58.2.0 - REND. MÉD. NOM. EFET. MULHERES</t>
  </si>
  <si>
    <t>58.2.0 - REND. MÉD. REAL. EFET. MULHERES</t>
  </si>
  <si>
    <t>58.1.0   -  REND. MÉD.  NOM. EFET. HOMENS</t>
  </si>
  <si>
    <t>58.1.0   -  REND. MÉD.  REAL. EFET. HOMENS</t>
  </si>
  <si>
    <t>1582,8</t>
  </si>
  <si>
    <t>974,6</t>
  </si>
  <si>
    <t>1230,6</t>
  </si>
  <si>
    <t>1447,6</t>
  </si>
  <si>
    <t>1608,7</t>
  </si>
  <si>
    <t>1760,5</t>
  </si>
  <si>
    <t>1591,2</t>
  </si>
  <si>
    <t>1136,3</t>
  </si>
  <si>
    <t>787,7</t>
  </si>
  <si>
    <t>943,1</t>
  </si>
  <si>
    <t>975,5</t>
  </si>
  <si>
    <t>1202,0</t>
  </si>
  <si>
    <t>1235,1</t>
  </si>
  <si>
    <t>1109,8</t>
  </si>
  <si>
    <t>1591,3</t>
  </si>
  <si>
    <t>1048,9</t>
  </si>
  <si>
    <t>1490,4</t>
  </si>
  <si>
    <t>1605,1</t>
  </si>
  <si>
    <t>1772,3</t>
  </si>
  <si>
    <t>1552,6</t>
  </si>
  <si>
    <t>1151,1</t>
  </si>
  <si>
    <t>792,2</t>
  </si>
  <si>
    <t>947,3</t>
  </si>
  <si>
    <t>1021,2</t>
  </si>
  <si>
    <t>1219,6</t>
  </si>
  <si>
    <t>1249,6</t>
  </si>
  <si>
    <t>1112,6</t>
  </si>
  <si>
    <t>1611,3</t>
  </si>
  <si>
    <t>1018,5</t>
  </si>
  <si>
    <t>1310,0</t>
  </si>
  <si>
    <t>1482,3</t>
  </si>
  <si>
    <t>1655,4</t>
  </si>
  <si>
    <t>1764,5</t>
  </si>
  <si>
    <t>1632,5</t>
  </si>
  <si>
    <t>1165,0</t>
  </si>
  <si>
    <t>792,8</t>
  </si>
  <si>
    <t>949,7</t>
  </si>
  <si>
    <t>996,7</t>
  </si>
  <si>
    <t>1230,1</t>
  </si>
  <si>
    <t>1277,3</t>
  </si>
  <si>
    <t>1153,2</t>
  </si>
  <si>
    <t>01/04</t>
  </si>
  <si>
    <t>01/05</t>
  </si>
  <si>
    <t>01/06</t>
  </si>
  <si>
    <t>01/07</t>
  </si>
  <si>
    <t>01/08</t>
  </si>
  <si>
    <t>01/09</t>
  </si>
  <si>
    <t>1599,9</t>
  </si>
  <si>
    <t>1362,4</t>
  </si>
  <si>
    <t>1477,9</t>
  </si>
  <si>
    <t>1623,1</t>
  </si>
  <si>
    <t>1738,3</t>
  </si>
  <si>
    <t>1639,9</t>
  </si>
  <si>
    <t>1156,4</t>
  </si>
  <si>
    <t>983,9</t>
  </si>
  <si>
    <t>1003,3</t>
  </si>
  <si>
    <t>1209,8</t>
  </si>
  <si>
    <t>1259,5</t>
  </si>
  <si>
    <t>1144,9</t>
  </si>
  <si>
    <t>1596,7</t>
  </si>
  <si>
    <t>1067,7</t>
  </si>
  <si>
    <t>1359,6</t>
  </si>
  <si>
    <t>1526,1</t>
  </si>
  <si>
    <t>1641,0</t>
  </si>
  <si>
    <t>1717,0</t>
  </si>
  <si>
    <t>1609,1</t>
  </si>
  <si>
    <t>1181,0</t>
  </si>
  <si>
    <t>890,6</t>
  </si>
  <si>
    <t>967,5</t>
  </si>
  <si>
    <t>1034,1</t>
  </si>
  <si>
    <t>1190,3</t>
  </si>
  <si>
    <t>1300,6</t>
  </si>
  <si>
    <t>1188,3</t>
  </si>
  <si>
    <t>1645,7</t>
  </si>
  <si>
    <t>1127,0</t>
  </si>
  <si>
    <t>1379,6</t>
  </si>
  <si>
    <t>1625,5</t>
  </si>
  <si>
    <t>1684,6</t>
  </si>
  <si>
    <t>1772,7</t>
  </si>
  <si>
    <t>1575,4</t>
  </si>
  <si>
    <t>1191,2</t>
  </si>
  <si>
    <t>858,5</t>
  </si>
  <si>
    <t>981,0</t>
  </si>
  <si>
    <t>1067,4</t>
  </si>
  <si>
    <t>1207,8</t>
  </si>
  <si>
    <t>1305,4</t>
  </si>
  <si>
    <t>1188,8</t>
  </si>
  <si>
    <t>1186,5</t>
  </si>
  <si>
    <t>1625,2</t>
  </si>
  <si>
    <t>1723,1</t>
  </si>
  <si>
    <t>1829,2</t>
  </si>
  <si>
    <t>1583,2</t>
  </si>
  <si>
    <t>880,2</t>
  </si>
  <si>
    <t>1024,4</t>
  </si>
  <si>
    <t>1061,6</t>
  </si>
  <si>
    <t>1228,7</t>
  </si>
  <si>
    <t>1256,7</t>
  </si>
  <si>
    <t>1204,2</t>
  </si>
  <si>
    <t>1703,9</t>
  </si>
  <si>
    <t>1415,0</t>
  </si>
  <si>
    <t>1642,4</t>
  </si>
  <si>
    <t>1751,1</t>
  </si>
  <si>
    <t>1848,7</t>
  </si>
  <si>
    <t>1595,2</t>
  </si>
  <si>
    <t>1213,8</t>
  </si>
  <si>
    <t>916,4</t>
  </si>
  <si>
    <t>1047,1</t>
  </si>
  <si>
    <t>1084,2</t>
  </si>
  <si>
    <t>1295,2</t>
  </si>
  <si>
    <t>1282,5</t>
  </si>
  <si>
    <t>1223,5</t>
  </si>
  <si>
    <t>1709,2</t>
  </si>
  <si>
    <t>1279,0</t>
  </si>
  <si>
    <t>1462,9</t>
  </si>
  <si>
    <t>1644,8</t>
  </si>
  <si>
    <t>1810,4</t>
  </si>
  <si>
    <t>1810,0</t>
  </si>
  <si>
    <t>1576,3</t>
  </si>
  <si>
    <t>1238,5</t>
  </si>
  <si>
    <t>904,4</t>
  </si>
  <si>
    <t>1081,9</t>
  </si>
  <si>
    <t>1303,6</t>
  </si>
  <si>
    <t>1333,8</t>
  </si>
  <si>
    <t>1219,2</t>
  </si>
  <si>
    <t>1710,9</t>
  </si>
  <si>
    <t>1251,3</t>
  </si>
  <si>
    <t>1434,1</t>
  </si>
  <si>
    <t>1616,7</t>
  </si>
  <si>
    <t>1813,3</t>
  </si>
  <si>
    <t>1815,0</t>
  </si>
  <si>
    <t>1648,5</t>
  </si>
  <si>
    <t>1252,6</t>
  </si>
  <si>
    <t>967,7</t>
  </si>
  <si>
    <t>1053,9</t>
  </si>
  <si>
    <t>1056,2</t>
  </si>
  <si>
    <t>1334,9</t>
  </si>
  <si>
    <t>1218,3</t>
  </si>
  <si>
    <t>1801,6</t>
  </si>
  <si>
    <t>1237,1</t>
  </si>
  <si>
    <t>1412,7</t>
  </si>
  <si>
    <t>1670,0</t>
  </si>
  <si>
    <t>1948,0</t>
  </si>
  <si>
    <t>1937,6</t>
  </si>
  <si>
    <t>1691,6</t>
  </si>
  <si>
    <t>1289,6</t>
  </si>
  <si>
    <t>1065,8</t>
  </si>
  <si>
    <t>1094,6</t>
  </si>
  <si>
    <t>1350,8</t>
  </si>
  <si>
    <t>1418,3</t>
  </si>
  <si>
    <t>1233,8</t>
  </si>
  <si>
    <t>2168,6</t>
  </si>
  <si>
    <t>1604,5</t>
  </si>
  <si>
    <t>1601,7</t>
  </si>
  <si>
    <t>2057,4</t>
  </si>
  <si>
    <t>2235,5</t>
  </si>
  <si>
    <t>2360,1</t>
  </si>
  <si>
    <t>2133,8</t>
  </si>
  <si>
    <t>1573,1</t>
  </si>
  <si>
    <t>1170,6</t>
  </si>
  <si>
    <t>1406,3</t>
  </si>
  <si>
    <t>1535,6</t>
  </si>
  <si>
    <t>1778,7</t>
  </si>
  <si>
    <t>1516,9</t>
  </si>
  <si>
    <t>1755,1</t>
  </si>
  <si>
    <t>1338,2</t>
  </si>
  <si>
    <t>1592,5</t>
  </si>
  <si>
    <t>1925,2</t>
  </si>
  <si>
    <t>1876,7</t>
  </si>
  <si>
    <t>1732,7</t>
  </si>
  <si>
    <t>1248,5</t>
  </si>
  <si>
    <t>909,5</t>
  </si>
  <si>
    <t>1002,5</t>
  </si>
  <si>
    <t>1110,5</t>
  </si>
  <si>
    <t>1336,7</t>
  </si>
  <si>
    <t>1254,6</t>
  </si>
  <si>
    <t>1773,3</t>
  </si>
  <si>
    <t>1210,0</t>
  </si>
  <si>
    <t>1328,0</t>
  </si>
  <si>
    <t>1649,6</t>
  </si>
  <si>
    <t>1891,3</t>
  </si>
  <si>
    <t>1923,4</t>
  </si>
  <si>
    <t>1679,5</t>
  </si>
  <si>
    <t>1257,2</t>
  </si>
  <si>
    <t>906,3</t>
  </si>
  <si>
    <t>1038,2</t>
  </si>
  <si>
    <t>1126,1</t>
  </si>
  <si>
    <t>1345,0</t>
  </si>
  <si>
    <t>1344,1</t>
  </si>
  <si>
    <t>1240,7</t>
  </si>
  <si>
    <t>1736,2</t>
  </si>
  <si>
    <t>1352,2</t>
  </si>
  <si>
    <t>1688,2</t>
  </si>
  <si>
    <t>1807,5</t>
  </si>
  <si>
    <t>1877,0</t>
  </si>
  <si>
    <t>1719,3</t>
  </si>
  <si>
    <t>1264,1</t>
  </si>
  <si>
    <t>889,1</t>
  </si>
  <si>
    <t>1091,6</t>
  </si>
  <si>
    <t>1091,0</t>
  </si>
  <si>
    <t>1363,1</t>
  </si>
  <si>
    <t>1275,5</t>
  </si>
  <si>
    <t>1770,9</t>
  </si>
  <si>
    <t>1145,7</t>
  </si>
  <si>
    <t>1459,9</t>
  </si>
  <si>
    <t>1723,4</t>
  </si>
  <si>
    <t>1885,7</t>
  </si>
  <si>
    <t>1892,0</t>
  </si>
  <si>
    <t>1683,8</t>
  </si>
  <si>
    <t>1280,5</t>
  </si>
  <si>
    <t>1383,0</t>
  </si>
  <si>
    <t>1375,6</t>
  </si>
  <si>
    <t>1260,6</t>
  </si>
  <si>
    <t>1829,1</t>
  </si>
  <si>
    <t>1240,5</t>
  </si>
  <si>
    <t>1579,9</t>
  </si>
  <si>
    <t>1834,0</t>
  </si>
  <si>
    <t>1843,9</t>
  </si>
  <si>
    <t>1968,9</t>
  </si>
  <si>
    <t>1770,3</t>
  </si>
  <si>
    <t>1316,5</t>
  </si>
  <si>
    <t>889,0</t>
  </si>
  <si>
    <t>1142,1</t>
  </si>
  <si>
    <t>1389,0</t>
  </si>
  <si>
    <t>1421,7</t>
  </si>
  <si>
    <t>1311,4</t>
  </si>
  <si>
    <t>1838,0</t>
  </si>
  <si>
    <t>1248,4</t>
  </si>
  <si>
    <t>1561,4</t>
  </si>
  <si>
    <t>1783,4</t>
  </si>
  <si>
    <t>1941,2</t>
  </si>
  <si>
    <t>1951,6</t>
  </si>
  <si>
    <t>1758,8</t>
  </si>
  <si>
    <t>1320,8</t>
  </si>
  <si>
    <t>1125,7</t>
  </si>
  <si>
    <t>1184,5</t>
  </si>
  <si>
    <t>1418,1</t>
  </si>
  <si>
    <t>1413,1</t>
  </si>
  <si>
    <t>1285,4</t>
  </si>
  <si>
    <t>1951,7</t>
  </si>
  <si>
    <t>1822,1</t>
  </si>
  <si>
    <t>1577,3</t>
  </si>
  <si>
    <t>1798,1</t>
  </si>
  <si>
    <t>1901,5</t>
  </si>
  <si>
    <t>1685,3</t>
  </si>
  <si>
    <t>1311,8</t>
  </si>
  <si>
    <t>878,9</t>
  </si>
  <si>
    <t>1191,0</t>
  </si>
  <si>
    <t>1387,3</t>
  </si>
  <si>
    <t>1420,7</t>
  </si>
  <si>
    <t>1272,9</t>
  </si>
  <si>
    <t>1820,0</t>
  </si>
  <si>
    <t>1237,6</t>
  </si>
  <si>
    <t>1808,1</t>
  </si>
  <si>
    <t>1839,7</t>
  </si>
  <si>
    <t>1957,9</t>
  </si>
  <si>
    <t>1708,6</t>
  </si>
  <si>
    <t>1332,1</t>
  </si>
  <si>
    <t>928,5</t>
  </si>
  <si>
    <t>1175,3</t>
  </si>
  <si>
    <t>1178,2</t>
  </si>
  <si>
    <t>1417,1</t>
  </si>
  <si>
    <t>1430,2</t>
  </si>
  <si>
    <t>1264,8</t>
  </si>
  <si>
    <t>1825,9</t>
  </si>
  <si>
    <t>1270,1</t>
  </si>
  <si>
    <t>1652,9</t>
  </si>
  <si>
    <t>1796,2</t>
  </si>
  <si>
    <t>1870,6</t>
  </si>
  <si>
    <t>1946,6</t>
  </si>
  <si>
    <t>1719,5</t>
  </si>
  <si>
    <t>1346,9</t>
  </si>
  <si>
    <t>983,1</t>
  </si>
  <si>
    <t>1191,9</t>
  </si>
  <si>
    <t>1176,7</t>
  </si>
  <si>
    <t>1405,2</t>
  </si>
  <si>
    <t>1453,9</t>
  </si>
  <si>
    <t>1292,6</t>
  </si>
  <si>
    <t>2017,8</t>
  </si>
  <si>
    <t>1262,7</t>
  </si>
  <si>
    <t>1690,8</t>
  </si>
  <si>
    <t>1922,7</t>
  </si>
  <si>
    <t>2035,3</t>
  </si>
  <si>
    <t>2250,8</t>
  </si>
  <si>
    <t>1812,2</t>
  </si>
  <si>
    <t>1486,4</t>
  </si>
  <si>
    <t>958,6</t>
  </si>
  <si>
    <t>1253,7</t>
  </si>
  <si>
    <t>1209,4</t>
  </si>
  <si>
    <t>1708,1</t>
  </si>
  <si>
    <t>1330,2</t>
  </si>
  <si>
    <t>2342,1</t>
  </si>
  <si>
    <t>1637,6</t>
  </si>
  <si>
    <t>2206,1</t>
  </si>
  <si>
    <t>2295,9</t>
  </si>
  <si>
    <t>2384,6</t>
  </si>
  <si>
    <t>2471,5</t>
  </si>
  <si>
    <t>2309,6</t>
  </si>
  <si>
    <t>1749,3</t>
  </si>
  <si>
    <t>1742,2</t>
  </si>
  <si>
    <t>1620,3</t>
  </si>
  <si>
    <t>1760,8</t>
  </si>
  <si>
    <t>1844,0</t>
  </si>
  <si>
    <t>1795,3</t>
  </si>
  <si>
    <t>1921,7</t>
  </si>
  <si>
    <t>1267,5</t>
  </si>
  <si>
    <t>1688,5</t>
  </si>
  <si>
    <t>1831,7</t>
  </si>
  <si>
    <t>2013,8</t>
  </si>
  <si>
    <t>2069,0</t>
  </si>
  <si>
    <t>1766,9</t>
  </si>
  <si>
    <t>1390,9</t>
  </si>
  <si>
    <t>1264,2</t>
  </si>
  <si>
    <t>1463,9</t>
  </si>
  <si>
    <t>1506,9</t>
  </si>
  <si>
    <t>1302,7</t>
  </si>
  <si>
    <t>1408,2</t>
  </si>
  <si>
    <t>970,7</t>
  </si>
  <si>
    <t>1256,5</t>
  </si>
  <si>
    <t>1261,0</t>
  </si>
  <si>
    <t>1494,6</t>
  </si>
  <si>
    <t>1521,4</t>
  </si>
  <si>
    <t>1295,7</t>
  </si>
  <si>
    <t>1932,3</t>
  </si>
  <si>
    <t>1242,3</t>
  </si>
  <si>
    <t>1658,8</t>
  </si>
  <si>
    <t>1951,0</t>
  </si>
  <si>
    <t>2000,1</t>
  </si>
  <si>
    <t>2068,1</t>
  </si>
  <si>
    <t>1846,9</t>
  </si>
  <si>
    <t>1412,9</t>
  </si>
  <si>
    <t>994,2</t>
  </si>
  <si>
    <t>1221,8</t>
  </si>
  <si>
    <t>1293,7</t>
  </si>
  <si>
    <t>1446,5</t>
  </si>
  <si>
    <t>1543,2</t>
  </si>
  <si>
    <t>1348,4</t>
  </si>
  <si>
    <t>1946,8</t>
  </si>
  <si>
    <t>1274,4</t>
  </si>
  <si>
    <t>1647,8</t>
  </si>
  <si>
    <t>1930,6</t>
  </si>
  <si>
    <t>1986,4</t>
  </si>
  <si>
    <t>2114,7</t>
  </si>
  <si>
    <t>1826,7</t>
  </si>
  <si>
    <t>1923,2</t>
  </si>
  <si>
    <t>1307,4</t>
  </si>
  <si>
    <t>1575,3</t>
  </si>
  <si>
    <t>1986,0</t>
  </si>
  <si>
    <t>1949,3</t>
  </si>
  <si>
    <t>2069,1</t>
  </si>
  <si>
    <t>1837,7</t>
  </si>
  <si>
    <t>1428,4</t>
  </si>
  <si>
    <t>1024,7</t>
  </si>
  <si>
    <t>1321,4</t>
  </si>
  <si>
    <t>1507,6</t>
  </si>
  <si>
    <t>1552,5</t>
  </si>
  <si>
    <t>1348,6</t>
  </si>
  <si>
    <t xml:space="preserve"> </t>
  </si>
  <si>
    <t>1344,7</t>
  </si>
  <si>
    <t>1374,1</t>
  </si>
  <si>
    <t>1356,5</t>
  </si>
  <si>
    <t>2016,2</t>
  </si>
  <si>
    <t>2083,8</t>
  </si>
  <si>
    <t>1850,0</t>
  </si>
  <si>
    <t>970,0</t>
  </si>
  <si>
    <t>1327,7</t>
  </si>
  <si>
    <t>1536,1</t>
  </si>
  <si>
    <t>1408,8</t>
  </si>
  <si>
    <t>1396,1</t>
  </si>
  <si>
    <t>1608,1</t>
  </si>
  <si>
    <t>2032,8</t>
  </si>
  <si>
    <t>2062,0</t>
  </si>
  <si>
    <t>1870,7</t>
  </si>
  <si>
    <t>1951,3</t>
  </si>
  <si>
    <t>2010,3</t>
  </si>
  <si>
    <t>1939,0</t>
  </si>
  <si>
    <t>1553,7</t>
  </si>
  <si>
    <t>1962,8</t>
  </si>
  <si>
    <t>1985,0</t>
  </si>
  <si>
    <t>1480,0</t>
  </si>
  <si>
    <t>1559,7</t>
  </si>
  <si>
    <t>1987,9</t>
  </si>
  <si>
    <t>1984,9</t>
  </si>
  <si>
    <t>2168,3</t>
  </si>
  <si>
    <t>1853,6</t>
  </si>
  <si>
    <t>1428,9</t>
  </si>
  <si>
    <t>1463,0</t>
  </si>
  <si>
    <t>1421,6</t>
  </si>
  <si>
    <t>1493,0</t>
  </si>
  <si>
    <t>1452,6</t>
  </si>
  <si>
    <t>1000,3</t>
  </si>
  <si>
    <t>1186,1</t>
  </si>
  <si>
    <t>1335,2</t>
  </si>
  <si>
    <t>1531,7</t>
  </si>
  <si>
    <t>1569,1</t>
  </si>
  <si>
    <t>1422,4</t>
  </si>
  <si>
    <t>2025,2</t>
  </si>
  <si>
    <t>1400,6</t>
  </si>
  <si>
    <t>1643,3</t>
  </si>
  <si>
    <t>2090,5</t>
  </si>
  <si>
    <t>2007,5</t>
  </si>
  <si>
    <t>2213,8</t>
  </si>
  <si>
    <t>1901,8</t>
  </si>
  <si>
    <t>1442,6</t>
  </si>
  <si>
    <t>1017,8</t>
  </si>
  <si>
    <t>1189,5</t>
  </si>
  <si>
    <t>1308,3</t>
  </si>
  <si>
    <t>1532,0</t>
  </si>
  <si>
    <t>1549,1</t>
  </si>
  <si>
    <t>1433,9</t>
  </si>
  <si>
    <t>2048,3</t>
  </si>
  <si>
    <t>1420,3</t>
  </si>
  <si>
    <t>1665,1</t>
  </si>
  <si>
    <t>2069,6</t>
  </si>
  <si>
    <t>2024,1</t>
  </si>
  <si>
    <t>2250,5</t>
  </si>
  <si>
    <t>1930,3</t>
  </si>
  <si>
    <t>1457,1</t>
  </si>
  <si>
    <t>1078,9</t>
  </si>
  <si>
    <t>1327,6</t>
  </si>
  <si>
    <t>1566,9</t>
  </si>
  <si>
    <t>1551,8</t>
  </si>
  <si>
    <t>1435,5</t>
  </si>
  <si>
    <t>2072,1</t>
  </si>
  <si>
    <t>1419,1</t>
  </si>
  <si>
    <t>1683,2</t>
  </si>
  <si>
    <t>2125,0</t>
  </si>
  <si>
    <t>2112,9</t>
  </si>
  <si>
    <t>2243,0</t>
  </si>
  <si>
    <t>1901,7</t>
  </si>
  <si>
    <t>1483,0</t>
  </si>
  <si>
    <t>1105,3</t>
  </si>
  <si>
    <t>1183,4</t>
  </si>
  <si>
    <t>1353,0</t>
  </si>
  <si>
    <t>1583,5</t>
  </si>
  <si>
    <t>1591,1</t>
  </si>
  <si>
    <t>1422,2</t>
  </si>
  <si>
    <t>1513,0</t>
  </si>
  <si>
    <t>1756,7</t>
  </si>
  <si>
    <t>1722,9</t>
  </si>
  <si>
    <t>1380,2</t>
  </si>
  <si>
    <t>1604,9</t>
  </si>
  <si>
    <t>1972,7</t>
  </si>
  <si>
    <t>2491,3</t>
  </si>
  <si>
    <t>2248,9</t>
  </si>
  <si>
    <t>2161,8</t>
  </si>
  <si>
    <t>1805,5</t>
  </si>
  <si>
    <t>2234,0</t>
  </si>
  <si>
    <t>2594,4</t>
  </si>
  <si>
    <t>1689,5</t>
  </si>
  <si>
    <t>2176,6</t>
  </si>
  <si>
    <t>2545,1</t>
  </si>
  <si>
    <t>2624,1</t>
  </si>
  <si>
    <t>2841,5</t>
  </si>
  <si>
    <t>2446,1</t>
  </si>
  <si>
    <t>1979,1</t>
  </si>
  <si>
    <t>1379,3</t>
  </si>
  <si>
    <t>1564,2</t>
  </si>
  <si>
    <t>1727,9</t>
  </si>
  <si>
    <t>2056,1</t>
  </si>
  <si>
    <t>2155,0</t>
  </si>
  <si>
    <t>2073,5</t>
  </si>
  <si>
    <t>2087,3</t>
  </si>
  <si>
    <t>1512,5</t>
  </si>
  <si>
    <t>1659,4</t>
  </si>
  <si>
    <t>2095,1</t>
  </si>
  <si>
    <t>2150,1</t>
  </si>
  <si>
    <t>2235,9</t>
  </si>
  <si>
    <t>2003,9</t>
  </si>
  <si>
    <t>1537,4</t>
  </si>
  <si>
    <t>1100,3</t>
  </si>
  <si>
    <t>1172,4</t>
  </si>
  <si>
    <t>1385,9</t>
  </si>
  <si>
    <t>1634,2</t>
  </si>
  <si>
    <t>1662,9</t>
  </si>
  <si>
    <t>1513,7</t>
  </si>
  <si>
    <t>2095,0</t>
  </si>
  <si>
    <t>1550,8</t>
  </si>
  <si>
    <t>1614,6</t>
  </si>
  <si>
    <t>2072,6</t>
  </si>
  <si>
    <t>2162,2</t>
  </si>
  <si>
    <t>2265,7</t>
  </si>
  <si>
    <t>1977,3</t>
  </si>
  <si>
    <t>1539,9</t>
  </si>
  <si>
    <t>1083,5</t>
  </si>
  <si>
    <t>1189,3</t>
  </si>
  <si>
    <t>1608,6</t>
  </si>
  <si>
    <t>1494,1</t>
  </si>
  <si>
    <t>1480,6</t>
  </si>
  <si>
    <t>2062,2</t>
  </si>
  <si>
    <t>2209,0</t>
  </si>
  <si>
    <t>2256,0</t>
  </si>
  <si>
    <t>1983,2</t>
  </si>
  <si>
    <t>1127,8</t>
  </si>
  <si>
    <t>1449,9</t>
  </si>
  <si>
    <t>1607,7</t>
  </si>
  <si>
    <t>1687,8</t>
  </si>
  <si>
    <t>1503,5</t>
  </si>
  <si>
    <t>2094,4</t>
  </si>
  <si>
    <t>1593,4</t>
  </si>
  <si>
    <t>1549,7</t>
  </si>
  <si>
    <t>1206,8</t>
  </si>
  <si>
    <t>2098,4</t>
  </si>
  <si>
    <t>1414,6</t>
  </si>
  <si>
    <t>1572,5</t>
  </si>
  <si>
    <t>2090,4</t>
  </si>
  <si>
    <t>2224,5</t>
  </si>
  <si>
    <t>2243,8</t>
  </si>
  <si>
    <t>2053,0</t>
  </si>
  <si>
    <t>1549,3</t>
  </si>
  <si>
    <t>1472,2</t>
  </si>
  <si>
    <t>1614,7</t>
  </si>
  <si>
    <t>1686,2</t>
  </si>
  <si>
    <t>1501,5</t>
  </si>
  <si>
    <t>2114,6</t>
  </si>
  <si>
    <t>1462,3</t>
  </si>
  <si>
    <t>1593,7</t>
  </si>
  <si>
    <t>2027,7</t>
  </si>
  <si>
    <t>2235,1</t>
  </si>
  <si>
    <t>2262,4</t>
  </si>
  <si>
    <t>2148,3</t>
  </si>
  <si>
    <t>1538,3</t>
  </si>
  <si>
    <t>1088,6</t>
  </si>
  <si>
    <t>1260,4</t>
  </si>
  <si>
    <t>1428,6</t>
  </si>
  <si>
    <t>1629,8</t>
  </si>
  <si>
    <t>1538,9</t>
  </si>
  <si>
    <t>2106,8</t>
  </si>
  <si>
    <t>1477,2</t>
  </si>
  <si>
    <t>1598,3</t>
  </si>
  <si>
    <t>2088,4</t>
  </si>
  <si>
    <t>2177,7</t>
  </si>
  <si>
    <t>2258,7</t>
  </si>
  <si>
    <t>2127,7</t>
  </si>
  <si>
    <t>1514,3</t>
  </si>
  <si>
    <t>1224,7</t>
  </si>
  <si>
    <t>1448,7</t>
  </si>
  <si>
    <t>1632,6</t>
  </si>
  <si>
    <t>1588,4</t>
  </si>
  <si>
    <t>1527,0</t>
  </si>
  <si>
    <t>2145,0</t>
  </si>
  <si>
    <t>1464,7</t>
  </si>
  <si>
    <t>1615,1</t>
  </si>
  <si>
    <t>2198,3</t>
  </si>
  <si>
    <t>2229,2</t>
  </si>
  <si>
    <t>2285,0</t>
  </si>
  <si>
    <t>2150,0</t>
  </si>
  <si>
    <t>1550,4</t>
  </si>
  <si>
    <t>1076,1</t>
  </si>
  <si>
    <t>1234,7</t>
  </si>
  <si>
    <t>1430,5</t>
  </si>
  <si>
    <t>1704,9</t>
  </si>
  <si>
    <t>1628,2</t>
  </si>
  <si>
    <t>2169,5</t>
  </si>
  <si>
    <t>1457,3</t>
  </si>
  <si>
    <t>1660,4</t>
  </si>
  <si>
    <t>2210,9</t>
  </si>
  <si>
    <t>2286,3</t>
  </si>
  <si>
    <t>2310,9</t>
  </si>
  <si>
    <t>2091,6</t>
  </si>
  <si>
    <t>1571,0</t>
  </si>
  <si>
    <t>1159,9</t>
  </si>
  <si>
    <t>1217,1</t>
  </si>
  <si>
    <t>1710,5</t>
  </si>
  <si>
    <t>1661,3</t>
  </si>
  <si>
    <t>1555,6</t>
  </si>
  <si>
    <t>2168,2</t>
  </si>
  <si>
    <t>1460,3</t>
  </si>
  <si>
    <t>1594,3</t>
  </si>
  <si>
    <t>2144,8</t>
  </si>
  <si>
    <t>2233,8</t>
  </si>
  <si>
    <t>2359,0</t>
  </si>
  <si>
    <t>2142,0</t>
  </si>
  <si>
    <t>1588,9</t>
  </si>
  <si>
    <t>1162,1</t>
  </si>
  <si>
    <t>1180,7</t>
  </si>
  <si>
    <t>1456,1</t>
  </si>
  <si>
    <t>1725,1</t>
  </si>
  <si>
    <t>1690,9</t>
  </si>
  <si>
    <t>1599,5</t>
  </si>
  <si>
    <t>2208,5</t>
  </si>
  <si>
    <t>1558,5</t>
  </si>
  <si>
    <t>2197,8</t>
  </si>
  <si>
    <t>2335,7</t>
  </si>
  <si>
    <t>2356,1</t>
  </si>
  <si>
    <t>2194,5</t>
  </si>
  <si>
    <t>1654,5</t>
  </si>
  <si>
    <t>1144,4</t>
  </si>
  <si>
    <t>1167,6</t>
  </si>
  <si>
    <t>1469,2</t>
  </si>
  <si>
    <t>1828,1</t>
  </si>
  <si>
    <t>1790,0</t>
  </si>
  <si>
    <t>1622,7</t>
  </si>
  <si>
    <t>2338,0</t>
  </si>
  <si>
    <t>1626,2</t>
  </si>
  <si>
    <t>1624,4</t>
  </si>
  <si>
    <t>2196,4</t>
  </si>
  <si>
    <t>2495,4</t>
  </si>
  <si>
    <t>2524,7</t>
  </si>
  <si>
    <t>2356,8</t>
  </si>
  <si>
    <t>1757,6</t>
  </si>
  <si>
    <t>1192,6</t>
  </si>
  <si>
    <t>1227,6</t>
  </si>
  <si>
    <t>1543,6</t>
  </si>
  <si>
    <t>1922,2</t>
  </si>
  <si>
    <t>1910,9</t>
  </si>
  <si>
    <t>1786,3</t>
  </si>
  <si>
    <t>2725,7</t>
  </si>
  <si>
    <t>2203,5</t>
  </si>
  <si>
    <t>1858,0</t>
  </si>
  <si>
    <t>2459,5</t>
  </si>
  <si>
    <t>2953,4</t>
  </si>
  <si>
    <t>2871,5</t>
  </si>
  <si>
    <t>2876,3</t>
  </si>
  <si>
    <t>2065,8</t>
  </si>
  <si>
    <t>1722,7</t>
  </si>
  <si>
    <t>1474,6</t>
  </si>
  <si>
    <t>1687,0</t>
  </si>
  <si>
    <t>2263,6</t>
  </si>
  <si>
    <t>2198,6</t>
  </si>
  <si>
    <t>2204,4</t>
  </si>
  <si>
    <t>2302,0</t>
  </si>
  <si>
    <t>1667,8</t>
  </si>
  <si>
    <t>1794,3</t>
  </si>
  <si>
    <t>2295,1</t>
  </si>
  <si>
    <t>2455,9</t>
  </si>
  <si>
    <t>2425,9</t>
  </si>
  <si>
    <t>2219,1</t>
  </si>
  <si>
    <t>1689,1</t>
  </si>
  <si>
    <t>1263,1</t>
  </si>
  <si>
    <t>1310,6</t>
  </si>
  <si>
    <t>1560,7</t>
  </si>
  <si>
    <t>1775,0</t>
  </si>
  <si>
    <t>1688,3</t>
  </si>
  <si>
    <t>2318,2</t>
  </si>
  <si>
    <t>1656,4</t>
  </si>
  <si>
    <t>1834,6</t>
  </si>
  <si>
    <t>2212,8</t>
  </si>
  <si>
    <t>2485,4</t>
  </si>
  <si>
    <t>2463,6</t>
  </si>
  <si>
    <t>2224,3</t>
  </si>
  <si>
    <t>1679,4</t>
  </si>
  <si>
    <t>1273,1</t>
  </si>
  <si>
    <t>1337,3</t>
  </si>
  <si>
    <t>1530,1</t>
  </si>
  <si>
    <t>1834,7</t>
  </si>
  <si>
    <t>1758,4</t>
  </si>
  <si>
    <t>1700,3</t>
  </si>
  <si>
    <t>2463,7</t>
  </si>
  <si>
    <t>2316,5</t>
  </si>
  <si>
    <t>1697,0</t>
  </si>
  <si>
    <t>1801,3</t>
  </si>
  <si>
    <t>2245,6</t>
  </si>
  <si>
    <t>2474,2</t>
  </si>
  <si>
    <t>2203,1</t>
  </si>
  <si>
    <t>1694,8</t>
  </si>
  <si>
    <t>1257,0</t>
  </si>
  <si>
    <t>1318,1</t>
  </si>
  <si>
    <t>1572,7</t>
  </si>
  <si>
    <t>1848,9</t>
  </si>
  <si>
    <t>1780,3</t>
  </si>
  <si>
    <t>1714,4</t>
  </si>
  <si>
    <t>1659,5</t>
  </si>
  <si>
    <t>2240,7</t>
  </si>
  <si>
    <t>2573,5</t>
  </si>
  <si>
    <t>2477,5</t>
  </si>
  <si>
    <t>1304,9</t>
  </si>
  <si>
    <t>1565,2</t>
  </si>
  <si>
    <t>1932,5</t>
  </si>
  <si>
    <t>1747,7</t>
  </si>
  <si>
    <t>1654,2</t>
  </si>
  <si>
    <t>2202,4</t>
  </si>
  <si>
    <t>2562,0</t>
  </si>
  <si>
    <t>2392,4</t>
  </si>
  <si>
    <t>1538,2</t>
  </si>
  <si>
    <t>1927,0</t>
  </si>
  <si>
    <t>1765,2</t>
  </si>
  <si>
    <t>1682,2</t>
  </si>
  <si>
    <t>2221,4</t>
  </si>
  <si>
    <t>2595,9</t>
  </si>
  <si>
    <t>2387,5</t>
  </si>
  <si>
    <t>1317,0</t>
  </si>
  <si>
    <t>1532,7</t>
  </si>
  <si>
    <t>1948,7</t>
  </si>
  <si>
    <t>1757,3</t>
  </si>
  <si>
    <t>2344,8</t>
  </si>
  <si>
    <t>1759,1</t>
  </si>
  <si>
    <t>2287,4</t>
  </si>
  <si>
    <t>2293,9</t>
  </si>
  <si>
    <t>1701,8</t>
  </si>
  <si>
    <t>2263,5</t>
  </si>
  <si>
    <t>2297,4</t>
  </si>
  <si>
    <t>1631,7</t>
  </si>
  <si>
    <t>2240,9</t>
  </si>
  <si>
    <t>2325,4</t>
  </si>
  <si>
    <t>1691,4</t>
  </si>
  <si>
    <t>1697,3</t>
  </si>
  <si>
    <t>2314,4</t>
  </si>
  <si>
    <t>2607,3</t>
  </si>
  <si>
    <t>2408,2</t>
  </si>
  <si>
    <t>2259,1</t>
  </si>
  <si>
    <t>1699,9</t>
  </si>
  <si>
    <t>1324,4</t>
  </si>
  <si>
    <t>1686,8</t>
  </si>
  <si>
    <t>1700,6</t>
  </si>
  <si>
    <t>1293,2</t>
  </si>
  <si>
    <t>1698,6</t>
  </si>
  <si>
    <t>1290,7</t>
  </si>
  <si>
    <t>1652,3</t>
  </si>
  <si>
    <t>1736,8</t>
  </si>
  <si>
    <t>1306,4</t>
  </si>
  <si>
    <t>1249,4</t>
  </si>
  <si>
    <t>1579,7</t>
  </si>
  <si>
    <t>2002,8</t>
  </si>
  <si>
    <t>1800,8</t>
  </si>
  <si>
    <t>1724,6</t>
  </si>
  <si>
    <t>2332,8</t>
  </si>
  <si>
    <t>1784,5</t>
  </si>
  <si>
    <t>1695,5</t>
  </si>
  <si>
    <t>2260,2</t>
  </si>
  <si>
    <t>2593,9</t>
  </si>
  <si>
    <t>2399,4</t>
  </si>
  <si>
    <t>2379,6</t>
  </si>
  <si>
    <t>1754,3</t>
  </si>
  <si>
    <t>1353,1</t>
  </si>
  <si>
    <t>1237,0</t>
  </si>
  <si>
    <t>1595,6</t>
  </si>
  <si>
    <t>2019,8</t>
  </si>
  <si>
    <t>1811,4</t>
  </si>
  <si>
    <t>1790,5</t>
  </si>
  <si>
    <t>2397,4</t>
  </si>
  <si>
    <t>1809,2</t>
  </si>
  <si>
    <t>1883,5</t>
  </si>
  <si>
    <t>2367,8</t>
  </si>
  <si>
    <t>2615,3</t>
  </si>
  <si>
    <t>2483,6</t>
  </si>
  <si>
    <t>2351,2</t>
  </si>
  <si>
    <t>1797,0</t>
  </si>
  <si>
    <t>1313,1</t>
  </si>
  <si>
    <t>1659,1</t>
  </si>
  <si>
    <t>2061,1</t>
  </si>
  <si>
    <t>1865,5</t>
  </si>
  <si>
    <t>1782,7</t>
  </si>
  <si>
    <t>2415,3</t>
  </si>
  <si>
    <t>1768,8</t>
  </si>
  <si>
    <t>1799,2</t>
  </si>
  <si>
    <t>2266,8</t>
  </si>
  <si>
    <t>2682,5</t>
  </si>
  <si>
    <t>2523,9</t>
  </si>
  <si>
    <t>2394,4</t>
  </si>
  <si>
    <t>1344,4</t>
  </si>
  <si>
    <t>1357,1</t>
  </si>
  <si>
    <t>1683,7</t>
  </si>
  <si>
    <t>2015,4</t>
  </si>
  <si>
    <t>1969,6</t>
  </si>
  <si>
    <t>1780,5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</si>
</sst>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mmm/yyyy"/>
  </numFmts>
  <fonts count="39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7" applyFont="1" applyBorder="1" applyAlignment="1">
      <alignment/>
    </xf>
    <xf numFmtId="171" fontId="1" fillId="0" borderId="0" xfId="57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4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1" fillId="0" borderId="0" xfId="57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83" fontId="1" fillId="0" borderId="0" xfId="57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183" fontId="1" fillId="0" borderId="0" xfId="57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72" fontId="0" fillId="0" borderId="0" xfId="0" applyNumberFormat="1" applyAlignment="1">
      <alignment horizontal="right"/>
    </xf>
    <xf numFmtId="183" fontId="1" fillId="0" borderId="10" xfId="57" applyNumberFormat="1" applyFont="1" applyBorder="1" applyAlignment="1">
      <alignment horizontal="left"/>
    </xf>
    <xf numFmtId="183" fontId="1" fillId="0" borderId="11" xfId="57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0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2 5" xfId="52"/>
    <cellStyle name="Normal 3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158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8" style="36" customWidth="1"/>
    <col min="2" max="2" width="9.33203125" style="7" customWidth="1"/>
    <col min="3" max="3" width="10.33203125" style="7" customWidth="1"/>
    <col min="4" max="5" width="9.33203125" style="8" customWidth="1"/>
    <col min="6" max="6" width="7.83203125" style="8" customWidth="1"/>
    <col min="7" max="9" width="9.33203125" style="8" customWidth="1"/>
  </cols>
  <sheetData>
    <row r="1" spans="2:8" ht="9.75">
      <c r="B1" s="39"/>
      <c r="C1" s="39"/>
      <c r="D1" s="39"/>
      <c r="E1" s="39"/>
      <c r="F1" s="39"/>
      <c r="G1" s="39"/>
      <c r="H1" s="39"/>
    </row>
    <row r="2" spans="5:7" ht="9.75">
      <c r="E2" s="16" t="s">
        <v>21</v>
      </c>
      <c r="F2" s="40">
        <v>41944</v>
      </c>
      <c r="G2" s="40"/>
    </row>
    <row r="3" spans="1:7" ht="9.75">
      <c r="A3" s="37"/>
      <c r="B3" s="23"/>
      <c r="C3" s="23"/>
      <c r="F3" s="17"/>
      <c r="G3" s="6"/>
    </row>
    <row r="4" spans="1:9" s="25" customFormat="1" ht="9.75">
      <c r="A4" s="38"/>
      <c r="B4" s="27" t="s">
        <v>0</v>
      </c>
      <c r="C4" s="27" t="s">
        <v>1</v>
      </c>
      <c r="D4" s="9" t="s">
        <v>2</v>
      </c>
      <c r="E4" s="16" t="s">
        <v>3</v>
      </c>
      <c r="F4" s="40" t="s">
        <v>4</v>
      </c>
      <c r="G4" s="40" t="s">
        <v>5</v>
      </c>
      <c r="H4" s="9" t="s">
        <v>6</v>
      </c>
      <c r="I4" s="24"/>
    </row>
    <row r="5" spans="1:8" ht="9.75">
      <c r="A5" s="41">
        <v>37288</v>
      </c>
      <c r="B5" s="42">
        <v>2.21041585860592</v>
      </c>
      <c r="C5" s="42">
        <v>2.32649955954963</v>
      </c>
      <c r="D5" s="42">
        <v>2.23770361986647</v>
      </c>
      <c r="E5" s="42">
        <v>2.32661217192508</v>
      </c>
      <c r="F5" s="42">
        <v>2.28000070392999</v>
      </c>
      <c r="G5" s="42">
        <v>2.11704003605121</v>
      </c>
      <c r="H5" s="42">
        <v>2.18713649016163</v>
      </c>
    </row>
    <row r="6" spans="1:8" ht="9.75">
      <c r="A6" s="41">
        <v>37316</v>
      </c>
      <c r="B6" s="42">
        <v>2.19958967472168</v>
      </c>
      <c r="C6" s="42">
        <v>2.31147497223014</v>
      </c>
      <c r="D6" s="42">
        <v>2.22812269228963</v>
      </c>
      <c r="E6" s="42">
        <v>2.32196823545417</v>
      </c>
      <c r="F6" s="42">
        <v>2.27295454484098</v>
      </c>
      <c r="G6" s="42">
        <v>2.10692678747135</v>
      </c>
      <c r="H6" s="42">
        <v>2.15779053883349</v>
      </c>
    </row>
    <row r="7" spans="1:8" ht="9.75">
      <c r="A7" s="41">
        <v>37347</v>
      </c>
      <c r="B7" s="42">
        <v>2.18555595907023</v>
      </c>
      <c r="C7" s="42">
        <v>2.29108432176642</v>
      </c>
      <c r="D7" s="42">
        <v>2.2119752727982</v>
      </c>
      <c r="E7" s="42">
        <v>2.30057290741521</v>
      </c>
      <c r="F7" s="42">
        <v>2.26615607661115</v>
      </c>
      <c r="G7" s="42">
        <v>2.09269645160046</v>
      </c>
      <c r="H7" s="42">
        <v>2.14002830391103</v>
      </c>
    </row>
    <row r="8" spans="1:8" ht="9.75">
      <c r="A8" s="41">
        <v>37377</v>
      </c>
      <c r="B8" s="42">
        <v>2.18342622240048</v>
      </c>
      <c r="C8" s="42">
        <v>2.29820876895016</v>
      </c>
      <c r="D8" s="42">
        <v>2.20756015249321</v>
      </c>
      <c r="E8" s="42">
        <v>2.29277746403748</v>
      </c>
      <c r="F8" s="42">
        <v>2.27320300592953</v>
      </c>
      <c r="G8" s="42">
        <v>2.0878942947226</v>
      </c>
      <c r="H8" s="42">
        <v>2.12578554078775</v>
      </c>
    </row>
    <row r="9" spans="1:8" ht="9.75">
      <c r="A9" s="41">
        <v>37408</v>
      </c>
      <c r="B9" s="42">
        <v>2.1690518039958</v>
      </c>
      <c r="C9" s="42">
        <v>2.28472886862527</v>
      </c>
      <c r="D9" s="42">
        <v>2.1835411993009</v>
      </c>
      <c r="E9" s="42">
        <v>2.2840978920477</v>
      </c>
      <c r="F9" s="42">
        <v>2.24758058723505</v>
      </c>
      <c r="G9" s="42">
        <v>2.07854086084878</v>
      </c>
      <c r="H9" s="42">
        <v>2.11963858888</v>
      </c>
    </row>
    <row r="10" spans="1:8" ht="9.75">
      <c r="A10" s="41">
        <v>37438</v>
      </c>
      <c r="B10" s="42">
        <v>2.14408726246281</v>
      </c>
      <c r="C10" s="42">
        <v>2.2652477380778</v>
      </c>
      <c r="D10" s="42">
        <v>2.15999722949936</v>
      </c>
      <c r="E10" s="42">
        <v>2.26664472764483</v>
      </c>
      <c r="F10" s="42">
        <v>2.2266500765158</v>
      </c>
      <c r="G10" s="42">
        <v>2.04883278545962</v>
      </c>
      <c r="H10" s="42">
        <v>2.09285010750395</v>
      </c>
    </row>
    <row r="11" spans="1:8" ht="9.75">
      <c r="A11" s="41">
        <v>37469</v>
      </c>
      <c r="B11" s="42">
        <v>2.12695149640401</v>
      </c>
      <c r="C11" s="42">
        <v>2.24237550789725</v>
      </c>
      <c r="D11" s="42">
        <v>2.13924653807998</v>
      </c>
      <c r="E11" s="42">
        <v>2.24798644019125</v>
      </c>
      <c r="F11" s="42">
        <v>2.20985517716932</v>
      </c>
      <c r="G11" s="42">
        <v>2.03237058373139</v>
      </c>
      <c r="H11" s="42">
        <v>2.0814023943351</v>
      </c>
    </row>
    <row r="12" spans="1:8" ht="9.75">
      <c r="A12" s="41">
        <v>37500</v>
      </c>
      <c r="B12" s="42">
        <v>2.1116567708733</v>
      </c>
      <c r="C12" s="42">
        <v>2.22479959112735</v>
      </c>
      <c r="D12" s="42">
        <v>2.11492490171032</v>
      </c>
      <c r="E12" s="42">
        <v>2.22948174173485</v>
      </c>
      <c r="F12" s="42">
        <v>2.19144702218298</v>
      </c>
      <c r="G12" s="42">
        <v>2.02225928729492</v>
      </c>
      <c r="H12" s="42">
        <v>2.06283686257196</v>
      </c>
    </row>
    <row r="13" spans="1:8" ht="9.75">
      <c r="A13" s="41">
        <v>37530</v>
      </c>
      <c r="B13" s="42">
        <v>2.07978581792499</v>
      </c>
      <c r="C13" s="42">
        <v>2.18460289780768</v>
      </c>
      <c r="D13" s="42">
        <v>2.09150010058378</v>
      </c>
      <c r="E13" s="42">
        <v>2.19135221322474</v>
      </c>
      <c r="F13" s="42">
        <v>2.15460330565626</v>
      </c>
      <c r="G13" s="42">
        <v>1.99512557941488</v>
      </c>
      <c r="H13" s="42">
        <v>2.02915292403301</v>
      </c>
    </row>
    <row r="14" spans="1:8" ht="9.75">
      <c r="A14" s="41">
        <v>37561</v>
      </c>
      <c r="B14" s="42">
        <v>2.01341962733624</v>
      </c>
      <c r="C14" s="42">
        <v>2.11583815768299</v>
      </c>
      <c r="D14" s="42">
        <v>2.02586216639266</v>
      </c>
      <c r="E14" s="42">
        <v>2.13042214002016</v>
      </c>
      <c r="F14" s="42">
        <v>2.07332881606645</v>
      </c>
      <c r="G14" s="42">
        <v>1.9353240657822</v>
      </c>
      <c r="H14" s="42">
        <v>1.96909551094906</v>
      </c>
    </row>
    <row r="15" spans="1:8" ht="9.75">
      <c r="A15" s="41">
        <v>37591</v>
      </c>
      <c r="B15" s="42">
        <v>1.96098838061944</v>
      </c>
      <c r="C15" s="42">
        <v>2.03133463679242</v>
      </c>
      <c r="D15" s="42">
        <v>1.96991653674898</v>
      </c>
      <c r="E15" s="42">
        <v>2.08252408604121</v>
      </c>
      <c r="F15" s="42">
        <v>2.01274518596879</v>
      </c>
      <c r="G15" s="42">
        <v>1.89199732699404</v>
      </c>
      <c r="H15" s="42">
        <v>1.9218187692261</v>
      </c>
    </row>
    <row r="16" spans="1:8" ht="9.75">
      <c r="A16" s="41">
        <v>37622</v>
      </c>
      <c r="B16" s="42">
        <v>1.91143221819301</v>
      </c>
      <c r="C16" s="42">
        <v>1.99541712847979</v>
      </c>
      <c r="D16" s="42">
        <v>1.91124142500144</v>
      </c>
      <c r="E16" s="42">
        <v>2.01912360484895</v>
      </c>
      <c r="F16" s="42">
        <v>1.96288783496079</v>
      </c>
      <c r="G16" s="42">
        <v>1.84261523859957</v>
      </c>
      <c r="H16" s="42">
        <v>1.88469036895764</v>
      </c>
    </row>
    <row r="17" spans="1:8" ht="9.75">
      <c r="A17" s="41">
        <v>37653</v>
      </c>
      <c r="B17" s="42">
        <v>1.88333138125989</v>
      </c>
      <c r="C17" s="42">
        <v>1.98885391057489</v>
      </c>
      <c r="D17" s="42">
        <v>1.87597313015454</v>
      </c>
      <c r="E17" s="42">
        <v>2.00091527583882</v>
      </c>
      <c r="F17" s="42">
        <v>1.93655074483109</v>
      </c>
      <c r="G17" s="42">
        <v>1.80790349156159</v>
      </c>
      <c r="H17" s="42">
        <v>1.8612387605744</v>
      </c>
    </row>
    <row r="18" spans="1:8" ht="9.75">
      <c r="A18" s="41">
        <v>37681</v>
      </c>
      <c r="B18" s="42">
        <v>1.86016552620368</v>
      </c>
      <c r="C18" s="42">
        <v>1.95791879363545</v>
      </c>
      <c r="D18" s="42">
        <v>1.85391158232487</v>
      </c>
      <c r="E18" s="42">
        <v>1.96360674763378</v>
      </c>
      <c r="F18" s="42">
        <v>1.91794666220767</v>
      </c>
      <c r="G18" s="42">
        <v>1.78840982447481</v>
      </c>
      <c r="H18" s="42">
        <v>1.82904752414937</v>
      </c>
    </row>
    <row r="19" spans="1:8" ht="9.75">
      <c r="A19" s="41">
        <v>37712</v>
      </c>
      <c r="B19" s="42">
        <v>1.83501819641865</v>
      </c>
      <c r="C19" s="42">
        <v>1.89298926195054</v>
      </c>
      <c r="D19" s="42">
        <v>1.83573777831951</v>
      </c>
      <c r="E19" s="42">
        <v>1.93382582985403</v>
      </c>
      <c r="F19" s="42">
        <v>1.88144659820254</v>
      </c>
      <c r="G19" s="42">
        <v>1.77756666780123</v>
      </c>
      <c r="H19" s="42">
        <v>1.80077535113653</v>
      </c>
    </row>
    <row r="20" spans="1:8" ht="9.75">
      <c r="A20" s="41">
        <v>37742</v>
      </c>
      <c r="B20" s="42">
        <v>1.81622944570989</v>
      </c>
      <c r="C20" s="42">
        <v>1.84916407341071</v>
      </c>
      <c r="D20" s="42">
        <v>1.81522572759765</v>
      </c>
      <c r="E20" s="42">
        <v>1.89442185526452</v>
      </c>
      <c r="F20" s="42">
        <v>1.86799701966098</v>
      </c>
      <c r="G20" s="42">
        <v>1.76661366309007</v>
      </c>
      <c r="H20" s="42">
        <v>1.77626292280186</v>
      </c>
    </row>
    <row r="21" spans="1:8" ht="9.75">
      <c r="A21" s="41">
        <v>37773</v>
      </c>
      <c r="B21" s="42">
        <v>1.81629197294928</v>
      </c>
      <c r="C21" s="42">
        <v>1.85212747737451</v>
      </c>
      <c r="D21" s="42">
        <v>1.80889459650987</v>
      </c>
      <c r="E21" s="42">
        <v>1.89859877256417</v>
      </c>
      <c r="F21" s="42">
        <v>1.86631733406033</v>
      </c>
      <c r="G21" s="42">
        <v>1.76626041100787</v>
      </c>
      <c r="H21" s="42">
        <v>1.78160774603998</v>
      </c>
    </row>
    <row r="22" spans="1:8" ht="9.75">
      <c r="A22" s="41">
        <v>37803</v>
      </c>
      <c r="B22" s="42">
        <v>1.81560552292675</v>
      </c>
      <c r="C22" s="42">
        <v>1.85732799576265</v>
      </c>
      <c r="D22" s="42">
        <v>1.80546421450231</v>
      </c>
      <c r="E22" s="42">
        <v>1.89727068308601</v>
      </c>
      <c r="F22" s="42">
        <v>1.8672509595401</v>
      </c>
      <c r="G22" s="42">
        <v>1.76326286413883</v>
      </c>
      <c r="H22" s="42">
        <v>1.78553592507515</v>
      </c>
    </row>
    <row r="23" spans="1:8" ht="9.75">
      <c r="A23" s="41">
        <v>37834</v>
      </c>
      <c r="B23" s="42">
        <v>1.81162845472372</v>
      </c>
      <c r="C23" s="42">
        <v>1.86366445490934</v>
      </c>
      <c r="D23" s="42">
        <v>1.80781437318746</v>
      </c>
      <c r="E23" s="42">
        <v>1.89159589539981</v>
      </c>
      <c r="F23" s="42">
        <v>1.85703725463958</v>
      </c>
      <c r="G23" s="42">
        <v>1.76044615029835</v>
      </c>
      <c r="H23" s="42">
        <v>1.78108321703256</v>
      </c>
    </row>
    <row r="24" spans="1:8" ht="9.75">
      <c r="A24" s="41">
        <v>37865</v>
      </c>
      <c r="B24" s="42">
        <v>1.79750202210593</v>
      </c>
      <c r="C24" s="42">
        <v>1.84795682192299</v>
      </c>
      <c r="D24" s="42">
        <v>1.77550026830432</v>
      </c>
      <c r="E24" s="42">
        <v>1.87863332545417</v>
      </c>
      <c r="F24" s="42">
        <v>1.84982294515348</v>
      </c>
      <c r="G24" s="42">
        <v>1.74405206092565</v>
      </c>
      <c r="H24" s="42">
        <v>1.7746943174896</v>
      </c>
    </row>
    <row r="25" spans="1:8" ht="9.75">
      <c r="A25" s="41">
        <v>37895</v>
      </c>
      <c r="B25" s="42">
        <v>1.79213976988997</v>
      </c>
      <c r="C25" s="42">
        <v>1.84426828535229</v>
      </c>
      <c r="D25" s="42">
        <v>1.77036620630603</v>
      </c>
      <c r="E25" s="42">
        <v>1.87320104243112</v>
      </c>
      <c r="F25" s="42">
        <v>1.8439223934943</v>
      </c>
      <c r="G25" s="42">
        <v>1.73935580026494</v>
      </c>
      <c r="H25" s="42">
        <v>1.76604071797154</v>
      </c>
    </row>
    <row r="26" spans="1:8" ht="9.75">
      <c r="A26" s="41">
        <v>37926</v>
      </c>
      <c r="B26" s="42">
        <v>1.78393495308267</v>
      </c>
      <c r="C26" s="42">
        <v>1.84095456713145</v>
      </c>
      <c r="D26" s="42">
        <v>1.76348860076306</v>
      </c>
      <c r="E26" s="42">
        <v>1.86834334972185</v>
      </c>
      <c r="F26" s="42">
        <v>1.82277816675989</v>
      </c>
      <c r="G26" s="42">
        <v>1.73623058521156</v>
      </c>
      <c r="H26" s="42">
        <v>1.76093400934444</v>
      </c>
    </row>
    <row r="27" spans="1:8" ht="9.75">
      <c r="A27" s="41">
        <v>37956</v>
      </c>
      <c r="B27" s="42">
        <v>1.77540150677181</v>
      </c>
      <c r="C27" s="42">
        <v>1.82942916340202</v>
      </c>
      <c r="D27" s="42">
        <v>1.76014432654262</v>
      </c>
      <c r="E27" s="42">
        <v>1.8577541510608</v>
      </c>
      <c r="F27" s="42">
        <v>1.81136655744796</v>
      </c>
      <c r="G27" s="42">
        <v>1.73000257593818</v>
      </c>
      <c r="H27" s="42">
        <v>1.74990957899676</v>
      </c>
    </row>
    <row r="28" spans="1:8" ht="9.75">
      <c r="A28" s="41">
        <v>37987</v>
      </c>
      <c r="B28" s="42">
        <v>1.76434867447297</v>
      </c>
      <c r="C28" s="42">
        <v>1.8073791379194</v>
      </c>
      <c r="D28" s="42">
        <v>1.74168249212609</v>
      </c>
      <c r="E28" s="42">
        <v>1.8439247156931</v>
      </c>
      <c r="F28" s="42">
        <v>1.7968123771927</v>
      </c>
      <c r="G28" s="42">
        <v>1.72448422641366</v>
      </c>
      <c r="H28" s="42">
        <v>1.74172347864712</v>
      </c>
    </row>
    <row r="29" spans="1:8" ht="9.75">
      <c r="A29" s="41">
        <v>38018</v>
      </c>
      <c r="B29" s="42">
        <v>1.75959657205582</v>
      </c>
      <c r="C29" s="42">
        <v>1.79339069053324</v>
      </c>
      <c r="D29" s="42">
        <v>1.73785920188195</v>
      </c>
      <c r="E29" s="42">
        <v>1.83840948723141</v>
      </c>
      <c r="F29" s="42">
        <v>1.78965376214413</v>
      </c>
      <c r="G29" s="42">
        <v>1.72276146494871</v>
      </c>
      <c r="H29" s="42">
        <v>1.73755335060567</v>
      </c>
    </row>
    <row r="30" spans="1:8" ht="9.75">
      <c r="A30" s="41">
        <v>38047</v>
      </c>
      <c r="B30" s="42">
        <v>1.75121487324114</v>
      </c>
      <c r="C30" s="42">
        <v>1.78004038762605</v>
      </c>
      <c r="D30" s="42">
        <v>1.72818138611968</v>
      </c>
      <c r="E30" s="42">
        <v>1.8230954851561</v>
      </c>
      <c r="F30" s="42">
        <v>1.79126590145544</v>
      </c>
      <c r="G30" s="42">
        <v>1.7135085189464</v>
      </c>
      <c r="H30" s="42">
        <v>1.71847824211816</v>
      </c>
    </row>
    <row r="31" spans="1:8" ht="9.75">
      <c r="A31" s="41">
        <v>38078</v>
      </c>
      <c r="B31" s="42">
        <v>1.74673830706037</v>
      </c>
      <c r="C31" s="42">
        <v>1.7725954865824</v>
      </c>
      <c r="D31" s="42">
        <v>1.72749038996369</v>
      </c>
      <c r="E31" s="42">
        <v>1.80755055042246</v>
      </c>
      <c r="F31" s="42">
        <v>1.79180344248818</v>
      </c>
      <c r="G31" s="42">
        <v>1.71025902679548</v>
      </c>
      <c r="H31" s="42">
        <v>1.70602426498377</v>
      </c>
    </row>
    <row r="32" spans="1:8" ht="9.75">
      <c r="A32" s="41">
        <v>38108</v>
      </c>
      <c r="B32" s="42">
        <v>1.73894402489143</v>
      </c>
      <c r="C32" s="42">
        <v>1.78329525813119</v>
      </c>
      <c r="D32" s="42">
        <v>1.7261095023618</v>
      </c>
      <c r="E32" s="42">
        <v>1.79445105770124</v>
      </c>
      <c r="F32" s="42">
        <v>1.78182522124919</v>
      </c>
      <c r="G32" s="42">
        <v>1.70293640027431</v>
      </c>
      <c r="H32" s="42">
        <v>1.68646131374434</v>
      </c>
    </row>
    <row r="33" spans="1:8" ht="9.75">
      <c r="A33" s="41">
        <v>38139</v>
      </c>
      <c r="B33" s="42">
        <v>1.72901492599815</v>
      </c>
      <c r="C33" s="42">
        <v>1.77920309102184</v>
      </c>
      <c r="D33" s="42">
        <v>1.72386847334645</v>
      </c>
      <c r="E33" s="42">
        <v>1.7841032588002</v>
      </c>
      <c r="F33" s="42">
        <v>1.77190256687469</v>
      </c>
      <c r="G33" s="42">
        <v>1.69126666031811</v>
      </c>
      <c r="H33" s="42">
        <v>1.67357478787768</v>
      </c>
    </row>
    <row r="34" spans="1:8" ht="9.75">
      <c r="A34" s="41">
        <v>38169</v>
      </c>
      <c r="B34" s="42">
        <v>1.71299674834747</v>
      </c>
      <c r="C34" s="42">
        <v>1.77653828359644</v>
      </c>
      <c r="D34" s="42">
        <v>1.7103566557659</v>
      </c>
      <c r="E34" s="42">
        <v>1.77293377601133</v>
      </c>
      <c r="F34" s="42">
        <v>1.75349091229559</v>
      </c>
      <c r="G34" s="42">
        <v>1.67088190112439</v>
      </c>
      <c r="H34" s="42">
        <v>1.66607743940038</v>
      </c>
    </row>
    <row r="35" spans="1:8" ht="9.75">
      <c r="A35" s="41">
        <v>38200</v>
      </c>
      <c r="B35" s="42">
        <v>1.70404306468776</v>
      </c>
      <c r="C35" s="42">
        <v>1.77653828359644</v>
      </c>
      <c r="D35" s="42">
        <v>1.70967278665124</v>
      </c>
      <c r="E35" s="42">
        <v>1.76428876108203</v>
      </c>
      <c r="F35" s="42">
        <v>1.73406933573535</v>
      </c>
      <c r="G35" s="42">
        <v>1.66405925816591</v>
      </c>
      <c r="H35" s="42">
        <v>1.66142544814557</v>
      </c>
    </row>
    <row r="36" spans="1:8" ht="9.75">
      <c r="A36" s="41">
        <v>38231</v>
      </c>
      <c r="B36" s="42">
        <v>1.70079551355794</v>
      </c>
      <c r="C36" s="42">
        <v>1.77867269082543</v>
      </c>
      <c r="D36" s="42">
        <v>1.70916003863965</v>
      </c>
      <c r="E36" s="42">
        <v>1.75603539472681</v>
      </c>
      <c r="F36" s="42">
        <v>1.732683189184</v>
      </c>
      <c r="G36" s="42">
        <v>1.6594129020402</v>
      </c>
      <c r="H36" s="42">
        <v>1.65844025568534</v>
      </c>
    </row>
    <row r="37" spans="1:8" ht="9.75">
      <c r="A37" s="41">
        <v>38261</v>
      </c>
      <c r="B37" s="42">
        <v>1.69860542632125</v>
      </c>
      <c r="C37" s="42">
        <v>1.78063138534932</v>
      </c>
      <c r="D37" s="42">
        <v>1.71172763008478</v>
      </c>
      <c r="E37" s="42">
        <v>1.75393067791332</v>
      </c>
      <c r="F37" s="42">
        <v>1.732683189184</v>
      </c>
      <c r="G37" s="42">
        <v>1.6546145199324</v>
      </c>
      <c r="H37" s="42">
        <v>1.65479969635336</v>
      </c>
    </row>
    <row r="38" spans="1:8" ht="9.75">
      <c r="A38" s="41">
        <v>38292</v>
      </c>
      <c r="B38" s="42">
        <v>1.6914074504799</v>
      </c>
      <c r="C38" s="42">
        <v>1.77230156797981</v>
      </c>
      <c r="D38" s="42">
        <v>1.70388973729323</v>
      </c>
      <c r="E38" s="42">
        <v>1.74001059316797</v>
      </c>
      <c r="F38" s="42">
        <v>1.72767293766477</v>
      </c>
      <c r="G38" s="42">
        <v>1.64769420427444</v>
      </c>
      <c r="H38" s="42">
        <v>1.64952122842241</v>
      </c>
    </row>
    <row r="39" spans="1:8" ht="9.75">
      <c r="A39" s="41">
        <v>38322</v>
      </c>
      <c r="B39" s="42">
        <v>1.67736216830755</v>
      </c>
      <c r="C39" s="42">
        <v>1.74233343293336</v>
      </c>
      <c r="D39" s="42">
        <v>1.6944010911826</v>
      </c>
      <c r="E39" s="42">
        <v>1.71193486144035</v>
      </c>
      <c r="F39" s="42">
        <v>1.71515232568726</v>
      </c>
      <c r="G39" s="42">
        <v>1.63802982828755</v>
      </c>
      <c r="H39" s="42">
        <v>1.63659215043398</v>
      </c>
    </row>
    <row r="40" spans="1:8" ht="9.75">
      <c r="A40" s="41">
        <v>38353</v>
      </c>
      <c r="B40" s="42">
        <v>1.66809321091613</v>
      </c>
      <c r="C40" s="42">
        <v>1.73608353221738</v>
      </c>
      <c r="D40" s="42">
        <v>1.68781859864788</v>
      </c>
      <c r="E40" s="42">
        <v>1.70341777257746</v>
      </c>
      <c r="F40" s="42">
        <v>1.7012024654704</v>
      </c>
      <c r="G40" s="42">
        <v>1.63182887854906</v>
      </c>
      <c r="H40" s="42">
        <v>1.62006746231833</v>
      </c>
    </row>
    <row r="41" spans="1:8" ht="9.75">
      <c r="A41" s="41">
        <v>38384</v>
      </c>
      <c r="B41" s="42">
        <v>1.66049625663119</v>
      </c>
      <c r="C41" s="42">
        <v>1.72470050885891</v>
      </c>
      <c r="D41" s="42">
        <v>1.67608599667118</v>
      </c>
      <c r="E41" s="42">
        <v>1.69967847992164</v>
      </c>
      <c r="F41" s="42">
        <v>1.69780685176687</v>
      </c>
      <c r="G41" s="42">
        <v>1.62225755895125</v>
      </c>
      <c r="H41" s="42">
        <v>1.61248876512226</v>
      </c>
    </row>
    <row r="42" spans="1:8" ht="9.75">
      <c r="A42" s="41">
        <v>38412</v>
      </c>
      <c r="B42" s="42">
        <v>1.64739104960978</v>
      </c>
      <c r="C42" s="42">
        <v>1.71526654287311</v>
      </c>
      <c r="D42" s="42">
        <v>1.67658897336319</v>
      </c>
      <c r="E42" s="42">
        <v>1.68468478533218</v>
      </c>
      <c r="F42" s="42">
        <v>1.69458713620807</v>
      </c>
      <c r="G42" s="42">
        <v>1.60064880014923</v>
      </c>
      <c r="H42" s="42">
        <v>1.60000869728345</v>
      </c>
    </row>
    <row r="43" spans="1:8" ht="9.75">
      <c r="A43" s="41">
        <v>38443</v>
      </c>
      <c r="B43" s="42">
        <v>1.62982351790777</v>
      </c>
      <c r="C43" s="42">
        <v>1.7084328116266</v>
      </c>
      <c r="D43" s="42">
        <v>1.67140760977289</v>
      </c>
      <c r="E43" s="42">
        <v>1.6625725701492</v>
      </c>
      <c r="F43" s="42">
        <v>1.67020218431704</v>
      </c>
      <c r="G43" s="42">
        <v>1.58731535119916</v>
      </c>
      <c r="H43" s="42">
        <v>1.56694613385902</v>
      </c>
    </row>
    <row r="44" spans="1:8" ht="9.75">
      <c r="A44" s="41">
        <v>38473</v>
      </c>
      <c r="B44" s="42">
        <v>1.61564608062048</v>
      </c>
      <c r="C44" s="42">
        <v>1.6813628694288</v>
      </c>
      <c r="D44" s="42">
        <v>1.65240495281551</v>
      </c>
      <c r="E44" s="42">
        <v>1.64954119471098</v>
      </c>
      <c r="F44" s="42">
        <v>1.64958240426375</v>
      </c>
      <c r="G44" s="42">
        <v>1.5786328704119</v>
      </c>
      <c r="H44" s="42">
        <v>1.55868510281411</v>
      </c>
    </row>
    <row r="45" spans="1:8" ht="9.75">
      <c r="A45" s="41">
        <v>38504</v>
      </c>
      <c r="B45" s="42">
        <v>1.61746492669911</v>
      </c>
      <c r="C45" s="42">
        <v>1.68405736120673</v>
      </c>
      <c r="D45" s="42">
        <v>1.64976532829025</v>
      </c>
      <c r="E45" s="42">
        <v>1.65350961779368</v>
      </c>
      <c r="F45" s="42">
        <v>1.652888180625</v>
      </c>
      <c r="G45" s="42">
        <v>1.57942258170275</v>
      </c>
      <c r="H45" s="42">
        <v>1.56180872025462</v>
      </c>
    </row>
    <row r="46" spans="1:8" ht="9.75">
      <c r="A46" s="41">
        <v>38534</v>
      </c>
      <c r="B46" s="42">
        <v>1.61929595642819</v>
      </c>
      <c r="C46" s="42">
        <v>1.67768216896466</v>
      </c>
      <c r="D46" s="42">
        <v>1.64729438671018</v>
      </c>
      <c r="E46" s="42">
        <v>1.64872830570713</v>
      </c>
      <c r="F46" s="42">
        <v>1.65786176592276</v>
      </c>
      <c r="G46" s="42">
        <v>1.58385738237339</v>
      </c>
      <c r="H46" s="42">
        <v>1.56102820615154</v>
      </c>
    </row>
    <row r="47" spans="1:8" ht="9.75">
      <c r="A47" s="41">
        <v>38565</v>
      </c>
      <c r="B47" s="42">
        <v>1.6219224552645</v>
      </c>
      <c r="C47" s="42">
        <v>1.68087583304745</v>
      </c>
      <c r="D47" s="42">
        <v>1.64663573241722</v>
      </c>
      <c r="E47" s="42">
        <v>1.64889319502664</v>
      </c>
      <c r="F47" s="42">
        <v>1.65935518558979</v>
      </c>
      <c r="G47" s="42">
        <v>1.58798614635391</v>
      </c>
      <c r="H47" s="42">
        <v>1.56494055754541</v>
      </c>
    </row>
    <row r="48" spans="1:8" ht="9.75">
      <c r="A48" s="41">
        <v>38596</v>
      </c>
      <c r="B48" s="42">
        <v>1.61901022688339</v>
      </c>
      <c r="C48" s="42">
        <v>1.6771860237951</v>
      </c>
      <c r="D48" s="42">
        <v>1.64680041245846</v>
      </c>
      <c r="E48" s="42">
        <v>1.64708140548061</v>
      </c>
      <c r="F48" s="42">
        <v>1.65769748810169</v>
      </c>
      <c r="G48" s="42">
        <v>1.58323643704278</v>
      </c>
      <c r="H48" s="42">
        <v>1.56400215625165</v>
      </c>
    </row>
    <row r="49" spans="1:8" ht="9.75">
      <c r="A49" s="41">
        <v>38626</v>
      </c>
      <c r="B49" s="42">
        <v>1.6107627029695</v>
      </c>
      <c r="C49" s="42">
        <v>1.65631643669277</v>
      </c>
      <c r="D49" s="42">
        <v>1.6226233249172</v>
      </c>
      <c r="E49" s="42">
        <v>1.64231868130482</v>
      </c>
      <c r="F49" s="42">
        <v>1.65504940904722</v>
      </c>
      <c r="G49" s="42">
        <v>1.57535963884854</v>
      </c>
      <c r="H49" s="42">
        <v>1.55932418370055</v>
      </c>
    </row>
    <row r="50" spans="1:8" ht="9.75">
      <c r="A50" s="41">
        <v>38657</v>
      </c>
      <c r="B50" s="42">
        <v>1.60278312788962</v>
      </c>
      <c r="C50" s="42">
        <v>1.63943030455585</v>
      </c>
      <c r="D50" s="42">
        <v>1.60894727309588</v>
      </c>
      <c r="E50" s="42">
        <v>1.63431055956296</v>
      </c>
      <c r="F50" s="42">
        <v>1.64077466942324</v>
      </c>
      <c r="G50" s="42">
        <v>1.57331433021926</v>
      </c>
      <c r="H50" s="42">
        <v>1.55373075298979</v>
      </c>
    </row>
    <row r="51" spans="1:8" ht="9.75">
      <c r="A51" s="41">
        <v>38687</v>
      </c>
      <c r="B51" s="42">
        <v>1.59691342444081</v>
      </c>
      <c r="C51" s="42">
        <v>1.62577380459723</v>
      </c>
      <c r="D51" s="42">
        <v>1.60413486849041</v>
      </c>
      <c r="E51" s="42">
        <v>1.62520938699579</v>
      </c>
      <c r="F51" s="42">
        <v>1.63326166576074</v>
      </c>
      <c r="G51" s="42">
        <v>1.57064423501972</v>
      </c>
      <c r="H51" s="42">
        <v>1.54707831623</v>
      </c>
    </row>
    <row r="52" spans="1:8" ht="9.75">
      <c r="A52" s="41">
        <v>38718</v>
      </c>
      <c r="B52" s="42">
        <v>1.59233731157376</v>
      </c>
      <c r="C52" s="42">
        <v>1.62772707708974</v>
      </c>
      <c r="D52" s="42">
        <v>1.59965583216036</v>
      </c>
      <c r="E52" s="42">
        <v>1.59772845752633</v>
      </c>
      <c r="F52" s="42">
        <v>1.62481264003257</v>
      </c>
      <c r="G52" s="42">
        <v>1.57174445613902</v>
      </c>
      <c r="H52" s="42">
        <v>1.54831696980585</v>
      </c>
    </row>
    <row r="53" spans="1:8" ht="9.75">
      <c r="A53" s="41">
        <v>38749</v>
      </c>
      <c r="B53" s="42">
        <v>1.58726301962757</v>
      </c>
      <c r="C53" s="42">
        <v>1.61995131079791</v>
      </c>
      <c r="D53" s="42">
        <v>1.59614431466809</v>
      </c>
      <c r="E53" s="42">
        <v>1.59390309011007</v>
      </c>
      <c r="F53" s="42">
        <v>1.61399884775262</v>
      </c>
      <c r="G53" s="42">
        <v>1.56939037058315</v>
      </c>
      <c r="H53" s="42">
        <v>1.54615235650674</v>
      </c>
    </row>
    <row r="54" spans="1:8" ht="9.75">
      <c r="A54" s="41">
        <v>38777</v>
      </c>
      <c r="B54" s="42">
        <v>1.58463411512685</v>
      </c>
      <c r="C54" s="42">
        <v>1.61141083338099</v>
      </c>
      <c r="D54" s="42">
        <v>1.58741354019701</v>
      </c>
      <c r="E54" s="42">
        <v>1.58723669598693</v>
      </c>
      <c r="F54" s="42">
        <v>1.61529108061712</v>
      </c>
      <c r="G54" s="42">
        <v>1.56829256578709</v>
      </c>
      <c r="H54" s="42">
        <v>1.54075969756526</v>
      </c>
    </row>
    <row r="55" spans="1:8" ht="9.75">
      <c r="A55" s="41">
        <v>38808</v>
      </c>
      <c r="B55" s="42">
        <v>1.58208045268432</v>
      </c>
      <c r="C55" s="42">
        <v>1.60835495895897</v>
      </c>
      <c r="D55" s="42">
        <v>1.58503598621768</v>
      </c>
      <c r="E55" s="42">
        <v>1.58044080054458</v>
      </c>
      <c r="F55" s="42">
        <v>1.60965728013664</v>
      </c>
      <c r="G55" s="42">
        <v>1.56923410625084</v>
      </c>
      <c r="H55" s="42">
        <v>1.53584499358578</v>
      </c>
    </row>
    <row r="56" spans="1:8" ht="9.75">
      <c r="A56" s="41">
        <v>38838</v>
      </c>
      <c r="B56" s="42">
        <v>1.57935755656177</v>
      </c>
      <c r="C56" s="42">
        <v>1.60722989803035</v>
      </c>
      <c r="D56" s="42">
        <v>1.57746415825804</v>
      </c>
      <c r="E56" s="42">
        <v>1.58218119986443</v>
      </c>
      <c r="F56" s="42">
        <v>1.604842751881</v>
      </c>
      <c r="G56" s="42">
        <v>1.56750984542088</v>
      </c>
      <c r="H56" s="42">
        <v>1.53186215199061</v>
      </c>
    </row>
    <row r="57" spans="1:8" ht="9.75">
      <c r="A57" s="41">
        <v>38869</v>
      </c>
      <c r="B57" s="42">
        <v>1.58058019246201</v>
      </c>
      <c r="C57" s="42">
        <v>1.60322184342179</v>
      </c>
      <c r="D57" s="42">
        <v>1.57777971420088</v>
      </c>
      <c r="E57" s="42">
        <v>1.57886558214194</v>
      </c>
      <c r="F57" s="42">
        <v>1.60951033184334</v>
      </c>
      <c r="G57" s="42">
        <v>1.56970743583105</v>
      </c>
      <c r="H57" s="42">
        <v>1.52972054323009</v>
      </c>
    </row>
    <row r="58" spans="1:8" ht="9.75">
      <c r="A58" s="41">
        <v>38899</v>
      </c>
      <c r="B58" s="42">
        <v>1.57745209258401</v>
      </c>
      <c r="C58" s="42">
        <v>1.6038633887773</v>
      </c>
      <c r="D58" s="42">
        <v>1.58173404932419</v>
      </c>
      <c r="E58" s="42">
        <v>1.57587142643172</v>
      </c>
      <c r="F58" s="42">
        <v>1.60054726714732</v>
      </c>
      <c r="G58" s="42">
        <v>1.56782604457755</v>
      </c>
      <c r="H58" s="42">
        <v>1.52742939913139</v>
      </c>
    </row>
    <row r="59" spans="1:8" ht="9.75">
      <c r="A59" s="41">
        <v>38930</v>
      </c>
      <c r="B59" s="42">
        <v>1.57636782803645</v>
      </c>
      <c r="C59" s="42">
        <v>1.60482628454803</v>
      </c>
      <c r="D59" s="42">
        <v>1.58300044968394</v>
      </c>
      <c r="E59" s="42">
        <v>1.57398264725501</v>
      </c>
      <c r="F59" s="42">
        <v>1.59639663589399</v>
      </c>
      <c r="G59" s="42">
        <v>1.56751254206914</v>
      </c>
      <c r="H59" s="42">
        <v>1.52849934867546</v>
      </c>
    </row>
    <row r="60" spans="1:8" ht="9.75">
      <c r="A60" s="41">
        <v>38961</v>
      </c>
      <c r="B60" s="42">
        <v>1.57312131583411</v>
      </c>
      <c r="C60" s="42">
        <v>1.60210270994113</v>
      </c>
      <c r="D60" s="42">
        <v>1.58220934501144</v>
      </c>
      <c r="E60" s="42">
        <v>1.57052748678409</v>
      </c>
      <c r="F60" s="42">
        <v>1.5909872791449</v>
      </c>
      <c r="G60" s="42">
        <v>1.5645399162283</v>
      </c>
      <c r="H60" s="42">
        <v>1.52773548093499</v>
      </c>
    </row>
    <row r="61" spans="1:8" ht="9.75">
      <c r="A61" s="41">
        <v>38991</v>
      </c>
      <c r="B61" s="42">
        <v>1.56717478518751</v>
      </c>
      <c r="C61" s="42">
        <v>1.60002268045654</v>
      </c>
      <c r="D61" s="42">
        <v>1.57183523247709</v>
      </c>
      <c r="E61" s="42">
        <v>1.56707991097993</v>
      </c>
      <c r="F61" s="42">
        <v>1.58464868440727</v>
      </c>
      <c r="G61" s="42">
        <v>1.55846191476074</v>
      </c>
      <c r="H61" s="42">
        <v>1.52104289220927</v>
      </c>
    </row>
    <row r="62" spans="1:8" ht="9.75">
      <c r="A62" s="41">
        <v>39022</v>
      </c>
      <c r="B62" s="42">
        <v>1.56190195744953</v>
      </c>
      <c r="C62" s="42">
        <v>1.59364808810412</v>
      </c>
      <c r="D62" s="42">
        <v>1.56572888980684</v>
      </c>
      <c r="E62" s="42">
        <v>1.56021496513334</v>
      </c>
      <c r="F62" s="42">
        <v>1.58243327781833</v>
      </c>
      <c r="G62" s="42">
        <v>1.55194375100651</v>
      </c>
      <c r="H62" s="42">
        <v>1.51664462280314</v>
      </c>
    </row>
    <row r="63" spans="1:8" ht="9.75">
      <c r="A63" s="41">
        <v>39052</v>
      </c>
      <c r="B63" s="42">
        <v>1.54911249791041</v>
      </c>
      <c r="C63" s="42">
        <v>1.58808977389549</v>
      </c>
      <c r="D63" s="42">
        <v>1.56416472508176</v>
      </c>
      <c r="E63" s="42">
        <v>1.55399896925632</v>
      </c>
      <c r="F63" s="42">
        <v>1.57440381834477</v>
      </c>
      <c r="G63" s="42">
        <v>1.52930996354603</v>
      </c>
      <c r="H63" s="42">
        <v>1.51286246663655</v>
      </c>
    </row>
    <row r="64" spans="1:8" ht="9.75">
      <c r="A64" s="41">
        <v>39083</v>
      </c>
      <c r="B64" s="42">
        <v>1.54152173538686</v>
      </c>
      <c r="C64" s="42">
        <v>1.58555288927265</v>
      </c>
      <c r="D64" s="42">
        <v>1.55113518949004</v>
      </c>
      <c r="E64" s="42">
        <v>1.53648306234558</v>
      </c>
      <c r="F64" s="42">
        <v>1.56485818342587</v>
      </c>
      <c r="G64" s="42">
        <v>1.52321709516537</v>
      </c>
      <c r="H64" s="42">
        <v>1.51650207160841</v>
      </c>
    </row>
    <row r="65" spans="1:8" ht="9.75">
      <c r="A65" s="41">
        <v>39114</v>
      </c>
      <c r="B65" s="42">
        <v>1.53579938454837</v>
      </c>
      <c r="C65" s="42">
        <v>1.57500038668188</v>
      </c>
      <c r="D65" s="42">
        <v>1.52776045453565</v>
      </c>
      <c r="E65" s="42">
        <v>1.53051405752125</v>
      </c>
      <c r="F65" s="42">
        <v>1.56313873082197</v>
      </c>
      <c r="G65" s="42">
        <v>1.51896399597663</v>
      </c>
      <c r="H65" s="42">
        <v>1.51317309080863</v>
      </c>
    </row>
    <row r="66" spans="1:8" ht="9.75">
      <c r="A66" s="41">
        <v>39142</v>
      </c>
      <c r="B66" s="42">
        <v>1.53097565190356</v>
      </c>
      <c r="C66" s="42">
        <v>1.56950711179061</v>
      </c>
      <c r="D66" s="42">
        <v>1.52046223580379</v>
      </c>
      <c r="E66" s="42">
        <v>1.52199090843401</v>
      </c>
      <c r="F66" s="42">
        <v>1.56235755204594</v>
      </c>
      <c r="G66" s="42">
        <v>1.51457173793662</v>
      </c>
      <c r="H66" s="42">
        <v>1.50220697985569</v>
      </c>
    </row>
    <row r="67" spans="1:8" ht="9.75">
      <c r="A67" s="41">
        <v>39173</v>
      </c>
      <c r="B67" s="42">
        <v>1.52873856545838</v>
      </c>
      <c r="C67" s="42">
        <v>1.56637436306449</v>
      </c>
      <c r="D67" s="42">
        <v>1.51636804209015</v>
      </c>
      <c r="E67" s="42">
        <v>1.51774123298167</v>
      </c>
      <c r="F67" s="42">
        <v>1.56627323513378</v>
      </c>
      <c r="G67" s="42">
        <v>1.51064406337185</v>
      </c>
      <c r="H67" s="42">
        <v>1.49562622446803</v>
      </c>
    </row>
    <row r="68" spans="1:8" ht="9.75">
      <c r="A68" s="41">
        <v>39203</v>
      </c>
      <c r="B68" s="42">
        <v>1.52462018156037</v>
      </c>
      <c r="C68" s="42">
        <v>1.5649658937601</v>
      </c>
      <c r="D68" s="42">
        <v>1.51213406670338</v>
      </c>
      <c r="E68" s="42">
        <v>1.510340564217</v>
      </c>
      <c r="F68" s="42">
        <v>1.56314694125127</v>
      </c>
      <c r="G68" s="42">
        <v>1.50672657427873</v>
      </c>
      <c r="H68" s="42">
        <v>1.48951919576539</v>
      </c>
    </row>
    <row r="69" spans="1:8" ht="9.75">
      <c r="A69" s="41">
        <v>39234</v>
      </c>
      <c r="B69" s="42">
        <v>1.51870565745411</v>
      </c>
      <c r="C69" s="42">
        <v>1.56199809737509</v>
      </c>
      <c r="D69" s="42">
        <v>1.51032168068655</v>
      </c>
      <c r="E69" s="42">
        <v>1.5038739064194</v>
      </c>
      <c r="F69" s="42">
        <v>1.5583161611517</v>
      </c>
      <c r="G69" s="42">
        <v>1.49908125985347</v>
      </c>
      <c r="H69" s="42">
        <v>1.48314168651338</v>
      </c>
    </row>
    <row r="70" spans="1:8" ht="9.75">
      <c r="A70" s="41">
        <v>39264</v>
      </c>
      <c r="B70" s="42">
        <v>1.51526476299296</v>
      </c>
      <c r="C70" s="42">
        <v>1.55779205881629</v>
      </c>
      <c r="D70" s="42">
        <v>1.50250863578049</v>
      </c>
      <c r="E70" s="42">
        <v>1.4953504090876</v>
      </c>
      <c r="F70" s="42">
        <v>1.55133515296337</v>
      </c>
      <c r="G70" s="42">
        <v>1.5017844719029</v>
      </c>
      <c r="H70" s="42">
        <v>1.47151670454746</v>
      </c>
    </row>
    <row r="71" spans="1:8" ht="9.75">
      <c r="A71" s="41">
        <v>39295</v>
      </c>
      <c r="B71" s="42">
        <v>1.50663921583501</v>
      </c>
      <c r="C71" s="42">
        <v>1.54834714125463</v>
      </c>
      <c r="D71" s="42">
        <v>1.49191603195362</v>
      </c>
      <c r="E71" s="42">
        <v>1.48451346082359</v>
      </c>
      <c r="F71" s="42">
        <v>1.54192938372266</v>
      </c>
      <c r="G71" s="42">
        <v>1.49416423430793</v>
      </c>
      <c r="H71" s="42">
        <v>1.46565408819468</v>
      </c>
    </row>
    <row r="72" spans="1:8" ht="9.75">
      <c r="A72" s="41">
        <v>39326</v>
      </c>
      <c r="B72" s="42">
        <v>1.50326867377106</v>
      </c>
      <c r="C72" s="42">
        <v>1.53941851387416</v>
      </c>
      <c r="D72" s="42">
        <v>1.49027672755331</v>
      </c>
      <c r="E72" s="42">
        <v>1.48436502432116</v>
      </c>
      <c r="F72" s="42">
        <v>1.53793076373694</v>
      </c>
      <c r="G72" s="42">
        <v>1.49014085400212</v>
      </c>
      <c r="H72" s="42">
        <v>1.46653400859984</v>
      </c>
    </row>
    <row r="73" spans="1:8" ht="9.75">
      <c r="A73" s="41">
        <v>39356</v>
      </c>
      <c r="B73" s="42">
        <v>1.49983125608749</v>
      </c>
      <c r="C73" s="42">
        <v>1.53359086857358</v>
      </c>
      <c r="D73" s="42">
        <v>1.48478303034105</v>
      </c>
      <c r="E73" s="42">
        <v>1.47786242963078</v>
      </c>
      <c r="F73" s="42">
        <v>1.53486104165364</v>
      </c>
      <c r="G73" s="42">
        <v>1.48776043730244</v>
      </c>
      <c r="H73" s="42">
        <v>1.46492259374672</v>
      </c>
    </row>
    <row r="74" spans="1:8" ht="9.75">
      <c r="A74" s="41">
        <v>39387</v>
      </c>
      <c r="B74" s="42">
        <v>1.49348342276063</v>
      </c>
      <c r="C74" s="42">
        <v>1.5259610632573</v>
      </c>
      <c r="D74" s="42">
        <v>1.47989936244498</v>
      </c>
      <c r="E74" s="42">
        <v>1.46875614155315</v>
      </c>
      <c r="F74" s="42">
        <v>1.52889833813491</v>
      </c>
      <c r="G74" s="42">
        <v>1.48212834957406</v>
      </c>
      <c r="H74" s="42">
        <v>1.45734440285189</v>
      </c>
    </row>
    <row r="75" spans="1:8" ht="9.75">
      <c r="A75" s="41">
        <v>39417</v>
      </c>
      <c r="B75" s="42">
        <v>1.4803765053717</v>
      </c>
      <c r="C75" s="42">
        <v>1.50831379189216</v>
      </c>
      <c r="D75" s="42">
        <v>1.46018684010359</v>
      </c>
      <c r="E75" s="42">
        <v>1.45134006082327</v>
      </c>
      <c r="F75" s="42">
        <v>1.51511082958568</v>
      </c>
      <c r="G75" s="42">
        <v>1.47138722284727</v>
      </c>
      <c r="H75" s="42">
        <v>1.45067131480379</v>
      </c>
    </row>
    <row r="76" spans="1:8" ht="9.75">
      <c r="A76" s="41">
        <v>39448</v>
      </c>
      <c r="B76" s="42">
        <v>1.46967840864177</v>
      </c>
      <c r="C76" s="42">
        <v>1.49560118184646</v>
      </c>
      <c r="D76" s="42">
        <v>1.44902931438284</v>
      </c>
      <c r="E76" s="42">
        <v>1.43583306373493</v>
      </c>
      <c r="F76" s="42">
        <v>1.50189416096915</v>
      </c>
      <c r="G76" s="42">
        <v>1.46203022937924</v>
      </c>
      <c r="H76" s="42">
        <v>1.44922209271108</v>
      </c>
    </row>
    <row r="77" spans="1:8" ht="9.75">
      <c r="A77" s="41">
        <v>39479</v>
      </c>
      <c r="B77" s="42">
        <v>1.46364701478486</v>
      </c>
      <c r="C77" s="42">
        <v>1.47699109406129</v>
      </c>
      <c r="D77" s="42">
        <v>1.44253789386047</v>
      </c>
      <c r="E77" s="42">
        <v>1.42968541644422</v>
      </c>
      <c r="F77" s="42">
        <v>1.49516591435456</v>
      </c>
      <c r="G77" s="42">
        <v>1.45940330343306</v>
      </c>
      <c r="H77" s="42">
        <v>1.44100834514376</v>
      </c>
    </row>
    <row r="78" spans="1:8" ht="9.75">
      <c r="A78" s="41">
        <v>39508</v>
      </c>
      <c r="B78" s="42">
        <v>1.4567868829037</v>
      </c>
      <c r="C78" s="42">
        <v>1.47448447046151</v>
      </c>
      <c r="D78" s="42">
        <v>1.43123116763614</v>
      </c>
      <c r="E78" s="42">
        <v>1.4227141172696</v>
      </c>
      <c r="F78" s="42">
        <v>1.48920907804239</v>
      </c>
      <c r="G78" s="42">
        <v>1.45286540909215</v>
      </c>
      <c r="H78" s="42">
        <v>1.43042321336486</v>
      </c>
    </row>
    <row r="79" spans="1:8" ht="9.75">
      <c r="A79" s="41">
        <v>39539</v>
      </c>
      <c r="B79" s="42">
        <v>1.44829087697001</v>
      </c>
      <c r="C79" s="42">
        <v>1.45873018446924</v>
      </c>
      <c r="D79" s="42">
        <v>1.4242523312132</v>
      </c>
      <c r="E79" s="42">
        <v>1.4242808261784</v>
      </c>
      <c r="F79" s="42">
        <v>1.47856342140825</v>
      </c>
      <c r="G79" s="42">
        <v>1.44506207389313</v>
      </c>
      <c r="H79" s="42">
        <v>1.41724285481508</v>
      </c>
    </row>
    <row r="80" spans="1:8" ht="9.75">
      <c r="A80" s="41">
        <v>39569</v>
      </c>
      <c r="B80" s="42">
        <v>1.43443205606113</v>
      </c>
      <c r="C80" s="42">
        <v>1.44057889044957</v>
      </c>
      <c r="D80" s="42">
        <v>1.41646179136071</v>
      </c>
      <c r="E80" s="42">
        <v>1.41227647613128</v>
      </c>
      <c r="F80" s="42">
        <v>1.46755674581464</v>
      </c>
      <c r="G80" s="42">
        <v>1.42891533065671</v>
      </c>
      <c r="H80" s="42">
        <v>1.40210017294725</v>
      </c>
    </row>
    <row r="81" spans="1:8" ht="9.75">
      <c r="A81" s="41">
        <v>39600</v>
      </c>
      <c r="B81" s="42">
        <v>1.42075457565611</v>
      </c>
      <c r="C81" s="42">
        <v>1.42744638371936</v>
      </c>
      <c r="D81" s="42">
        <v>1.40105023873463</v>
      </c>
      <c r="E81" s="42">
        <v>1.40037330305531</v>
      </c>
      <c r="F81" s="42">
        <v>1.45677659898217</v>
      </c>
      <c r="G81" s="42">
        <v>1.41350809244901</v>
      </c>
      <c r="H81" s="42">
        <v>1.38739379868123</v>
      </c>
    </row>
    <row r="82" spans="1:8" ht="9.75">
      <c r="A82" s="41">
        <v>39630</v>
      </c>
      <c r="B82" s="42">
        <v>1.41321966244524</v>
      </c>
      <c r="C82" s="42">
        <v>1.42659042946168</v>
      </c>
      <c r="D82" s="42">
        <v>1.39310951450197</v>
      </c>
      <c r="E82" s="42">
        <v>1.39437747989178</v>
      </c>
      <c r="F82" s="42">
        <v>1.44996177862264</v>
      </c>
      <c r="G82" s="42">
        <v>1.40396115658424</v>
      </c>
      <c r="H82" s="42">
        <v>1.37980487188586</v>
      </c>
    </row>
    <row r="83" spans="1:8" ht="9.75">
      <c r="A83" s="41">
        <v>39661</v>
      </c>
      <c r="B83" s="42">
        <v>1.40900322123101</v>
      </c>
      <c r="C83" s="42">
        <v>1.42644778468321</v>
      </c>
      <c r="D83" s="42">
        <v>1.39506260214497</v>
      </c>
      <c r="E83" s="42">
        <v>1.39159429130916</v>
      </c>
      <c r="F83" s="42">
        <v>1.44360989508427</v>
      </c>
      <c r="G83" s="42">
        <v>1.39822842006199</v>
      </c>
      <c r="H83" s="42">
        <v>1.37760071074866</v>
      </c>
    </row>
    <row r="84" spans="1:8" ht="9.75">
      <c r="A84" s="41">
        <v>39692</v>
      </c>
      <c r="B84" s="42">
        <v>1.40678291017447</v>
      </c>
      <c r="C84" s="42">
        <v>1.42587743370973</v>
      </c>
      <c r="D84" s="42">
        <v>1.39757824298234</v>
      </c>
      <c r="E84" s="42">
        <v>1.38992637965358</v>
      </c>
      <c r="F84" s="42">
        <v>1.44418757011232</v>
      </c>
      <c r="G84" s="42">
        <v>1.39376836130581</v>
      </c>
      <c r="H84" s="42">
        <v>1.37156582113566</v>
      </c>
    </row>
    <row r="85" spans="1:8" ht="9.75">
      <c r="A85" s="41">
        <v>39722</v>
      </c>
      <c r="B85" s="42">
        <v>1.39909709560736</v>
      </c>
      <c r="C85" s="42">
        <v>1.41737319454247</v>
      </c>
      <c r="D85" s="42">
        <v>1.38896664975387</v>
      </c>
      <c r="E85" s="42">
        <v>1.38839914059892</v>
      </c>
      <c r="F85" s="42">
        <v>1.43443342283703</v>
      </c>
      <c r="G85" s="42">
        <v>1.38545562754056</v>
      </c>
      <c r="H85" s="42">
        <v>1.36664589591038</v>
      </c>
    </row>
    <row r="86" spans="1:8" ht="9.75">
      <c r="A86" s="41">
        <v>39753</v>
      </c>
      <c r="B86" s="42">
        <v>1.39434315666014</v>
      </c>
      <c r="C86" s="42">
        <v>1.40948010594916</v>
      </c>
      <c r="D86" s="42">
        <v>1.38315738872124</v>
      </c>
      <c r="E86" s="42">
        <v>1.3843844257642</v>
      </c>
      <c r="F86" s="42">
        <v>1.42687100650256</v>
      </c>
      <c r="G86" s="42">
        <v>1.38434814902135</v>
      </c>
      <c r="H86" s="42">
        <v>1.35539610821222</v>
      </c>
    </row>
    <row r="87" spans="1:8" ht="9.75">
      <c r="A87" s="41">
        <v>39783</v>
      </c>
      <c r="B87" s="42">
        <v>1.38925127191459</v>
      </c>
      <c r="C87" s="42">
        <v>1.40107366396536</v>
      </c>
      <c r="D87" s="42">
        <v>1.37929536170845</v>
      </c>
      <c r="E87" s="42">
        <v>1.38355429318829</v>
      </c>
      <c r="F87" s="42">
        <v>1.41218428988773</v>
      </c>
      <c r="G87" s="42">
        <v>1.38324155577672</v>
      </c>
      <c r="H87" s="42">
        <v>1.35526058215401</v>
      </c>
    </row>
    <row r="88" spans="1:8" ht="9.75">
      <c r="A88" s="41">
        <v>39814</v>
      </c>
      <c r="B88" s="42">
        <v>1.38054818784641</v>
      </c>
      <c r="C88" s="42">
        <v>1.4023357661549</v>
      </c>
      <c r="D88" s="42">
        <v>1.36186350879587</v>
      </c>
      <c r="E88" s="42">
        <v>1.36310767801802</v>
      </c>
      <c r="F88" s="42">
        <v>1.39834071679149</v>
      </c>
      <c r="G88" s="42">
        <v>1.37937929375421</v>
      </c>
      <c r="H88" s="42">
        <v>1.35242049910588</v>
      </c>
    </row>
    <row r="89" spans="1:8" ht="9.75">
      <c r="A89" s="41">
        <v>39845</v>
      </c>
      <c r="B89" s="42">
        <v>1.37587993242999</v>
      </c>
      <c r="C89" s="42">
        <v>1.39051637695082</v>
      </c>
      <c r="D89" s="42">
        <v>1.35928087513311</v>
      </c>
      <c r="E89" s="42">
        <v>1.3606584927311</v>
      </c>
      <c r="F89" s="42">
        <v>1.39582822598472</v>
      </c>
      <c r="G89" s="42">
        <v>1.37415749527218</v>
      </c>
      <c r="H89" s="42">
        <v>1.34595989162608</v>
      </c>
    </row>
    <row r="90" spans="1:8" ht="9.75">
      <c r="A90" s="41">
        <v>39873</v>
      </c>
      <c r="B90" s="42">
        <v>1.37322328681376</v>
      </c>
      <c r="C90" s="42">
        <v>1.38704875506316</v>
      </c>
      <c r="D90" s="42">
        <v>1.35846579565572</v>
      </c>
      <c r="E90" s="42">
        <v>1.36161162086571</v>
      </c>
      <c r="F90" s="42">
        <v>1.39540960310379</v>
      </c>
      <c r="G90" s="42">
        <v>1.36841017254748</v>
      </c>
      <c r="H90" s="42">
        <v>1.34609450107619</v>
      </c>
    </row>
    <row r="91" spans="1:8" ht="9.75">
      <c r="A91" s="41">
        <v>39904</v>
      </c>
      <c r="B91" s="42">
        <v>1.36636333000862</v>
      </c>
      <c r="C91" s="42">
        <v>1.38400394638112</v>
      </c>
      <c r="D91" s="42">
        <v>1.35955343840645</v>
      </c>
      <c r="E91" s="42">
        <v>1.35524198354306</v>
      </c>
      <c r="F91" s="42">
        <v>1.38985020229461</v>
      </c>
      <c r="G91" s="42">
        <v>1.35984316063548</v>
      </c>
      <c r="H91" s="42">
        <v>1.33210737365283</v>
      </c>
    </row>
    <row r="92" spans="1:8" ht="9.75">
      <c r="A92" s="41">
        <v>39934</v>
      </c>
      <c r="B92" s="42">
        <v>1.35852678925504</v>
      </c>
      <c r="C92" s="42">
        <v>1.37342854657252</v>
      </c>
      <c r="D92" s="42">
        <v>1.34609251327371</v>
      </c>
      <c r="E92" s="42">
        <v>1.34836532040897</v>
      </c>
      <c r="F92" s="42">
        <v>1.38032595321741</v>
      </c>
      <c r="G92" s="42">
        <v>1.35510030955204</v>
      </c>
      <c r="H92" s="42">
        <v>1.321010882242</v>
      </c>
    </row>
    <row r="93" spans="1:8" ht="9.75">
      <c r="A93" s="41">
        <v>39965</v>
      </c>
      <c r="B93" s="42">
        <v>1.35334318080264</v>
      </c>
      <c r="C93" s="42">
        <v>1.36891113981114</v>
      </c>
      <c r="D93" s="42">
        <v>1.34099672571599</v>
      </c>
      <c r="E93" s="42">
        <v>1.3458082846681</v>
      </c>
      <c r="F93" s="42">
        <v>1.37482664663089</v>
      </c>
      <c r="G93" s="42">
        <v>1.34876113223056</v>
      </c>
      <c r="H93" s="42">
        <v>1.31824257283904</v>
      </c>
    </row>
    <row r="94" spans="1:8" ht="9.75">
      <c r="A94" s="41">
        <v>39995</v>
      </c>
      <c r="B94" s="42">
        <v>1.34917418809246</v>
      </c>
      <c r="C94" s="42">
        <v>1.3691849768065</v>
      </c>
      <c r="D94" s="42">
        <v>1.34260785514216</v>
      </c>
      <c r="E94" s="42">
        <v>1.34446382084725</v>
      </c>
      <c r="F94" s="42">
        <v>1.37510166696428</v>
      </c>
      <c r="G94" s="42">
        <v>1.33818943568862</v>
      </c>
      <c r="H94" s="42">
        <v>1.31903399323498</v>
      </c>
    </row>
    <row r="95" spans="1:8" ht="9.75">
      <c r="A95" s="41">
        <v>40026</v>
      </c>
      <c r="B95" s="42">
        <v>1.34821103811892</v>
      </c>
      <c r="C95" s="42">
        <v>1.36645207266118</v>
      </c>
      <c r="D95" s="42">
        <v>1.33939331119529</v>
      </c>
      <c r="E95" s="42">
        <v>1.34312070014711</v>
      </c>
      <c r="F95" s="42">
        <v>1.37634037330025</v>
      </c>
      <c r="G95" s="42">
        <v>1.33605175288401</v>
      </c>
      <c r="H95" s="42">
        <v>1.32167734793084</v>
      </c>
    </row>
    <row r="96" spans="1:8" ht="9.75">
      <c r="A96" s="41">
        <v>40057</v>
      </c>
      <c r="B96" s="42">
        <v>1.3461505252165</v>
      </c>
      <c r="C96" s="42">
        <v>1.36386073726038</v>
      </c>
      <c r="D96" s="42">
        <v>1.33658647958815</v>
      </c>
      <c r="E96" s="42">
        <v>1.34164489076726</v>
      </c>
      <c r="F96" s="42">
        <v>1.37675339932005</v>
      </c>
      <c r="G96" s="42">
        <v>1.33285290590982</v>
      </c>
      <c r="H96" s="42">
        <v>1.31851291693021</v>
      </c>
    </row>
    <row r="97" spans="1:8" ht="9.75">
      <c r="A97" s="41">
        <v>40087</v>
      </c>
      <c r="B97" s="42">
        <v>1.3429483237219</v>
      </c>
      <c r="C97" s="42">
        <v>1.36100263173374</v>
      </c>
      <c r="D97" s="42">
        <v>1.33418494668412</v>
      </c>
      <c r="E97" s="42">
        <v>1.3384326524015</v>
      </c>
      <c r="F97" s="42">
        <v>1.3729092534105</v>
      </c>
      <c r="G97" s="42">
        <v>1.32952908320182</v>
      </c>
      <c r="H97" s="42">
        <v>1.31666957951888</v>
      </c>
    </row>
    <row r="98" spans="1:8" ht="9.75">
      <c r="A98" s="41">
        <v>40118</v>
      </c>
      <c r="B98" s="42">
        <v>1.33795096001237</v>
      </c>
      <c r="C98" s="42">
        <v>1.35181032154722</v>
      </c>
      <c r="D98" s="42">
        <v>1.3291342365851</v>
      </c>
      <c r="E98" s="42">
        <v>1.33482861514062</v>
      </c>
      <c r="F98" s="42">
        <v>1.36771194800807</v>
      </c>
      <c r="G98" s="42">
        <v>1.32542028033279</v>
      </c>
      <c r="H98" s="42">
        <v>1.3101189845959</v>
      </c>
    </row>
    <row r="99" spans="1:8" ht="9.75">
      <c r="A99" s="41">
        <v>40148</v>
      </c>
      <c r="B99" s="42">
        <v>1.33499242105184</v>
      </c>
      <c r="C99" s="42">
        <v>1.34241342755434</v>
      </c>
      <c r="D99" s="42">
        <v>1.32542305203939</v>
      </c>
      <c r="E99" s="42">
        <v>1.33216428656748</v>
      </c>
      <c r="F99" s="42">
        <v>1.36648211410537</v>
      </c>
      <c r="G99" s="42">
        <v>1.321455912595</v>
      </c>
      <c r="H99" s="42">
        <v>1.31340249082296</v>
      </c>
    </row>
    <row r="100" spans="1:8" ht="9.75">
      <c r="A100" s="41">
        <v>40179</v>
      </c>
      <c r="B100" s="42">
        <v>1.3204808459038</v>
      </c>
      <c r="C100" s="42">
        <v>1.34040282331936</v>
      </c>
      <c r="D100" s="42">
        <v>1.31764892339138</v>
      </c>
      <c r="E100" s="42">
        <v>1.32342965087173</v>
      </c>
      <c r="F100" s="42">
        <v>1.35014535530617</v>
      </c>
      <c r="G100" s="42">
        <v>1.30128597990645</v>
      </c>
      <c r="H100" s="42">
        <v>1.30647815659302</v>
      </c>
    </row>
    <row r="101" spans="1:8" ht="9.75">
      <c r="A101" s="41">
        <v>40210</v>
      </c>
      <c r="B101" s="42">
        <v>1.31147486785467</v>
      </c>
      <c r="C101" s="42">
        <v>1.33280583008786</v>
      </c>
      <c r="D101" s="42">
        <v>1.30550770176497</v>
      </c>
      <c r="E101" s="42">
        <v>1.31710753470515</v>
      </c>
      <c r="F101" s="42">
        <v>1.34049379994655</v>
      </c>
      <c r="G101" s="42">
        <v>1.29262538979483</v>
      </c>
      <c r="H101" s="42">
        <v>1.29598071281918</v>
      </c>
    </row>
    <row r="102" spans="1:8" ht="9.75">
      <c r="A102" s="41">
        <v>40238</v>
      </c>
      <c r="B102" s="42">
        <v>1.30264905199003</v>
      </c>
      <c r="C102" s="42">
        <v>1.32262164343342</v>
      </c>
      <c r="D102" s="42">
        <v>1.2970767031942</v>
      </c>
      <c r="E102" s="42">
        <v>1.30471276345235</v>
      </c>
      <c r="F102" s="42">
        <v>1.32932744937183</v>
      </c>
      <c r="G102" s="42">
        <v>1.28683463394209</v>
      </c>
      <c r="H102" s="42">
        <v>1.28454823354067</v>
      </c>
    </row>
    <row r="103" spans="1:8" ht="9.75">
      <c r="A103" s="41">
        <v>40269</v>
      </c>
      <c r="B103" s="42">
        <v>1.2935678887007</v>
      </c>
      <c r="C103" s="42">
        <v>1.31238504012048</v>
      </c>
      <c r="D103" s="42">
        <v>1.28563455564893</v>
      </c>
      <c r="E103" s="42">
        <v>1.29371617595672</v>
      </c>
      <c r="F103" s="42">
        <v>1.31956268549914</v>
      </c>
      <c r="G103" s="42">
        <v>1.27903253547568</v>
      </c>
      <c r="H103" s="42">
        <v>1.27701385181496</v>
      </c>
    </row>
    <row r="104" spans="1:8" ht="9.75">
      <c r="A104" s="41">
        <v>40299</v>
      </c>
      <c r="B104" s="42">
        <v>1.28820536445522</v>
      </c>
      <c r="C104" s="42">
        <v>1.31291020420217</v>
      </c>
      <c r="D104" s="42">
        <v>1.27315761106053</v>
      </c>
      <c r="E104" s="42">
        <v>1.2888186650296</v>
      </c>
      <c r="F104" s="42">
        <v>1.31065026370594</v>
      </c>
      <c r="G104" s="42">
        <v>1.27520691473149</v>
      </c>
      <c r="H104" s="42">
        <v>1.27535588915905</v>
      </c>
    </row>
    <row r="105" spans="1:8" ht="9.75">
      <c r="A105" s="41">
        <v>40330</v>
      </c>
      <c r="B105" s="42">
        <v>1.28995583031858</v>
      </c>
      <c r="C105" s="42">
        <v>1.31291020420217</v>
      </c>
      <c r="D105" s="42">
        <v>1.27519792774493</v>
      </c>
      <c r="E105" s="42">
        <v>1.28894755978558</v>
      </c>
      <c r="F105" s="42">
        <v>1.31288216338369</v>
      </c>
      <c r="G105" s="42">
        <v>1.27699470732174</v>
      </c>
      <c r="H105" s="42">
        <v>1.27893691251409</v>
      </c>
    </row>
    <row r="106" spans="1:8" ht="9.75">
      <c r="A106" s="41">
        <v>40360</v>
      </c>
      <c r="B106" s="42">
        <v>1.29129738418854</v>
      </c>
      <c r="C106" s="42">
        <v>1.31133660028183</v>
      </c>
      <c r="D106" s="42">
        <v>1.28019067136324</v>
      </c>
      <c r="E106" s="42">
        <v>1.29308543317173</v>
      </c>
      <c r="F106" s="42">
        <v>1.31538138802093</v>
      </c>
      <c r="G106" s="42">
        <v>1.2771224195637</v>
      </c>
      <c r="H106" s="42">
        <v>1.27842554229717</v>
      </c>
    </row>
    <row r="107" spans="1:8" ht="9.75">
      <c r="A107" s="41">
        <v>40391</v>
      </c>
      <c r="B107" s="42">
        <v>1.2918215863047</v>
      </c>
      <c r="C107" s="42">
        <v>1.32271192281806</v>
      </c>
      <c r="D107" s="42">
        <v>1.28378527011958</v>
      </c>
      <c r="E107" s="42">
        <v>1.29308543317173</v>
      </c>
      <c r="F107" s="42">
        <v>1.31459263244146</v>
      </c>
      <c r="G107" s="42">
        <v>1.27622905922224</v>
      </c>
      <c r="H107" s="42">
        <v>1.27740361940165</v>
      </c>
    </row>
    <row r="108" spans="1:8" ht="9.75">
      <c r="A108" s="41">
        <v>40422</v>
      </c>
      <c r="B108" s="42">
        <v>1.2847683860524</v>
      </c>
      <c r="C108" s="42">
        <v>1.31678638408966</v>
      </c>
      <c r="D108" s="42">
        <v>1.2780341165949</v>
      </c>
      <c r="E108" s="42">
        <v>1.28575662043525</v>
      </c>
      <c r="F108" s="42">
        <v>1.31066065048999</v>
      </c>
      <c r="G108" s="42">
        <v>1.26610025716492</v>
      </c>
      <c r="H108" s="42">
        <v>1.27447233303567</v>
      </c>
    </row>
    <row r="109" spans="1:8" ht="9.75">
      <c r="A109" s="41">
        <v>40452</v>
      </c>
      <c r="B109" s="42">
        <v>1.27415014105784</v>
      </c>
      <c r="C109" s="42">
        <v>1.3073732963559</v>
      </c>
      <c r="D109" s="42">
        <v>1.26525504068399</v>
      </c>
      <c r="E109" s="42">
        <v>1.27038496239033</v>
      </c>
      <c r="F109" s="42">
        <v>1.30517889911372</v>
      </c>
      <c r="G109" s="42">
        <v>1.25344050803378</v>
      </c>
      <c r="H109" s="42">
        <v>1.26624176158537</v>
      </c>
    </row>
    <row r="110" spans="1:8" ht="9.75">
      <c r="A110" s="41">
        <v>40483</v>
      </c>
      <c r="B110" s="42">
        <v>1.26269240124582</v>
      </c>
      <c r="C110" s="42">
        <v>1.2971260009484</v>
      </c>
      <c r="D110" s="42">
        <v>1.25198401017613</v>
      </c>
      <c r="E110" s="42">
        <v>1.26167937470486</v>
      </c>
      <c r="F110" s="42">
        <v>1.29021243486923</v>
      </c>
      <c r="G110" s="42">
        <v>1.24287606151094</v>
      </c>
      <c r="H110" s="42">
        <v>1.25768947316782</v>
      </c>
    </row>
    <row r="111" spans="1:8" ht="9.75">
      <c r="A111" s="41">
        <v>40513</v>
      </c>
      <c r="B111" s="42">
        <v>1.25469879643469</v>
      </c>
      <c r="C111" s="42">
        <v>1.28225187915026</v>
      </c>
      <c r="D111" s="42">
        <v>1.24712024123531</v>
      </c>
      <c r="E111" s="42">
        <v>1.25966391244495</v>
      </c>
      <c r="F111" s="42">
        <v>1.2818802134816</v>
      </c>
      <c r="G111" s="42">
        <v>1.23374633860526</v>
      </c>
      <c r="H111" s="42">
        <v>1.25193059244259</v>
      </c>
    </row>
    <row r="112" spans="1:8" ht="9.75">
      <c r="A112" s="41">
        <v>40544</v>
      </c>
      <c r="B112" s="42">
        <v>1.24200452363102</v>
      </c>
      <c r="C112" s="42">
        <v>1.27346497085139</v>
      </c>
      <c r="D112" s="42">
        <v>1.23306331939421</v>
      </c>
      <c r="E112" s="42">
        <v>1.24337569089424</v>
      </c>
      <c r="F112" s="42">
        <v>1.26893705551535</v>
      </c>
      <c r="G112" s="42">
        <v>1.21996078177124</v>
      </c>
      <c r="H112" s="42">
        <v>1.24781281016903</v>
      </c>
    </row>
    <row r="113" spans="1:8" ht="9.75">
      <c r="A113" s="41">
        <v>40575</v>
      </c>
      <c r="B113" s="42">
        <v>1.23465437904117</v>
      </c>
      <c r="C113" s="42">
        <v>1.26323278529053</v>
      </c>
      <c r="D113" s="42">
        <v>1.22692867601414</v>
      </c>
      <c r="E113" s="42">
        <v>1.23916253826414</v>
      </c>
      <c r="F113" s="42">
        <v>1.26488940940525</v>
      </c>
      <c r="G113" s="42">
        <v>1.21087918786228</v>
      </c>
      <c r="H113" s="42">
        <v>1.23692784513187</v>
      </c>
    </row>
    <row r="114" spans="1:8" ht="9.75">
      <c r="A114" s="41">
        <v>40603</v>
      </c>
      <c r="B114" s="42">
        <v>1.22778070612027</v>
      </c>
      <c r="C114" s="42">
        <v>1.25482545474375</v>
      </c>
      <c r="D114" s="42">
        <v>1.22362488881434</v>
      </c>
      <c r="E114" s="42">
        <v>1.23079314487896</v>
      </c>
      <c r="F114" s="42">
        <v>1.25822083895877</v>
      </c>
      <c r="G114" s="42">
        <v>1.20425578106641</v>
      </c>
      <c r="H114" s="42">
        <v>1.22808562860591</v>
      </c>
    </row>
    <row r="115" spans="1:8" ht="9.75">
      <c r="A115" s="41">
        <v>40634</v>
      </c>
      <c r="B115" s="42">
        <v>1.21884729489504</v>
      </c>
      <c r="C115" s="42">
        <v>1.24808579146981</v>
      </c>
      <c r="D115" s="42">
        <v>1.21656878983331</v>
      </c>
      <c r="E115" s="42">
        <v>1.22296616144571</v>
      </c>
      <c r="F115" s="42">
        <v>1.24910239150081</v>
      </c>
      <c r="G115" s="42">
        <v>1.19457968561295</v>
      </c>
      <c r="H115" s="42">
        <v>1.21809723130917</v>
      </c>
    </row>
    <row r="116" spans="1:8" ht="9.75">
      <c r="A116" s="41">
        <v>40664</v>
      </c>
      <c r="B116" s="42">
        <v>1.21198082949433</v>
      </c>
      <c r="C116" s="42">
        <v>1.23830319621968</v>
      </c>
      <c r="D116" s="42">
        <v>1.20703322733735</v>
      </c>
      <c r="E116" s="42">
        <v>1.2125383317923</v>
      </c>
      <c r="F116" s="42">
        <v>1.24054264723489</v>
      </c>
      <c r="G116" s="42">
        <v>1.19065053883479</v>
      </c>
      <c r="H116" s="42">
        <v>1.2115548351991</v>
      </c>
    </row>
    <row r="117" spans="1:8" ht="9.75">
      <c r="A117" s="41">
        <v>40695</v>
      </c>
      <c r="B117" s="42">
        <v>1.20940084592708</v>
      </c>
      <c r="C117" s="42">
        <v>1.23373836427187</v>
      </c>
      <c r="D117" s="42">
        <v>1.20534574329673</v>
      </c>
      <c r="E117" s="42">
        <v>1.21084315138036</v>
      </c>
      <c r="F117" s="42">
        <v>1.23856094971535</v>
      </c>
      <c r="G117" s="42">
        <v>1.18779981926855</v>
      </c>
      <c r="H117" s="42">
        <v>1.2084129614992</v>
      </c>
    </row>
    <row r="118" spans="1:8" ht="9.75">
      <c r="A118" s="41">
        <v>40725</v>
      </c>
      <c r="B118" s="42">
        <v>1.20986677570006</v>
      </c>
      <c r="C118" s="42">
        <v>1.23621078584356</v>
      </c>
      <c r="D118" s="42">
        <v>1.20655229559232</v>
      </c>
      <c r="E118" s="42">
        <v>1.20987525117942</v>
      </c>
      <c r="F118" s="42">
        <v>1.23880871145764</v>
      </c>
      <c r="G118" s="42">
        <v>1.18863186157165</v>
      </c>
      <c r="H118" s="42">
        <v>1.20696460397443</v>
      </c>
    </row>
    <row r="119" spans="1:8" ht="9.75">
      <c r="A119" s="41">
        <v>40756</v>
      </c>
      <c r="B119" s="42">
        <v>1.20395384908926</v>
      </c>
      <c r="C119" s="42">
        <v>1.23165366727464</v>
      </c>
      <c r="D119" s="42">
        <v>1.20222428815497</v>
      </c>
      <c r="E119" s="42">
        <v>1.20349671857099</v>
      </c>
      <c r="F119" s="42">
        <v>1.23068618265213</v>
      </c>
      <c r="G119" s="42">
        <v>1.18271827022054</v>
      </c>
      <c r="H119" s="42">
        <v>1.20527721587221</v>
      </c>
    </row>
    <row r="120" spans="1:8" ht="9.75">
      <c r="A120" s="41">
        <v>40787</v>
      </c>
      <c r="B120" s="42">
        <v>1.19817304106</v>
      </c>
      <c r="C120" s="42">
        <v>1.22650235737367</v>
      </c>
      <c r="D120" s="42">
        <v>1.19422299409453</v>
      </c>
      <c r="E120" s="42">
        <v>1.19989702748853</v>
      </c>
      <c r="F120" s="42">
        <v>1.22590515255716</v>
      </c>
      <c r="G120" s="42">
        <v>1.17624890126359</v>
      </c>
      <c r="H120" s="42">
        <v>1.19880367602169</v>
      </c>
    </row>
    <row r="121" spans="1:8" ht="9.75">
      <c r="A121" s="41">
        <v>40817</v>
      </c>
      <c r="B121" s="42">
        <v>1.19417882204471</v>
      </c>
      <c r="C121" s="42">
        <v>1.22527708029338</v>
      </c>
      <c r="D121" s="42">
        <v>1.19470087444431</v>
      </c>
      <c r="E121" s="42">
        <v>1.19547377452279</v>
      </c>
      <c r="F121" s="42">
        <v>1.22248220239047</v>
      </c>
      <c r="G121" s="42">
        <v>1.17179607617413</v>
      </c>
      <c r="H121" s="42">
        <v>1.18905343783147</v>
      </c>
    </row>
    <row r="122" spans="1:8" ht="9.75">
      <c r="A122" s="41">
        <v>40848</v>
      </c>
      <c r="B122" s="42">
        <v>1.18787061452126</v>
      </c>
      <c r="C122" s="42">
        <v>1.21724327468049</v>
      </c>
      <c r="D122" s="42">
        <v>1.18545433066512</v>
      </c>
      <c r="E122" s="42">
        <v>1.19166046104744</v>
      </c>
      <c r="F122" s="42">
        <v>1.21736925153402</v>
      </c>
      <c r="G122" s="42">
        <v>1.16492303029539</v>
      </c>
      <c r="H122" s="42">
        <v>1.18337324624948</v>
      </c>
    </row>
    <row r="123" spans="1:8" ht="9.75">
      <c r="A123" s="41">
        <v>40878</v>
      </c>
      <c r="B123" s="42">
        <v>1.18184268201869</v>
      </c>
      <c r="C123" s="42">
        <v>1.20854177390835</v>
      </c>
      <c r="D123" s="42">
        <v>1.17569605342172</v>
      </c>
      <c r="E123" s="42">
        <v>1.18679460317443</v>
      </c>
      <c r="F123" s="42">
        <v>1.20926716155163</v>
      </c>
      <c r="G123" s="42">
        <v>1.15993530846897</v>
      </c>
      <c r="H123" s="42">
        <v>1.18290008621499</v>
      </c>
    </row>
    <row r="124" spans="1:8" ht="9.75">
      <c r="A124" s="41">
        <v>40909</v>
      </c>
      <c r="B124" s="42">
        <v>1.17389724247547</v>
      </c>
      <c r="C124" s="42">
        <v>1.20348712797087</v>
      </c>
      <c r="D124" s="42">
        <v>1.1726471707777</v>
      </c>
      <c r="E124" s="42">
        <v>1.17749241311085</v>
      </c>
      <c r="F124" s="42">
        <v>1.19163102241981</v>
      </c>
      <c r="G124" s="42">
        <v>1.15531405225993</v>
      </c>
      <c r="H124" s="42">
        <v>1.18112839362455</v>
      </c>
    </row>
    <row r="125" spans="1:8" ht="9.75">
      <c r="A125" s="41">
        <v>40940</v>
      </c>
      <c r="B125" s="42">
        <v>1.16849292414492</v>
      </c>
      <c r="C125" s="42">
        <v>1.19275235676003</v>
      </c>
      <c r="D125" s="42">
        <v>1.16727769338811</v>
      </c>
      <c r="E125" s="42">
        <v>1.17175083402413</v>
      </c>
      <c r="F125" s="42">
        <v>1.18358266032957</v>
      </c>
      <c r="G125" s="42">
        <v>1.15266292752662</v>
      </c>
      <c r="H125" s="42">
        <v>1.17525213295975</v>
      </c>
    </row>
    <row r="126" spans="1:8" ht="9.75">
      <c r="A126" s="41">
        <v>40969</v>
      </c>
      <c r="B126" s="42">
        <v>1.16751027966883</v>
      </c>
      <c r="C126" s="42">
        <v>1.19001532152053</v>
      </c>
      <c r="D126" s="42">
        <v>1.16564578928312</v>
      </c>
      <c r="E126" s="42">
        <v>1.1691786410139</v>
      </c>
      <c r="F126" s="42">
        <v>1.18192796118392</v>
      </c>
      <c r="G126" s="42">
        <v>1.15335494049092</v>
      </c>
      <c r="H126" s="42">
        <v>1.17232132963567</v>
      </c>
    </row>
    <row r="127" spans="1:8" ht="9.75">
      <c r="A127" s="41">
        <v>41000</v>
      </c>
      <c r="B127" s="42">
        <v>1.15966129327639</v>
      </c>
      <c r="C127" s="42">
        <v>1.18350603830983</v>
      </c>
      <c r="D127" s="42">
        <v>1.16192762089625</v>
      </c>
      <c r="E127" s="42">
        <v>1.16266770188336</v>
      </c>
      <c r="F127" s="42">
        <v>1.17464516118457</v>
      </c>
      <c r="G127" s="42">
        <v>1.14431485315102</v>
      </c>
      <c r="H127" s="42">
        <v>1.16163429412967</v>
      </c>
    </row>
    <row r="128" spans="1:8" ht="9.75">
      <c r="A128" s="41">
        <v>41030</v>
      </c>
      <c r="B128" s="42">
        <v>1.15403906372518</v>
      </c>
      <c r="C128" s="42">
        <v>1.17562932185341</v>
      </c>
      <c r="D128" s="42">
        <v>1.15224873155122</v>
      </c>
      <c r="E128" s="42">
        <v>1.15366908303568</v>
      </c>
      <c r="F128" s="42">
        <v>1.17066490052279</v>
      </c>
      <c r="G128" s="42">
        <v>1.1400964961154</v>
      </c>
      <c r="H128" s="42">
        <v>1.15482085110813</v>
      </c>
    </row>
    <row r="129" spans="1:8" ht="9.75">
      <c r="A129" s="41">
        <v>41061</v>
      </c>
      <c r="B129" s="42">
        <v>1.15086261634885</v>
      </c>
      <c r="C129" s="42">
        <v>1.17234675095075</v>
      </c>
      <c r="D129" s="42">
        <v>1.14287713901133</v>
      </c>
      <c r="E129" s="42">
        <v>1.15251656646921</v>
      </c>
      <c r="F129" s="42">
        <v>1.16565259436702</v>
      </c>
      <c r="G129" s="42">
        <v>1.13838891274628</v>
      </c>
      <c r="H129" s="42">
        <v>1.15343672703569</v>
      </c>
    </row>
    <row r="130" spans="1:8" ht="9.75">
      <c r="A130" s="41">
        <v>41091</v>
      </c>
      <c r="B130" s="42">
        <v>1.14623400957546</v>
      </c>
      <c r="C130" s="42">
        <v>1.16849073153668</v>
      </c>
      <c r="D130" s="42">
        <v>1.13504532626013</v>
      </c>
      <c r="E130" s="42">
        <v>1.14735347582798</v>
      </c>
      <c r="F130" s="42">
        <v>1.16100856012651</v>
      </c>
      <c r="G130" s="42">
        <v>1.13475768814422</v>
      </c>
      <c r="H130" s="42">
        <v>1.14712752564465</v>
      </c>
    </row>
    <row r="131" spans="1:8" ht="9.75">
      <c r="A131" s="41">
        <v>41122</v>
      </c>
      <c r="B131" s="42">
        <v>1.14153275582625</v>
      </c>
      <c r="C131" s="42">
        <v>1.16325607918037</v>
      </c>
      <c r="D131" s="42">
        <v>1.1317632129426</v>
      </c>
      <c r="E131" s="42">
        <v>1.14187248788613</v>
      </c>
      <c r="F131" s="42">
        <v>1.15419878728155</v>
      </c>
      <c r="G131" s="42">
        <v>1.13170209249448</v>
      </c>
      <c r="H131" s="42">
        <v>1.14062595768584</v>
      </c>
    </row>
    <row r="132" spans="1:8" ht="9.75">
      <c r="A132" s="41">
        <v>41153</v>
      </c>
      <c r="B132" s="42">
        <v>1.13456675327539</v>
      </c>
      <c r="C132" s="42">
        <v>1.15459660464553</v>
      </c>
      <c r="D132" s="42">
        <v>1.12411920236651</v>
      </c>
      <c r="E132" s="42">
        <v>1.13427285972597</v>
      </c>
      <c r="F132" s="42">
        <v>1.14651712256039</v>
      </c>
      <c r="G132" s="42">
        <v>1.12562372438281</v>
      </c>
      <c r="H132" s="42">
        <v>1.13449965952441</v>
      </c>
    </row>
    <row r="133" spans="1:8" ht="9.75">
      <c r="A133" s="41">
        <v>41183</v>
      </c>
      <c r="B133" s="42">
        <v>1.12725934476513</v>
      </c>
      <c r="C133" s="42">
        <v>1.14497878286942</v>
      </c>
      <c r="D133" s="42">
        <v>1.11508699768526</v>
      </c>
      <c r="E133" s="42">
        <v>1.12773201404451</v>
      </c>
      <c r="F133" s="42">
        <v>1.14001901417957</v>
      </c>
      <c r="G133" s="42">
        <v>1.11813223838563</v>
      </c>
      <c r="H133" s="42">
        <v>1.12863077947116</v>
      </c>
    </row>
    <row r="134" spans="1:8" ht="9.75">
      <c r="A134" s="41">
        <v>41214</v>
      </c>
      <c r="B134" s="42">
        <v>1.12241830125645</v>
      </c>
      <c r="C134" s="42">
        <v>1.13962255685222</v>
      </c>
      <c r="D134" s="42">
        <v>1.10898756607186</v>
      </c>
      <c r="E134" s="42">
        <v>1.12189814369728</v>
      </c>
      <c r="F134" s="42">
        <v>1.1358164931549</v>
      </c>
      <c r="G134" s="42">
        <v>1.11323400874714</v>
      </c>
      <c r="H134" s="42">
        <v>1.12525501442787</v>
      </c>
    </row>
    <row r="135" spans="1:8" ht="9.75">
      <c r="A135" s="41">
        <v>41244</v>
      </c>
      <c r="B135" s="42">
        <v>1.11465925045758</v>
      </c>
      <c r="C135" s="42">
        <v>1.13035365686592</v>
      </c>
      <c r="D135" s="42">
        <v>1.10116926429536</v>
      </c>
      <c r="E135" s="42">
        <v>1.11631656089282</v>
      </c>
      <c r="F135" s="42">
        <v>1.12323624718641</v>
      </c>
      <c r="G135" s="42">
        <v>1.1075853235968</v>
      </c>
      <c r="H135" s="42">
        <v>1.1199910564625</v>
      </c>
    </row>
    <row r="136" spans="1:8" ht="9.75">
      <c r="A136" s="41">
        <v>41275</v>
      </c>
      <c r="B136" s="42">
        <v>1.10437372148775</v>
      </c>
      <c r="C136" s="42">
        <v>1.11949455963743</v>
      </c>
      <c r="D136" s="42">
        <v>1.09286350168258</v>
      </c>
      <c r="E136" s="42">
        <v>1.10756678330471</v>
      </c>
      <c r="F136" s="42">
        <v>1.11343799284934</v>
      </c>
      <c r="G136" s="42">
        <v>1.09640202296258</v>
      </c>
      <c r="H136" s="42">
        <v>1.10923151080766</v>
      </c>
    </row>
    <row r="137" spans="1:8" ht="9.75">
      <c r="A137" s="41">
        <v>41306</v>
      </c>
      <c r="B137" s="42">
        <v>1.09981212437324</v>
      </c>
      <c r="C137" s="42">
        <v>1.10687617128479</v>
      </c>
      <c r="D137" s="42">
        <v>1.08548222256911</v>
      </c>
      <c r="E137" s="42">
        <v>1.09975849796913</v>
      </c>
      <c r="F137" s="42">
        <v>1.11410645672337</v>
      </c>
      <c r="G137" s="42">
        <v>1.09138166729303</v>
      </c>
      <c r="H137" s="42">
        <v>1.10635498783928</v>
      </c>
    </row>
    <row r="138" spans="1:8" ht="9.75">
      <c r="A138" s="41">
        <v>41334</v>
      </c>
      <c r="B138" s="42">
        <v>1.09376747234338</v>
      </c>
      <c r="C138" s="42">
        <v>1.10169818979276</v>
      </c>
      <c r="D138" s="42">
        <v>1.07836501348014</v>
      </c>
      <c r="E138" s="42">
        <v>1.09135506397651</v>
      </c>
      <c r="F138" s="42">
        <v>1.10746168660375</v>
      </c>
      <c r="G138" s="42">
        <v>1.08649245126235</v>
      </c>
      <c r="H138" s="42">
        <v>1.09975644914441</v>
      </c>
    </row>
    <row r="139" spans="1:8" ht="9.75">
      <c r="A139" s="41">
        <v>41365</v>
      </c>
      <c r="B139" s="42">
        <v>1.08769483804928</v>
      </c>
      <c r="C139" s="42">
        <v>1.09122245423213</v>
      </c>
      <c r="D139" s="42">
        <v>1.07471099609342</v>
      </c>
      <c r="E139" s="42">
        <v>1.08409164992203</v>
      </c>
      <c r="F139" s="42">
        <v>1.10107544899955</v>
      </c>
      <c r="G139" s="42">
        <v>1.08076439994266</v>
      </c>
      <c r="H139" s="42">
        <v>1.09624845409132</v>
      </c>
    </row>
    <row r="140" spans="1:8" ht="9.75">
      <c r="A140" s="41">
        <v>41395</v>
      </c>
      <c r="B140" s="42">
        <v>1.08334725885306</v>
      </c>
      <c r="C140" s="42">
        <v>1.08374461637912</v>
      </c>
      <c r="D140" s="42">
        <v>1.07224483297757</v>
      </c>
      <c r="E140" s="42">
        <v>1.07859083665509</v>
      </c>
      <c r="F140" s="42">
        <v>1.09461720747544</v>
      </c>
      <c r="G140" s="42">
        <v>1.07828434594698</v>
      </c>
      <c r="H140" s="42">
        <v>1.0915547685864</v>
      </c>
    </row>
    <row r="141" spans="1:8" ht="9.75">
      <c r="A141" s="41">
        <v>41426</v>
      </c>
      <c r="B141" s="42">
        <v>1.07846971246222</v>
      </c>
      <c r="C141" s="42">
        <v>1.08287831372813</v>
      </c>
      <c r="D141" s="42">
        <v>1.06882459427589</v>
      </c>
      <c r="E141" s="42">
        <v>1.0760084164556</v>
      </c>
      <c r="F141" s="42">
        <v>1.0867923028946</v>
      </c>
      <c r="G141" s="42">
        <v>1.07302651601849</v>
      </c>
      <c r="H141" s="42">
        <v>1.08894130944374</v>
      </c>
    </row>
    <row r="142" spans="1:8" ht="9.75">
      <c r="A142" s="41">
        <v>41456</v>
      </c>
      <c r="B142" s="42">
        <v>1.08125022835139</v>
      </c>
      <c r="C142" s="42">
        <v>1.08407079159889</v>
      </c>
      <c r="D142" s="42">
        <v>1.07085922680682</v>
      </c>
      <c r="E142" s="42">
        <v>1.0765466898005</v>
      </c>
      <c r="F142" s="42">
        <v>1.09346242367905</v>
      </c>
      <c r="G142" s="42">
        <v>1.07528461370727</v>
      </c>
      <c r="H142" s="42">
        <v>1.08807085276153</v>
      </c>
    </row>
    <row r="143" spans="1:8" ht="9.75">
      <c r="A143" s="41">
        <v>41487</v>
      </c>
      <c r="B143" s="42">
        <v>1.07972638427488</v>
      </c>
      <c r="C143" s="42">
        <v>1.08363733666423</v>
      </c>
      <c r="D143" s="42">
        <v>1.07000322422744</v>
      </c>
      <c r="E143" s="42">
        <v>1.07762431411461</v>
      </c>
      <c r="F143" s="42">
        <v>1.09160669230213</v>
      </c>
      <c r="G143" s="42">
        <v>1.07335257906496</v>
      </c>
      <c r="H143" s="42">
        <v>1.08438394734057</v>
      </c>
    </row>
    <row r="144" spans="1:8" ht="9.75">
      <c r="A144" s="41">
        <v>41518</v>
      </c>
      <c r="B144" s="42">
        <v>1.07658107767138</v>
      </c>
      <c r="C144" s="42">
        <v>1.08007309544924</v>
      </c>
      <c r="D144" s="42">
        <v>1.0706456115944</v>
      </c>
      <c r="E144" s="42">
        <v>1.0749369716854</v>
      </c>
      <c r="F144" s="42">
        <v>1.08790780576254</v>
      </c>
      <c r="G144" s="42">
        <v>1.07046233077187</v>
      </c>
      <c r="H144" s="42">
        <v>1.07759509822177</v>
      </c>
    </row>
    <row r="145" spans="1:8" ht="9.75">
      <c r="A145" s="41">
        <v>41548</v>
      </c>
      <c r="B145" s="42">
        <v>1.06995460818418</v>
      </c>
      <c r="C145" s="42">
        <v>1.07213926488907</v>
      </c>
      <c r="D145" s="42">
        <v>1.0665925598669</v>
      </c>
      <c r="E145" s="42">
        <v>1.0693762153655</v>
      </c>
      <c r="F145" s="42">
        <v>1.08227995002242</v>
      </c>
      <c r="G145" s="42">
        <v>1.06259909745074</v>
      </c>
      <c r="H145" s="42">
        <v>1.07138108791188</v>
      </c>
    </row>
    <row r="146" spans="1:8" ht="9.75">
      <c r="A146" s="41">
        <v>41579</v>
      </c>
      <c r="B146" s="42">
        <v>1.06430185238414</v>
      </c>
      <c r="C146" s="42">
        <v>1.06648688440174</v>
      </c>
      <c r="D146" s="42">
        <v>1.06287250609557</v>
      </c>
      <c r="E146" s="42">
        <v>1.06373840183577</v>
      </c>
      <c r="F146" s="42">
        <v>1.07443656311171</v>
      </c>
      <c r="G146" s="42">
        <v>1.05794414322057</v>
      </c>
      <c r="H146" s="42">
        <v>1.06530882759459</v>
      </c>
    </row>
    <row r="147" spans="1:8" ht="9.75">
      <c r="A147" s="41">
        <v>41609</v>
      </c>
      <c r="B147" s="42">
        <v>1.05576895643414</v>
      </c>
      <c r="C147" s="42">
        <v>1.05697411734563</v>
      </c>
      <c r="D147" s="42">
        <v>1.05182830885261</v>
      </c>
      <c r="E147" s="42">
        <v>1.05665878795646</v>
      </c>
      <c r="F147" s="42">
        <v>1.06379857733832</v>
      </c>
      <c r="G147" s="42">
        <v>1.05048569478757</v>
      </c>
      <c r="H147" s="42">
        <v>1.05927098299154</v>
      </c>
    </row>
    <row r="148" spans="1:8" ht="9.75">
      <c r="A148" s="41">
        <v>41640</v>
      </c>
      <c r="B148" s="42">
        <v>1.04924149868438</v>
      </c>
      <c r="C148" s="42">
        <v>1.05129711293577</v>
      </c>
      <c r="D148" s="42">
        <v>1.04316999787029</v>
      </c>
      <c r="E148" s="42">
        <v>1.04858468587522</v>
      </c>
      <c r="F148" s="42">
        <v>1.05776929237181</v>
      </c>
      <c r="G148" s="42">
        <v>1.04422037255226</v>
      </c>
      <c r="H148" s="42">
        <v>1.05337209923582</v>
      </c>
    </row>
    <row r="149" spans="1:8" ht="9.75">
      <c r="A149" s="41">
        <v>41671</v>
      </c>
      <c r="B149" s="42">
        <v>1.04046576152761</v>
      </c>
      <c r="C149" s="42">
        <v>1.04585864796635</v>
      </c>
      <c r="D149" s="42">
        <v>1.03839338828418</v>
      </c>
      <c r="E149" s="42">
        <v>1.04067555168244</v>
      </c>
      <c r="F149" s="42">
        <v>1.04409169121686</v>
      </c>
      <c r="G149" s="42">
        <v>1.03562468764481</v>
      </c>
      <c r="H149" s="42">
        <v>1.04990740479998</v>
      </c>
    </row>
    <row r="150" spans="1:8" ht="9.75">
      <c r="A150" s="41">
        <v>41699</v>
      </c>
      <c r="B150" s="42">
        <v>1.03142871313357</v>
      </c>
      <c r="C150" s="42">
        <v>1.04024134470494</v>
      </c>
      <c r="D150" s="42">
        <v>1.03097040139415</v>
      </c>
      <c r="E150" s="42">
        <v>1.03282607352366</v>
      </c>
      <c r="F150" s="42">
        <v>1.03283380276671</v>
      </c>
      <c r="G150" s="42">
        <v>1.02699790524079</v>
      </c>
      <c r="H150" s="42">
        <v>1.03899792657099</v>
      </c>
    </row>
    <row r="151" spans="1:8" ht="9.75">
      <c r="A151" s="41">
        <v>41730</v>
      </c>
      <c r="B151" s="42">
        <v>1.02452014805498</v>
      </c>
      <c r="C151" s="42">
        <v>1.03147381725825</v>
      </c>
      <c r="D151" s="42">
        <v>1.02319412603627</v>
      </c>
      <c r="E151" s="42">
        <v>1.024019505774</v>
      </c>
      <c r="F151" s="42">
        <v>1.02708214276721</v>
      </c>
      <c r="G151" s="42">
        <v>1.02148190296478</v>
      </c>
      <c r="H151" s="42">
        <v>1.02698223442818</v>
      </c>
    </row>
    <row r="152" spans="1:8" ht="9.75">
      <c r="A152" s="41">
        <v>41760</v>
      </c>
      <c r="B152" s="42">
        <v>1.01886273418409</v>
      </c>
      <c r="C152" s="42">
        <v>1.01984755512977</v>
      </c>
      <c r="D152" s="42">
        <v>1.01830625600743</v>
      </c>
      <c r="E152" s="42">
        <v>1.01559010787861</v>
      </c>
      <c r="F152" s="42">
        <v>1.01771912680064</v>
      </c>
      <c r="G152" s="42">
        <v>1.02046144152325</v>
      </c>
      <c r="H152" s="42">
        <v>1.01832645952224</v>
      </c>
    </row>
    <row r="153" spans="1:8" ht="9.75">
      <c r="A153" s="41">
        <v>41791</v>
      </c>
      <c r="B153" s="42">
        <v>1.01654614189742</v>
      </c>
      <c r="C153" s="42">
        <v>1.01537988364174</v>
      </c>
      <c r="D153" s="42">
        <v>1.01324005572879</v>
      </c>
      <c r="E153" s="42">
        <v>1.01255245052703</v>
      </c>
      <c r="F153" s="42">
        <v>1.01700722174542</v>
      </c>
      <c r="G153" s="42">
        <v>1.01842459233858</v>
      </c>
      <c r="H153" s="42">
        <v>1.01568567676265</v>
      </c>
    </row>
    <row r="154" spans="1:8" ht="9.75">
      <c r="A154" s="41">
        <v>41821</v>
      </c>
      <c r="B154" s="42">
        <v>1.01518748783223</v>
      </c>
      <c r="C154" s="42">
        <v>1.01639627992166</v>
      </c>
      <c r="D154" s="42">
        <v>1.01608509399197</v>
      </c>
      <c r="E154" s="42">
        <v>1.01123784133329</v>
      </c>
      <c r="F154" s="42">
        <v>1.01609273828097</v>
      </c>
      <c r="G154" s="42">
        <v>1.01527723291653</v>
      </c>
      <c r="H154" s="42">
        <v>1.01517808771879</v>
      </c>
    </row>
    <row r="155" spans="1:8" ht="9.75">
      <c r="A155" s="41">
        <v>41852</v>
      </c>
      <c r="B155" s="42">
        <v>1.01366279312508</v>
      </c>
      <c r="C155" s="42">
        <v>1.01244773376</v>
      </c>
      <c r="D155" s="42">
        <v>1.01223858736</v>
      </c>
      <c r="E155" s="42">
        <v>1.012148775231</v>
      </c>
      <c r="F155" s="42">
        <v>1.01254881742</v>
      </c>
      <c r="G155" s="42">
        <v>1.015175715345</v>
      </c>
      <c r="H155" s="42">
        <v>1.014163923795</v>
      </c>
    </row>
    <row r="156" spans="1:8" ht="9.75">
      <c r="A156" s="41">
        <v>41883</v>
      </c>
      <c r="B156" s="42">
        <v>1.00908821614296</v>
      </c>
      <c r="C156" s="42">
        <v>1.0068096</v>
      </c>
      <c r="D156" s="42">
        <v>1.0046036</v>
      </c>
      <c r="E156" s="42">
        <v>1.00781517</v>
      </c>
      <c r="F156" s="42">
        <v>1.0103261</v>
      </c>
      <c r="G156" s="42">
        <v>1.00982365</v>
      </c>
      <c r="H156" s="42">
        <v>1.01022405</v>
      </c>
    </row>
    <row r="157" spans="1:8" ht="9.75">
      <c r="A157" s="41">
        <v>41913</v>
      </c>
      <c r="B157" s="42">
        <v>1.0050591712504</v>
      </c>
      <c r="C157" s="42">
        <v>1.0048</v>
      </c>
      <c r="D157" s="42">
        <v>1.0036</v>
      </c>
      <c r="E157" s="42">
        <v>1.0041</v>
      </c>
      <c r="F157" s="42">
        <v>1.0058</v>
      </c>
      <c r="G157" s="42">
        <v>1.0055</v>
      </c>
      <c r="H157" s="42">
        <v>1.0037</v>
      </c>
    </row>
    <row r="158" spans="1:8" ht="9.75">
      <c r="A158" s="43">
        <v>41944</v>
      </c>
      <c r="B158" s="44">
        <v>1</v>
      </c>
      <c r="C158" s="44">
        <v>1</v>
      </c>
      <c r="D158" s="44">
        <v>1</v>
      </c>
      <c r="E158" s="44">
        <v>1</v>
      </c>
      <c r="F158" s="44">
        <v>1</v>
      </c>
      <c r="G158" s="44">
        <v>1</v>
      </c>
      <c r="H158" s="44">
        <v>1</v>
      </c>
    </row>
  </sheetData>
  <sheetProtection/>
  <mergeCells count="3">
    <mergeCell ref="B1:H1"/>
    <mergeCell ref="F2:G2"/>
    <mergeCell ref="F4:G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AK157"/>
  <sheetViews>
    <sheetView tabSelected="1" zoomScalePageLayoutView="0" workbookViewId="0" topLeftCell="A146">
      <selection activeCell="B157" sqref="B157:H157"/>
    </sheetView>
  </sheetViews>
  <sheetFormatPr defaultColWidth="9.33203125" defaultRowHeight="11.25"/>
  <cols>
    <col min="1" max="1" width="6.16015625" style="3" customWidth="1"/>
    <col min="2" max="3" width="8.83203125" style="5" customWidth="1"/>
    <col min="4" max="6" width="8.83203125" style="3" customWidth="1"/>
    <col min="7" max="7" width="8.83203125" style="5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5" customWidth="1"/>
    <col min="13" max="14" width="6.83203125" style="5" customWidth="1"/>
    <col min="15" max="15" width="8.83203125" style="5" customWidth="1"/>
    <col min="16" max="17" width="6.83203125" style="5" customWidth="1"/>
    <col min="18" max="18" width="8.83203125" style="3" customWidth="1"/>
    <col min="19" max="20" width="6.83203125" style="5" customWidth="1"/>
    <col min="21" max="21" width="8.83203125" style="3" customWidth="1"/>
    <col min="22" max="23" width="6.83203125" style="5" customWidth="1"/>
    <col min="24" max="24" width="8.83203125" style="3" customWidth="1"/>
    <col min="25" max="26" width="6.83203125" style="5" customWidth="1"/>
    <col min="27" max="27" width="8.83203125" style="5" customWidth="1"/>
    <col min="28" max="29" width="6.83203125" style="5" customWidth="1"/>
    <col min="30" max="30" width="8.83203125" style="3" customWidth="1"/>
    <col min="31" max="32" width="6.83203125" style="5" customWidth="1"/>
    <col min="33" max="16384" width="9.16015625" style="2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9.75">
      <c r="A2" s="2"/>
      <c r="B2" s="1" t="s">
        <v>1261</v>
      </c>
      <c r="C2" s="2"/>
      <c r="D2" s="2"/>
      <c r="E2" s="2"/>
      <c r="F2" s="2"/>
      <c r="G2" s="2"/>
      <c r="H2" s="2"/>
      <c r="I2" s="2"/>
      <c r="K2" s="2"/>
      <c r="L2" s="1" t="s">
        <v>1262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9.7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9.75">
      <c r="A4" s="10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/>
      <c r="K4" s="10"/>
      <c r="L4" s="10" t="s">
        <v>0</v>
      </c>
      <c r="M4" s="10" t="s">
        <v>19</v>
      </c>
      <c r="N4" s="10" t="s">
        <v>20</v>
      </c>
      <c r="O4" s="10" t="s">
        <v>1</v>
      </c>
      <c r="P4" s="10" t="s">
        <v>19</v>
      </c>
      <c r="Q4" s="10" t="s">
        <v>20</v>
      </c>
      <c r="R4" s="10" t="s">
        <v>2</v>
      </c>
      <c r="S4" s="10" t="s">
        <v>19</v>
      </c>
      <c r="T4" s="10" t="s">
        <v>20</v>
      </c>
      <c r="U4" s="10" t="s">
        <v>3</v>
      </c>
      <c r="V4" s="10" t="s">
        <v>19</v>
      </c>
      <c r="W4" s="10" t="s">
        <v>20</v>
      </c>
      <c r="X4" s="10" t="s">
        <v>4</v>
      </c>
      <c r="Y4" s="10" t="s">
        <v>19</v>
      </c>
      <c r="Z4" s="10" t="s">
        <v>20</v>
      </c>
      <c r="AA4" s="10" t="s">
        <v>5</v>
      </c>
      <c r="AB4" s="10" t="s">
        <v>19</v>
      </c>
      <c r="AC4" s="10" t="s">
        <v>20</v>
      </c>
      <c r="AD4" s="10" t="s">
        <v>6</v>
      </c>
      <c r="AE4" s="10" t="s">
        <v>19</v>
      </c>
      <c r="AF4" s="10" t="s">
        <v>20</v>
      </c>
    </row>
    <row r="5" spans="1:32" s="1" customFormat="1" ht="9.75">
      <c r="A5" s="13" t="s">
        <v>22</v>
      </c>
      <c r="B5" s="29" t="s">
        <v>23</v>
      </c>
      <c r="C5" s="29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K5" s="13" t="s">
        <v>22</v>
      </c>
      <c r="L5" s="14">
        <f>+(B5*DEFLATOR!B5)</f>
        <v>1973.0171953916442</v>
      </c>
      <c r="M5" s="15"/>
      <c r="N5" s="14"/>
      <c r="O5" s="14">
        <f>+(C5*DEFLATOR!C5)</f>
        <v>1424.9809802241482</v>
      </c>
      <c r="P5" s="15"/>
      <c r="Q5" s="14"/>
      <c r="R5" s="14">
        <f>+(D5*DEFLATOR!D5)</f>
        <v>1365.2229784805334</v>
      </c>
      <c r="S5" s="15"/>
      <c r="T5" s="14"/>
      <c r="U5" s="14">
        <f>+(E5*DEFLATOR!E5)</f>
        <v>1744.2611452922324</v>
      </c>
      <c r="V5" s="15"/>
      <c r="W5" s="14"/>
      <c r="X5" s="14">
        <f>+(F5*DEFLATOR!F5)</f>
        <v>1961.2566055205775</v>
      </c>
      <c r="Y5" s="15"/>
      <c r="Z5" s="14"/>
      <c r="AA5" s="14">
        <f>+(G5*DEFLATOR!G5)</f>
        <v>2230.9367899907647</v>
      </c>
      <c r="AB5" s="15"/>
      <c r="AC5" s="14"/>
      <c r="AD5" s="14">
        <f>+(H5*DEFLATOR!H5)</f>
        <v>1744.6787782019326</v>
      </c>
      <c r="AE5" s="15"/>
      <c r="AF5" s="14"/>
    </row>
    <row r="6" spans="1:32" s="1" customFormat="1" ht="9.75">
      <c r="A6" s="13" t="s">
        <v>11</v>
      </c>
      <c r="B6" s="29" t="s">
        <v>30</v>
      </c>
      <c r="C6" s="29" t="s">
        <v>31</v>
      </c>
      <c r="D6" s="29" t="s">
        <v>32</v>
      </c>
      <c r="E6" s="29" t="s">
        <v>33</v>
      </c>
      <c r="F6" s="29" t="s">
        <v>34</v>
      </c>
      <c r="G6" s="29" t="s">
        <v>35</v>
      </c>
      <c r="H6" s="29" t="s">
        <v>36</v>
      </c>
      <c r="K6" s="13" t="s">
        <v>11</v>
      </c>
      <c r="L6" s="14">
        <f>+(B6*DEFLATOR!B6)</f>
        <v>1993.7080811677306</v>
      </c>
      <c r="M6" s="12">
        <f aca="true" t="shared" si="0" ref="M6:M36">+((L6/L5)-1)*100</f>
        <v>1.0486926228729265</v>
      </c>
      <c r="N6" s="14"/>
      <c r="O6" s="14">
        <f>+(C6*DEFLATOR!C6)</f>
        <v>1456.9226749966572</v>
      </c>
      <c r="P6" s="12">
        <f aca="true" t="shared" si="1" ref="P6:P36">+((O6/O5)-1)*100</f>
        <v>2.2415523586486463</v>
      </c>
      <c r="Q6" s="14"/>
      <c r="R6" s="14">
        <f>+(D6*DEFLATOR!D6)</f>
        <v>1475.9084713726509</v>
      </c>
      <c r="S6" s="12">
        <f aca="true" t="shared" si="2" ref="S6:S36">+((R6/R5)-1)*100</f>
        <v>8.107502923464427</v>
      </c>
      <c r="T6" s="14"/>
      <c r="U6" s="14">
        <f>+(E6*DEFLATOR!E6)</f>
        <v>1740.0829956493549</v>
      </c>
      <c r="V6" s="12">
        <f aca="true" t="shared" si="3" ref="V6:V36">+((U6/U5)-1)*100</f>
        <v>-0.23953693253756514</v>
      </c>
      <c r="W6" s="14"/>
      <c r="X6" s="14">
        <f>+(F6*DEFLATOR!F6)</f>
        <v>1974.742908557843</v>
      </c>
      <c r="Y6" s="12">
        <f aca="true" t="shared" si="4" ref="Y6:Y36">+((X6/X5)-1)*100</f>
        <v>0.6876358248739223</v>
      </c>
      <c r="Z6" s="14"/>
      <c r="AA6" s="14">
        <f>+(G6*DEFLATOR!G6)</f>
        <v>2219.43667792232</v>
      </c>
      <c r="AB6" s="12">
        <f aca="true" t="shared" si="5" ref="AB6:AB36">+((AA6/AA5)-1)*100</f>
        <v>-0.5154835457481632</v>
      </c>
      <c r="AC6" s="14"/>
      <c r="AD6" s="14">
        <f>+(H6*DEFLATOR!H6)</f>
        <v>1910.2919640292887</v>
      </c>
      <c r="AE6" s="12">
        <f aca="true" t="shared" si="6" ref="AE6:AE36">+((AD6/AD5)-1)*100</f>
        <v>9.49247436814915</v>
      </c>
      <c r="AF6" s="14"/>
    </row>
    <row r="7" spans="1:32" s="1" customFormat="1" ht="9.75">
      <c r="A7" s="13" t="s">
        <v>12</v>
      </c>
      <c r="B7" s="29" t="s">
        <v>37</v>
      </c>
      <c r="C7" s="29" t="s">
        <v>38</v>
      </c>
      <c r="D7" s="29" t="s">
        <v>39</v>
      </c>
      <c r="E7" s="29" t="s">
        <v>40</v>
      </c>
      <c r="F7" s="29" t="s">
        <v>30</v>
      </c>
      <c r="G7" s="29" t="s">
        <v>41</v>
      </c>
      <c r="H7" s="29" t="s">
        <v>42</v>
      </c>
      <c r="K7" s="13" t="s">
        <v>12</v>
      </c>
      <c r="L7" s="14">
        <f>+(B7*DEFLATOR!B7)</f>
        <v>2030.8185971680577</v>
      </c>
      <c r="M7" s="12">
        <f t="shared" si="0"/>
        <v>1.86138163108569</v>
      </c>
      <c r="N7" s="14"/>
      <c r="O7" s="14">
        <f>+(C7*DEFLATOR!C7)</f>
        <v>1431.6985926718357</v>
      </c>
      <c r="P7" s="12">
        <f t="shared" si="1"/>
        <v>-1.7313260859832091</v>
      </c>
      <c r="Q7" s="14"/>
      <c r="R7" s="14">
        <f>+(D7*DEFLATOR!D7)</f>
        <v>1437.56272979155</v>
      </c>
      <c r="S7" s="12">
        <f t="shared" si="2"/>
        <v>-2.598111083774579</v>
      </c>
      <c r="T7" s="14"/>
      <c r="U7" s="14">
        <f>+(E7*DEFLATOR!E7)</f>
        <v>1723.5892222354753</v>
      </c>
      <c r="V7" s="12">
        <f t="shared" si="3"/>
        <v>-0.947872800039895</v>
      </c>
      <c r="W7" s="14"/>
      <c r="X7" s="14">
        <f>+(F7*DEFLATOR!F7)</f>
        <v>2054.043867840346</v>
      </c>
      <c r="Y7" s="12">
        <f t="shared" si="4"/>
        <v>4.015761187891376</v>
      </c>
      <c r="Z7" s="14"/>
      <c r="AA7" s="14">
        <f>+(G7*DEFLATOR!G7)</f>
        <v>2288.363569825103</v>
      </c>
      <c r="AB7" s="12">
        <f t="shared" si="5"/>
        <v>3.1056029932472473</v>
      </c>
      <c r="AC7" s="14"/>
      <c r="AD7" s="14">
        <f>+(H7*DEFLATOR!H7)</f>
        <v>1859.6845960986852</v>
      </c>
      <c r="AE7" s="12">
        <f t="shared" si="6"/>
        <v>-2.6491954572148035</v>
      </c>
      <c r="AF7" s="14"/>
    </row>
    <row r="8" spans="1:32" s="1" customFormat="1" ht="9.75">
      <c r="A8" s="13" t="s">
        <v>13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29" t="s">
        <v>48</v>
      </c>
      <c r="H8" s="29" t="s">
        <v>49</v>
      </c>
      <c r="K8" s="13" t="s">
        <v>13</v>
      </c>
      <c r="L8" s="14">
        <f>+(B8*DEFLATOR!B8)</f>
        <v>1989.3196312290775</v>
      </c>
      <c r="M8" s="12">
        <f t="shared" si="0"/>
        <v>-2.0434600114874857</v>
      </c>
      <c r="N8" s="14"/>
      <c r="O8" s="14">
        <f>+(C8*DEFLATOR!C8)</f>
        <v>1525.550980829116</v>
      </c>
      <c r="P8" s="12">
        <f t="shared" si="1"/>
        <v>6.555317483558665</v>
      </c>
      <c r="Q8" s="14"/>
      <c r="R8" s="14">
        <f>+(D8*DEFLATOR!D8)</f>
        <v>1422.3310062513751</v>
      </c>
      <c r="S8" s="12">
        <f t="shared" si="2"/>
        <v>-1.0595519224669614</v>
      </c>
      <c r="T8" s="14"/>
      <c r="U8" s="14">
        <f>+(E8*DEFLATOR!E8)</f>
        <v>1801.2059757478444</v>
      </c>
      <c r="V8" s="12">
        <f t="shared" si="3"/>
        <v>4.5032048536310265</v>
      </c>
      <c r="W8" s="14"/>
      <c r="X8" s="14">
        <f>+(F8*DEFLATOR!F8)</f>
        <v>1995.4175986049413</v>
      </c>
      <c r="Y8" s="12">
        <f t="shared" si="4"/>
        <v>-2.85418778796801</v>
      </c>
      <c r="Z8" s="14"/>
      <c r="AA8" s="14">
        <f>+(G8*DEFLATOR!G8)</f>
        <v>2182.8934851324784</v>
      </c>
      <c r="AB8" s="12">
        <f t="shared" si="5"/>
        <v>-4.608974119470243</v>
      </c>
      <c r="AC8" s="14"/>
      <c r="AD8" s="14">
        <f>+(H8*DEFLATOR!H8)</f>
        <v>1920.4346575476534</v>
      </c>
      <c r="AE8" s="12">
        <f t="shared" si="6"/>
        <v>3.2666862744581415</v>
      </c>
      <c r="AF8" s="14"/>
    </row>
    <row r="9" spans="1:32" s="1" customFormat="1" ht="9.75">
      <c r="A9" s="13" t="s">
        <v>14</v>
      </c>
      <c r="B9" s="29" t="s">
        <v>50</v>
      </c>
      <c r="C9" s="29" t="s">
        <v>51</v>
      </c>
      <c r="D9" s="29" t="s">
        <v>52</v>
      </c>
      <c r="E9" s="29" t="s">
        <v>53</v>
      </c>
      <c r="F9" s="29" t="s">
        <v>54</v>
      </c>
      <c r="G9" s="29" t="s">
        <v>55</v>
      </c>
      <c r="H9" s="29" t="s">
        <v>56</v>
      </c>
      <c r="K9" s="13" t="s">
        <v>14</v>
      </c>
      <c r="L9" s="14">
        <f>+(B9*DEFLATOR!B9)</f>
        <v>2073.8304298003845</v>
      </c>
      <c r="M9" s="12">
        <f t="shared" si="0"/>
        <v>4.248226239998099</v>
      </c>
      <c r="N9" s="14"/>
      <c r="O9" s="14">
        <f>+(C9*DEFLATOR!C9)</f>
        <v>1586.5157263733872</v>
      </c>
      <c r="P9" s="12">
        <f t="shared" si="1"/>
        <v>3.996244393690307</v>
      </c>
      <c r="Q9" s="14"/>
      <c r="R9" s="14">
        <f>+(D9*DEFLATOR!D9)</f>
        <v>1472.580184808527</v>
      </c>
      <c r="S9" s="12">
        <f t="shared" si="2"/>
        <v>3.532875142023806</v>
      </c>
      <c r="T9" s="14"/>
      <c r="U9" s="14">
        <f>+(E9*DEFLATOR!E9)</f>
        <v>1731.8030217505664</v>
      </c>
      <c r="V9" s="12">
        <f t="shared" si="3"/>
        <v>-3.8531381158927402</v>
      </c>
      <c r="W9" s="14"/>
      <c r="X9" s="14">
        <f>+(F9*DEFLATOR!F9)</f>
        <v>2183.075024381404</v>
      </c>
      <c r="Y9" s="12">
        <f t="shared" si="4"/>
        <v>9.4044186995073</v>
      </c>
      <c r="Z9" s="14"/>
      <c r="AA9" s="14">
        <f>+(G9*DEFLATOR!G9)</f>
        <v>2269.1430577886135</v>
      </c>
      <c r="AB9" s="12">
        <f t="shared" si="5"/>
        <v>3.951158095599916</v>
      </c>
      <c r="AC9" s="14"/>
      <c r="AD9" s="14">
        <f>+(H9*DEFLATOR!H9)</f>
        <v>1933.11039305856</v>
      </c>
      <c r="AE9" s="12">
        <f t="shared" si="6"/>
        <v>0.6600451341100655</v>
      </c>
      <c r="AF9" s="14"/>
    </row>
    <row r="10" spans="1:32" s="1" customFormat="1" ht="9.75">
      <c r="A10" s="13" t="s">
        <v>15</v>
      </c>
      <c r="B10" s="29" t="s">
        <v>57</v>
      </c>
      <c r="C10" s="29" t="s">
        <v>58</v>
      </c>
      <c r="D10" s="29" t="s">
        <v>59</v>
      </c>
      <c r="E10" s="29" t="s">
        <v>60</v>
      </c>
      <c r="F10" s="29" t="s">
        <v>61</v>
      </c>
      <c r="G10" s="29" t="s">
        <v>62</v>
      </c>
      <c r="H10" s="29" t="s">
        <v>63</v>
      </c>
      <c r="K10" s="13" t="s">
        <v>15</v>
      </c>
      <c r="L10" s="14">
        <f>+(B10*DEFLATOR!B10)</f>
        <v>2011.368260916362</v>
      </c>
      <c r="M10" s="12">
        <f t="shared" si="0"/>
        <v>-3.0119226715192293</v>
      </c>
      <c r="N10" s="14"/>
      <c r="O10" s="14">
        <f>+(C10*DEFLATOR!C10)</f>
        <v>1589.071288261577</v>
      </c>
      <c r="P10" s="12">
        <f t="shared" si="1"/>
        <v>0.1610801485108171</v>
      </c>
      <c r="Q10" s="14"/>
      <c r="R10" s="14">
        <f>+(D10*DEFLATOR!D10)</f>
        <v>1445.9021454268716</v>
      </c>
      <c r="S10" s="12">
        <f t="shared" si="2"/>
        <v>-1.8116527478009181</v>
      </c>
      <c r="T10" s="14"/>
      <c r="U10" s="14">
        <f>+(E10*DEFLATOR!E10)</f>
        <v>1737.6098482125267</v>
      </c>
      <c r="V10" s="12">
        <f t="shared" si="3"/>
        <v>0.33530525059890515</v>
      </c>
      <c r="W10" s="14"/>
      <c r="X10" s="14">
        <f>+(F10*DEFLATOR!F10)</f>
        <v>2195.0316454292756</v>
      </c>
      <c r="Y10" s="12">
        <f t="shared" si="4"/>
        <v>0.5476962960198506</v>
      </c>
      <c r="Z10" s="14"/>
      <c r="AA10" s="14">
        <f>+(G10*DEFLATOR!G10)</f>
        <v>2138.3667781842055</v>
      </c>
      <c r="AB10" s="12">
        <f t="shared" si="5"/>
        <v>-5.763245254878536</v>
      </c>
      <c r="AC10" s="14"/>
      <c r="AD10" s="14">
        <f>+(H10*DEFLATOR!H10)</f>
        <v>1831.2438440659564</v>
      </c>
      <c r="AE10" s="12">
        <f t="shared" si="6"/>
        <v>-5.269567085169447</v>
      </c>
      <c r="AF10" s="14"/>
    </row>
    <row r="11" spans="1:32" s="1" customFormat="1" ht="9.75">
      <c r="A11" s="13" t="s">
        <v>16</v>
      </c>
      <c r="B11" s="29" t="s">
        <v>64</v>
      </c>
      <c r="C11" s="29" t="s">
        <v>65</v>
      </c>
      <c r="D11" s="29" t="s">
        <v>66</v>
      </c>
      <c r="E11" s="29" t="s">
        <v>67</v>
      </c>
      <c r="F11" s="29" t="s">
        <v>68</v>
      </c>
      <c r="G11" s="29" t="s">
        <v>69</v>
      </c>
      <c r="H11" s="29" t="s">
        <v>70</v>
      </c>
      <c r="K11" s="13" t="s">
        <v>16</v>
      </c>
      <c r="L11" s="14">
        <f>+(B11*DEFLATOR!B11)</f>
        <v>2006.3533465579026</v>
      </c>
      <c r="M11" s="12">
        <f t="shared" si="0"/>
        <v>-0.24932850218958302</v>
      </c>
      <c r="N11" s="14"/>
      <c r="O11" s="14">
        <f>+(C11*DEFLATOR!C11)</f>
        <v>1444.5383021874086</v>
      </c>
      <c r="P11" s="12">
        <f t="shared" si="1"/>
        <v>-9.095437513837757</v>
      </c>
      <c r="Q11" s="14"/>
      <c r="R11" s="14">
        <f>+(D11*DEFLATOR!D11)</f>
        <v>1366.7646131792992</v>
      </c>
      <c r="S11" s="12">
        <f t="shared" si="2"/>
        <v>-5.4732287726296125</v>
      </c>
      <c r="T11" s="14"/>
      <c r="U11" s="14">
        <f>+(E11*DEFLATOR!E11)</f>
        <v>1788.0484145281202</v>
      </c>
      <c r="V11" s="12">
        <f t="shared" si="3"/>
        <v>2.9027555505327873</v>
      </c>
      <c r="W11" s="14"/>
      <c r="X11" s="14">
        <f>+(F11*DEFLATOR!F11)</f>
        <v>2084.3354031061026</v>
      </c>
      <c r="Y11" s="12">
        <f t="shared" si="4"/>
        <v>-5.043036283949542</v>
      </c>
      <c r="Z11" s="14"/>
      <c r="AA11" s="14">
        <f>+(G11*DEFLATOR!G11)</f>
        <v>2219.755151551424</v>
      </c>
      <c r="AB11" s="12">
        <f t="shared" si="5"/>
        <v>3.8060997859464374</v>
      </c>
      <c r="AC11" s="14"/>
      <c r="AD11" s="14">
        <f>+(H11*DEFLATOR!H11)</f>
        <v>1834.13178988809</v>
      </c>
      <c r="AE11" s="12">
        <f t="shared" si="6"/>
        <v>0.15770405626163164</v>
      </c>
      <c r="AF11" s="14"/>
    </row>
    <row r="12" spans="1:32" s="1" customFormat="1" ht="9.75">
      <c r="A12" s="13" t="s">
        <v>17</v>
      </c>
      <c r="B12" s="29" t="s">
        <v>71</v>
      </c>
      <c r="C12" s="29" t="s">
        <v>72</v>
      </c>
      <c r="D12" s="29" t="s">
        <v>73</v>
      </c>
      <c r="E12" s="29" t="s">
        <v>74</v>
      </c>
      <c r="F12" s="29" t="s">
        <v>75</v>
      </c>
      <c r="G12" s="29" t="s">
        <v>76</v>
      </c>
      <c r="H12" s="29" t="s">
        <v>77</v>
      </c>
      <c r="K12" s="13" t="s">
        <v>17</v>
      </c>
      <c r="L12" s="14">
        <f>+(B12*DEFLATOR!B12)</f>
        <v>2018.1103759236128</v>
      </c>
      <c r="M12" s="12">
        <f t="shared" si="0"/>
        <v>0.5859899696073256</v>
      </c>
      <c r="N12" s="15"/>
      <c r="O12" s="14">
        <f>+(C12*DEFLATOR!C12)</f>
        <v>1422.9818184850533</v>
      </c>
      <c r="P12" s="12">
        <f t="shared" si="1"/>
        <v>-1.492274982927977</v>
      </c>
      <c r="Q12" s="15"/>
      <c r="R12" s="14">
        <f>+(D12*DEFLATOR!D12)</f>
        <v>1397.3308825600086</v>
      </c>
      <c r="S12" s="12">
        <f t="shared" si="2"/>
        <v>2.2363960177171682</v>
      </c>
      <c r="T12" s="15"/>
      <c r="U12" s="14">
        <f>+(E12*DEFLATOR!E12)</f>
        <v>1827.0602873517093</v>
      </c>
      <c r="V12" s="12">
        <f t="shared" si="3"/>
        <v>2.181813003865707</v>
      </c>
      <c r="W12" s="15"/>
      <c r="X12" s="14">
        <f>+(F12*DEFLATOR!F12)</f>
        <v>2100.282826060168</v>
      </c>
      <c r="Y12" s="12">
        <f t="shared" si="4"/>
        <v>0.7651082896879435</v>
      </c>
      <c r="Z12" s="15"/>
      <c r="AA12" s="14">
        <f>+(G12*DEFLATOR!G12)</f>
        <v>2230.956445743756</v>
      </c>
      <c r="AB12" s="12">
        <f t="shared" si="5"/>
        <v>0.5046184568826328</v>
      </c>
      <c r="AC12" s="15"/>
      <c r="AD12" s="14">
        <f>+(H12*DEFLATOR!H12)</f>
        <v>1829.323729728814</v>
      </c>
      <c r="AE12" s="12">
        <f t="shared" si="6"/>
        <v>-0.2621436576032199</v>
      </c>
      <c r="AF12" s="15"/>
    </row>
    <row r="13" spans="1:32" s="1" customFormat="1" ht="9.75">
      <c r="A13" s="13" t="s">
        <v>7</v>
      </c>
      <c r="B13" s="29" t="s">
        <v>78</v>
      </c>
      <c r="C13" s="29" t="s">
        <v>79</v>
      </c>
      <c r="D13" s="29" t="s">
        <v>80</v>
      </c>
      <c r="E13" s="29" t="s">
        <v>81</v>
      </c>
      <c r="F13" s="29" t="s">
        <v>82</v>
      </c>
      <c r="G13" s="29" t="s">
        <v>83</v>
      </c>
      <c r="H13" s="29" t="s">
        <v>84</v>
      </c>
      <c r="K13" s="13" t="s">
        <v>7</v>
      </c>
      <c r="L13" s="14">
        <f>+(B13*DEFLATOR!B13)</f>
        <v>2025.919365240733</v>
      </c>
      <c r="M13" s="12">
        <f t="shared" si="0"/>
        <v>0.3869456007105754</v>
      </c>
      <c r="N13" s="15"/>
      <c r="O13" s="14">
        <f>+(C13*DEFLATOR!C13)</f>
        <v>1423.7057085012652</v>
      </c>
      <c r="P13" s="12">
        <f t="shared" si="1"/>
        <v>0.05087134683017247</v>
      </c>
      <c r="Q13" s="15"/>
      <c r="R13" s="14">
        <f>+(D13*DEFLATOR!D13)</f>
        <v>1498.1415220481615</v>
      </c>
      <c r="S13" s="12">
        <f t="shared" si="2"/>
        <v>7.214514525254079</v>
      </c>
      <c r="T13" s="15"/>
      <c r="U13" s="14">
        <f>+(E13*DEFLATOR!E13)</f>
        <v>1774.9952927120394</v>
      </c>
      <c r="V13" s="12">
        <f t="shared" si="3"/>
        <v>-2.849659368117363</v>
      </c>
      <c r="W13" s="15"/>
      <c r="X13" s="14">
        <f>+(F13*DEFLATOR!F13)</f>
        <v>2067.9882527688783</v>
      </c>
      <c r="Y13" s="12">
        <f t="shared" si="4"/>
        <v>-1.5376297368421499</v>
      </c>
      <c r="Z13" s="15"/>
      <c r="AA13" s="14">
        <f>+(G13*DEFLATOR!G13)</f>
        <v>2264.866557751772</v>
      </c>
      <c r="AB13" s="12">
        <f t="shared" si="5"/>
        <v>1.5199809065170156</v>
      </c>
      <c r="AC13" s="15"/>
      <c r="AD13" s="14">
        <f>+(H13*DEFLATOR!H13)</f>
        <v>1827.455123384129</v>
      </c>
      <c r="AE13" s="12">
        <f t="shared" si="6"/>
        <v>-0.1021473845398635</v>
      </c>
      <c r="AF13" s="15"/>
    </row>
    <row r="14" spans="1:32" s="1" customFormat="1" ht="9.75">
      <c r="A14" s="13" t="s">
        <v>8</v>
      </c>
      <c r="B14" s="29" t="s">
        <v>85</v>
      </c>
      <c r="C14" s="29" t="s">
        <v>86</v>
      </c>
      <c r="D14" s="29" t="s">
        <v>87</v>
      </c>
      <c r="E14" s="29" t="s">
        <v>81</v>
      </c>
      <c r="F14" s="29" t="s">
        <v>88</v>
      </c>
      <c r="G14" s="29" t="s">
        <v>89</v>
      </c>
      <c r="H14" s="29" t="s">
        <v>90</v>
      </c>
      <c r="K14" s="13" t="s">
        <v>8</v>
      </c>
      <c r="L14" s="14">
        <f>+(B14*DEFLATOR!B14)</f>
        <v>2037.9833467897424</v>
      </c>
      <c r="M14" s="12">
        <f t="shared" si="0"/>
        <v>0.5954818220307523</v>
      </c>
      <c r="N14" s="15"/>
      <c r="O14" s="14">
        <f>+(C14*DEFLATOR!C14)</f>
        <v>1403.223866175359</v>
      </c>
      <c r="P14" s="12">
        <f t="shared" si="1"/>
        <v>-1.4386289388041762</v>
      </c>
      <c r="Q14" s="15"/>
      <c r="R14" s="14">
        <f>+(D14*DEFLATOR!D14)</f>
        <v>1519.8017972277737</v>
      </c>
      <c r="S14" s="12">
        <f t="shared" si="2"/>
        <v>1.4458096822521638</v>
      </c>
      <c r="T14" s="15"/>
      <c r="U14" s="14">
        <f>+(E14*DEFLATOR!E14)</f>
        <v>1725.6419334163297</v>
      </c>
      <c r="V14" s="12">
        <f t="shared" si="3"/>
        <v>-2.7804783200468086</v>
      </c>
      <c r="W14" s="15"/>
      <c r="X14" s="14">
        <f>+(F14*DEFLATOR!F14)</f>
        <v>1985.4196742652325</v>
      </c>
      <c r="Y14" s="12">
        <f t="shared" si="4"/>
        <v>-3.99270055780504</v>
      </c>
      <c r="Z14" s="15"/>
      <c r="AA14" s="14">
        <f>+(G14*DEFLATOR!G14)</f>
        <v>2357.611776935876</v>
      </c>
      <c r="AB14" s="12">
        <f t="shared" si="5"/>
        <v>4.094952917498507</v>
      </c>
      <c r="AC14" s="15"/>
      <c r="AD14" s="14">
        <f>+(H14*DEFLATOR!H14)</f>
        <v>1770.01995479211</v>
      </c>
      <c r="AE14" s="12">
        <f t="shared" si="6"/>
        <v>-3.142904460803342</v>
      </c>
      <c r="AF14" s="15"/>
    </row>
    <row r="15" spans="1:32" s="1" customFormat="1" ht="9.75">
      <c r="A15" s="13" t="s">
        <v>9</v>
      </c>
      <c r="B15" s="29" t="s">
        <v>91</v>
      </c>
      <c r="C15" s="29" t="s">
        <v>92</v>
      </c>
      <c r="D15" s="29" t="s">
        <v>93</v>
      </c>
      <c r="E15" s="29" t="s">
        <v>94</v>
      </c>
      <c r="F15" s="29" t="s">
        <v>95</v>
      </c>
      <c r="G15" s="29" t="s">
        <v>96</v>
      </c>
      <c r="H15" s="29" t="s">
        <v>97</v>
      </c>
      <c r="K15" s="13" t="s">
        <v>9</v>
      </c>
      <c r="L15" s="14">
        <f>+(B15*DEFLATOR!B15)</f>
        <v>2221.0154398895775</v>
      </c>
      <c r="M15" s="12">
        <f t="shared" si="0"/>
        <v>8.981039682593561</v>
      </c>
      <c r="N15" s="15"/>
      <c r="O15" s="14">
        <f>+(C15*DEFLATOR!C15)</f>
        <v>1437.169255530637</v>
      </c>
      <c r="P15" s="12">
        <f t="shared" si="1"/>
        <v>2.4191000576265775</v>
      </c>
      <c r="Q15" s="15"/>
      <c r="R15" s="14">
        <f>+(D15*DEFLATOR!D15)</f>
        <v>1842.8569201286707</v>
      </c>
      <c r="S15" s="12">
        <f t="shared" si="2"/>
        <v>21.25639826786443</v>
      </c>
      <c r="T15" s="15"/>
      <c r="U15" s="14">
        <f>+(E15*DEFLATOR!E15)</f>
        <v>2065.8638933528805</v>
      </c>
      <c r="V15" s="12">
        <f t="shared" si="3"/>
        <v>19.715675271230705</v>
      </c>
      <c r="W15" s="15"/>
      <c r="X15" s="14">
        <f>+(F15*DEFLATOR!F15)</f>
        <v>2046.9618541302593</v>
      </c>
      <c r="Y15" s="12">
        <f t="shared" si="4"/>
        <v>3.0997063574381256</v>
      </c>
      <c r="Z15" s="15"/>
      <c r="AA15" s="14">
        <f>+(G15*DEFLATOR!G15)</f>
        <v>2618.5243005597513</v>
      </c>
      <c r="AB15" s="12">
        <f t="shared" si="5"/>
        <v>11.066814569571592</v>
      </c>
      <c r="AC15" s="15"/>
      <c r="AD15" s="14">
        <f>+(H15*DEFLATOR!H15)</f>
        <v>1794.7865485802547</v>
      </c>
      <c r="AE15" s="12">
        <f t="shared" si="6"/>
        <v>1.3992268121662876</v>
      </c>
      <c r="AF15" s="15"/>
    </row>
    <row r="16" spans="1:32" s="1" customFormat="1" ht="9.75">
      <c r="A16" s="13" t="s">
        <v>18</v>
      </c>
      <c r="B16" s="29" t="s">
        <v>98</v>
      </c>
      <c r="C16" s="29" t="s">
        <v>99</v>
      </c>
      <c r="D16" s="29" t="s">
        <v>100</v>
      </c>
      <c r="E16" s="29" t="s">
        <v>101</v>
      </c>
      <c r="F16" s="29" t="s">
        <v>102</v>
      </c>
      <c r="G16" s="29" t="s">
        <v>103</v>
      </c>
      <c r="H16" s="29" t="s">
        <v>104</v>
      </c>
      <c r="K16" s="13" t="s">
        <v>18</v>
      </c>
      <c r="L16" s="14">
        <f>+(B16*DEFLATOR!B16)</f>
        <v>1845.1055202217124</v>
      </c>
      <c r="M16" s="12">
        <f t="shared" si="0"/>
        <v>-16.925137615727436</v>
      </c>
      <c r="N16" s="15"/>
      <c r="O16" s="14">
        <f>+(C16*DEFLATOR!C16)</f>
        <v>1274.6724616728898</v>
      </c>
      <c r="P16" s="12">
        <f t="shared" si="1"/>
        <v>-11.306726276839917</v>
      </c>
      <c r="Q16" s="15"/>
      <c r="R16" s="14">
        <f>+(D16*DEFLATOR!D16)</f>
        <v>1513.5120844586404</v>
      </c>
      <c r="S16" s="12">
        <f t="shared" si="2"/>
        <v>-17.871427351345048</v>
      </c>
      <c r="T16" s="15"/>
      <c r="U16" s="14">
        <f>+(E16*DEFLATOR!E16)</f>
        <v>1613.6835849952809</v>
      </c>
      <c r="V16" s="12">
        <f t="shared" si="3"/>
        <v>-21.888194561729556</v>
      </c>
      <c r="W16" s="15"/>
      <c r="X16" s="14">
        <f>+(F16*DEFLATOR!F16)</f>
        <v>1818.4192903076757</v>
      </c>
      <c r="Y16" s="12">
        <f t="shared" si="4"/>
        <v>-11.164964474615957</v>
      </c>
      <c r="Z16" s="15"/>
      <c r="AA16" s="14">
        <f>+(G16*DEFLATOR!G16)</f>
        <v>2077.548681521015</v>
      </c>
      <c r="AB16" s="12">
        <f t="shared" si="5"/>
        <v>-20.65956076569898</v>
      </c>
      <c r="AC16" s="15"/>
      <c r="AD16" s="14">
        <f>+(H16*DEFLATOR!H16)</f>
        <v>1667.3855694168242</v>
      </c>
      <c r="AE16" s="12">
        <f t="shared" si="6"/>
        <v>-7.098391686978578</v>
      </c>
      <c r="AF16" s="15"/>
    </row>
    <row r="17" spans="1:32" s="1" customFormat="1" ht="9.75">
      <c r="A17" s="13" t="s">
        <v>10</v>
      </c>
      <c r="B17" s="29" t="s">
        <v>105</v>
      </c>
      <c r="C17" s="29" t="s">
        <v>106</v>
      </c>
      <c r="D17" s="29" t="s">
        <v>107</v>
      </c>
      <c r="E17" s="29" t="s">
        <v>108</v>
      </c>
      <c r="F17" s="29" t="s">
        <v>109</v>
      </c>
      <c r="G17" s="29" t="s">
        <v>110</v>
      </c>
      <c r="H17" s="29" t="s">
        <v>111</v>
      </c>
      <c r="K17" s="13" t="s">
        <v>10</v>
      </c>
      <c r="L17" s="14">
        <f>+(B17*DEFLATOR!B17)</f>
        <v>1797.263137136313</v>
      </c>
      <c r="M17" s="12">
        <f t="shared" si="0"/>
        <v>-2.5929347975529593</v>
      </c>
      <c r="N17" s="12">
        <f aca="true" t="shared" si="7" ref="N17:N36">+((L17/L5)-1)*100</f>
        <v>-8.907882742524409</v>
      </c>
      <c r="O17" s="14">
        <f>+(C17*DEFLATOR!C17)</f>
        <v>1278.2364083264818</v>
      </c>
      <c r="P17" s="12">
        <f t="shared" si="1"/>
        <v>0.2795970542043946</v>
      </c>
      <c r="Q17" s="12">
        <f aca="true" t="shared" si="8" ref="Q17:Q36">+((O17/O5)-1)*100</f>
        <v>-10.298002144181861</v>
      </c>
      <c r="R17" s="14">
        <f>+(D17*DEFLATOR!D17)</f>
        <v>1414.483740136523</v>
      </c>
      <c r="S17" s="12">
        <f t="shared" si="2"/>
        <v>-6.542950356259514</v>
      </c>
      <c r="T17" s="12">
        <f aca="true" t="shared" si="9" ref="T17:T36">+((R17/R5)-1)*100</f>
        <v>3.6082575837403486</v>
      </c>
      <c r="U17" s="14">
        <f>+(E17*DEFLATOR!E17)</f>
        <v>1709.7821032042716</v>
      </c>
      <c r="V17" s="12">
        <f t="shared" si="3"/>
        <v>5.955226855038731</v>
      </c>
      <c r="W17" s="12">
        <f aca="true" t="shared" si="10" ref="W17:W36">+((U17/U5)-1)*100</f>
        <v>-1.9767133024214845</v>
      </c>
      <c r="X17" s="14">
        <f>+(F17*DEFLATOR!F17)</f>
        <v>1730.501745581062</v>
      </c>
      <c r="Y17" s="12">
        <f t="shared" si="4"/>
        <v>-4.834833483961665</v>
      </c>
      <c r="Z17" s="12">
        <f aca="true" t="shared" si="11" ref="Z17:Z36">+((X17/X5)-1)*100</f>
        <v>-11.765663875394116</v>
      </c>
      <c r="AA17" s="14">
        <f>+(G17*DEFLATOR!G17)</f>
        <v>2011.8350054097373</v>
      </c>
      <c r="AB17" s="12">
        <f t="shared" si="5"/>
        <v>-3.1630390515406615</v>
      </c>
      <c r="AC17" s="12">
        <f aca="true" t="shared" si="12" ref="AC17:AC36">+((AA17/AA5)-1)*100</f>
        <v>-9.821066449037962</v>
      </c>
      <c r="AD17" s="14">
        <f>+(H17*DEFLATOR!H17)</f>
        <v>1657.4331162915032</v>
      </c>
      <c r="AE17" s="12">
        <f t="shared" si="6"/>
        <v>-0.5968897241207305</v>
      </c>
      <c r="AF17" s="12">
        <f aca="true" t="shared" si="13" ref="AF17:AF36">+((AD17/AD5)-1)*100</f>
        <v>-5.000671928866174</v>
      </c>
    </row>
    <row r="18" spans="1:32" s="1" customFormat="1" ht="9.75">
      <c r="A18" s="13" t="s">
        <v>11</v>
      </c>
      <c r="B18" s="29" t="s">
        <v>112</v>
      </c>
      <c r="C18" s="29" t="s">
        <v>113</v>
      </c>
      <c r="D18" s="29" t="s">
        <v>114</v>
      </c>
      <c r="E18" s="29" t="s">
        <v>115</v>
      </c>
      <c r="F18" s="29" t="s">
        <v>116</v>
      </c>
      <c r="G18" s="29" t="s">
        <v>117</v>
      </c>
      <c r="H18" s="29" t="s">
        <v>118</v>
      </c>
      <c r="K18" s="13" t="s">
        <v>11</v>
      </c>
      <c r="L18" s="14">
        <f>+(B18*DEFLATOR!B18)</f>
        <v>1793.1995672603475</v>
      </c>
      <c r="M18" s="12">
        <f t="shared" si="0"/>
        <v>-0.22609765882363186</v>
      </c>
      <c r="N18" s="12">
        <f t="shared" si="7"/>
        <v>-10.057064813116657</v>
      </c>
      <c r="O18" s="14">
        <f>+(C18*DEFLATOR!C18)</f>
        <v>1300.6454546120294</v>
      </c>
      <c r="P18" s="12">
        <f t="shared" si="1"/>
        <v>1.7531222033400296</v>
      </c>
      <c r="Q18" s="12">
        <f t="shared" si="8"/>
        <v>-10.726528117560274</v>
      </c>
      <c r="R18" s="14">
        <f>+(D18*DEFLATOR!D18)</f>
        <v>1389.135948636025</v>
      </c>
      <c r="S18" s="12">
        <f t="shared" si="2"/>
        <v>-1.7920171707347832</v>
      </c>
      <c r="T18" s="12">
        <f t="shared" si="9"/>
        <v>-5.879261784839828</v>
      </c>
      <c r="U18" s="14">
        <f>+(E18*DEFLATOR!E18)</f>
        <v>1613.8883858802037</v>
      </c>
      <c r="V18" s="12">
        <f t="shared" si="3"/>
        <v>-5.608534394198839</v>
      </c>
      <c r="W18" s="12">
        <f t="shared" si="10"/>
        <v>-7.2522178588417585</v>
      </c>
      <c r="X18" s="14">
        <f>+(F18*DEFLATOR!F18)</f>
        <v>1675.3264094383997</v>
      </c>
      <c r="Y18" s="12">
        <f t="shared" si="4"/>
        <v>-3.1884010682772135</v>
      </c>
      <c r="Z18" s="12">
        <f t="shared" si="11"/>
        <v>-15.16230278999242</v>
      </c>
      <c r="AA18" s="14">
        <f>+(G18*DEFLATOR!G18)</f>
        <v>2069.0113259349077</v>
      </c>
      <c r="AB18" s="12">
        <f t="shared" si="5"/>
        <v>2.8419984924919595</v>
      </c>
      <c r="AC18" s="12">
        <f t="shared" si="12"/>
        <v>-6.777636572548218</v>
      </c>
      <c r="AD18" s="14">
        <f>+(H18*DEFLATOR!H18)</f>
        <v>1605.355011945902</v>
      </c>
      <c r="AE18" s="12">
        <f t="shared" si="6"/>
        <v>-3.142093869955098</v>
      </c>
      <c r="AF18" s="12">
        <f t="shared" si="13"/>
        <v>-15.962845356905419</v>
      </c>
    </row>
    <row r="19" spans="1:32" s="1" customFormat="1" ht="9.75">
      <c r="A19" s="13" t="s">
        <v>12</v>
      </c>
      <c r="B19" s="29" t="s">
        <v>119</v>
      </c>
      <c r="C19" s="29" t="s">
        <v>120</v>
      </c>
      <c r="D19" s="29" t="s">
        <v>121</v>
      </c>
      <c r="E19" s="29" t="s">
        <v>122</v>
      </c>
      <c r="F19" s="29" t="s">
        <v>123</v>
      </c>
      <c r="G19" s="29" t="s">
        <v>124</v>
      </c>
      <c r="H19" s="29" t="s">
        <v>125</v>
      </c>
      <c r="K19" s="13" t="s">
        <v>12</v>
      </c>
      <c r="L19" s="14">
        <f>+(B19*DEFLATOR!B19)</f>
        <v>1753.35988667802</v>
      </c>
      <c r="M19" s="12">
        <f t="shared" si="0"/>
        <v>-2.2217092458478915</v>
      </c>
      <c r="N19" s="12">
        <f t="shared" si="7"/>
        <v>-13.662407409354493</v>
      </c>
      <c r="O19" s="14">
        <f>+(C19*DEFLATOR!C19)</f>
        <v>1326.4175758487434</v>
      </c>
      <c r="P19" s="12">
        <f t="shared" si="1"/>
        <v>1.9814870490130199</v>
      </c>
      <c r="Q19" s="12">
        <f t="shared" si="8"/>
        <v>-7.3535740945737</v>
      </c>
      <c r="R19" s="14">
        <f>+(D19*DEFLATOR!D19)</f>
        <v>1318.426872389072</v>
      </c>
      <c r="S19" s="12">
        <f t="shared" si="2"/>
        <v>-5.0901480388857</v>
      </c>
      <c r="T19" s="12">
        <f t="shared" si="9"/>
        <v>-8.287350174955698</v>
      </c>
      <c r="U19" s="14">
        <f>+(E19*DEFLATOR!E19)</f>
        <v>1597.920283208385</v>
      </c>
      <c r="V19" s="12">
        <f t="shared" si="3"/>
        <v>-0.9894180298664179</v>
      </c>
      <c r="W19" s="12">
        <f t="shared" si="10"/>
        <v>-7.291118870196877</v>
      </c>
      <c r="X19" s="14">
        <f>+(F19*DEFLATOR!F19)</f>
        <v>1754.4489528238685</v>
      </c>
      <c r="Y19" s="12">
        <f t="shared" si="4"/>
        <v>4.722813592605646</v>
      </c>
      <c r="Z19" s="12">
        <f t="shared" si="11"/>
        <v>-14.585614246470623</v>
      </c>
      <c r="AA19" s="14">
        <f>+(G19*DEFLATOR!G19)</f>
        <v>1938.7919645708016</v>
      </c>
      <c r="AB19" s="12">
        <f t="shared" si="5"/>
        <v>-6.293796449145339</v>
      </c>
      <c r="AC19" s="12">
        <f t="shared" si="12"/>
        <v>-15.276051841754256</v>
      </c>
      <c r="AD19" s="14">
        <f>+(H19*DEFLATOR!H19)</f>
        <v>1633.3032434808329</v>
      </c>
      <c r="AE19" s="12">
        <f t="shared" si="6"/>
        <v>1.7409377568799345</v>
      </c>
      <c r="AF19" s="12">
        <f t="shared" si="13"/>
        <v>-12.173104680910063</v>
      </c>
    </row>
    <row r="20" spans="1:32" s="1" customFormat="1" ht="9.75">
      <c r="A20" s="13" t="s">
        <v>13</v>
      </c>
      <c r="B20" s="29" t="s">
        <v>126</v>
      </c>
      <c r="C20" s="29" t="s">
        <v>127</v>
      </c>
      <c r="D20" s="29" t="s">
        <v>128</v>
      </c>
      <c r="E20" s="29" t="s">
        <v>129</v>
      </c>
      <c r="F20" s="29" t="s">
        <v>130</v>
      </c>
      <c r="G20" s="29" t="s">
        <v>131</v>
      </c>
      <c r="H20" s="29" t="s">
        <v>132</v>
      </c>
      <c r="K20" s="13" t="s">
        <v>13</v>
      </c>
      <c r="L20" s="14">
        <f>+(B20*DEFLATOR!B20)</f>
        <v>1749.937070941479</v>
      </c>
      <c r="M20" s="12">
        <f t="shared" si="0"/>
        <v>-0.19521467113211566</v>
      </c>
      <c r="N20" s="12">
        <f t="shared" si="7"/>
        <v>-12.0333885279008</v>
      </c>
      <c r="O20" s="14">
        <f>+(C20*DEFLATOR!C20)</f>
        <v>1290.5316068333345</v>
      </c>
      <c r="P20" s="12">
        <f t="shared" si="1"/>
        <v>-2.7054805114781644</v>
      </c>
      <c r="Q20" s="12">
        <f t="shared" si="8"/>
        <v>-15.4055404866281</v>
      </c>
      <c r="R20" s="14">
        <f>+(D20*DEFLATOR!D20)</f>
        <v>1341.8148578401829</v>
      </c>
      <c r="S20" s="12">
        <f t="shared" si="2"/>
        <v>1.7739311857873696</v>
      </c>
      <c r="T20" s="12">
        <f t="shared" si="9"/>
        <v>-5.66085869304056</v>
      </c>
      <c r="U20" s="14">
        <f>+(E20*DEFLATOR!E20)</f>
        <v>1634.5071767222278</v>
      </c>
      <c r="V20" s="12">
        <f t="shared" si="3"/>
        <v>2.2896569934253375</v>
      </c>
      <c r="W20" s="12">
        <f t="shared" si="10"/>
        <v>-9.254843769680743</v>
      </c>
      <c r="X20" s="14">
        <f>+(F20*DEFLATOR!F20)</f>
        <v>1720.6120548097288</v>
      </c>
      <c r="Y20" s="12">
        <f t="shared" si="4"/>
        <v>-1.928633942850122</v>
      </c>
      <c r="Z20" s="12">
        <f t="shared" si="11"/>
        <v>-13.771831219055986</v>
      </c>
      <c r="AA20" s="14">
        <f>+(G20*DEFLATOR!G20)</f>
        <v>1958.1145841690336</v>
      </c>
      <c r="AB20" s="12">
        <f t="shared" si="5"/>
        <v>0.9966319208729368</v>
      </c>
      <c r="AC20" s="12">
        <f t="shared" si="12"/>
        <v>-10.297291301403245</v>
      </c>
      <c r="AD20" s="14">
        <f>+(H20*DEFLATOR!H20)</f>
        <v>1608.4060765970842</v>
      </c>
      <c r="AE20" s="12">
        <f t="shared" si="6"/>
        <v>-1.5243444218410285</v>
      </c>
      <c r="AF20" s="12">
        <f t="shared" si="13"/>
        <v>-16.247810344613434</v>
      </c>
    </row>
    <row r="21" spans="1:32" s="1" customFormat="1" ht="9.75">
      <c r="A21" s="13" t="s">
        <v>14</v>
      </c>
      <c r="B21" s="29" t="s">
        <v>133</v>
      </c>
      <c r="C21" s="29" t="s">
        <v>134</v>
      </c>
      <c r="D21" s="29" t="s">
        <v>135</v>
      </c>
      <c r="E21" s="29" t="s">
        <v>136</v>
      </c>
      <c r="F21" s="29" t="s">
        <v>137</v>
      </c>
      <c r="G21" s="29" t="s">
        <v>138</v>
      </c>
      <c r="H21" s="29" t="s">
        <v>139</v>
      </c>
      <c r="K21" s="13" t="s">
        <v>14</v>
      </c>
      <c r="L21" s="14">
        <f>+(B21*DEFLATOR!B21)</f>
        <v>1746.1831027934377</v>
      </c>
      <c r="M21" s="12">
        <f t="shared" si="0"/>
        <v>-0.21452017963261572</v>
      </c>
      <c r="N21" s="12">
        <f t="shared" si="7"/>
        <v>-15.799137783819884</v>
      </c>
      <c r="O21" s="14">
        <f>+(C21*DEFLATOR!C21)</f>
        <v>1293.3406174506204</v>
      </c>
      <c r="P21" s="12">
        <f t="shared" si="1"/>
        <v>0.2176630624474596</v>
      </c>
      <c r="Q21" s="12">
        <f t="shared" si="8"/>
        <v>-18.47918076380719</v>
      </c>
      <c r="R21" s="14">
        <f>+(D21*DEFLATOR!D21)</f>
        <v>1299.8716570519925</v>
      </c>
      <c r="S21" s="12">
        <f t="shared" si="2"/>
        <v>-3.125856040654007</v>
      </c>
      <c r="T21" s="12">
        <f t="shared" si="9"/>
        <v>-11.72829361268304</v>
      </c>
      <c r="U21" s="14">
        <f>+(E21*DEFLATOR!E21)</f>
        <v>1546.9782798852857</v>
      </c>
      <c r="V21" s="12">
        <f t="shared" si="3"/>
        <v>-5.35506347622583</v>
      </c>
      <c r="W21" s="12">
        <f t="shared" si="10"/>
        <v>-10.672388230299623</v>
      </c>
      <c r="X21" s="14">
        <f>+(F21*DEFLATOR!F21)</f>
        <v>1780.0934732267428</v>
      </c>
      <c r="Y21" s="12">
        <f t="shared" si="4"/>
        <v>3.456991844892765</v>
      </c>
      <c r="Z21" s="12">
        <f t="shared" si="11"/>
        <v>-18.459354197817824</v>
      </c>
      <c r="AA21" s="14">
        <f>+(G21*DEFLATOR!G21)</f>
        <v>1934.0551500536176</v>
      </c>
      <c r="AB21" s="12">
        <f t="shared" si="5"/>
        <v>-1.2287040967843166</v>
      </c>
      <c r="AC21" s="12">
        <f t="shared" si="12"/>
        <v>-14.767156552110682</v>
      </c>
      <c r="AD21" s="14">
        <f>+(H21*DEFLATOR!H21)</f>
        <v>1621.0848881217778</v>
      </c>
      <c r="AE21" s="12">
        <f t="shared" si="6"/>
        <v>0.7882842342599394</v>
      </c>
      <c r="AF21" s="12">
        <f t="shared" si="13"/>
        <v>-16.141111550442634</v>
      </c>
    </row>
    <row r="22" spans="1:32" s="1" customFormat="1" ht="9.75">
      <c r="A22" s="13" t="s">
        <v>15</v>
      </c>
      <c r="B22" s="29" t="s">
        <v>140</v>
      </c>
      <c r="C22" s="29" t="s">
        <v>141</v>
      </c>
      <c r="D22" s="29" t="s">
        <v>142</v>
      </c>
      <c r="E22" s="29" t="s">
        <v>143</v>
      </c>
      <c r="F22" s="29" t="s">
        <v>144</v>
      </c>
      <c r="G22" s="29" t="s">
        <v>145</v>
      </c>
      <c r="H22" s="29" t="s">
        <v>146</v>
      </c>
      <c r="K22" s="13" t="s">
        <v>15</v>
      </c>
      <c r="L22" s="14">
        <f>+(B22*DEFLATOR!B22)</f>
        <v>1754.0564956995333</v>
      </c>
      <c r="M22" s="12">
        <f t="shared" si="0"/>
        <v>0.4508915985671935</v>
      </c>
      <c r="N22" s="12">
        <f t="shared" si="7"/>
        <v>-12.792871907981663</v>
      </c>
      <c r="O22" s="14">
        <f>+(C22*DEFLATOR!C22)</f>
        <v>1264.0974339160596</v>
      </c>
      <c r="P22" s="12">
        <f t="shared" si="1"/>
        <v>-2.2610581574561306</v>
      </c>
      <c r="Q22" s="12">
        <f t="shared" si="8"/>
        <v>-20.4505522657221</v>
      </c>
      <c r="R22" s="14">
        <f>+(D22*DEFLATOR!D22)</f>
        <v>1376.1248242936608</v>
      </c>
      <c r="S22" s="12">
        <f t="shared" si="2"/>
        <v>5.866207392705558</v>
      </c>
      <c r="T22" s="12">
        <f t="shared" si="9"/>
        <v>-4.825867459558298</v>
      </c>
      <c r="U22" s="14">
        <f>+(E22*DEFLATOR!E22)</f>
        <v>1562.592134589638</v>
      </c>
      <c r="V22" s="12">
        <f t="shared" si="3"/>
        <v>1.0093131175384018</v>
      </c>
      <c r="W22" s="12">
        <f t="shared" si="10"/>
        <v>-10.07232514266243</v>
      </c>
      <c r="X22" s="14">
        <f>+(F22*DEFLATOR!F22)</f>
        <v>1769.7804594521067</v>
      </c>
      <c r="Y22" s="12">
        <f t="shared" si="4"/>
        <v>-0.5793523727684935</v>
      </c>
      <c r="Z22" s="12">
        <f t="shared" si="11"/>
        <v>-19.373351034035036</v>
      </c>
      <c r="AA22" s="14">
        <f>+(G22*DEFLATOR!G22)</f>
        <v>1941.5287397032655</v>
      </c>
      <c r="AB22" s="12">
        <f t="shared" si="5"/>
        <v>0.38642071036292247</v>
      </c>
      <c r="AC22" s="12">
        <f t="shared" si="12"/>
        <v>-9.205064373852878</v>
      </c>
      <c r="AD22" s="14">
        <f>+(H22*DEFLATOR!H22)</f>
        <v>1658.9414279873217</v>
      </c>
      <c r="AE22" s="12">
        <f t="shared" si="6"/>
        <v>2.3352595624653194</v>
      </c>
      <c r="AF22" s="12">
        <f t="shared" si="13"/>
        <v>-9.409037285611689</v>
      </c>
    </row>
    <row r="23" spans="1:32" s="1" customFormat="1" ht="9.75">
      <c r="A23" s="13" t="s">
        <v>16</v>
      </c>
      <c r="B23" s="29" t="s">
        <v>147</v>
      </c>
      <c r="C23" s="29" t="s">
        <v>148</v>
      </c>
      <c r="D23" s="29" t="s">
        <v>149</v>
      </c>
      <c r="E23" s="29" t="s">
        <v>150</v>
      </c>
      <c r="F23" s="29" t="s">
        <v>151</v>
      </c>
      <c r="G23" s="29" t="s">
        <v>152</v>
      </c>
      <c r="H23" s="29" t="s">
        <v>153</v>
      </c>
      <c r="K23" s="13" t="s">
        <v>16</v>
      </c>
      <c r="L23" s="14">
        <f>+(B23*DEFLATOR!B23)</f>
        <v>1712.3512154048603</v>
      </c>
      <c r="M23" s="12">
        <f t="shared" si="0"/>
        <v>-2.377647492935542</v>
      </c>
      <c r="N23" s="12">
        <f t="shared" si="7"/>
        <v>-14.653556994705442</v>
      </c>
      <c r="O23" s="14">
        <f>+(C23*DEFLATOR!C23)</f>
        <v>1242.6914585335478</v>
      </c>
      <c r="P23" s="12">
        <f t="shared" si="1"/>
        <v>-1.6933801784723146</v>
      </c>
      <c r="Q23" s="12">
        <f t="shared" si="8"/>
        <v>-13.97310430247588</v>
      </c>
      <c r="R23" s="14">
        <f>+(D23*DEFLATOR!D23)</f>
        <v>1363.634381695301</v>
      </c>
      <c r="S23" s="12">
        <f t="shared" si="2"/>
        <v>-0.9076533158807631</v>
      </c>
      <c r="T23" s="12">
        <f t="shared" si="9"/>
        <v>-0.2290249142986478</v>
      </c>
      <c r="U23" s="14">
        <f>+(E23*DEFLATOR!E23)</f>
        <v>1530.868558147066</v>
      </c>
      <c r="V23" s="12">
        <f t="shared" si="3"/>
        <v>-2.0301891799105243</v>
      </c>
      <c r="W23" s="12">
        <f t="shared" si="10"/>
        <v>-14.383271408728938</v>
      </c>
      <c r="X23" s="14">
        <f>+(F23*DEFLATOR!F23)</f>
        <v>1717.0166456397556</v>
      </c>
      <c r="Y23" s="12">
        <f t="shared" si="4"/>
        <v>-2.981376222714416</v>
      </c>
      <c r="Z23" s="12">
        <f t="shared" si="11"/>
        <v>-17.622823894799467</v>
      </c>
      <c r="AA23" s="14">
        <f>+(G23*DEFLATOR!G23)</f>
        <v>1888.7826746550998</v>
      </c>
      <c r="AB23" s="12">
        <f t="shared" si="5"/>
        <v>-2.7167285227118088</v>
      </c>
      <c r="AC23" s="12">
        <f t="shared" si="12"/>
        <v>-14.910314620286035</v>
      </c>
      <c r="AD23" s="14">
        <f>+(H23*DEFLATOR!H23)</f>
        <v>1647.8581923985246</v>
      </c>
      <c r="AE23" s="12">
        <f t="shared" si="6"/>
        <v>-0.6680908320098822</v>
      </c>
      <c r="AF23" s="12">
        <f t="shared" si="13"/>
        <v>-10.155954905559483</v>
      </c>
    </row>
    <row r="24" spans="1:32" s="1" customFormat="1" ht="9.75">
      <c r="A24" s="13" t="s">
        <v>17</v>
      </c>
      <c r="B24" s="29" t="s">
        <v>154</v>
      </c>
      <c r="C24" s="29" t="s">
        <v>155</v>
      </c>
      <c r="D24" s="29" t="s">
        <v>156</v>
      </c>
      <c r="E24" s="29" t="s">
        <v>157</v>
      </c>
      <c r="F24" s="29" t="s">
        <v>158</v>
      </c>
      <c r="G24" s="29" t="s">
        <v>159</v>
      </c>
      <c r="H24" s="29" t="s">
        <v>160</v>
      </c>
      <c r="K24" s="13" t="s">
        <v>17</v>
      </c>
      <c r="L24" s="5">
        <f>+(B24*DEFLATOR!B24)</f>
        <v>1693.6064052282072</v>
      </c>
      <c r="M24" s="11">
        <f t="shared" si="0"/>
        <v>-1.0946825632509705</v>
      </c>
      <c r="N24" s="11">
        <f t="shared" si="7"/>
        <v>-16.079594781672547</v>
      </c>
      <c r="O24" s="5">
        <f>+(C24*DEFLATOR!C24)</f>
        <v>1204.1286651650203</v>
      </c>
      <c r="P24" s="11">
        <f t="shared" si="1"/>
        <v>-3.1031671702349994</v>
      </c>
      <c r="Q24" s="11">
        <f t="shared" si="8"/>
        <v>-15.37989807579061</v>
      </c>
      <c r="R24" s="5">
        <f>+(D24*DEFLATOR!D24)</f>
        <v>1285.994844332819</v>
      </c>
      <c r="S24" s="11">
        <f t="shared" si="2"/>
        <v>-5.693574348423136</v>
      </c>
      <c r="T24" s="11">
        <f t="shared" si="9"/>
        <v>-7.967764801935395</v>
      </c>
      <c r="U24" s="5">
        <f>+(E24*DEFLATOR!E24)</f>
        <v>1585.0029366856834</v>
      </c>
      <c r="V24" s="11">
        <f t="shared" si="3"/>
        <v>3.5361872350517576</v>
      </c>
      <c r="W24" s="11">
        <f t="shared" si="10"/>
        <v>-13.248459962800885</v>
      </c>
      <c r="X24" s="5">
        <f>+(F24*DEFLATOR!F24)</f>
        <v>1687.2235082744892</v>
      </c>
      <c r="Y24" s="11">
        <f t="shared" si="4"/>
        <v>-1.7351688139380594</v>
      </c>
      <c r="Z24" s="11">
        <f t="shared" si="11"/>
        <v>-19.666842610931578</v>
      </c>
      <c r="AA24" s="5">
        <f>+(G24*DEFLATOR!G24)</f>
        <v>1872.5886978158705</v>
      </c>
      <c r="AB24" s="11">
        <f t="shared" si="5"/>
        <v>-0.8573763967941073</v>
      </c>
      <c r="AC24" s="11">
        <f t="shared" si="12"/>
        <v>-16.06341300887265</v>
      </c>
      <c r="AD24" s="5">
        <f>+(H24*DEFLATOR!H24)</f>
        <v>1636.800569020658</v>
      </c>
      <c r="AE24" s="11">
        <f t="shared" si="6"/>
        <v>-0.6710300333411467</v>
      </c>
      <c r="AF24" s="11">
        <f t="shared" si="13"/>
        <v>-10.524280507567473</v>
      </c>
    </row>
    <row r="25" spans="1:32" s="1" customFormat="1" ht="9.75">
      <c r="A25" s="13" t="s">
        <v>7</v>
      </c>
      <c r="B25" s="29" t="s">
        <v>161</v>
      </c>
      <c r="C25" s="29" t="s">
        <v>162</v>
      </c>
      <c r="D25" s="29" t="s">
        <v>163</v>
      </c>
      <c r="E25" s="29" t="s">
        <v>164</v>
      </c>
      <c r="F25" s="29" t="s">
        <v>165</v>
      </c>
      <c r="G25" s="29" t="s">
        <v>166</v>
      </c>
      <c r="H25" s="29" t="s">
        <v>167</v>
      </c>
      <c r="K25" s="13" t="s">
        <v>7</v>
      </c>
      <c r="L25" s="5">
        <f>+(B25*DEFLATOR!B25)</f>
        <v>1709.8805544520203</v>
      </c>
      <c r="M25" s="11">
        <f t="shared" si="0"/>
        <v>0.9609168442900495</v>
      </c>
      <c r="N25" s="11">
        <f t="shared" si="7"/>
        <v>-15.599772439667603</v>
      </c>
      <c r="O25" s="5">
        <f>+(C25*DEFLATOR!C25)</f>
        <v>1208.1801537342853</v>
      </c>
      <c r="P25" s="11">
        <f t="shared" si="1"/>
        <v>0.33646641646138953</v>
      </c>
      <c r="Q25" s="11">
        <f t="shared" si="8"/>
        <v>-15.138350115478827</v>
      </c>
      <c r="R25" s="5">
        <f>+(D25*DEFLATOR!D25)</f>
        <v>1299.2717588079954</v>
      </c>
      <c r="S25" s="11">
        <f t="shared" si="2"/>
        <v>1.0324236161354694</v>
      </c>
      <c r="T25" s="11">
        <f t="shared" si="9"/>
        <v>-13.27443104095295</v>
      </c>
      <c r="U25" s="5">
        <f>+(E25*DEFLATOR!E25)</f>
        <v>1562.6243095960403</v>
      </c>
      <c r="V25" s="11">
        <f t="shared" si="3"/>
        <v>-1.41189814679068</v>
      </c>
      <c r="W25" s="11">
        <f t="shared" si="10"/>
        <v>-11.964594159092922</v>
      </c>
      <c r="X25" s="5">
        <f>+(F25*DEFLATOR!F25)</f>
        <v>1705.443821742878</v>
      </c>
      <c r="Y25" s="11">
        <f t="shared" si="4"/>
        <v>1.0798992177996958</v>
      </c>
      <c r="Z25" s="11">
        <f t="shared" si="11"/>
        <v>-17.531261627844398</v>
      </c>
      <c r="AA25" s="5">
        <f>+(G25*DEFLATOR!G25)</f>
        <v>1899.550469469341</v>
      </c>
      <c r="AB25" s="11">
        <f t="shared" si="5"/>
        <v>1.4398127941772643</v>
      </c>
      <c r="AC25" s="11">
        <f t="shared" si="12"/>
        <v>-16.129695898952356</v>
      </c>
      <c r="AD25" s="5">
        <f>+(H25*DEFLATOR!H25)</f>
        <v>1639.4155984929805</v>
      </c>
      <c r="AE25" s="11">
        <f t="shared" si="6"/>
        <v>0.15976469716694197</v>
      </c>
      <c r="AF25" s="11">
        <f t="shared" si="13"/>
        <v>-10.289693163185964</v>
      </c>
    </row>
    <row r="26" spans="1:32" s="1" customFormat="1" ht="9.75">
      <c r="A26" s="19" t="s">
        <v>8</v>
      </c>
      <c r="B26" s="29" t="s">
        <v>168</v>
      </c>
      <c r="C26" s="29" t="s">
        <v>169</v>
      </c>
      <c r="D26" s="29" t="s">
        <v>170</v>
      </c>
      <c r="E26" s="29" t="s">
        <v>171</v>
      </c>
      <c r="F26" s="29" t="s">
        <v>172</v>
      </c>
      <c r="G26" s="29" t="s">
        <v>173</v>
      </c>
      <c r="H26" s="29" t="s">
        <v>174</v>
      </c>
      <c r="K26" s="19" t="s">
        <v>8</v>
      </c>
      <c r="L26" s="5">
        <f>+(B26*DEFLATOR!B26)</f>
        <v>1754.1432393661894</v>
      </c>
      <c r="M26" s="11">
        <f t="shared" si="0"/>
        <v>2.5886419258305704</v>
      </c>
      <c r="N26" s="11">
        <f t="shared" si="7"/>
        <v>-13.92749886159088</v>
      </c>
      <c r="O26" s="5">
        <f>+(C26*DEFLATOR!C26)</f>
        <v>1138.630399770802</v>
      </c>
      <c r="P26" s="11">
        <f t="shared" si="1"/>
        <v>-5.756571463992078</v>
      </c>
      <c r="Q26" s="11">
        <f t="shared" si="8"/>
        <v>-18.856112184418283</v>
      </c>
      <c r="R26" s="5">
        <f>+(D26*DEFLATOR!D26)</f>
        <v>1405.5004148081587</v>
      </c>
      <c r="S26" s="11">
        <f t="shared" si="2"/>
        <v>8.176015162341542</v>
      </c>
      <c r="T26" s="11">
        <f t="shared" si="9"/>
        <v>-7.520808478323215</v>
      </c>
      <c r="U26" s="5">
        <f>+(E26*DEFLATOR!E26)</f>
        <v>1555.7695073133846</v>
      </c>
      <c r="V26" s="11">
        <f t="shared" si="3"/>
        <v>-0.4386724461254432</v>
      </c>
      <c r="W26" s="11">
        <f t="shared" si="10"/>
        <v>-9.844013570453825</v>
      </c>
      <c r="X26" s="5">
        <f>+(F26*DEFLATOR!F26)</f>
        <v>1765.3606545069533</v>
      </c>
      <c r="Y26" s="11">
        <f t="shared" si="4"/>
        <v>3.5132692147457067</v>
      </c>
      <c r="Z26" s="11">
        <f t="shared" si="11"/>
        <v>-11.083753355054215</v>
      </c>
      <c r="AA26" s="5">
        <f>+(G26*DEFLATOR!G26)</f>
        <v>1949.0924549584972</v>
      </c>
      <c r="AB26" s="11">
        <f t="shared" si="5"/>
        <v>2.6080899815731806</v>
      </c>
      <c r="AC26" s="11">
        <f t="shared" si="12"/>
        <v>-17.32767565779301</v>
      </c>
      <c r="AD26" s="5">
        <f>+(H26*DEFLATOR!H26)</f>
        <v>1701.9427200314014</v>
      </c>
      <c r="AE26" s="11">
        <f t="shared" si="6"/>
        <v>3.81398844782852</v>
      </c>
      <c r="AF26" s="11">
        <f t="shared" si="13"/>
        <v>-3.8461280945674026</v>
      </c>
    </row>
    <row r="27" spans="1:32" s="1" customFormat="1" ht="9.75">
      <c r="A27" s="18">
        <v>37956</v>
      </c>
      <c r="B27" s="29" t="s">
        <v>175</v>
      </c>
      <c r="C27" s="29" t="s">
        <v>176</v>
      </c>
      <c r="D27" s="29" t="s">
        <v>177</v>
      </c>
      <c r="E27" s="29" t="s">
        <v>178</v>
      </c>
      <c r="F27" s="29" t="s">
        <v>179</v>
      </c>
      <c r="G27" s="29" t="s">
        <v>180</v>
      </c>
      <c r="H27" s="29" t="s">
        <v>181</v>
      </c>
      <c r="K27" s="18">
        <v>37956</v>
      </c>
      <c r="L27" s="5">
        <f>+(B27*DEFLATOR!B27)</f>
        <v>2018.4539730488711</v>
      </c>
      <c r="M27" s="11">
        <f t="shared" si="0"/>
        <v>15.067796503219611</v>
      </c>
      <c r="N27" s="11">
        <f t="shared" si="7"/>
        <v>-9.12021876132374</v>
      </c>
      <c r="O27" s="5">
        <f>+(C27*DEFLATOR!C27)</f>
        <v>1274.197412309507</v>
      </c>
      <c r="P27" s="11">
        <f t="shared" si="1"/>
        <v>11.906147294679092</v>
      </c>
      <c r="Q27" s="11">
        <f t="shared" si="8"/>
        <v>-11.33978079436141</v>
      </c>
      <c r="R27" s="5">
        <f>+(D27*DEFLATOR!D27)</f>
        <v>1521.1167269981322</v>
      </c>
      <c r="S27" s="11">
        <f t="shared" si="2"/>
        <v>8.225989190174253</v>
      </c>
      <c r="T27" s="11">
        <f t="shared" si="9"/>
        <v>-17.458772279948576</v>
      </c>
      <c r="U27" s="5">
        <f>+(E27*DEFLATOR!E27)</f>
        <v>1836.761529153813</v>
      </c>
      <c r="V27" s="11">
        <f t="shared" si="3"/>
        <v>18.06128867544561</v>
      </c>
      <c r="W27" s="11">
        <f t="shared" si="10"/>
        <v>-11.089906016375373</v>
      </c>
      <c r="X27" s="5">
        <f>+(F27*DEFLATOR!F27)</f>
        <v>2109.517492803894</v>
      </c>
      <c r="Y27" s="11">
        <f t="shared" si="4"/>
        <v>19.494987464363778</v>
      </c>
      <c r="Z27" s="11">
        <f t="shared" si="11"/>
        <v>3.0560236648969896</v>
      </c>
      <c r="AA27" s="5">
        <f>+(G27*DEFLATOR!G27)</f>
        <v>2209.5592899882436</v>
      </c>
      <c r="AB27" s="11">
        <f t="shared" si="5"/>
        <v>13.363493064021558</v>
      </c>
      <c r="AC27" s="11">
        <f t="shared" si="12"/>
        <v>-15.618148377851027</v>
      </c>
      <c r="AD27" s="5">
        <f>+(H27*DEFLATOR!H27)</f>
        <v>1949.2242800444913</v>
      </c>
      <c r="AE27" s="11">
        <f t="shared" si="6"/>
        <v>14.529370295642341</v>
      </c>
      <c r="AF27" s="11">
        <f t="shared" si="13"/>
        <v>8.604796575191775</v>
      </c>
    </row>
    <row r="28" spans="1:32" s="1" customFormat="1" ht="9.75">
      <c r="A28" s="18" t="s">
        <v>1304</v>
      </c>
      <c r="B28" s="29" t="s">
        <v>182</v>
      </c>
      <c r="C28" s="29" t="s">
        <v>183</v>
      </c>
      <c r="D28" s="29" t="s">
        <v>184</v>
      </c>
      <c r="E28" s="29" t="s">
        <v>185</v>
      </c>
      <c r="F28" s="29" t="s">
        <v>186</v>
      </c>
      <c r="G28" s="29" t="s">
        <v>187</v>
      </c>
      <c r="H28" s="29" t="s">
        <v>188</v>
      </c>
      <c r="K28" s="18" t="s">
        <v>1304</v>
      </c>
      <c r="L28" s="5">
        <f>+(B28*DEFLATOR!B28)</f>
        <v>1718.4756089366726</v>
      </c>
      <c r="M28" s="11">
        <f t="shared" si="0"/>
        <v>-14.861788681714739</v>
      </c>
      <c r="N28" s="11">
        <f t="shared" si="7"/>
        <v>-6.863017312409514</v>
      </c>
      <c r="O28" s="5">
        <f>+(C28*DEFLATOR!C28)</f>
        <v>1052.7983478380504</v>
      </c>
      <c r="P28" s="11">
        <f t="shared" si="1"/>
        <v>-17.375570090835968</v>
      </c>
      <c r="Q28" s="11">
        <f t="shared" si="8"/>
        <v>-17.40636285055144</v>
      </c>
      <c r="R28" s="5">
        <f>+(D28*DEFLATOR!D28)</f>
        <v>1327.1620590000807</v>
      </c>
      <c r="S28" s="11">
        <f t="shared" si="2"/>
        <v>-12.750807650430207</v>
      </c>
      <c r="T28" s="11">
        <f t="shared" si="9"/>
        <v>-12.31242402172258</v>
      </c>
      <c r="U28" s="5">
        <f>+(E28*DEFLATOR!E28)</f>
        <v>1554.6129278008527</v>
      </c>
      <c r="V28" s="11">
        <f t="shared" si="3"/>
        <v>-15.361199419444759</v>
      </c>
      <c r="W28" s="11">
        <f t="shared" si="10"/>
        <v>-3.660609660015901</v>
      </c>
      <c r="X28" s="5">
        <f>+(F28*DEFLATOR!F28)</f>
        <v>1660.7936802392126</v>
      </c>
      <c r="Y28" s="11">
        <f t="shared" si="4"/>
        <v>-21.27139566727433</v>
      </c>
      <c r="Z28" s="11">
        <f t="shared" si="11"/>
        <v>-8.668276393053054</v>
      </c>
      <c r="AA28" s="5">
        <f>+(G28*DEFLATOR!G28)</f>
        <v>1972.6375065945858</v>
      </c>
      <c r="AB28" s="11">
        <f t="shared" si="5"/>
        <v>-10.72258094485975</v>
      </c>
      <c r="AC28" s="11">
        <f t="shared" si="12"/>
        <v>-5.049757719738334</v>
      </c>
      <c r="AD28" s="5">
        <f>+(H28*DEFLATOR!H28)</f>
        <v>1627.8147631435984</v>
      </c>
      <c r="AE28" s="11">
        <f t="shared" si="6"/>
        <v>-16.489098775927246</v>
      </c>
      <c r="AF28" s="11">
        <f t="shared" si="13"/>
        <v>-2.3732247057329348</v>
      </c>
    </row>
    <row r="29" spans="1:32" s="1" customFormat="1" ht="9.75">
      <c r="A29" s="18">
        <v>38018</v>
      </c>
      <c r="B29" s="29" t="s">
        <v>189</v>
      </c>
      <c r="C29" s="29" t="s">
        <v>190</v>
      </c>
      <c r="D29" s="29" t="s">
        <v>191</v>
      </c>
      <c r="E29" s="29" t="s">
        <v>129</v>
      </c>
      <c r="F29" s="29" t="s">
        <v>192</v>
      </c>
      <c r="G29" s="29" t="s">
        <v>193</v>
      </c>
      <c r="H29" s="29" t="s">
        <v>194</v>
      </c>
      <c r="K29" s="18">
        <v>38018</v>
      </c>
      <c r="L29" s="5">
        <f>+(B29*DEFLATOR!B29)</f>
        <v>1718.0700929553027</v>
      </c>
      <c r="M29" s="11">
        <f t="shared" si="0"/>
        <v>-0.023597424325438876</v>
      </c>
      <c r="N29" s="11">
        <f t="shared" si="7"/>
        <v>-4.406313274036943</v>
      </c>
      <c r="O29" s="5">
        <f>+(C29*DEFLATOR!C29)</f>
        <v>1108.3154467495424</v>
      </c>
      <c r="P29" s="11">
        <f t="shared" si="1"/>
        <v>5.273288947071197</v>
      </c>
      <c r="Q29" s="11">
        <f t="shared" si="8"/>
        <v>-13.293390836786346</v>
      </c>
      <c r="R29" s="5">
        <f>+(D29*DEFLATOR!D29)</f>
        <v>1372.213625805988</v>
      </c>
      <c r="S29" s="11">
        <f t="shared" si="2"/>
        <v>3.394579169920675</v>
      </c>
      <c r="T29" s="11">
        <f t="shared" si="9"/>
        <v>-2.9883775352875563</v>
      </c>
      <c r="U29" s="5">
        <f>+(E29*DEFLATOR!E29)</f>
        <v>1586.1797055832606</v>
      </c>
      <c r="V29" s="11">
        <f t="shared" si="3"/>
        <v>2.0305233037693826</v>
      </c>
      <c r="W29" s="11">
        <f t="shared" si="10"/>
        <v>-7.22913155947591</v>
      </c>
      <c r="X29" s="5">
        <f>+(F29*DEFLATOR!F29)</f>
        <v>1691.4017706024172</v>
      </c>
      <c r="Y29" s="11">
        <f t="shared" si="4"/>
        <v>1.842979698646019</v>
      </c>
      <c r="Z29" s="11">
        <f t="shared" si="11"/>
        <v>-2.2594588580155395</v>
      </c>
      <c r="AA29" s="5">
        <f>+(G29*DEFLATOR!G29)</f>
        <v>1931.215602207504</v>
      </c>
      <c r="AB29" s="11">
        <f t="shared" si="5"/>
        <v>-2.099823421617364</v>
      </c>
      <c r="AC29" s="11">
        <f t="shared" si="12"/>
        <v>-4.00725720476337</v>
      </c>
      <c r="AD29" s="5">
        <f>+(H29*DEFLATOR!H29)</f>
        <v>1629.1300215278761</v>
      </c>
      <c r="AE29" s="11">
        <f t="shared" si="6"/>
        <v>0.08079902050635024</v>
      </c>
      <c r="AF29" s="11">
        <f t="shared" si="13"/>
        <v>-1.7076462685236438</v>
      </c>
    </row>
    <row r="30" spans="1:32" s="1" customFormat="1" ht="9.75">
      <c r="A30" s="18">
        <v>38047</v>
      </c>
      <c r="B30" s="29" t="s">
        <v>195</v>
      </c>
      <c r="C30" s="29" t="s">
        <v>196</v>
      </c>
      <c r="D30" s="29" t="s">
        <v>197</v>
      </c>
      <c r="E30" s="29" t="s">
        <v>198</v>
      </c>
      <c r="F30" s="29" t="s">
        <v>199</v>
      </c>
      <c r="G30" s="29" t="s">
        <v>200</v>
      </c>
      <c r="H30" s="29" t="s">
        <v>201</v>
      </c>
      <c r="K30" s="18">
        <v>38047</v>
      </c>
      <c r="L30" s="5">
        <f>+(B30*DEFLATOR!B30)</f>
        <v>1731.9515096354874</v>
      </c>
      <c r="M30" s="11">
        <f t="shared" si="0"/>
        <v>0.8079656782981948</v>
      </c>
      <c r="N30" s="11">
        <f t="shared" si="7"/>
        <v>-3.4155739686260955</v>
      </c>
      <c r="O30" s="5">
        <f>+(C30*DEFLATOR!C30)</f>
        <v>1162.0103650422855</v>
      </c>
      <c r="P30" s="11">
        <f t="shared" si="1"/>
        <v>4.844732467657931</v>
      </c>
      <c r="Q30" s="11">
        <f t="shared" si="8"/>
        <v>-10.658945454977776</v>
      </c>
      <c r="R30" s="5">
        <f>+(D30*DEFLATOR!D30)</f>
        <v>1334.6744845002288</v>
      </c>
      <c r="S30" s="11">
        <f t="shared" si="2"/>
        <v>-2.735663062936722</v>
      </c>
      <c r="T30" s="11">
        <f t="shared" si="9"/>
        <v>-3.9205280224207883</v>
      </c>
      <c r="U30" s="5">
        <f>+(E30*DEFLATOR!E30)</f>
        <v>1552.001186513388</v>
      </c>
      <c r="V30" s="11">
        <f t="shared" si="3"/>
        <v>-2.1547696613168243</v>
      </c>
      <c r="W30" s="11">
        <f t="shared" si="10"/>
        <v>-3.8346641507716717</v>
      </c>
      <c r="X30" s="5">
        <f>+(F30*DEFLATOR!F30)</f>
        <v>1744.5138614274529</v>
      </c>
      <c r="Y30" s="11">
        <f t="shared" si="4"/>
        <v>3.140122692795755</v>
      </c>
      <c r="Z30" s="11">
        <f t="shared" si="11"/>
        <v>4.129789371149828</v>
      </c>
      <c r="AA30" s="5">
        <f>+(G30*DEFLATOR!G30)</f>
        <v>1940.0343451511142</v>
      </c>
      <c r="AB30" s="11">
        <f t="shared" si="5"/>
        <v>0.45664207215030395</v>
      </c>
      <c r="AC30" s="11">
        <f t="shared" si="12"/>
        <v>-6.233749383924414</v>
      </c>
      <c r="AD30" s="5">
        <f>+(H30*DEFLATOR!H30)</f>
        <v>1636.8505256175474</v>
      </c>
      <c r="AE30" s="11">
        <f t="shared" si="6"/>
        <v>0.4739034937451203</v>
      </c>
      <c r="AF30" s="11">
        <f t="shared" si="13"/>
        <v>1.9619033445735123</v>
      </c>
    </row>
    <row r="31" spans="1:32" s="1" customFormat="1" ht="9.75">
      <c r="A31" s="18">
        <v>38078</v>
      </c>
      <c r="B31" s="29" t="s">
        <v>202</v>
      </c>
      <c r="C31" s="29" t="s">
        <v>203</v>
      </c>
      <c r="D31" s="29" t="s">
        <v>204</v>
      </c>
      <c r="E31" s="29" t="s">
        <v>205</v>
      </c>
      <c r="F31" s="29" t="s">
        <v>206</v>
      </c>
      <c r="G31" s="29" t="s">
        <v>207</v>
      </c>
      <c r="H31" s="29" t="s">
        <v>208</v>
      </c>
      <c r="K31" s="18">
        <v>38078</v>
      </c>
      <c r="L31" s="5">
        <f>+(B31*DEFLATOR!B31)</f>
        <v>1703.5938708759786</v>
      </c>
      <c r="M31" s="11">
        <f t="shared" si="0"/>
        <v>-1.6373229043506576</v>
      </c>
      <c r="N31" s="11">
        <f t="shared" si="7"/>
        <v>-2.8383229353062256</v>
      </c>
      <c r="O31" s="5">
        <f>+(C31*DEFLATOR!C31)</f>
        <v>1126.4844317231152</v>
      </c>
      <c r="P31" s="11">
        <f t="shared" si="1"/>
        <v>-3.0572819647677996</v>
      </c>
      <c r="Q31" s="11">
        <f t="shared" si="8"/>
        <v>-15.073167588094993</v>
      </c>
      <c r="R31" s="5">
        <f>+(D31*DEFLATOR!D31)</f>
        <v>1297.5180319017277</v>
      </c>
      <c r="S31" s="11">
        <f t="shared" si="2"/>
        <v>-2.783933687951967</v>
      </c>
      <c r="T31" s="11">
        <f t="shared" si="9"/>
        <v>-1.5858930764552914</v>
      </c>
      <c r="U31" s="5">
        <f>+(E31*DEFLATOR!E31)</f>
        <v>1541.6598644553162</v>
      </c>
      <c r="V31" s="11">
        <f t="shared" si="3"/>
        <v>-0.6663217881491268</v>
      </c>
      <c r="W31" s="11">
        <f t="shared" si="10"/>
        <v>-3.5208526573119348</v>
      </c>
      <c r="X31" s="5">
        <f>+(F31*DEFLATOR!F31)</f>
        <v>1695.5835976265646</v>
      </c>
      <c r="Y31" s="11">
        <f t="shared" si="4"/>
        <v>-2.8048079687283733</v>
      </c>
      <c r="Z31" s="11">
        <f t="shared" si="11"/>
        <v>-3.3552047839612187</v>
      </c>
      <c r="AA31" s="5">
        <f>+(G31*DEFLATOR!G31)</f>
        <v>1924.5544828529537</v>
      </c>
      <c r="AB31" s="11">
        <f t="shared" si="5"/>
        <v>-0.7979169202262049</v>
      </c>
      <c r="AC31" s="11">
        <f t="shared" si="12"/>
        <v>-0.7343480877794795</v>
      </c>
      <c r="AD31" s="5">
        <f>+(H31*DEFLATOR!H31)</f>
        <v>1590.3558198178705</v>
      </c>
      <c r="AE31" s="11">
        <f t="shared" si="6"/>
        <v>-2.840497960687982</v>
      </c>
      <c r="AF31" s="11">
        <f t="shared" si="13"/>
        <v>-2.6294825430845603</v>
      </c>
    </row>
    <row r="32" spans="1:32" s="1" customFormat="1" ht="9.75">
      <c r="A32" s="18">
        <v>38108</v>
      </c>
      <c r="B32" s="29" t="s">
        <v>209</v>
      </c>
      <c r="C32" s="29" t="s">
        <v>210</v>
      </c>
      <c r="D32" s="29" t="s">
        <v>211</v>
      </c>
      <c r="E32" s="29" t="s">
        <v>212</v>
      </c>
      <c r="F32" s="29" t="s">
        <v>213</v>
      </c>
      <c r="G32" s="29" t="s">
        <v>214</v>
      </c>
      <c r="H32" s="29" t="s">
        <v>215</v>
      </c>
      <c r="K32" s="18">
        <v>38108</v>
      </c>
      <c r="L32" s="5">
        <f>+(B32*DEFLATOR!B32)</f>
        <v>1748.5082170283329</v>
      </c>
      <c r="M32" s="11">
        <f t="shared" si="0"/>
        <v>2.636446803442638</v>
      </c>
      <c r="N32" s="11">
        <f t="shared" si="7"/>
        <v>-0.08165173118924729</v>
      </c>
      <c r="O32" s="5">
        <f>+(C32*DEFLATOR!C32)</f>
        <v>1210.3224916936388</v>
      </c>
      <c r="P32" s="11">
        <f t="shared" si="1"/>
        <v>7.442451720551646</v>
      </c>
      <c r="Q32" s="11">
        <f t="shared" si="8"/>
        <v>-6.215199590230136</v>
      </c>
      <c r="R32" s="5">
        <f>+(D32*DEFLATOR!D32)</f>
        <v>1324.0985992617368</v>
      </c>
      <c r="S32" s="11">
        <f t="shared" si="2"/>
        <v>2.0485701706242088</v>
      </c>
      <c r="T32" s="11">
        <f t="shared" si="9"/>
        <v>-1.3203206444563076</v>
      </c>
      <c r="U32" s="5">
        <f>+(E32*DEFLATOR!E32)</f>
        <v>1552.2001649115725</v>
      </c>
      <c r="V32" s="11">
        <f t="shared" si="3"/>
        <v>0.6836981813741483</v>
      </c>
      <c r="W32" s="11">
        <f t="shared" si="10"/>
        <v>-5.035585831792444</v>
      </c>
      <c r="X32" s="5">
        <f>+(F32*DEFLATOR!F32)</f>
        <v>1707.5231095230988</v>
      </c>
      <c r="Y32" s="11">
        <f t="shared" si="4"/>
        <v>0.7041535382417585</v>
      </c>
      <c r="Z32" s="11">
        <f t="shared" si="11"/>
        <v>-0.7607144940105282</v>
      </c>
      <c r="AA32" s="5">
        <f>+(G32*DEFLATOR!G32)</f>
        <v>1981.1962080791322</v>
      </c>
      <c r="AB32" s="11">
        <f t="shared" si="5"/>
        <v>2.9431084300722388</v>
      </c>
      <c r="AC32" s="11">
        <f t="shared" si="12"/>
        <v>1.1787677849247835</v>
      </c>
      <c r="AD32" s="5">
        <f>+(H32*DEFLATOR!H32)</f>
        <v>1683.0883911168514</v>
      </c>
      <c r="AE32" s="11">
        <f t="shared" si="6"/>
        <v>5.830932307312264</v>
      </c>
      <c r="AF32" s="11">
        <f t="shared" si="13"/>
        <v>4.643249960717211</v>
      </c>
    </row>
    <row r="33" spans="1:32" s="1" customFormat="1" ht="9.75">
      <c r="A33" s="18">
        <v>38139</v>
      </c>
      <c r="B33" s="29" t="s">
        <v>216</v>
      </c>
      <c r="C33" s="29" t="s">
        <v>217</v>
      </c>
      <c r="D33" s="29" t="s">
        <v>218</v>
      </c>
      <c r="E33" s="29" t="s">
        <v>219</v>
      </c>
      <c r="F33" s="29" t="s">
        <v>220</v>
      </c>
      <c r="G33" s="29" t="s">
        <v>221</v>
      </c>
      <c r="H33" s="29" t="s">
        <v>222</v>
      </c>
      <c r="K33" s="18">
        <v>38139</v>
      </c>
      <c r="L33" s="5">
        <f>+(B33*DEFLATOR!B33)</f>
        <v>1772.4132006407035</v>
      </c>
      <c r="M33" s="11">
        <f t="shared" si="0"/>
        <v>1.3671644994038612</v>
      </c>
      <c r="N33" s="11">
        <f t="shared" si="7"/>
        <v>1.50213902570151</v>
      </c>
      <c r="O33" s="5">
        <f>+(C33*DEFLATOR!C33)</f>
        <v>1311.9843593195046</v>
      </c>
      <c r="P33" s="11">
        <f t="shared" si="1"/>
        <v>8.399568571481097</v>
      </c>
      <c r="Q33" s="11">
        <f t="shared" si="8"/>
        <v>1.441518314458734</v>
      </c>
      <c r="R33" s="5">
        <f>+(D33*DEFLATOR!D33)</f>
        <v>1335.9980668434987</v>
      </c>
      <c r="S33" s="11">
        <f t="shared" si="2"/>
        <v>0.8986844022338403</v>
      </c>
      <c r="T33" s="11">
        <f t="shared" si="9"/>
        <v>2.779228979685433</v>
      </c>
      <c r="U33" s="5">
        <f>+(E33*DEFLATOR!E33)</f>
        <v>1598.021288907339</v>
      </c>
      <c r="V33" s="11">
        <f t="shared" si="3"/>
        <v>2.952011282538236</v>
      </c>
      <c r="W33" s="11">
        <f t="shared" si="10"/>
        <v>3.2995297791665434</v>
      </c>
      <c r="X33" s="5">
        <f>+(F33*DEFLATOR!F33)</f>
        <v>1726.7190514193853</v>
      </c>
      <c r="Y33" s="11">
        <f t="shared" si="4"/>
        <v>1.1241980731755863</v>
      </c>
      <c r="Z33" s="11">
        <f t="shared" si="11"/>
        <v>-2.998405567467577</v>
      </c>
      <c r="AA33" s="5">
        <f>+(G33*DEFLATOR!G33)</f>
        <v>1979.2893725702838</v>
      </c>
      <c r="AB33" s="11">
        <f t="shared" si="5"/>
        <v>-0.09624667668313158</v>
      </c>
      <c r="AC33" s="11">
        <f t="shared" si="12"/>
        <v>2.3388279551083135</v>
      </c>
      <c r="AD33" s="5">
        <f>+(H33*DEFLATOR!H33)</f>
        <v>1756.584097356413</v>
      </c>
      <c r="AE33" s="11">
        <f t="shared" si="6"/>
        <v>4.366716960764716</v>
      </c>
      <c r="AF33" s="11">
        <f t="shared" si="13"/>
        <v>8.358551130016846</v>
      </c>
    </row>
    <row r="34" spans="1:32" s="1" customFormat="1" ht="9.75">
      <c r="A34" s="18">
        <v>38169</v>
      </c>
      <c r="B34" s="29" t="s">
        <v>223</v>
      </c>
      <c r="C34" s="29" t="s">
        <v>224</v>
      </c>
      <c r="D34" s="29" t="s">
        <v>225</v>
      </c>
      <c r="E34" s="29" t="s">
        <v>226</v>
      </c>
      <c r="F34" s="29" t="s">
        <v>227</v>
      </c>
      <c r="G34" s="29" t="s">
        <v>228</v>
      </c>
      <c r="H34" s="29" t="s">
        <v>229</v>
      </c>
      <c r="K34" s="18">
        <v>38169</v>
      </c>
      <c r="L34" s="5">
        <f>+(B34*DEFLATOR!B34)</f>
        <v>1740.9185953455337</v>
      </c>
      <c r="M34" s="11">
        <f t="shared" si="0"/>
        <v>-1.7769335775531858</v>
      </c>
      <c r="N34" s="11">
        <f t="shared" si="7"/>
        <v>-0.7490009806531361</v>
      </c>
      <c r="O34" s="5">
        <f>+(C34*DEFLATOR!C34)</f>
        <v>1279.4628718461563</v>
      </c>
      <c r="P34" s="11">
        <f t="shared" si="1"/>
        <v>-2.4788014614912313</v>
      </c>
      <c r="Q34" s="11">
        <f t="shared" si="8"/>
        <v>1.215526392019961</v>
      </c>
      <c r="R34" s="5">
        <f>+(D34*DEFLATOR!D34)</f>
        <v>1322.7898375693471</v>
      </c>
      <c r="S34" s="11">
        <f t="shared" si="2"/>
        <v>-0.9886413462676713</v>
      </c>
      <c r="T34" s="11">
        <f t="shared" si="9"/>
        <v>-3.875737562665471</v>
      </c>
      <c r="U34" s="5">
        <f>+(E34*DEFLATOR!E34)</f>
        <v>1644.3960772505086</v>
      </c>
      <c r="V34" s="11">
        <f t="shared" si="3"/>
        <v>2.90201317498584</v>
      </c>
      <c r="W34" s="11">
        <f t="shared" si="10"/>
        <v>5.23514363409705</v>
      </c>
      <c r="X34" s="5">
        <f>+(F34*DEFLATOR!F34)</f>
        <v>1691.2419849090966</v>
      </c>
      <c r="Y34" s="11">
        <f t="shared" si="4"/>
        <v>-2.0545940279703356</v>
      </c>
      <c r="Z34" s="11">
        <f t="shared" si="11"/>
        <v>-4.437752384684157</v>
      </c>
      <c r="AA34" s="5">
        <f>+(G34*DEFLATOR!G34)</f>
        <v>1937.220476163618</v>
      </c>
      <c r="AB34" s="11">
        <f t="shared" si="5"/>
        <v>-2.125454569183871</v>
      </c>
      <c r="AC34" s="11">
        <f t="shared" si="12"/>
        <v>-0.22190058027705684</v>
      </c>
      <c r="AD34" s="5">
        <f>+(H34*DEFLATOR!H34)</f>
        <v>1685.5705454413644</v>
      </c>
      <c r="AE34" s="11">
        <f t="shared" si="6"/>
        <v>-4.042707207808672</v>
      </c>
      <c r="AF34" s="11">
        <f t="shared" si="13"/>
        <v>1.605187320347401</v>
      </c>
    </row>
    <row r="35" spans="1:32" s="1" customFormat="1" ht="9.75">
      <c r="A35" s="18">
        <v>38200</v>
      </c>
      <c r="B35" s="29" t="s">
        <v>230</v>
      </c>
      <c r="C35" s="29" t="s">
        <v>231</v>
      </c>
      <c r="D35" s="29" t="s">
        <v>232</v>
      </c>
      <c r="E35" s="29" t="s">
        <v>233</v>
      </c>
      <c r="F35" s="29" t="s">
        <v>234</v>
      </c>
      <c r="G35" s="29" t="s">
        <v>235</v>
      </c>
      <c r="H35" s="29" t="s">
        <v>236</v>
      </c>
      <c r="K35" s="18">
        <v>38200</v>
      </c>
      <c r="L35" s="5">
        <f>+(B35*DEFLATOR!B35)</f>
        <v>1785.496323179835</v>
      </c>
      <c r="M35" s="11">
        <f t="shared" si="0"/>
        <v>2.5605865750117696</v>
      </c>
      <c r="N35" s="11">
        <f t="shared" si="7"/>
        <v>4.271618294012214</v>
      </c>
      <c r="O35" s="5">
        <f>+(C35*DEFLATOR!C35)</f>
        <v>1318.0137526001988</v>
      </c>
      <c r="P35" s="11">
        <f t="shared" si="1"/>
        <v>3.013051930019417</v>
      </c>
      <c r="Q35" s="11">
        <f t="shared" si="8"/>
        <v>6.06122248200982</v>
      </c>
      <c r="R35" s="5">
        <f>+(D35*DEFLATOR!D35)</f>
        <v>1373.038214959611</v>
      </c>
      <c r="S35" s="11">
        <f t="shared" si="2"/>
        <v>3.7986667241559857</v>
      </c>
      <c r="T35" s="11">
        <f t="shared" si="9"/>
        <v>0.6896154416859757</v>
      </c>
      <c r="U35" s="5">
        <f>+(E35*DEFLATOR!E35)</f>
        <v>1659.3135797976493</v>
      </c>
      <c r="V35" s="11">
        <f t="shared" si="3"/>
        <v>0.9071721073479644</v>
      </c>
      <c r="W35" s="11">
        <f t="shared" si="10"/>
        <v>8.390336385643105</v>
      </c>
      <c r="X35" s="5">
        <f>+(F35*DEFLATOR!F35)</f>
        <v>1759.733561904233</v>
      </c>
      <c r="Y35" s="11">
        <f t="shared" si="4"/>
        <v>4.049779842641366</v>
      </c>
      <c r="Z35" s="11">
        <f t="shared" si="11"/>
        <v>2.4878568517640254</v>
      </c>
      <c r="AA35" s="5">
        <f>+(G35*DEFLATOR!G35)</f>
        <v>1979.5648935141662</v>
      </c>
      <c r="AB35" s="11">
        <f t="shared" si="5"/>
        <v>2.1858336658925337</v>
      </c>
      <c r="AC35" s="11">
        <f t="shared" si="12"/>
        <v>4.806387737310414</v>
      </c>
      <c r="AD35" s="5">
        <f>+(H35*DEFLATOR!H35)</f>
        <v>1712.9296370380825</v>
      </c>
      <c r="AE35" s="11">
        <f t="shared" si="6"/>
        <v>1.6231353633172407</v>
      </c>
      <c r="AF35" s="11">
        <f t="shared" si="13"/>
        <v>3.9488497820825197</v>
      </c>
    </row>
    <row r="36" spans="1:32" s="1" customFormat="1" ht="9.75">
      <c r="A36" s="18">
        <v>38231</v>
      </c>
      <c r="B36" s="29" t="s">
        <v>237</v>
      </c>
      <c r="C36" s="29" t="s">
        <v>238</v>
      </c>
      <c r="D36" s="29" t="s">
        <v>239</v>
      </c>
      <c r="E36" s="29" t="s">
        <v>240</v>
      </c>
      <c r="F36" s="29" t="s">
        <v>241</v>
      </c>
      <c r="G36" s="29" t="s">
        <v>242</v>
      </c>
      <c r="H36" s="29" t="s">
        <v>243</v>
      </c>
      <c r="K36" s="18">
        <v>38231</v>
      </c>
      <c r="L36" s="5">
        <f>+(B36*DEFLATOR!B36)</f>
        <v>1749.2681856943414</v>
      </c>
      <c r="M36" s="11">
        <f t="shared" si="0"/>
        <v>-2.0290233597890617</v>
      </c>
      <c r="N36" s="11">
        <f t="shared" si="7"/>
        <v>3.28658301564666</v>
      </c>
      <c r="O36" s="5">
        <f>+(C36*DEFLATOR!C36)</f>
        <v>1260.0117341807345</v>
      </c>
      <c r="P36" s="11">
        <f t="shared" si="1"/>
        <v>-4.400714203856904</v>
      </c>
      <c r="Q36" s="11">
        <f t="shared" si="8"/>
        <v>4.640954960411614</v>
      </c>
      <c r="R36" s="5">
        <f>+(D36*DEFLATOR!D36)</f>
        <v>1365.2770388653523</v>
      </c>
      <c r="S36" s="11">
        <f t="shared" si="2"/>
        <v>-0.5652556505491679</v>
      </c>
      <c r="T36" s="11">
        <f t="shared" si="9"/>
        <v>6.16504761911898</v>
      </c>
      <c r="U36" s="5">
        <f>+(E36*DEFLATOR!E36)</f>
        <v>1617.6598056223374</v>
      </c>
      <c r="V36" s="11">
        <f t="shared" si="3"/>
        <v>-2.5103015296476627</v>
      </c>
      <c r="W36" s="11">
        <f t="shared" si="10"/>
        <v>2.0603664624711193</v>
      </c>
      <c r="X36" s="5">
        <f>+(F36*DEFLATOR!F36)</f>
        <v>1734.762409011021</v>
      </c>
      <c r="Y36" s="11">
        <f t="shared" si="4"/>
        <v>-1.4190303256017</v>
      </c>
      <c r="Z36" s="11">
        <f t="shared" si="11"/>
        <v>2.8175816958091904</v>
      </c>
      <c r="AA36" s="5">
        <f>+(G36*DEFLATOR!G36)</f>
        <v>1941.015271516422</v>
      </c>
      <c r="AB36" s="11">
        <f t="shared" si="5"/>
        <v>-1.9473785438430369</v>
      </c>
      <c r="AC36" s="11">
        <f t="shared" si="12"/>
        <v>3.654116559624754</v>
      </c>
      <c r="AD36" s="5">
        <f>+(H36*DEFLATOR!H36)</f>
        <v>1634.7245600290396</v>
      </c>
      <c r="AE36" s="11">
        <f t="shared" si="6"/>
        <v>-4.565574400608274</v>
      </c>
      <c r="AF36" s="11">
        <f t="shared" si="13"/>
        <v>-0.12683334982346306</v>
      </c>
    </row>
    <row r="37" spans="1:32" ht="9.75">
      <c r="A37" s="18">
        <v>38261</v>
      </c>
      <c r="B37" s="29" t="s">
        <v>244</v>
      </c>
      <c r="C37" s="29" t="s">
        <v>245</v>
      </c>
      <c r="D37" s="29" t="s">
        <v>246</v>
      </c>
      <c r="E37" s="29" t="s">
        <v>247</v>
      </c>
      <c r="F37" s="29" t="s">
        <v>248</v>
      </c>
      <c r="G37" s="29" t="s">
        <v>235</v>
      </c>
      <c r="H37" s="29" t="s">
        <v>249</v>
      </c>
      <c r="I37" s="11"/>
      <c r="K37" s="18">
        <v>38261</v>
      </c>
      <c r="L37" s="5">
        <f>+(B37*DEFLATOR!B37)</f>
        <v>1777.2508575599238</v>
      </c>
      <c r="M37" s="11">
        <f aca="true" t="shared" si="14" ref="M37:M42">+((L37/L36)-1)*100</f>
        <v>1.599678773925417</v>
      </c>
      <c r="N37" s="11">
        <f aca="true" t="shared" si="15" ref="N37:N42">+((L37/L25)-1)*100</f>
        <v>3.940059025321463</v>
      </c>
      <c r="O37" s="5">
        <f>+(C37*DEFLATOR!C37)</f>
        <v>1259.440578857574</v>
      </c>
      <c r="P37" s="11">
        <f aca="true" t="shared" si="16" ref="P37:P42">+((O37/O36)-1)*100</f>
        <v>-0.04532936540719845</v>
      </c>
      <c r="Q37" s="11">
        <f aca="true" t="shared" si="17" ref="Q37:Q42">+((O37/O25)-1)*100</f>
        <v>4.24277993351001</v>
      </c>
      <c r="R37" s="5">
        <f>+(D37*DEFLATOR!D37)</f>
        <v>1424.499733756554</v>
      </c>
      <c r="S37" s="11">
        <f aca="true" t="shared" si="18" ref="S37:S42">+((R37/R36)-1)*100</f>
        <v>4.3377785757255705</v>
      </c>
      <c r="T37" s="11">
        <f aca="true" t="shared" si="19" ref="T37:T42">+((R37/R25)-1)*100</f>
        <v>9.638320397531587</v>
      </c>
      <c r="U37" s="5">
        <f>+(E37*DEFLATOR!E37)</f>
        <v>1607.6528593753492</v>
      </c>
      <c r="V37" s="11">
        <f aca="true" t="shared" si="20" ref="V37:V42">+((U37/U36)-1)*100</f>
        <v>-0.618606348022499</v>
      </c>
      <c r="W37" s="11">
        <f aca="true" t="shared" si="21" ref="W37:W42">+((U37/U25)-1)*100</f>
        <v>2.881597931299895</v>
      </c>
      <c r="X37" s="5">
        <f>+(F37*DEFLATOR!F37)</f>
        <v>1756.4209488758208</v>
      </c>
      <c r="Y37" s="11">
        <f aca="true" t="shared" si="22" ref="Y37:Y42">+((X37/X36)-1)*100</f>
        <v>1.2485017978425716</v>
      </c>
      <c r="Z37" s="11">
        <f aca="true" t="shared" si="23" ref="Z37:Z42">+((X37/X25)-1)*100</f>
        <v>2.9890827527139896</v>
      </c>
      <c r="AA37" s="5">
        <f>+(G37*DEFLATOR!G37)</f>
        <v>1968.329432911583</v>
      </c>
      <c r="AB37" s="11">
        <f aca="true" t="shared" si="24" ref="AB37:AB42">+((AA37/AA36)-1)*100</f>
        <v>1.4072100202396465</v>
      </c>
      <c r="AC37" s="11">
        <f aca="true" t="shared" si="25" ref="AC37:AC42">+((AA37/AA25)-1)*100</f>
        <v>3.6208021080617048</v>
      </c>
      <c r="AD37" s="5">
        <f>+(H37*DEFLATOR!H37)</f>
        <v>1726.2870432358252</v>
      </c>
      <c r="AE37" s="11">
        <f aca="true" t="shared" si="26" ref="AE37:AE42">+((AD37/AD36)-1)*100</f>
        <v>5.601095465596906</v>
      </c>
      <c r="AF37" s="11">
        <f aca="true" t="shared" si="27" ref="AF37:AF42">+((AD37/AD25)-1)*100</f>
        <v>5.298927546053633</v>
      </c>
    </row>
    <row r="38" spans="1:32" ht="9.75">
      <c r="A38" s="18">
        <v>38292</v>
      </c>
      <c r="B38" s="29" t="s">
        <v>250</v>
      </c>
      <c r="C38" s="29" t="s">
        <v>251</v>
      </c>
      <c r="D38" s="29" t="s">
        <v>252</v>
      </c>
      <c r="E38" s="29" t="s">
        <v>49</v>
      </c>
      <c r="F38" s="29" t="s">
        <v>253</v>
      </c>
      <c r="G38" s="29" t="s">
        <v>254</v>
      </c>
      <c r="H38" s="29" t="s">
        <v>255</v>
      </c>
      <c r="I38" s="11"/>
      <c r="K38" s="18">
        <v>38292</v>
      </c>
      <c r="L38" s="5">
        <f>+(B38*DEFLATOR!B38)</f>
        <v>1834.5005207904994</v>
      </c>
      <c r="M38" s="11">
        <f t="shared" si="14"/>
        <v>3.2212483109546275</v>
      </c>
      <c r="N38" s="11">
        <f t="shared" si="15"/>
        <v>4.580998838689188</v>
      </c>
      <c r="O38" s="5">
        <f>+(C38*DEFLATOR!C38)</f>
        <v>1265.4233195375843</v>
      </c>
      <c r="P38" s="11">
        <f t="shared" si="16"/>
        <v>0.4750315958087725</v>
      </c>
      <c r="Q38" s="11">
        <f t="shared" si="17"/>
        <v>11.135564252658714</v>
      </c>
      <c r="R38" s="5">
        <f>+(D38*DEFLATOR!D38)</f>
        <v>1411.161480426253</v>
      </c>
      <c r="S38" s="11">
        <f t="shared" si="18"/>
        <v>-0.9363464951394951</v>
      </c>
      <c r="T38" s="11">
        <f t="shared" si="19"/>
        <v>0.40277936302617334</v>
      </c>
      <c r="U38" s="5">
        <f>+(E38*DEFLATOR!E38)</f>
        <v>1571.925569867944</v>
      </c>
      <c r="V38" s="11">
        <f t="shared" si="20"/>
        <v>-2.2223261258831117</v>
      </c>
      <c r="W38" s="11">
        <f t="shared" si="21"/>
        <v>1.0384611909805885</v>
      </c>
      <c r="X38" s="5">
        <f>+(F38*DEFLATOR!F38)</f>
        <v>1774.3201069817187</v>
      </c>
      <c r="Y38" s="11">
        <f t="shared" si="22"/>
        <v>1.0190699511614332</v>
      </c>
      <c r="Z38" s="11">
        <f t="shared" si="23"/>
        <v>0.5075140001501666</v>
      </c>
      <c r="AA38" s="5">
        <f>+(G38*DEFLATOR!G38)</f>
        <v>2108.224734369146</v>
      </c>
      <c r="AB38" s="11">
        <f t="shared" si="24"/>
        <v>7.107311363557067</v>
      </c>
      <c r="AC38" s="11">
        <f t="shared" si="25"/>
        <v>8.164429501833826</v>
      </c>
      <c r="AD38" s="5">
        <f>+(H38*DEFLATOR!H38)</f>
        <v>1674.2640468487461</v>
      </c>
      <c r="AE38" s="11">
        <f t="shared" si="26"/>
        <v>-3.0135774111798352</v>
      </c>
      <c r="AF38" s="11">
        <f t="shared" si="27"/>
        <v>-1.6262987500627935</v>
      </c>
    </row>
    <row r="39" spans="1:32" ht="9.75">
      <c r="A39" s="18">
        <v>38322</v>
      </c>
      <c r="B39" s="29" t="s">
        <v>256</v>
      </c>
      <c r="C39" s="29" t="s">
        <v>257</v>
      </c>
      <c r="D39" s="29" t="s">
        <v>258</v>
      </c>
      <c r="E39" s="29" t="s">
        <v>259</v>
      </c>
      <c r="F39" s="29" t="s">
        <v>260</v>
      </c>
      <c r="G39" s="29" t="s">
        <v>261</v>
      </c>
      <c r="H39" s="29" t="s">
        <v>262</v>
      </c>
      <c r="I39" s="11"/>
      <c r="K39" s="18">
        <v>38322</v>
      </c>
      <c r="L39" s="5">
        <f>+(B39*DEFLATOR!B39)</f>
        <v>2089.322316843884</v>
      </c>
      <c r="M39" s="11">
        <f t="shared" si="14"/>
        <v>13.890527321495671</v>
      </c>
      <c r="N39" s="11">
        <f t="shared" si="15"/>
        <v>3.5110210458733526</v>
      </c>
      <c r="O39" s="5">
        <f>+(C39*DEFLATOR!C39)</f>
        <v>1349.4372438068872</v>
      </c>
      <c r="P39" s="11">
        <f t="shared" si="16"/>
        <v>6.639195198331227</v>
      </c>
      <c r="Q39" s="11">
        <f t="shared" si="17"/>
        <v>5.904880261921619</v>
      </c>
      <c r="R39" s="5">
        <f>+(D39*DEFLATOR!D39)</f>
        <v>1506.8308903886862</v>
      </c>
      <c r="S39" s="11">
        <f t="shared" si="18"/>
        <v>6.779479973725988</v>
      </c>
      <c r="T39" s="11">
        <f t="shared" si="19"/>
        <v>-0.9391676756877576</v>
      </c>
      <c r="U39" s="5">
        <f>+(E39*DEFLATOR!E39)</f>
        <v>1836.0501388947753</v>
      </c>
      <c r="V39" s="11">
        <f t="shared" si="20"/>
        <v>16.802612928360226</v>
      </c>
      <c r="W39" s="11">
        <f t="shared" si="21"/>
        <v>-0.03873068156895476</v>
      </c>
      <c r="X39" s="5">
        <f>+(F39*DEFLATOR!F39)</f>
        <v>2137.594343504032</v>
      </c>
      <c r="Y39" s="11">
        <f t="shared" si="22"/>
        <v>20.47399649549575</v>
      </c>
      <c r="Z39" s="11">
        <f t="shared" si="23"/>
        <v>1.3309607906033305</v>
      </c>
      <c r="AA39" s="5">
        <f>+(G39*DEFLATOR!G39)</f>
        <v>2344.348290245142</v>
      </c>
      <c r="AB39" s="11">
        <f t="shared" si="24"/>
        <v>11.20011315808096</v>
      </c>
      <c r="AC39" s="11">
        <f t="shared" si="25"/>
        <v>6.1002662778791406</v>
      </c>
      <c r="AD39" s="5">
        <f>+(H39*DEFLATOR!H39)</f>
        <v>1973.5664742083366</v>
      </c>
      <c r="AE39" s="11">
        <f t="shared" si="26"/>
        <v>17.87665618950185</v>
      </c>
      <c r="AF39" s="11">
        <f t="shared" si="27"/>
        <v>1.2488144341855634</v>
      </c>
    </row>
    <row r="40" spans="1:32" ht="9.75">
      <c r="A40" s="18" t="s">
        <v>1305</v>
      </c>
      <c r="B40" s="29" t="s">
        <v>263</v>
      </c>
      <c r="C40" s="29" t="s">
        <v>264</v>
      </c>
      <c r="D40" s="29" t="s">
        <v>265</v>
      </c>
      <c r="E40" s="29" t="s">
        <v>266</v>
      </c>
      <c r="F40" s="29" t="s">
        <v>267</v>
      </c>
      <c r="G40" s="29" t="s">
        <v>268</v>
      </c>
      <c r="H40" s="29" t="s">
        <v>269</v>
      </c>
      <c r="I40" s="11"/>
      <c r="K40" s="18" t="s">
        <v>1305</v>
      </c>
      <c r="L40" s="5">
        <f>+(B40*DEFLATOR!B40)</f>
        <v>1761.3396214063418</v>
      </c>
      <c r="M40" s="11">
        <f t="shared" si="14"/>
        <v>-15.69804202986692</v>
      </c>
      <c r="N40" s="11">
        <f t="shared" si="15"/>
        <v>2.4943043850469193</v>
      </c>
      <c r="O40" s="5">
        <f>+(C40*DEFLATOR!C40)</f>
        <v>1185.397835798027</v>
      </c>
      <c r="P40" s="11">
        <f t="shared" si="16"/>
        <v>-12.156134622910642</v>
      </c>
      <c r="Q40" s="11">
        <f t="shared" si="17"/>
        <v>12.594955931710295</v>
      </c>
      <c r="R40" s="5">
        <f>+(D40*DEFLATOR!D40)</f>
        <v>1340.9718766257406</v>
      </c>
      <c r="S40" s="11">
        <f t="shared" si="18"/>
        <v>-11.007141864483694</v>
      </c>
      <c r="T40" s="11">
        <f t="shared" si="19"/>
        <v>1.0405524730012772</v>
      </c>
      <c r="U40" s="5">
        <f>+(E40*DEFLATOR!E40)</f>
        <v>1598.6575795639462</v>
      </c>
      <c r="V40" s="11">
        <f t="shared" si="20"/>
        <v>-12.929524869823506</v>
      </c>
      <c r="W40" s="11">
        <f t="shared" si="21"/>
        <v>2.8331587223707766</v>
      </c>
      <c r="X40" s="5">
        <f>+(F40*DEFLATOR!F40)</f>
        <v>1733.8655528074319</v>
      </c>
      <c r="Y40" s="11">
        <f t="shared" si="22"/>
        <v>-18.887063016586747</v>
      </c>
      <c r="Z40" s="11">
        <f t="shared" si="23"/>
        <v>4.3998163912626564</v>
      </c>
      <c r="AA40" s="5">
        <f>+(G40*DEFLATOR!G40)</f>
        <v>1976.6343205864764</v>
      </c>
      <c r="AB40" s="11">
        <f t="shared" si="24"/>
        <v>-15.685125422221912</v>
      </c>
      <c r="AC40" s="11">
        <f t="shared" si="25"/>
        <v>0.2026126938441175</v>
      </c>
      <c r="AD40" s="5">
        <f>+(H40*DEFLATOR!H40)</f>
        <v>1687.4622687507724</v>
      </c>
      <c r="AE40" s="11">
        <f t="shared" si="26"/>
        <v>-14.496811189110314</v>
      </c>
      <c r="AF40" s="11">
        <f t="shared" si="27"/>
        <v>3.6642686230455412</v>
      </c>
    </row>
    <row r="41" spans="1:32" ht="9.75">
      <c r="A41" s="18">
        <v>38384</v>
      </c>
      <c r="B41" s="29" t="s">
        <v>270</v>
      </c>
      <c r="C41" s="29" t="s">
        <v>271</v>
      </c>
      <c r="D41" s="29" t="s">
        <v>272</v>
      </c>
      <c r="E41" s="29" t="s">
        <v>273</v>
      </c>
      <c r="F41" s="29" t="s">
        <v>274</v>
      </c>
      <c r="G41" s="29" t="s">
        <v>275</v>
      </c>
      <c r="H41" s="29" t="s">
        <v>276</v>
      </c>
      <c r="I41" s="11"/>
      <c r="K41" s="18">
        <v>38384</v>
      </c>
      <c r="L41" s="5">
        <f>+(B41*DEFLATOR!B41)</f>
        <v>1772.081605076806</v>
      </c>
      <c r="M41" s="11">
        <f t="shared" si="14"/>
        <v>0.6098757752288186</v>
      </c>
      <c r="N41" s="11">
        <f t="shared" si="15"/>
        <v>3.143731582487219</v>
      </c>
      <c r="O41" s="5">
        <f>+(C41*DEFLATOR!C41)</f>
        <v>1164.0003734288782</v>
      </c>
      <c r="P41" s="11">
        <f t="shared" si="16"/>
        <v>-1.8050870115469464</v>
      </c>
      <c r="Q41" s="11">
        <f t="shared" si="17"/>
        <v>5.024284994190786</v>
      </c>
      <c r="R41" s="5">
        <f>+(D41*DEFLATOR!D41)</f>
        <v>1373.0496484730309</v>
      </c>
      <c r="S41" s="11">
        <f t="shared" si="18"/>
        <v>2.392128605113397</v>
      </c>
      <c r="T41" s="11">
        <f t="shared" si="19"/>
        <v>0.06092511044348825</v>
      </c>
      <c r="U41" s="5">
        <f>+(E41*DEFLATOR!E41)</f>
        <v>1616.734170101464</v>
      </c>
      <c r="V41" s="11">
        <f t="shared" si="20"/>
        <v>1.1307356102141952</v>
      </c>
      <c r="W41" s="11">
        <f t="shared" si="21"/>
        <v>1.926292740390867</v>
      </c>
      <c r="X41" s="5">
        <f>+(F41*DEFLATOR!F41)</f>
        <v>1723.783296598903</v>
      </c>
      <c r="Y41" s="11">
        <f t="shared" si="22"/>
        <v>-0.5814900810621637</v>
      </c>
      <c r="Z41" s="11">
        <f t="shared" si="23"/>
        <v>1.9144786625683086</v>
      </c>
      <c r="AA41" s="5">
        <f>+(G41*DEFLATOR!G41)</f>
        <v>2014.6816624615576</v>
      </c>
      <c r="AB41" s="11">
        <f t="shared" si="24"/>
        <v>1.924854864595904</v>
      </c>
      <c r="AC41" s="11">
        <f t="shared" si="25"/>
        <v>4.321944176437187</v>
      </c>
      <c r="AD41" s="5">
        <f>+(H41*DEFLATOR!H41)</f>
        <v>1625.8724218727746</v>
      </c>
      <c r="AE41" s="11">
        <f t="shared" si="26"/>
        <v>-3.6498503118290615</v>
      </c>
      <c r="AF41" s="11">
        <f t="shared" si="27"/>
        <v>-0.19995946376621943</v>
      </c>
    </row>
    <row r="42" spans="1:32" ht="9.75">
      <c r="A42" s="18">
        <v>38412</v>
      </c>
      <c r="B42" s="29" t="s">
        <v>277</v>
      </c>
      <c r="C42" s="29" t="s">
        <v>278</v>
      </c>
      <c r="D42" s="29" t="s">
        <v>279</v>
      </c>
      <c r="E42" s="29" t="s">
        <v>280</v>
      </c>
      <c r="F42" s="29" t="s">
        <v>281</v>
      </c>
      <c r="G42" s="29" t="s">
        <v>282</v>
      </c>
      <c r="H42" s="29" t="s">
        <v>283</v>
      </c>
      <c r="I42" s="11"/>
      <c r="K42" s="18">
        <v>38412</v>
      </c>
      <c r="L42" s="5">
        <f>+(B42*DEFLATOR!B42)</f>
        <v>1752.000381260001</v>
      </c>
      <c r="M42" s="11">
        <f t="shared" si="14"/>
        <v>-1.1331997216874612</v>
      </c>
      <c r="N42" s="11">
        <f t="shared" si="15"/>
        <v>1.1575885071247294</v>
      </c>
      <c r="O42" s="5">
        <f>+(C42*DEFLATOR!C42)</f>
        <v>1225.9009981914119</v>
      </c>
      <c r="P42" s="11">
        <f t="shared" si="16"/>
        <v>5.317921383494806</v>
      </c>
      <c r="Q42" s="11">
        <f t="shared" si="17"/>
        <v>5.498284272774234</v>
      </c>
      <c r="R42" s="5">
        <f>+(D42*DEFLATOR!D42)</f>
        <v>1357.031115040166</v>
      </c>
      <c r="S42" s="11">
        <f t="shared" si="18"/>
        <v>-1.166639054216212</v>
      </c>
      <c r="T42" s="11">
        <f t="shared" si="19"/>
        <v>1.6750624065694053</v>
      </c>
      <c r="U42" s="5">
        <f>+(E42*DEFLATOR!E42)</f>
        <v>1676.7667668411186</v>
      </c>
      <c r="V42" s="11">
        <f t="shared" si="20"/>
        <v>3.713201455740056</v>
      </c>
      <c r="W42" s="11">
        <f t="shared" si="21"/>
        <v>8.039013205139355</v>
      </c>
      <c r="X42" s="5">
        <f>+(F42*DEFLATOR!F42)</f>
        <v>1737.2907320405134</v>
      </c>
      <c r="Y42" s="11">
        <f t="shared" si="22"/>
        <v>0.783592431151936</v>
      </c>
      <c r="Z42" s="11">
        <f t="shared" si="23"/>
        <v>-0.41404826563138375</v>
      </c>
      <c r="AA42" s="5">
        <f>+(G42*DEFLATOR!G42)</f>
        <v>1938.0655672206876</v>
      </c>
      <c r="AB42" s="11">
        <f t="shared" si="24"/>
        <v>-3.802888400108817</v>
      </c>
      <c r="AC42" s="11">
        <f t="shared" si="25"/>
        <v>-0.10148160187716249</v>
      </c>
      <c r="AD42" s="5">
        <f>+(H42*DEFLATOR!H42)</f>
        <v>1621.448813827048</v>
      </c>
      <c r="AE42" s="11">
        <f t="shared" si="26"/>
        <v>-0.27207596280101054</v>
      </c>
      <c r="AF42" s="11">
        <f t="shared" si="27"/>
        <v>-0.9409357512768945</v>
      </c>
    </row>
    <row r="43" spans="1:32" ht="9.75">
      <c r="A43" s="18">
        <v>38443</v>
      </c>
      <c r="B43" s="29" t="s">
        <v>284</v>
      </c>
      <c r="C43" s="29" t="s">
        <v>285</v>
      </c>
      <c r="D43" s="29" t="s">
        <v>286</v>
      </c>
      <c r="E43" s="29" t="s">
        <v>287</v>
      </c>
      <c r="F43" s="29" t="s">
        <v>288</v>
      </c>
      <c r="G43" s="29" t="s">
        <v>289</v>
      </c>
      <c r="H43" s="29" t="s">
        <v>290</v>
      </c>
      <c r="I43" s="11"/>
      <c r="K43" s="18">
        <v>38443</v>
      </c>
      <c r="L43" s="5">
        <f>+(B43*DEFLATOR!B43)</f>
        <v>1734.7841524610305</v>
      </c>
      <c r="M43" s="11">
        <f aca="true" t="shared" si="28" ref="M43:M49">+((L43/L42)-1)*100</f>
        <v>-0.982661247287453</v>
      </c>
      <c r="N43" s="11">
        <f aca="true" t="shared" si="29" ref="N43:N48">+((L43/L31)-1)*100</f>
        <v>1.8308519488282826</v>
      </c>
      <c r="O43" s="5">
        <f>+(C43*DEFLATOR!C43)</f>
        <v>1218.2834379709286</v>
      </c>
      <c r="P43" s="11">
        <f aca="true" t="shared" si="30" ref="P43:P49">+((O43/O42)-1)*100</f>
        <v>-0.6213846168427573</v>
      </c>
      <c r="Q43" s="11">
        <f aca="true" t="shared" si="31" ref="Q43:Q48">+((O43/O31)-1)*100</f>
        <v>8.14915889315877</v>
      </c>
      <c r="R43" s="5">
        <f>+(D43*DEFLATOR!D43)</f>
        <v>1314.7292258473553</v>
      </c>
      <c r="S43" s="11">
        <f aca="true" t="shared" si="32" ref="S43:S49">+((R43/R42)-1)*100</f>
        <v>-3.1172379707416376</v>
      </c>
      <c r="T43" s="11">
        <f aca="true" t="shared" si="33" ref="T43:T48">+((R43/R31)-1)*100</f>
        <v>1.3264705015622713</v>
      </c>
      <c r="U43" s="5">
        <f>+(E43*DEFLATOR!E43)</f>
        <v>1677.3694660235278</v>
      </c>
      <c r="V43" s="11">
        <f aca="true" t="shared" si="34" ref="V43:V49">+((U43/U42)-1)*100</f>
        <v>0.035944127372267154</v>
      </c>
      <c r="W43" s="11">
        <f aca="true" t="shared" si="35" ref="W43:W48">+((U43/U31)-1)*100</f>
        <v>8.802823806803794</v>
      </c>
      <c r="X43" s="5">
        <f>+(F43*DEFLATOR!F43)</f>
        <v>1704.775369532403</v>
      </c>
      <c r="Y43" s="11">
        <f aca="true" t="shared" si="36" ref="Y43:Y49">+((X43/X42)-1)*100</f>
        <v>-1.8716131910702094</v>
      </c>
      <c r="Z43" s="11">
        <f aca="true" t="shared" si="37" ref="Z43:Z48">+((X43/X31)-1)*100</f>
        <v>0.5421007798556587</v>
      </c>
      <c r="AA43" s="5">
        <f>+(G43*DEFLATOR!G43)</f>
        <v>1936.683459998095</v>
      </c>
      <c r="AB43" s="11">
        <f aca="true" t="shared" si="38" ref="AB43:AB49">+((AA43/AA42)-1)*100</f>
        <v>-0.07131374944009394</v>
      </c>
      <c r="AC43" s="11">
        <f aca="true" t="shared" si="39" ref="AC43:AC48">+((AA43/AA31)-1)*100</f>
        <v>0.6302225919404103</v>
      </c>
      <c r="AD43" s="5">
        <f>+(H43*DEFLATOR!H43)</f>
        <v>1568.0429961527213</v>
      </c>
      <c r="AE43" s="11">
        <f aca="true" t="shared" si="40" ref="AE43:AE49">+((AD43/AD42)-1)*100</f>
        <v>-3.2937097501261725</v>
      </c>
      <c r="AF43" s="11">
        <f aca="true" t="shared" si="41" ref="AF43:AF48">+((AD43/AD31)-1)*100</f>
        <v>-1.4030082694138524</v>
      </c>
    </row>
    <row r="44" spans="1:32" ht="9.75">
      <c r="A44" s="18">
        <v>38473</v>
      </c>
      <c r="B44" s="29" t="s">
        <v>291</v>
      </c>
      <c r="C44" s="29" t="s">
        <v>292</v>
      </c>
      <c r="D44" s="29" t="s">
        <v>293</v>
      </c>
      <c r="E44" s="29" t="s">
        <v>294</v>
      </c>
      <c r="F44" s="29" t="s">
        <v>267</v>
      </c>
      <c r="G44" s="29" t="s">
        <v>295</v>
      </c>
      <c r="H44" s="29" t="s">
        <v>296</v>
      </c>
      <c r="I44" s="11"/>
      <c r="K44" s="18">
        <v>38473</v>
      </c>
      <c r="L44" s="5">
        <f>+(B44*DEFLATOR!B44)</f>
        <v>1738.4351827476364</v>
      </c>
      <c r="M44" s="11">
        <f t="shared" si="28"/>
        <v>0.21046020517458963</v>
      </c>
      <c r="N44" s="11">
        <f t="shared" si="29"/>
        <v>-0.5760930479249304</v>
      </c>
      <c r="O44" s="5">
        <f>+(C44*DEFLATOR!C44)</f>
        <v>1248.7482031247698</v>
      </c>
      <c r="P44" s="11">
        <f t="shared" si="30"/>
        <v>2.5006303298829025</v>
      </c>
      <c r="Q44" s="11">
        <f t="shared" si="31"/>
        <v>3.174832467779787</v>
      </c>
      <c r="R44" s="5">
        <f>+(D44*DEFLATOR!D44)</f>
        <v>1307.8785201534763</v>
      </c>
      <c r="S44" s="11">
        <f t="shared" si="32"/>
        <v>-0.5210735076999318</v>
      </c>
      <c r="T44" s="11">
        <f t="shared" si="33"/>
        <v>-1.2249902777107469</v>
      </c>
      <c r="U44" s="5">
        <f>+(E44*DEFLATOR!E44)</f>
        <v>1635.6850486754076</v>
      </c>
      <c r="V44" s="11">
        <f t="shared" si="34"/>
        <v>-2.4851064832448477</v>
      </c>
      <c r="W44" s="11">
        <f t="shared" si="35"/>
        <v>5.3784869793897405</v>
      </c>
      <c r="X44" s="5">
        <f>+(F44*DEFLATOR!F44)</f>
        <v>1681.254386425614</v>
      </c>
      <c r="Y44" s="11">
        <f t="shared" si="36"/>
        <v>-1.3797115753285683</v>
      </c>
      <c r="Z44" s="11">
        <f t="shared" si="37"/>
        <v>-1.5384109855369088</v>
      </c>
      <c r="AA44" s="5">
        <f>+(G44*DEFLATOR!G44)</f>
        <v>1958.4519390330029</v>
      </c>
      <c r="AB44" s="11">
        <f t="shared" si="38"/>
        <v>1.1240081037780625</v>
      </c>
      <c r="AC44" s="11">
        <f t="shared" si="39"/>
        <v>-1.1480068936827292</v>
      </c>
      <c r="AD44" s="5">
        <f>+(H44*DEFLATOR!H44)</f>
        <v>1605.1339188779705</v>
      </c>
      <c r="AE44" s="11">
        <f t="shared" si="40"/>
        <v>2.3654276583138234</v>
      </c>
      <c r="AF44" s="11">
        <f t="shared" si="41"/>
        <v>-4.631632696792143</v>
      </c>
    </row>
    <row r="45" spans="1:32" ht="9.75">
      <c r="A45" s="18">
        <v>38504</v>
      </c>
      <c r="B45" s="29" t="s">
        <v>297</v>
      </c>
      <c r="C45" s="29" t="s">
        <v>298</v>
      </c>
      <c r="D45" s="29" t="s">
        <v>299</v>
      </c>
      <c r="E45" s="29" t="s">
        <v>300</v>
      </c>
      <c r="F45" s="29" t="s">
        <v>301</v>
      </c>
      <c r="G45" s="29" t="s">
        <v>302</v>
      </c>
      <c r="H45" s="29" t="s">
        <v>303</v>
      </c>
      <c r="I45" s="11"/>
      <c r="K45" s="18">
        <v>38504</v>
      </c>
      <c r="L45" s="5">
        <f>+(B45*DEFLATOR!B45)</f>
        <v>1791.1806598265944</v>
      </c>
      <c r="M45" s="11">
        <f t="shared" si="28"/>
        <v>3.034077865105811</v>
      </c>
      <c r="N45" s="11">
        <f t="shared" si="29"/>
        <v>1.0588647827214803</v>
      </c>
      <c r="O45" s="5">
        <f>+(C45*DEFLATOR!C45)</f>
        <v>1324.1743031168517</v>
      </c>
      <c r="P45" s="11">
        <f t="shared" si="30"/>
        <v>6.040136818883224</v>
      </c>
      <c r="Q45" s="11">
        <f t="shared" si="31"/>
        <v>0.9291226462234459</v>
      </c>
      <c r="R45" s="5">
        <f>+(D45*DEFLATOR!D45)</f>
        <v>1351.322780402544</v>
      </c>
      <c r="S45" s="11">
        <f t="shared" si="32"/>
        <v>3.321735129037018</v>
      </c>
      <c r="T45" s="11">
        <f t="shared" si="33"/>
        <v>1.1470610578989904</v>
      </c>
      <c r="U45" s="5">
        <f>+(E45*DEFLATOR!E45)</f>
        <v>1687.57191592023</v>
      </c>
      <c r="V45" s="11">
        <f t="shared" si="34"/>
        <v>3.1721795884140924</v>
      </c>
      <c r="W45" s="11">
        <f t="shared" si="35"/>
        <v>5.603844431517047</v>
      </c>
      <c r="X45" s="5">
        <f>+(F45*DEFLATOR!F45)</f>
        <v>1707.76406822175</v>
      </c>
      <c r="Y45" s="11">
        <f t="shared" si="36"/>
        <v>1.5767799334933663</v>
      </c>
      <c r="Z45" s="11">
        <f t="shared" si="37"/>
        <v>-1.0977456455382284</v>
      </c>
      <c r="AA45" s="5">
        <f>+(G45*DEFLATOR!G45)</f>
        <v>2031.2953823279067</v>
      </c>
      <c r="AB45" s="11">
        <f t="shared" si="38"/>
        <v>3.719439923088985</v>
      </c>
      <c r="AC45" s="11">
        <f t="shared" si="39"/>
        <v>2.627509169621245</v>
      </c>
      <c r="AD45" s="5">
        <f>+(H45*DEFLATOR!H45)</f>
        <v>1623.5001647046774</v>
      </c>
      <c r="AE45" s="11">
        <f t="shared" si="40"/>
        <v>1.1442189097558675</v>
      </c>
      <c r="AF45" s="11">
        <f t="shared" si="41"/>
        <v>-7.576291556551229</v>
      </c>
    </row>
    <row r="46" spans="1:32" ht="9.75">
      <c r="A46" s="18">
        <v>38534</v>
      </c>
      <c r="B46" s="29" t="s">
        <v>304</v>
      </c>
      <c r="C46" s="29" t="s">
        <v>305</v>
      </c>
      <c r="D46" s="29" t="s">
        <v>306</v>
      </c>
      <c r="E46" s="29" t="s">
        <v>307</v>
      </c>
      <c r="F46" s="29" t="s">
        <v>308</v>
      </c>
      <c r="G46" s="29" t="s">
        <v>309</v>
      </c>
      <c r="H46" s="29" t="s">
        <v>310</v>
      </c>
      <c r="I46" s="11"/>
      <c r="K46" s="18">
        <v>38534</v>
      </c>
      <c r="L46" s="5">
        <f>+(B46*DEFLATOR!B46)</f>
        <v>1800.6571035481472</v>
      </c>
      <c r="M46" s="11">
        <f t="shared" si="28"/>
        <v>0.5290613020838553</v>
      </c>
      <c r="N46" s="11">
        <f t="shared" si="29"/>
        <v>3.431436045449132</v>
      </c>
      <c r="O46" s="5">
        <f>+(C46*DEFLATOR!C46)</f>
        <v>1317.8193437217403</v>
      </c>
      <c r="P46" s="11">
        <f t="shared" si="30"/>
        <v>-0.47991864667309425</v>
      </c>
      <c r="Q46" s="11">
        <f t="shared" si="31"/>
        <v>2.9978573602717384</v>
      </c>
      <c r="R46" s="5">
        <f>+(D46*DEFLATOR!D46)</f>
        <v>1389.9870035060496</v>
      </c>
      <c r="S46" s="11">
        <f t="shared" si="32"/>
        <v>2.861213002861396</v>
      </c>
      <c r="T46" s="11">
        <f t="shared" si="33"/>
        <v>5.079957830654247</v>
      </c>
      <c r="U46" s="5">
        <f>+(E46*DEFLATOR!E46)</f>
        <v>1641.6387739925894</v>
      </c>
      <c r="V46" s="11">
        <f t="shared" si="34"/>
        <v>-2.721847969518576</v>
      </c>
      <c r="W46" s="11">
        <f t="shared" si="35"/>
        <v>-0.16767877861454394</v>
      </c>
      <c r="X46" s="5">
        <f>+(F46*DEFLATOR!F46)</f>
        <v>1764.1307051184087</v>
      </c>
      <c r="Y46" s="11">
        <f t="shared" si="36"/>
        <v>3.3006103094411543</v>
      </c>
      <c r="Z46" s="11">
        <f t="shared" si="37"/>
        <v>4.309774760779117</v>
      </c>
      <c r="AA46" s="5">
        <f>+(G46*DEFLATOR!G46)</f>
        <v>2034.306421920382</v>
      </c>
      <c r="AB46" s="11">
        <f t="shared" si="38"/>
        <v>0.14823248350146478</v>
      </c>
      <c r="AC46" s="11">
        <f t="shared" si="39"/>
        <v>5.011610549823864</v>
      </c>
      <c r="AD46" s="5">
        <f>+(H46*DEFLATOR!H46)</f>
        <v>1593.0292843776465</v>
      </c>
      <c r="AE46" s="11">
        <f t="shared" si="40"/>
        <v>-1.8768633961040448</v>
      </c>
      <c r="AF46" s="11">
        <f t="shared" si="41"/>
        <v>-5.490203973603847</v>
      </c>
    </row>
    <row r="47" spans="1:32" ht="9.75">
      <c r="A47" s="18">
        <v>38565</v>
      </c>
      <c r="B47" s="29" t="s">
        <v>311</v>
      </c>
      <c r="C47" s="29" t="s">
        <v>312</v>
      </c>
      <c r="D47" s="29" t="s">
        <v>313</v>
      </c>
      <c r="E47" s="29" t="s">
        <v>314</v>
      </c>
      <c r="F47" s="29" t="s">
        <v>315</v>
      </c>
      <c r="G47" s="29" t="s">
        <v>316</v>
      </c>
      <c r="H47" s="29" t="s">
        <v>317</v>
      </c>
      <c r="I47" s="11"/>
      <c r="K47" s="18">
        <v>38565</v>
      </c>
      <c r="L47" s="5">
        <f>+(B47*DEFLATOR!B47)</f>
        <v>1794.8193889956956</v>
      </c>
      <c r="M47" s="11">
        <f t="shared" si="28"/>
        <v>-0.32419912380589055</v>
      </c>
      <c r="N47" s="11">
        <f t="shared" si="29"/>
        <v>0.5221554194666078</v>
      </c>
      <c r="O47" s="5">
        <f>+(C47*DEFLATOR!C47)</f>
        <v>1417.986852758829</v>
      </c>
      <c r="P47" s="11">
        <f t="shared" si="30"/>
        <v>7.601004607672479</v>
      </c>
      <c r="Q47" s="11">
        <f t="shared" si="31"/>
        <v>7.5851333084652195</v>
      </c>
      <c r="R47" s="5">
        <f>+(D47*DEFLATOR!D47)</f>
        <v>1457.9312774822065</v>
      </c>
      <c r="S47" s="11">
        <f t="shared" si="32"/>
        <v>4.888122968400199</v>
      </c>
      <c r="T47" s="11">
        <f t="shared" si="33"/>
        <v>6.182862326602656</v>
      </c>
      <c r="U47" s="5">
        <f>+(E47*DEFLATOR!E47)</f>
        <v>1628.4469194083097</v>
      </c>
      <c r="V47" s="11">
        <f t="shared" si="34"/>
        <v>-0.8035783994182921</v>
      </c>
      <c r="W47" s="11">
        <f t="shared" si="35"/>
        <v>-1.8602065797053147</v>
      </c>
      <c r="X47" s="5">
        <f>+(F47*DEFLATOR!F47)</f>
        <v>1734.6899110155664</v>
      </c>
      <c r="Y47" s="11">
        <f t="shared" si="36"/>
        <v>-1.6688556022194656</v>
      </c>
      <c r="Z47" s="11">
        <f t="shared" si="37"/>
        <v>-1.4231501535702074</v>
      </c>
      <c r="AA47" s="5">
        <f>+(G47*DEFLATOR!G47)</f>
        <v>2014.9956211084766</v>
      </c>
      <c r="AB47" s="11">
        <f t="shared" si="38"/>
        <v>-0.9492572310554892</v>
      </c>
      <c r="AC47" s="11">
        <f t="shared" si="39"/>
        <v>1.7898240017488298</v>
      </c>
      <c r="AD47" s="5">
        <f>+(H47*DEFLATOR!H47)</f>
        <v>1605.4725179858362</v>
      </c>
      <c r="AE47" s="11">
        <f t="shared" si="40"/>
        <v>0.7811051391344082</v>
      </c>
      <c r="AF47" s="11">
        <f t="shared" si="41"/>
        <v>-6.2732944032690146</v>
      </c>
    </row>
    <row r="48" spans="1:32" ht="9.75">
      <c r="A48" s="18">
        <v>38596</v>
      </c>
      <c r="B48" s="29" t="s">
        <v>318</v>
      </c>
      <c r="C48" s="29" t="s">
        <v>319</v>
      </c>
      <c r="D48" s="29" t="s">
        <v>320</v>
      </c>
      <c r="E48" s="29" t="s">
        <v>321</v>
      </c>
      <c r="F48" s="29" t="s">
        <v>322</v>
      </c>
      <c r="G48" s="29" t="s">
        <v>323</v>
      </c>
      <c r="H48" s="29" t="s">
        <v>324</v>
      </c>
      <c r="I48" s="11"/>
      <c r="K48" s="18">
        <v>38596</v>
      </c>
      <c r="L48" s="5">
        <f>+(B48*DEFLATOR!B48)</f>
        <v>1778.4827342314038</v>
      </c>
      <c r="M48" s="11">
        <f t="shared" si="28"/>
        <v>-0.910211627111579</v>
      </c>
      <c r="N48" s="11">
        <f t="shared" si="29"/>
        <v>1.6701011757934703</v>
      </c>
      <c r="O48" s="5">
        <f>+(C48*DEFLATOR!C48)</f>
        <v>1364.390830357314</v>
      </c>
      <c r="P48" s="11">
        <f t="shared" si="30"/>
        <v>-3.7797263280148763</v>
      </c>
      <c r="Q48" s="11">
        <f t="shared" si="31"/>
        <v>8.283978104731471</v>
      </c>
      <c r="R48" s="5">
        <f>+(D48*DEFLATOR!D48)</f>
        <v>1506.3283372757535</v>
      </c>
      <c r="S48" s="11">
        <f t="shared" si="32"/>
        <v>3.319570719212983</v>
      </c>
      <c r="T48" s="11">
        <f t="shared" si="33"/>
        <v>10.331331619524287</v>
      </c>
      <c r="U48" s="5">
        <f>+(E48*DEFLATOR!E48)</f>
        <v>1606.069078484143</v>
      </c>
      <c r="V48" s="11">
        <f t="shared" si="34"/>
        <v>-1.3741830118907172</v>
      </c>
      <c r="W48" s="11">
        <f t="shared" si="35"/>
        <v>-0.7165120316342088</v>
      </c>
      <c r="X48" s="5">
        <f>+(F48*DEFLATOR!F48)</f>
        <v>1791.4736753914963</v>
      </c>
      <c r="Y48" s="11">
        <f t="shared" si="36"/>
        <v>3.2734244901837295</v>
      </c>
      <c r="Z48" s="11">
        <f t="shared" si="37"/>
        <v>3.2691085583763657</v>
      </c>
      <c r="AA48" s="5">
        <f>+(G48*DEFLATOR!G48)</f>
        <v>1944.2143446885339</v>
      </c>
      <c r="AB48" s="11">
        <f t="shared" si="38"/>
        <v>-3.512726066422167</v>
      </c>
      <c r="AC48" s="11">
        <f t="shared" si="39"/>
        <v>0.16481442568005988</v>
      </c>
      <c r="AD48" s="5">
        <f>+(H48*DEFLATOR!H48)</f>
        <v>1635.4770547923504</v>
      </c>
      <c r="AE48" s="11">
        <f t="shared" si="40"/>
        <v>1.868891336997569</v>
      </c>
      <c r="AF48" s="11">
        <f t="shared" si="41"/>
        <v>0.046031899300347234</v>
      </c>
    </row>
    <row r="49" spans="1:32" ht="9.75">
      <c r="A49" s="18">
        <v>38626</v>
      </c>
      <c r="B49" s="29" t="s">
        <v>325</v>
      </c>
      <c r="C49" s="29" t="s">
        <v>326</v>
      </c>
      <c r="D49" s="29" t="s">
        <v>327</v>
      </c>
      <c r="E49" s="29" t="s">
        <v>328</v>
      </c>
      <c r="F49" s="29" t="s">
        <v>329</v>
      </c>
      <c r="G49" s="29" t="s">
        <v>330</v>
      </c>
      <c r="H49" s="29" t="s">
        <v>331</v>
      </c>
      <c r="I49" s="11"/>
      <c r="K49" s="18">
        <v>38626</v>
      </c>
      <c r="L49" s="5">
        <f>+(B49*DEFLATOR!B49)</f>
        <v>1798.8997866763375</v>
      </c>
      <c r="M49" s="11">
        <f t="shared" si="28"/>
        <v>1.1480039728222202</v>
      </c>
      <c r="N49" s="11">
        <f aca="true" t="shared" si="42" ref="N49:N54">+((L49/L37)-1)*100</f>
        <v>1.2181133025945812</v>
      </c>
      <c r="O49" s="5">
        <f>+(C49*DEFLATOR!C49)</f>
        <v>1298.717718010801</v>
      </c>
      <c r="P49" s="11">
        <f t="shared" si="30"/>
        <v>-4.813365121291091</v>
      </c>
      <c r="Q49" s="11">
        <f aca="true" t="shared" si="43" ref="Q49:Q54">+((O49/O37)-1)*100</f>
        <v>3.118617885796149</v>
      </c>
      <c r="R49" s="5">
        <f>+(D49*DEFLATOR!D49)</f>
        <v>1516.6660218001068</v>
      </c>
      <c r="S49" s="11">
        <f t="shared" si="32"/>
        <v>0.6862836121804161</v>
      </c>
      <c r="T49" s="11">
        <f aca="true" t="shared" si="44" ref="T49:T54">+((R49/R37)-1)*100</f>
        <v>6.470081100015435</v>
      </c>
      <c r="U49" s="5">
        <f>+(E49*DEFLATOR!E49)</f>
        <v>1589.6002516349354</v>
      </c>
      <c r="V49" s="11">
        <f t="shared" si="34"/>
        <v>-1.025412111461066</v>
      </c>
      <c r="W49" s="11">
        <f aca="true" t="shared" si="45" ref="W49:W54">+((U49/U37)-1)*100</f>
        <v>-1.1229170299506097</v>
      </c>
      <c r="X49" s="5">
        <f>+(F49*DEFLATOR!F49)</f>
        <v>1798.2111829298046</v>
      </c>
      <c r="Y49" s="11">
        <f t="shared" si="36"/>
        <v>0.3760874430284833</v>
      </c>
      <c r="Z49" s="11">
        <f aca="true" t="shared" si="46" ref="Z49:Z54">+((X49/X37)-1)*100</f>
        <v>2.379283512914787</v>
      </c>
      <c r="AA49" s="5">
        <f>+(G49*DEFLATOR!G49)</f>
        <v>2003.3848527236885</v>
      </c>
      <c r="AB49" s="11">
        <f t="shared" si="38"/>
        <v>3.0434148475863676</v>
      </c>
      <c r="AC49" s="11">
        <f aca="true" t="shared" si="47" ref="AC49:AC54">+((AA49/AA37)-1)*100</f>
        <v>1.7809732063118755</v>
      </c>
      <c r="AD49" s="5">
        <f>+(H49*DEFLATOR!H49)</f>
        <v>1618.578502681171</v>
      </c>
      <c r="AE49" s="11">
        <f t="shared" si="40"/>
        <v>-1.0332491098950292</v>
      </c>
      <c r="AF49" s="11">
        <f aca="true" t="shared" si="48" ref="AF49:AF54">+((AD49/AD37)-1)*100</f>
        <v>-6.239318135225114</v>
      </c>
    </row>
    <row r="50" spans="1:32" ht="9.75">
      <c r="A50" s="18">
        <v>38657</v>
      </c>
      <c r="B50" s="29" t="s">
        <v>332</v>
      </c>
      <c r="C50" s="29" t="s">
        <v>333</v>
      </c>
      <c r="D50" s="29" t="s">
        <v>334</v>
      </c>
      <c r="E50" s="29" t="s">
        <v>335</v>
      </c>
      <c r="F50" s="29" t="s">
        <v>262</v>
      </c>
      <c r="G50" s="29" t="s">
        <v>336</v>
      </c>
      <c r="H50" s="29" t="s">
        <v>337</v>
      </c>
      <c r="I50" s="11"/>
      <c r="K50" s="18">
        <v>38657</v>
      </c>
      <c r="L50" s="5">
        <f>+(B50*DEFLATOR!B50)</f>
        <v>1995.6252725353659</v>
      </c>
      <c r="M50" s="11">
        <f aca="true" t="shared" si="49" ref="M50:M55">+((L50/L49)-1)*100</f>
        <v>10.93587799143052</v>
      </c>
      <c r="N50" s="11">
        <f t="shared" si="42"/>
        <v>8.78303112584764</v>
      </c>
      <c r="O50" s="5">
        <f>+(C50*DEFLATOR!C50)</f>
        <v>1352.5300012585762</v>
      </c>
      <c r="P50" s="11">
        <f aca="true" t="shared" si="50" ref="P50:P55">+((O50/O49)-1)*100</f>
        <v>4.1434934244369614</v>
      </c>
      <c r="Q50" s="11">
        <f t="shared" si="43"/>
        <v>6.883600165739212</v>
      </c>
      <c r="R50" s="5">
        <f>+(D50*DEFLATOR!D50)</f>
        <v>1576.929222361272</v>
      </c>
      <c r="S50" s="11">
        <f aca="true" t="shared" si="51" ref="S50:S55">+((R50/R49)-1)*100</f>
        <v>3.9733995286345136</v>
      </c>
      <c r="T50" s="11">
        <f t="shared" si="44"/>
        <v>11.746900991440556</v>
      </c>
      <c r="U50" s="5">
        <f>+(E50*DEFLATOR!E50)</f>
        <v>1633.9836974510472</v>
      </c>
      <c r="V50" s="11">
        <f aca="true" t="shared" si="52" ref="V50:V55">+((U50/U49)-1)*100</f>
        <v>2.792113663196938</v>
      </c>
      <c r="W50" s="11">
        <f t="shared" si="45"/>
        <v>3.9479049627213936</v>
      </c>
      <c r="X50" s="5">
        <f>+(F50*DEFLATOR!F50)</f>
        <v>1978.610173857485</v>
      </c>
      <c r="Y50" s="11">
        <f aca="true" t="shared" si="53" ref="Y50:Y55">+((X50/X49)-1)*100</f>
        <v>10.032135971580303</v>
      </c>
      <c r="Z50" s="11">
        <f t="shared" si="46"/>
        <v>11.513709734332123</v>
      </c>
      <c r="AA50" s="5">
        <f>+(G50*DEFLATOR!G50)</f>
        <v>2301.4442022447333</v>
      </c>
      <c r="AB50" s="11">
        <f aca="true" t="shared" si="54" ref="AB50:AB55">+((AA50/AA49)-1)*100</f>
        <v>14.87778791557799</v>
      </c>
      <c r="AC50" s="11">
        <f t="shared" si="47"/>
        <v>9.165031826334458</v>
      </c>
      <c r="AD50" s="5">
        <f>+(H50*DEFLATOR!H50)</f>
        <v>1756.0264970290607</v>
      </c>
      <c r="AE50" s="11">
        <f aca="true" t="shared" si="55" ref="AE50:AE55">+((AD50/AD49)-1)*100</f>
        <v>8.491895457662846</v>
      </c>
      <c r="AF50" s="11">
        <f t="shared" si="48"/>
        <v>4.883485991006342</v>
      </c>
    </row>
    <row r="51" spans="1:32" ht="9.75">
      <c r="A51" s="18">
        <v>38687</v>
      </c>
      <c r="B51" s="29" t="s">
        <v>338</v>
      </c>
      <c r="C51" s="29" t="s">
        <v>339</v>
      </c>
      <c r="D51" s="29" t="s">
        <v>340</v>
      </c>
      <c r="E51" s="29" t="s">
        <v>341</v>
      </c>
      <c r="F51" s="29" t="s">
        <v>342</v>
      </c>
      <c r="G51" s="29" t="s">
        <v>343</v>
      </c>
      <c r="H51" s="29" t="s">
        <v>344</v>
      </c>
      <c r="I51" s="11"/>
      <c r="K51" s="18">
        <v>38687</v>
      </c>
      <c r="L51" s="5">
        <f>+(B51*DEFLATOR!B51)</f>
        <v>2144.175654996676</v>
      </c>
      <c r="M51" s="11">
        <f t="shared" si="49"/>
        <v>7.443801424331653</v>
      </c>
      <c r="N51" s="11">
        <f t="shared" si="42"/>
        <v>2.6254129250700142</v>
      </c>
      <c r="O51" s="5">
        <f>+(C51*DEFLATOR!C51)</f>
        <v>1385.15928151684</v>
      </c>
      <c r="P51" s="11">
        <f t="shared" si="50"/>
        <v>2.4124625869963</v>
      </c>
      <c r="Q51" s="11">
        <f t="shared" si="43"/>
        <v>2.6471803615837564</v>
      </c>
      <c r="R51" s="5">
        <f>+(D51*DEFLATOR!D51)</f>
        <v>1704.5537112579095</v>
      </c>
      <c r="S51" s="11">
        <f t="shared" si="51"/>
        <v>8.09322873131455</v>
      </c>
      <c r="T51" s="11">
        <f t="shared" si="44"/>
        <v>13.12176582856095</v>
      </c>
      <c r="U51" s="5">
        <f>+(E51*DEFLATOR!E51)</f>
        <v>1951.388910965845</v>
      </c>
      <c r="V51" s="11">
        <f t="shared" si="52"/>
        <v>19.425237473907366</v>
      </c>
      <c r="W51" s="11">
        <f t="shared" si="45"/>
        <v>6.281896644745166</v>
      </c>
      <c r="X51" s="5">
        <f>+(F51*DEFLATOR!F51)</f>
        <v>2203.5966394443903</v>
      </c>
      <c r="Y51" s="11">
        <f t="shared" si="53"/>
        <v>11.37093443466295</v>
      </c>
      <c r="Z51" s="11">
        <f t="shared" si="46"/>
        <v>3.087690428304768</v>
      </c>
      <c r="AA51" s="5">
        <f>+(G51*DEFLATOR!G51)</f>
        <v>2368.217377562734</v>
      </c>
      <c r="AB51" s="11">
        <f t="shared" si="54"/>
        <v>2.9013597311146055</v>
      </c>
      <c r="AC51" s="11">
        <f t="shared" si="47"/>
        <v>1.0181544874074966</v>
      </c>
      <c r="AD51" s="5">
        <f>+(H51*DEFLATOR!H51)</f>
        <v>1987.99563635555</v>
      </c>
      <c r="AE51" s="11">
        <f t="shared" si="55"/>
        <v>13.209888331351905</v>
      </c>
      <c r="AF51" s="11">
        <f t="shared" si="48"/>
        <v>0.731121162412407</v>
      </c>
    </row>
    <row r="52" spans="1:32" ht="9.75">
      <c r="A52" s="18" t="s">
        <v>1306</v>
      </c>
      <c r="B52" s="29" t="s">
        <v>345</v>
      </c>
      <c r="C52" s="29" t="s">
        <v>204</v>
      </c>
      <c r="D52" s="29" t="s">
        <v>346</v>
      </c>
      <c r="E52" s="29" t="s">
        <v>347</v>
      </c>
      <c r="F52" s="29" t="s">
        <v>348</v>
      </c>
      <c r="G52" s="29" t="s">
        <v>349</v>
      </c>
      <c r="H52" s="29" t="s">
        <v>350</v>
      </c>
      <c r="I52" s="2"/>
      <c r="K52" s="18" t="s">
        <v>1306</v>
      </c>
      <c r="L52" s="5">
        <f>+(B52*DEFLATOR!B52)</f>
        <v>1845.678177845145</v>
      </c>
      <c r="M52" s="11">
        <f t="shared" si="49"/>
        <v>-13.921316402223283</v>
      </c>
      <c r="N52" s="11">
        <f t="shared" si="42"/>
        <v>4.7883188122153975</v>
      </c>
      <c r="O52" s="5">
        <f>+(C52*DEFLATOR!C52)</f>
        <v>1222.5858076021038</v>
      </c>
      <c r="P52" s="11">
        <f t="shared" si="50"/>
        <v>-11.736807173302676</v>
      </c>
      <c r="Q52" s="11">
        <f t="shared" si="43"/>
        <v>3.1371722371199784</v>
      </c>
      <c r="R52" s="5">
        <f>+(D52*DEFLATOR!D52)</f>
        <v>1426.093174370961</v>
      </c>
      <c r="S52" s="11">
        <f t="shared" si="51"/>
        <v>-16.33627236547759</v>
      </c>
      <c r="T52" s="11">
        <f t="shared" si="44"/>
        <v>6.347731762981423</v>
      </c>
      <c r="U52" s="5">
        <f>+(E52*DEFLATOR!E52)</f>
        <v>1615.9425619421302</v>
      </c>
      <c r="V52" s="11">
        <f t="shared" si="52"/>
        <v>-17.190132993924045</v>
      </c>
      <c r="W52" s="11">
        <f t="shared" si="45"/>
        <v>1.0812185548138897</v>
      </c>
      <c r="X52" s="5">
        <f>+(F52*DEFLATOR!F52)</f>
        <v>1779.007359571661</v>
      </c>
      <c r="Y52" s="11">
        <f t="shared" si="53"/>
        <v>-19.26801267857189</v>
      </c>
      <c r="Z52" s="11">
        <f t="shared" si="46"/>
        <v>2.6035355908153646</v>
      </c>
      <c r="AA52" s="5">
        <f>+(G52*DEFLATOR!G52)</f>
        <v>2131.914180306967</v>
      </c>
      <c r="AB52" s="11">
        <f t="shared" si="54"/>
        <v>-9.978104184800795</v>
      </c>
      <c r="AC52" s="11">
        <f t="shared" si="47"/>
        <v>7.855770695837072</v>
      </c>
      <c r="AD52" s="5">
        <f>+(H52*DEFLATOR!H52)</f>
        <v>1687.6654970883767</v>
      </c>
      <c r="AE52" s="11">
        <f t="shared" si="55"/>
        <v>-15.107183022682435</v>
      </c>
      <c r="AF52" s="11">
        <f t="shared" si="48"/>
        <v>0.012043430029096136</v>
      </c>
    </row>
    <row r="53" spans="1:32" ht="9.75">
      <c r="A53" s="22">
        <v>38749</v>
      </c>
      <c r="B53" s="29" t="s">
        <v>351</v>
      </c>
      <c r="C53" s="29" t="s">
        <v>352</v>
      </c>
      <c r="D53" s="29" t="s">
        <v>353</v>
      </c>
      <c r="E53" s="29" t="s">
        <v>354</v>
      </c>
      <c r="F53" s="29" t="s">
        <v>250</v>
      </c>
      <c r="G53" s="29" t="s">
        <v>355</v>
      </c>
      <c r="H53" s="29" t="s">
        <v>356</v>
      </c>
      <c r="I53" s="2"/>
      <c r="K53" s="22">
        <v>38749</v>
      </c>
      <c r="L53" s="5">
        <f>+(B53*DEFLATOR!B53)</f>
        <v>1813.924178830387</v>
      </c>
      <c r="M53" s="11">
        <f t="shared" si="49"/>
        <v>-1.7204515606199067</v>
      </c>
      <c r="N53" s="11">
        <f t="shared" si="42"/>
        <v>2.3612103208851654</v>
      </c>
      <c r="O53" s="5">
        <f>+(C53*DEFLATOR!C53)</f>
        <v>1358.0051838418879</v>
      </c>
      <c r="P53" s="11">
        <f t="shared" si="50"/>
        <v>11.076472129623882</v>
      </c>
      <c r="Q53" s="11">
        <f t="shared" si="43"/>
        <v>16.667074585338494</v>
      </c>
      <c r="R53" s="5">
        <f>+(D53*DEFLATOR!D53)</f>
        <v>1416.7376936993967</v>
      </c>
      <c r="S53" s="11">
        <f t="shared" si="51"/>
        <v>-0.6560216989812684</v>
      </c>
      <c r="T53" s="11">
        <f t="shared" si="44"/>
        <v>3.181825600767696</v>
      </c>
      <c r="U53" s="5">
        <f>+(E53*DEFLATOR!E53)</f>
        <v>1646.3425017746913</v>
      </c>
      <c r="V53" s="11">
        <f t="shared" si="52"/>
        <v>1.8812512615562715</v>
      </c>
      <c r="W53" s="11">
        <f t="shared" si="45"/>
        <v>1.8313667281102175</v>
      </c>
      <c r="X53" s="5">
        <f>+(F53*DEFLATOR!F53)</f>
        <v>1750.5431502724914</v>
      </c>
      <c r="Y53" s="11">
        <f t="shared" si="53"/>
        <v>-1.6000051459046816</v>
      </c>
      <c r="Z53" s="11">
        <f t="shared" si="46"/>
        <v>1.552390821188876</v>
      </c>
      <c r="AA53" s="5">
        <f>+(G53*DEFLATOR!G53)</f>
        <v>2049.4668849445356</v>
      </c>
      <c r="AB53" s="11">
        <f t="shared" si="54"/>
        <v>-3.867289599366519</v>
      </c>
      <c r="AC53" s="11">
        <f t="shared" si="47"/>
        <v>1.726586543726083</v>
      </c>
      <c r="AD53" s="5">
        <f>+(H53*DEFLATOR!H53)</f>
        <v>1667.2160860212177</v>
      </c>
      <c r="AE53" s="11">
        <f t="shared" si="55"/>
        <v>-1.2116981180476216</v>
      </c>
      <c r="AF53" s="11">
        <f t="shared" si="48"/>
        <v>2.5428602879444373</v>
      </c>
    </row>
    <row r="54" spans="1:32" ht="9.75">
      <c r="A54" s="22">
        <v>38777</v>
      </c>
      <c r="B54" s="29" t="s">
        <v>357</v>
      </c>
      <c r="C54" s="29" t="s">
        <v>358</v>
      </c>
      <c r="D54" s="29" t="s">
        <v>359</v>
      </c>
      <c r="E54" s="29" t="s">
        <v>360</v>
      </c>
      <c r="F54" s="29" t="s">
        <v>361</v>
      </c>
      <c r="G54" s="29" t="s">
        <v>362</v>
      </c>
      <c r="H54" s="29" t="s">
        <v>363</v>
      </c>
      <c r="I54" s="2"/>
      <c r="K54" s="22">
        <v>38777</v>
      </c>
      <c r="L54" s="5">
        <f>+(B54*DEFLATOR!B54)</f>
        <v>1822.8046226304155</v>
      </c>
      <c r="M54" s="11">
        <f t="shared" si="49"/>
        <v>0.4895708378370278</v>
      </c>
      <c r="N54" s="11">
        <f t="shared" si="42"/>
        <v>4.041337098311226</v>
      </c>
      <c r="O54" s="5">
        <f>+(C54*DEFLATOR!C54)</f>
        <v>1309.2713021220543</v>
      </c>
      <c r="P54" s="11">
        <f t="shared" si="50"/>
        <v>-3.588637385165361</v>
      </c>
      <c r="Q54" s="11">
        <f t="shared" si="43"/>
        <v>6.800737094890996</v>
      </c>
      <c r="R54" s="5">
        <f>+(D54*DEFLATOR!D54)</f>
        <v>1378.9861423691427</v>
      </c>
      <c r="S54" s="11">
        <f t="shared" si="51"/>
        <v>-2.664681789589207</v>
      </c>
      <c r="T54" s="11">
        <f t="shared" si="44"/>
        <v>1.6178720653967416</v>
      </c>
      <c r="U54" s="5">
        <f>+(E54*DEFLATOR!E54)</f>
        <v>1655.0117029055718</v>
      </c>
      <c r="V54" s="11">
        <f t="shared" si="52"/>
        <v>0.5265733662063399</v>
      </c>
      <c r="W54" s="11">
        <f t="shared" si="45"/>
        <v>-1.2974412640901378</v>
      </c>
      <c r="X54" s="5">
        <f>+(F54*DEFLATOR!F54)</f>
        <v>1716.2467731556899</v>
      </c>
      <c r="Y54" s="11">
        <f t="shared" si="53"/>
        <v>-1.959184902780764</v>
      </c>
      <c r="Z54" s="11">
        <f t="shared" si="46"/>
        <v>-1.211308993751814</v>
      </c>
      <c r="AA54" s="5">
        <f>+(G54*DEFLATOR!G54)</f>
        <v>2104.8054525428533</v>
      </c>
      <c r="AB54" s="11">
        <f t="shared" si="54"/>
        <v>2.7001445109865907</v>
      </c>
      <c r="AC54" s="11">
        <f t="shared" si="47"/>
        <v>8.603418178533628</v>
      </c>
      <c r="AD54" s="5">
        <f>+(H54*DEFLATOR!H54)</f>
        <v>1657.2411307011935</v>
      </c>
      <c r="AE54" s="11">
        <f t="shared" si="55"/>
        <v>-0.5983000886123468</v>
      </c>
      <c r="AF54" s="11">
        <f t="shared" si="48"/>
        <v>2.207428108055165</v>
      </c>
    </row>
    <row r="55" spans="1:32" ht="9.75">
      <c r="A55" s="22">
        <v>38808</v>
      </c>
      <c r="B55" s="29" t="s">
        <v>364</v>
      </c>
      <c r="C55" s="29" t="s">
        <v>365</v>
      </c>
      <c r="D55" s="29" t="s">
        <v>366</v>
      </c>
      <c r="E55" s="29" t="s">
        <v>350</v>
      </c>
      <c r="F55" s="29" t="s">
        <v>367</v>
      </c>
      <c r="G55" s="29" t="s">
        <v>368</v>
      </c>
      <c r="H55" s="29" t="s">
        <v>369</v>
      </c>
      <c r="I55" s="2"/>
      <c r="K55" s="22">
        <v>38808</v>
      </c>
      <c r="L55" s="5">
        <f>+(B55*DEFLATOR!B55)</f>
        <v>1851.3505457311912</v>
      </c>
      <c r="M55" s="11">
        <f t="shared" si="49"/>
        <v>1.5660440371048745</v>
      </c>
      <c r="N55" s="11">
        <f aca="true" t="shared" si="56" ref="N55:N60">+((L55/L43)-1)*100</f>
        <v>6.71936004861442</v>
      </c>
      <c r="O55" s="5">
        <f>+(C55*DEFLATOR!C55)</f>
        <v>1369.3534120576671</v>
      </c>
      <c r="P55" s="11">
        <f t="shared" si="50"/>
        <v>4.588973258501294</v>
      </c>
      <c r="Q55" s="11">
        <f aca="true" t="shared" si="57" ref="Q55:Q60">+((O55/O43)-1)*100</f>
        <v>12.400232111695452</v>
      </c>
      <c r="R55" s="5">
        <f>+(D55*DEFLATOR!D55)</f>
        <v>1384.2119267638998</v>
      </c>
      <c r="S55" s="11">
        <f t="shared" si="51"/>
        <v>0.37895844158222225</v>
      </c>
      <c r="T55" s="11">
        <f aca="true" t="shared" si="58" ref="T55:T60">+((R55/R43)-1)*100</f>
        <v>5.2849438158463435</v>
      </c>
      <c r="U55" s="5">
        <f>+(E55*DEFLATOR!E55)</f>
        <v>1722.6804725935922</v>
      </c>
      <c r="V55" s="11">
        <f t="shared" si="52"/>
        <v>4.088718500855282</v>
      </c>
      <c r="W55" s="11">
        <f aca="true" t="shared" si="59" ref="W55:W60">+((U55/U43)-1)*100</f>
        <v>2.7013134248521586</v>
      </c>
      <c r="X55" s="5">
        <f>+(F55*DEFLATOR!F55)</f>
        <v>1743.902697300036</v>
      </c>
      <c r="Y55" s="11">
        <f t="shared" si="53"/>
        <v>1.6114188575279575</v>
      </c>
      <c r="Z55" s="11">
        <f aca="true" t="shared" si="60" ref="Z55:Z60">+((X55/X43)-1)*100</f>
        <v>2.295160316538669</v>
      </c>
      <c r="AA55" s="5">
        <f>+(G55*DEFLATOR!G55)</f>
        <v>2125.527596916763</v>
      </c>
      <c r="AB55" s="11">
        <f t="shared" si="54"/>
        <v>0.9845159014043148</v>
      </c>
      <c r="AC55" s="11">
        <f aca="true" t="shared" si="61" ref="AC55:AC60">+((AA55/AA43)-1)*100</f>
        <v>9.750903584360326</v>
      </c>
      <c r="AD55" s="5">
        <f>+(H55*DEFLATOR!H55)</f>
        <v>1697.87664040908</v>
      </c>
      <c r="AE55" s="11">
        <f t="shared" si="55"/>
        <v>2.451997416374363</v>
      </c>
      <c r="AF55" s="11">
        <f aca="true" t="shared" si="62" ref="AF55:AF60">+((AD55/AD43)-1)*100</f>
        <v>8.279979858646257</v>
      </c>
    </row>
    <row r="56" spans="1:32" ht="9.75">
      <c r="A56" s="22">
        <v>38838</v>
      </c>
      <c r="B56" s="29" t="s">
        <v>370</v>
      </c>
      <c r="C56" s="29" t="s">
        <v>371</v>
      </c>
      <c r="D56" s="29" t="s">
        <v>372</v>
      </c>
      <c r="E56" s="29" t="s">
        <v>373</v>
      </c>
      <c r="F56" s="29" t="s">
        <v>374</v>
      </c>
      <c r="G56" s="29" t="s">
        <v>375</v>
      </c>
      <c r="H56" s="29" t="s">
        <v>376</v>
      </c>
      <c r="I56" s="2"/>
      <c r="K56" s="22">
        <v>38838</v>
      </c>
      <c r="L56" s="5">
        <f>+(B56*DEFLATOR!B56)</f>
        <v>1854.4816429148302</v>
      </c>
      <c r="M56" s="11">
        <f aca="true" t="shared" si="63" ref="M56:M62">+((L56/L55)-1)*100</f>
        <v>0.16912503095962705</v>
      </c>
      <c r="N56" s="11">
        <f t="shared" si="56"/>
        <v>6.675340059776036</v>
      </c>
      <c r="O56" s="5">
        <f>+(C56*DEFLATOR!C56)</f>
        <v>1422.5591827466628</v>
      </c>
      <c r="P56" s="11">
        <f aca="true" t="shared" si="64" ref="P56:P62">+((O56/O55)-1)*100</f>
        <v>3.88546668964338</v>
      </c>
      <c r="Q56" s="11">
        <f t="shared" si="57"/>
        <v>13.918817195248966</v>
      </c>
      <c r="R56" s="5">
        <f>+(D56*DEFLATOR!D56)</f>
        <v>1349.836080221405</v>
      </c>
      <c r="S56" s="11">
        <f aca="true" t="shared" si="65" ref="S56:S62">+((R56/R55)-1)*100</f>
        <v>-2.483423663518125</v>
      </c>
      <c r="T56" s="11">
        <f t="shared" si="58"/>
        <v>3.2080624783871414</v>
      </c>
      <c r="U56" s="5">
        <f>+(E56*DEFLATOR!E56)</f>
        <v>1707.8063871336658</v>
      </c>
      <c r="V56" s="11">
        <f aca="true" t="shared" si="66" ref="V56:V62">+((U56/U55)-1)*100</f>
        <v>-0.8634268337373463</v>
      </c>
      <c r="W56" s="11">
        <f t="shared" si="59"/>
        <v>4.409243608154423</v>
      </c>
      <c r="X56" s="5">
        <f>+(F56*DEFLATOR!F56)</f>
        <v>1801.2755047112346</v>
      </c>
      <c r="Y56" s="11">
        <f aca="true" t="shared" si="67" ref="Y56:Y62">+((X56/X55)-1)*100</f>
        <v>3.2899087489241863</v>
      </c>
      <c r="Z56" s="11">
        <f t="shared" si="60"/>
        <v>7.1387839493336935</v>
      </c>
      <c r="AA56" s="5">
        <f>+(G56*DEFLATOR!G56)</f>
        <v>2112.2195167046357</v>
      </c>
      <c r="AB56" s="11">
        <f aca="true" t="shared" si="68" ref="AB56:AB62">+((AA56/AA55)-1)*100</f>
        <v>-0.6261071477703495</v>
      </c>
      <c r="AC56" s="11">
        <f t="shared" si="61"/>
        <v>7.851485890818255</v>
      </c>
      <c r="AD56" s="5">
        <f>+(H56*DEFLATOR!H56)</f>
        <v>1649.0496066178916</v>
      </c>
      <c r="AE56" s="11">
        <f aca="true" t="shared" si="69" ref="AE56:AE62">+((AD56/AD55)-1)*100</f>
        <v>-2.875770396335986</v>
      </c>
      <c r="AF56" s="11">
        <f t="shared" si="62"/>
        <v>2.7359516376439963</v>
      </c>
    </row>
    <row r="57" spans="1:32" ht="9.75">
      <c r="A57" s="22">
        <v>38869</v>
      </c>
      <c r="B57" s="29" t="s">
        <v>370</v>
      </c>
      <c r="C57" s="29" t="s">
        <v>377</v>
      </c>
      <c r="D57" s="29" t="s">
        <v>378</v>
      </c>
      <c r="E57" s="29" t="s">
        <v>379</v>
      </c>
      <c r="F57" s="29" t="s">
        <v>380</v>
      </c>
      <c r="G57" s="29" t="s">
        <v>381</v>
      </c>
      <c r="H57" s="29" t="s">
        <v>382</v>
      </c>
      <c r="I57" s="2"/>
      <c r="K57" s="22">
        <v>38869</v>
      </c>
      <c r="L57" s="5">
        <f>+(B57*DEFLATOR!B57)</f>
        <v>1855.9172619888923</v>
      </c>
      <c r="M57" s="11">
        <f t="shared" si="63"/>
        <v>0.07741349608645365</v>
      </c>
      <c r="N57" s="11">
        <f t="shared" si="56"/>
        <v>3.6141860848678986</v>
      </c>
      <c r="O57" s="5">
        <f>+(C57*DEFLATOR!C57)</f>
        <v>1326.0247866941625</v>
      </c>
      <c r="P57" s="11">
        <f t="shared" si="64"/>
        <v>-6.785966954718381</v>
      </c>
      <c r="Q57" s="11">
        <f t="shared" si="57"/>
        <v>0.1397462232090696</v>
      </c>
      <c r="R57" s="5">
        <f>+(D57*DEFLATOR!D57)</f>
        <v>1478.5373701776448</v>
      </c>
      <c r="S57" s="11">
        <f t="shared" si="65"/>
        <v>9.534586594775995</v>
      </c>
      <c r="T57" s="11">
        <f t="shared" si="58"/>
        <v>9.414078680535898</v>
      </c>
      <c r="U57" s="5">
        <f>+(E57*DEFLATOR!E57)</f>
        <v>1754.7512079925523</v>
      </c>
      <c r="V57" s="11">
        <f t="shared" si="66"/>
        <v>2.7488374099406743</v>
      </c>
      <c r="W57" s="11">
        <f t="shared" si="59"/>
        <v>3.9808254355601536</v>
      </c>
      <c r="X57" s="5">
        <f>+(F57*DEFLATOR!F57)</f>
        <v>1771.5880222599644</v>
      </c>
      <c r="Y57" s="11">
        <f t="shared" si="67"/>
        <v>-1.648136688342372</v>
      </c>
      <c r="Z57" s="11">
        <f t="shared" si="60"/>
        <v>3.7372817021892546</v>
      </c>
      <c r="AA57" s="5">
        <f>+(G57*DEFLATOR!G57)</f>
        <v>2103.8788762443564</v>
      </c>
      <c r="AB57" s="11">
        <f t="shared" si="68"/>
        <v>-0.3948756459409952</v>
      </c>
      <c r="AC57" s="11">
        <f t="shared" si="61"/>
        <v>3.573261404910366</v>
      </c>
      <c r="AD57" s="5">
        <f>+(H57*DEFLATOR!H57)</f>
        <v>1710.0745952769178</v>
      </c>
      <c r="AE57" s="11">
        <f t="shared" si="69"/>
        <v>3.7006157009542573</v>
      </c>
      <c r="AF57" s="11">
        <f t="shared" si="62"/>
        <v>5.332579106204682</v>
      </c>
    </row>
    <row r="58" spans="1:32" ht="9.75">
      <c r="A58" s="22">
        <v>38899</v>
      </c>
      <c r="B58" s="29" t="s">
        <v>383</v>
      </c>
      <c r="C58" s="29" t="s">
        <v>384</v>
      </c>
      <c r="D58" s="29" t="s">
        <v>328</v>
      </c>
      <c r="E58" s="29" t="s">
        <v>385</v>
      </c>
      <c r="F58" s="29" t="s">
        <v>386</v>
      </c>
      <c r="G58" s="29" t="s">
        <v>387</v>
      </c>
      <c r="H58" s="29" t="s">
        <v>388</v>
      </c>
      <c r="I58" s="2"/>
      <c r="K58" s="22">
        <v>38899</v>
      </c>
      <c r="L58" s="5">
        <f>+(B58*DEFLATOR!B58)</f>
        <v>1883.793288963825</v>
      </c>
      <c r="M58" s="11">
        <f t="shared" si="63"/>
        <v>1.502008066084759</v>
      </c>
      <c r="N58" s="11">
        <f t="shared" si="56"/>
        <v>4.616991500039624</v>
      </c>
      <c r="O58" s="5">
        <f>+(C58*DEFLATOR!C58)</f>
        <v>1364.4065848328491</v>
      </c>
      <c r="P58" s="11">
        <f t="shared" si="64"/>
        <v>2.8945008060048627</v>
      </c>
      <c r="Q58" s="11">
        <f t="shared" si="57"/>
        <v>3.535176603155543</v>
      </c>
      <c r="R58" s="5">
        <f>+(D58*DEFLATOR!D58)</f>
        <v>1530.9603863408836</v>
      </c>
      <c r="S58" s="11">
        <f t="shared" si="65"/>
        <v>3.5455996730701766</v>
      </c>
      <c r="T58" s="11">
        <f t="shared" si="58"/>
        <v>10.142064816379449</v>
      </c>
      <c r="U58" s="5">
        <f>+(E58*DEFLATOR!E58)</f>
        <v>1774.9039875900462</v>
      </c>
      <c r="V58" s="11">
        <f t="shared" si="66"/>
        <v>1.1484693388841727</v>
      </c>
      <c r="W58" s="11">
        <f t="shared" si="59"/>
        <v>8.117815911069503</v>
      </c>
      <c r="X58" s="5">
        <f>+(F58*DEFLATOR!F58)</f>
        <v>1858.555486611468</v>
      </c>
      <c r="Y58" s="11">
        <f t="shared" si="67"/>
        <v>4.909011760000603</v>
      </c>
      <c r="Z58" s="11">
        <f t="shared" si="60"/>
        <v>5.35248217261326</v>
      </c>
      <c r="AA58" s="5">
        <f>+(G58*DEFLATOR!G58)</f>
        <v>2102.141160569579</v>
      </c>
      <c r="AB58" s="11">
        <f t="shared" si="68"/>
        <v>-0.08259580408352951</v>
      </c>
      <c r="AC58" s="11">
        <f t="shared" si="61"/>
        <v>3.334538883535587</v>
      </c>
      <c r="AD58" s="5">
        <f>+(H58*DEFLATOR!H58)</f>
        <v>1702.9310370915869</v>
      </c>
      <c r="AE58" s="11">
        <f t="shared" si="69"/>
        <v>-0.4177337178776219</v>
      </c>
      <c r="AF58" s="11">
        <f t="shared" si="62"/>
        <v>6.898916033227609</v>
      </c>
    </row>
    <row r="59" spans="1:32" ht="9.75">
      <c r="A59" s="22">
        <v>38930</v>
      </c>
      <c r="B59" s="29" t="s">
        <v>389</v>
      </c>
      <c r="C59" s="29" t="s">
        <v>390</v>
      </c>
      <c r="D59" s="29" t="s">
        <v>391</v>
      </c>
      <c r="E59" s="29" t="s">
        <v>392</v>
      </c>
      <c r="F59" s="29" t="s">
        <v>393</v>
      </c>
      <c r="G59" s="29" t="s">
        <v>394</v>
      </c>
      <c r="H59" s="29" t="s">
        <v>395</v>
      </c>
      <c r="I59" s="2"/>
      <c r="K59" s="22">
        <v>38930</v>
      </c>
      <c r="L59" s="5">
        <f>+(B59*DEFLATOR!B59)</f>
        <v>1841.8281702777883</v>
      </c>
      <c r="M59" s="11">
        <f t="shared" si="63"/>
        <v>-2.227692333967257</v>
      </c>
      <c r="N59" s="11">
        <f t="shared" si="56"/>
        <v>2.619137143843586</v>
      </c>
      <c r="O59" s="5">
        <f>+(C59*DEFLATOR!C59)</f>
        <v>1328.475198348859</v>
      </c>
      <c r="P59" s="11">
        <f t="shared" si="64"/>
        <v>-2.633480876112304</v>
      </c>
      <c r="Q59" s="11">
        <f t="shared" si="57"/>
        <v>-6.3125870480263195</v>
      </c>
      <c r="R59" s="5">
        <f>+(D59*DEFLATOR!D59)</f>
        <v>1552.2902409600717</v>
      </c>
      <c r="S59" s="11">
        <f t="shared" si="65"/>
        <v>1.3932336074461205</v>
      </c>
      <c r="T59" s="11">
        <f t="shared" si="58"/>
        <v>6.472113256313405</v>
      </c>
      <c r="U59" s="5">
        <f>+(E59*DEFLATOR!E59)</f>
        <v>1732.3253015688638</v>
      </c>
      <c r="V59" s="11">
        <f t="shared" si="66"/>
        <v>-2.398928974124148</v>
      </c>
      <c r="W59" s="11">
        <f t="shared" si="59"/>
        <v>6.378984842705093</v>
      </c>
      <c r="X59" s="5">
        <f>+(F59*DEFLATOR!F59)</f>
        <v>1827.5548687714397</v>
      </c>
      <c r="Y59" s="11">
        <f t="shared" si="67"/>
        <v>-1.6679952825378819</v>
      </c>
      <c r="Z59" s="11">
        <f t="shared" si="60"/>
        <v>5.353403923442768</v>
      </c>
      <c r="AA59" s="5">
        <f>+(G59*DEFLATOR!G59)</f>
        <v>2032.9070158094678</v>
      </c>
      <c r="AB59" s="11">
        <f t="shared" si="68"/>
        <v>-3.293505976608724</v>
      </c>
      <c r="AC59" s="11">
        <f t="shared" si="61"/>
        <v>0.8889048945494915</v>
      </c>
      <c r="AD59" s="5">
        <f>+(H59*DEFLATOR!H59)</f>
        <v>1712.2249703862503</v>
      </c>
      <c r="AE59" s="11">
        <f t="shared" si="69"/>
        <v>0.5457609904471861</v>
      </c>
      <c r="AF59" s="11">
        <f t="shared" si="62"/>
        <v>6.64928556574369</v>
      </c>
    </row>
    <row r="60" spans="1:32" ht="9.75">
      <c r="A60" s="22">
        <v>38961</v>
      </c>
      <c r="B60" s="29" t="s">
        <v>396</v>
      </c>
      <c r="C60" s="29" t="s">
        <v>397</v>
      </c>
      <c r="D60" s="29" t="s">
        <v>398</v>
      </c>
      <c r="E60" s="29" t="s">
        <v>399</v>
      </c>
      <c r="F60" s="29" t="s">
        <v>400</v>
      </c>
      <c r="G60" s="29" t="s">
        <v>401</v>
      </c>
      <c r="H60" s="29" t="s">
        <v>402</v>
      </c>
      <c r="I60" s="2"/>
      <c r="K60" s="22">
        <v>38961</v>
      </c>
      <c r="L60" s="5">
        <f>+(B60*DEFLATOR!B60)</f>
        <v>1893.094191474768</v>
      </c>
      <c r="M60" s="11">
        <f t="shared" si="63"/>
        <v>2.7834312681430884</v>
      </c>
      <c r="N60" s="11">
        <f t="shared" si="56"/>
        <v>6.444339044589897</v>
      </c>
      <c r="O60" s="5">
        <f>+(C60*DEFLATOR!C60)</f>
        <v>1395.5916706297185</v>
      </c>
      <c r="P60" s="11">
        <f t="shared" si="64"/>
        <v>5.05214341707525</v>
      </c>
      <c r="Q60" s="11">
        <f t="shared" si="57"/>
        <v>2.286796391341439</v>
      </c>
      <c r="R60" s="5">
        <f>+(D60*DEFLATOR!D60)</f>
        <v>1535.0595065300993</v>
      </c>
      <c r="S60" s="11">
        <f t="shared" si="65"/>
        <v>-1.1100201479921412</v>
      </c>
      <c r="T60" s="11">
        <f t="shared" si="58"/>
        <v>1.907364320471272</v>
      </c>
      <c r="U60" s="5">
        <f>+(E60*DEFLATOR!E60)</f>
        <v>1709.0480111184468</v>
      </c>
      <c r="V60" s="11">
        <f t="shared" si="66"/>
        <v>-1.3437020419511336</v>
      </c>
      <c r="W60" s="11">
        <f t="shared" si="59"/>
        <v>6.411861981148315</v>
      </c>
      <c r="X60" s="5">
        <f>+(F60*DEFLATOR!F60)</f>
        <v>1890.4110850799702</v>
      </c>
      <c r="Y60" s="11">
        <f t="shared" si="67"/>
        <v>3.4393613774663434</v>
      </c>
      <c r="Z60" s="11">
        <f t="shared" si="60"/>
        <v>5.522682864254369</v>
      </c>
      <c r="AA60" s="5">
        <f>+(G60*DEFLATOR!G60)</f>
        <v>2114.4756967825474</v>
      </c>
      <c r="AB60" s="11">
        <f t="shared" si="68"/>
        <v>4.012415734646879</v>
      </c>
      <c r="AC60" s="11">
        <f t="shared" si="61"/>
        <v>8.757334424527642</v>
      </c>
      <c r="AD60" s="5">
        <f>+(H60*DEFLATOR!H60)</f>
        <v>1721.2995663694533</v>
      </c>
      <c r="AE60" s="11">
        <f t="shared" si="69"/>
        <v>0.5299885318899245</v>
      </c>
      <c r="AF60" s="11">
        <f t="shared" si="62"/>
        <v>5.247552163793534</v>
      </c>
    </row>
    <row r="61" spans="1:32" ht="9.75">
      <c r="A61" s="22">
        <v>38991</v>
      </c>
      <c r="B61" s="29" t="s">
        <v>403</v>
      </c>
      <c r="C61" s="29" t="s">
        <v>404</v>
      </c>
      <c r="D61" s="29" t="s">
        <v>405</v>
      </c>
      <c r="E61" s="29" t="s">
        <v>406</v>
      </c>
      <c r="F61" s="29" t="s">
        <v>407</v>
      </c>
      <c r="G61" s="29" t="s">
        <v>408</v>
      </c>
      <c r="H61" s="29" t="s">
        <v>409</v>
      </c>
      <c r="I61" s="2"/>
      <c r="K61" s="22">
        <v>38991</v>
      </c>
      <c r="L61" s="5">
        <f>+(B61*DEFLATOR!B61)</f>
        <v>1886.878441365762</v>
      </c>
      <c r="M61" s="11">
        <f t="shared" si="63"/>
        <v>-0.32833813219635966</v>
      </c>
      <c r="N61" s="11">
        <f aca="true" t="shared" si="70" ref="N61:N66">+((L61/L49)-1)*100</f>
        <v>4.890692374363703</v>
      </c>
      <c r="O61" s="5">
        <f>+(C61*DEFLATOR!C61)</f>
        <v>1439.5404056067491</v>
      </c>
      <c r="P61" s="11">
        <f t="shared" si="64"/>
        <v>3.149111298235252</v>
      </c>
      <c r="Q61" s="11">
        <f aca="true" t="shared" si="71" ref="Q61:Q66">+((O61/O49)-1)*100</f>
        <v>10.843209855613667</v>
      </c>
      <c r="R61" s="5">
        <f>+(D61*DEFLATOR!D61)</f>
        <v>1554.3878613965942</v>
      </c>
      <c r="S61" s="11">
        <f t="shared" si="65"/>
        <v>1.2591274008774578</v>
      </c>
      <c r="T61" s="11">
        <f aca="true" t="shared" si="72" ref="T61:T66">+((R61/R49)-1)*100</f>
        <v>2.48715531661452</v>
      </c>
      <c r="U61" s="5">
        <f>+(E61*DEFLATOR!E61)</f>
        <v>1704.8262351550661</v>
      </c>
      <c r="V61" s="11">
        <f t="shared" si="66"/>
        <v>-0.24702500666542448</v>
      </c>
      <c r="W61" s="11">
        <f aca="true" t="shared" si="73" ref="W61:W66">+((U61/U49)-1)*100</f>
        <v>7.248739637630175</v>
      </c>
      <c r="X61" s="5">
        <f>+(F61*DEFLATOR!F61)</f>
        <v>1805.073316408321</v>
      </c>
      <c r="Y61" s="11">
        <f t="shared" si="67"/>
        <v>-4.51424398350051</v>
      </c>
      <c r="Z61" s="11">
        <f aca="true" t="shared" si="74" ref="Z61:Z66">+((X61/X49)-1)*100</f>
        <v>0.38160887573484015</v>
      </c>
      <c r="AA61" s="5">
        <f>+(G61*DEFLATOR!G61)</f>
        <v>2132.7551303500727</v>
      </c>
      <c r="AB61" s="11">
        <f t="shared" si="68"/>
        <v>0.8644901237379932</v>
      </c>
      <c r="AC61" s="11">
        <f aca="true" t="shared" si="75" ref="AC61:AC66">+((AA61/AA49)-1)*100</f>
        <v>6.457584894410062</v>
      </c>
      <c r="AD61" s="5">
        <f>+(H61*DEFLATOR!H61)</f>
        <v>1758.477687683137</v>
      </c>
      <c r="AE61" s="11">
        <f t="shared" si="69"/>
        <v>2.159886753012974</v>
      </c>
      <c r="AF61" s="11">
        <f aca="true" t="shared" si="76" ref="AF61:AF66">+((AD61/AD49)-1)*100</f>
        <v>8.6433364072378</v>
      </c>
    </row>
    <row r="62" spans="1:32" ht="9.75">
      <c r="A62" s="22">
        <v>39022</v>
      </c>
      <c r="B62" s="29" t="s">
        <v>410</v>
      </c>
      <c r="C62" s="29" t="s">
        <v>411</v>
      </c>
      <c r="D62" s="29" t="s">
        <v>412</v>
      </c>
      <c r="E62" s="29" t="s">
        <v>413</v>
      </c>
      <c r="F62" s="29" t="s">
        <v>414</v>
      </c>
      <c r="G62" s="29" t="s">
        <v>415</v>
      </c>
      <c r="H62" s="29" t="s">
        <v>416</v>
      </c>
      <c r="I62" s="2"/>
      <c r="K62" s="22">
        <v>39022</v>
      </c>
      <c r="L62" s="5">
        <f>+(B62*DEFLATOR!B62)</f>
        <v>2051.402030914213</v>
      </c>
      <c r="M62" s="11">
        <f t="shared" si="63"/>
        <v>8.719352870944096</v>
      </c>
      <c r="N62" s="11">
        <f t="shared" si="70"/>
        <v>2.794951494474951</v>
      </c>
      <c r="O62" s="5">
        <f>+(C62*DEFLATOR!C62)</f>
        <v>1389.023673591551</v>
      </c>
      <c r="P62" s="11">
        <f t="shared" si="64"/>
        <v>-3.5092264043749433</v>
      </c>
      <c r="Q62" s="11">
        <f t="shared" si="71"/>
        <v>2.698178398927653</v>
      </c>
      <c r="R62" s="5">
        <f>+(D62*DEFLATOR!D62)</f>
        <v>1686.7597329889086</v>
      </c>
      <c r="S62" s="11">
        <f t="shared" si="65"/>
        <v>8.516012951450879</v>
      </c>
      <c r="T62" s="11">
        <f t="shared" si="72"/>
        <v>6.964834506851103</v>
      </c>
      <c r="U62" s="5">
        <f>+(E62*DEFLATOR!E62)</f>
        <v>1752.7454918307942</v>
      </c>
      <c r="V62" s="11">
        <f t="shared" si="66"/>
        <v>2.8108000503271002</v>
      </c>
      <c r="W62" s="11">
        <f t="shared" si="73"/>
        <v>7.268236186506072</v>
      </c>
      <c r="X62" s="5">
        <f>+(F62*DEFLATOR!F62)</f>
        <v>1964.4326710836751</v>
      </c>
      <c r="Y62" s="11">
        <f t="shared" si="67"/>
        <v>8.82841451517562</v>
      </c>
      <c r="Z62" s="11">
        <f t="shared" si="74"/>
        <v>-0.7165384551808707</v>
      </c>
      <c r="AA62" s="5">
        <f>+(G62*DEFLATOR!G62)</f>
        <v>2399.7706221813664</v>
      </c>
      <c r="AB62" s="11">
        <f t="shared" si="68"/>
        <v>12.519744439084546</v>
      </c>
      <c r="AC62" s="11">
        <f t="shared" si="75"/>
        <v>4.272379049673658</v>
      </c>
      <c r="AD62" s="5">
        <f>+(H62*DEFLATOR!H62)</f>
        <v>1758.7011046025211</v>
      </c>
      <c r="AE62" s="11">
        <f t="shared" si="69"/>
        <v>0.01270513245343885</v>
      </c>
      <c r="AF62" s="11">
        <f t="shared" si="76"/>
        <v>0.15231020591006672</v>
      </c>
    </row>
    <row r="63" spans="1:32" ht="9.75">
      <c r="A63" s="22">
        <v>39052</v>
      </c>
      <c r="B63" s="29" t="s">
        <v>417</v>
      </c>
      <c r="C63" s="29" t="s">
        <v>418</v>
      </c>
      <c r="D63" s="29" t="s">
        <v>419</v>
      </c>
      <c r="E63" s="29" t="s">
        <v>420</v>
      </c>
      <c r="F63" s="29" t="s">
        <v>421</v>
      </c>
      <c r="G63" s="29" t="s">
        <v>422</v>
      </c>
      <c r="H63" s="29" t="s">
        <v>423</v>
      </c>
      <c r="I63" s="2"/>
      <c r="K63" s="22">
        <v>39052</v>
      </c>
      <c r="L63" s="5">
        <f>+(B63*DEFLATOR!B63)</f>
        <v>2314.219160628362</v>
      </c>
      <c r="M63" s="11">
        <f aca="true" t="shared" si="77" ref="M63:M68">+((L63/L62)-1)*100</f>
        <v>12.81158572301031</v>
      </c>
      <c r="N63" s="11">
        <f t="shared" si="70"/>
        <v>7.930483924459519</v>
      </c>
      <c r="O63" s="5">
        <f>+(C63*DEFLATOR!C63)</f>
        <v>1842.1841377187684</v>
      </c>
      <c r="P63" s="11">
        <f aca="true" t="shared" si="78" ref="P63:P68">+((O63/O62)-1)*100</f>
        <v>32.62438738394544</v>
      </c>
      <c r="Q63" s="11">
        <f t="shared" si="71"/>
        <v>32.9943900532115</v>
      </c>
      <c r="R63" s="5">
        <f>+(D63*DEFLATOR!D63)</f>
        <v>1772.824299407667</v>
      </c>
      <c r="S63" s="11">
        <f aca="true" t="shared" si="79" ref="S63:S68">+((R63/R62)-1)*100</f>
        <v>5.1023607414586225</v>
      </c>
      <c r="T63" s="11">
        <f t="shared" si="72"/>
        <v>4.005188437234741</v>
      </c>
      <c r="U63" s="5">
        <f>+(E63*DEFLATOR!E63)</f>
        <v>2181.3483531450966</v>
      </c>
      <c r="V63" s="11">
        <f aca="true" t="shared" si="80" ref="V63:V68">+((U63/U62)-1)*100</f>
        <v>24.453228566950358</v>
      </c>
      <c r="W63" s="11">
        <f t="shared" si="73"/>
        <v>11.784398327109091</v>
      </c>
      <c r="X63" s="5">
        <f>+(F63*DEFLATOR!F63)</f>
        <v>2279.894169345061</v>
      </c>
      <c r="Y63" s="11">
        <f aca="true" t="shared" si="81" ref="Y63:Y68">+((X63/X62)-1)*100</f>
        <v>16.058656675026796</v>
      </c>
      <c r="Z63" s="11">
        <f t="shared" si="74"/>
        <v>3.462409069561301</v>
      </c>
      <c r="AA63" s="5">
        <f>+(G63*DEFLATOR!G63)</f>
        <v>2585.604355367273</v>
      </c>
      <c r="AB63" s="11">
        <f aca="true" t="shared" si="82" ref="AB63:AB68">+((AA63/AA62)-1)*100</f>
        <v>7.743812323903931</v>
      </c>
      <c r="AC63" s="11">
        <f t="shared" si="75"/>
        <v>9.17935067380784</v>
      </c>
      <c r="AD63" s="5">
        <f>+(H63*DEFLATOR!H63)</f>
        <v>2023.9074078663766</v>
      </c>
      <c r="AE63" s="11">
        <f aca="true" t="shared" si="83" ref="AE63:AE68">+((AD63/AD62)-1)*100</f>
        <v>15.079668885736774</v>
      </c>
      <c r="AF63" s="11">
        <f t="shared" si="76"/>
        <v>1.8064311034736935</v>
      </c>
    </row>
    <row r="64" spans="1:32" ht="9.75">
      <c r="A64" s="18" t="s">
        <v>1307</v>
      </c>
      <c r="B64" s="29" t="s">
        <v>424</v>
      </c>
      <c r="C64" s="29" t="s">
        <v>425</v>
      </c>
      <c r="D64" s="29" t="s">
        <v>426</v>
      </c>
      <c r="E64" s="29" t="s">
        <v>427</v>
      </c>
      <c r="F64" s="29" t="s">
        <v>428</v>
      </c>
      <c r="G64" s="29" t="s">
        <v>429</v>
      </c>
      <c r="H64" s="29" t="s">
        <v>430</v>
      </c>
      <c r="I64" s="2"/>
      <c r="K64" s="18" t="s">
        <v>1307</v>
      </c>
      <c r="L64" s="5">
        <f>+(B64*DEFLATOR!B64)</f>
        <v>1954.803712644077</v>
      </c>
      <c r="M64" s="11">
        <f t="shared" si="77"/>
        <v>-15.530743764419253</v>
      </c>
      <c r="N64" s="11">
        <f t="shared" si="70"/>
        <v>5.9124898429658845</v>
      </c>
      <c r="O64" s="5">
        <f>+(C64*DEFLATOR!C64)</f>
        <v>1343.9146289474982</v>
      </c>
      <c r="P64" s="11">
        <f t="shared" si="78"/>
        <v>-27.04775806984704</v>
      </c>
      <c r="Q64" s="11">
        <f t="shared" si="71"/>
        <v>9.923951398009457</v>
      </c>
      <c r="R64" s="5">
        <f>+(D64*DEFLATOR!D64)</f>
        <v>1587.4317529241068</v>
      </c>
      <c r="S64" s="11">
        <f t="shared" si="79"/>
        <v>-10.457468715061225</v>
      </c>
      <c r="T64" s="11">
        <f t="shared" si="72"/>
        <v>11.313326608151764</v>
      </c>
      <c r="U64" s="5">
        <f>+(E64*DEFLATOR!E64)</f>
        <v>1745.2911105183446</v>
      </c>
      <c r="V64" s="11">
        <f t="shared" si="80"/>
        <v>-19.99026161951799</v>
      </c>
      <c r="W64" s="11">
        <f t="shared" si="73"/>
        <v>8.004526375043675</v>
      </c>
      <c r="X64" s="5">
        <f>+(F64*DEFLATOR!F64)</f>
        <v>1861.7117808217574</v>
      </c>
      <c r="Y64" s="11">
        <f t="shared" si="81"/>
        <v>-18.342184218289127</v>
      </c>
      <c r="Z64" s="11">
        <f t="shared" si="74"/>
        <v>4.6489083254837915</v>
      </c>
      <c r="AA64" s="5">
        <f>+(G64*DEFLATOR!G64)</f>
        <v>2253.7520140066813</v>
      </c>
      <c r="AB64" s="11">
        <f t="shared" si="82"/>
        <v>-12.834614107596277</v>
      </c>
      <c r="AC64" s="11">
        <f t="shared" si="75"/>
        <v>5.714950199457425</v>
      </c>
      <c r="AD64" s="5">
        <f>+(H64*DEFLATOR!H64)</f>
        <v>1751.1049420862312</v>
      </c>
      <c r="AE64" s="11">
        <f t="shared" si="83"/>
        <v>-13.478999321798845</v>
      </c>
      <c r="AF64" s="11">
        <f t="shared" si="76"/>
        <v>3.759005863857645</v>
      </c>
    </row>
    <row r="65" spans="1:32" ht="9.75">
      <c r="A65" s="22">
        <v>39114</v>
      </c>
      <c r="B65" s="29" t="s">
        <v>431</v>
      </c>
      <c r="C65" s="29" t="s">
        <v>432</v>
      </c>
      <c r="D65" s="29" t="s">
        <v>433</v>
      </c>
      <c r="E65" s="29" t="s">
        <v>434</v>
      </c>
      <c r="F65" s="29" t="s">
        <v>435</v>
      </c>
      <c r="G65" s="29" t="s">
        <v>436</v>
      </c>
      <c r="H65" s="29" t="s">
        <v>437</v>
      </c>
      <c r="I65" s="2"/>
      <c r="K65" s="22">
        <v>39114</v>
      </c>
      <c r="L65" s="5">
        <f>+(B65*DEFLATOR!B65)</f>
        <v>1918.3670112393688</v>
      </c>
      <c r="M65" s="11">
        <f t="shared" si="77"/>
        <v>-1.86395703921719</v>
      </c>
      <c r="N65" s="11">
        <f t="shared" si="70"/>
        <v>5.757838923362613</v>
      </c>
      <c r="O65" s="5">
        <f>+(C65*DEFLATOR!C65)</f>
        <v>1362.0603344024898</v>
      </c>
      <c r="P65" s="11">
        <f t="shared" si="78"/>
        <v>1.3502126596540265</v>
      </c>
      <c r="Q65" s="11">
        <f t="shared" si="71"/>
        <v>0.29861083071345274</v>
      </c>
      <c r="R65" s="5">
        <f>+(D65*DEFLATOR!D65)</f>
        <v>1491.3997557177015</v>
      </c>
      <c r="S65" s="11">
        <f t="shared" si="79"/>
        <v>-6.049519737116949</v>
      </c>
      <c r="T65" s="11">
        <f t="shared" si="72"/>
        <v>5.269998980781443</v>
      </c>
      <c r="U65" s="5">
        <f>+(E65*DEFLATOR!E65)</f>
        <v>1688.0039540401867</v>
      </c>
      <c r="V65" s="11">
        <f t="shared" si="80"/>
        <v>-3.282384017938633</v>
      </c>
      <c r="W65" s="11">
        <f t="shared" si="73"/>
        <v>2.530545874906709</v>
      </c>
      <c r="X65" s="5">
        <f>+(F65*DEFLATOR!F65)</f>
        <v>1921.72275567253</v>
      </c>
      <c r="Y65" s="11">
        <f t="shared" si="81"/>
        <v>3.2234299352332574</v>
      </c>
      <c r="Z65" s="11">
        <f t="shared" si="74"/>
        <v>9.778656719966738</v>
      </c>
      <c r="AA65" s="5">
        <f>+(G65*DEFLATOR!G65)</f>
        <v>2154.802324692447</v>
      </c>
      <c r="AB65" s="11">
        <f t="shared" si="82"/>
        <v>-4.390442635182524</v>
      </c>
      <c r="AC65" s="11">
        <f t="shared" si="75"/>
        <v>5.139650731695644</v>
      </c>
      <c r="AD65" s="5">
        <f>+(H65*DEFLATOR!H65)</f>
        <v>1773.2875451186337</v>
      </c>
      <c r="AE65" s="11">
        <f t="shared" si="83"/>
        <v>1.2667774785658947</v>
      </c>
      <c r="AF65" s="11">
        <f t="shared" si="76"/>
        <v>6.362190239571985</v>
      </c>
    </row>
    <row r="66" spans="1:32" ht="9.75">
      <c r="A66" s="22">
        <v>39142</v>
      </c>
      <c r="B66" s="29" t="s">
        <v>438</v>
      </c>
      <c r="C66" s="29" t="s">
        <v>439</v>
      </c>
      <c r="D66" s="29" t="s">
        <v>440</v>
      </c>
      <c r="E66" s="29" t="s">
        <v>441</v>
      </c>
      <c r="F66" s="29" t="s">
        <v>442</v>
      </c>
      <c r="G66" s="29" t="s">
        <v>443</v>
      </c>
      <c r="H66" s="29" t="s">
        <v>444</v>
      </c>
      <c r="I66" s="2"/>
      <c r="K66" s="22">
        <v>39142</v>
      </c>
      <c r="L66" s="5">
        <f>+(B66*DEFLATOR!B66)</f>
        <v>1905.2991987939804</v>
      </c>
      <c r="M66" s="11">
        <f t="shared" si="77"/>
        <v>-0.6811945977399758</v>
      </c>
      <c r="N66" s="11">
        <f t="shared" si="70"/>
        <v>4.5256949175672245</v>
      </c>
      <c r="O66" s="5">
        <f>+(C66*DEFLATOR!C66)</f>
        <v>1395.9196252265685</v>
      </c>
      <c r="P66" s="11">
        <f t="shared" si="78"/>
        <v>2.4858877370459664</v>
      </c>
      <c r="Q66" s="11">
        <f t="shared" si="71"/>
        <v>6.618057156226942</v>
      </c>
      <c r="R66" s="5">
        <f>+(D66*DEFLATOR!D66)</f>
        <v>1499.3278107261174</v>
      </c>
      <c r="S66" s="11">
        <f t="shared" si="79"/>
        <v>0.5315848402161372</v>
      </c>
      <c r="T66" s="11">
        <f t="shared" si="72"/>
        <v>8.726822167351433</v>
      </c>
      <c r="U66" s="5">
        <f>+(E66*DEFLATOR!E66)</f>
        <v>1726.8508847092276</v>
      </c>
      <c r="V66" s="11">
        <f t="shared" si="80"/>
        <v>2.3013530611739386</v>
      </c>
      <c r="W66" s="11">
        <f t="shared" si="73"/>
        <v>4.34070536646558</v>
      </c>
      <c r="X66" s="5">
        <f>+(F66*DEFLATOR!F66)</f>
        <v>1910.7632861521847</v>
      </c>
      <c r="Y66" s="11">
        <f t="shared" si="81"/>
        <v>-0.5702939972998311</v>
      </c>
      <c r="Z66" s="11">
        <f t="shared" si="74"/>
        <v>11.333831243792192</v>
      </c>
      <c r="AA66" s="5">
        <f>+(G66*DEFLATOR!G66)</f>
        <v>2117.8256611567754</v>
      </c>
      <c r="AB66" s="11">
        <f t="shared" si="82"/>
        <v>-1.7160118639165445</v>
      </c>
      <c r="AC66" s="11">
        <f t="shared" si="75"/>
        <v>0.6185943977953912</v>
      </c>
      <c r="AD66" s="5">
        <f>+(H66*DEFLATOR!H66)</f>
        <v>1773.2051190216566</v>
      </c>
      <c r="AE66" s="11">
        <f t="shared" si="83"/>
        <v>-0.004648208194091286</v>
      </c>
      <c r="AF66" s="11">
        <f t="shared" si="76"/>
        <v>6.9974119138231705</v>
      </c>
    </row>
    <row r="67" spans="1:32" ht="9.75">
      <c r="A67" s="22">
        <v>39173</v>
      </c>
      <c r="B67" s="29" t="s">
        <v>445</v>
      </c>
      <c r="C67" s="29" t="s">
        <v>365</v>
      </c>
      <c r="D67" s="29" t="s">
        <v>446</v>
      </c>
      <c r="E67" s="29" t="s">
        <v>447</v>
      </c>
      <c r="F67" s="29" t="s">
        <v>448</v>
      </c>
      <c r="G67" s="29" t="s">
        <v>449</v>
      </c>
      <c r="H67" s="29" t="s">
        <v>450</v>
      </c>
      <c r="I67" s="2"/>
      <c r="K67" s="22">
        <v>39173</v>
      </c>
      <c r="L67" s="5">
        <f>+(B67*DEFLATOR!B67)</f>
        <v>1926.3634663341045</v>
      </c>
      <c r="M67" s="11">
        <f t="shared" si="77"/>
        <v>1.105562189574072</v>
      </c>
      <c r="N67" s="11">
        <f aca="true" t="shared" si="84" ref="N67:N72">+((L67/L55)-1)*100</f>
        <v>4.051794554838706</v>
      </c>
      <c r="O67" s="5">
        <f>+(C67*DEFLATOR!C67)</f>
        <v>1333.6111327131068</v>
      </c>
      <c r="P67" s="11">
        <f t="shared" si="78"/>
        <v>-4.463616055498076</v>
      </c>
      <c r="Q67" s="11">
        <f aca="true" t="shared" si="85" ref="Q67:Q72">+((O67/O55)-1)*100</f>
        <v>-2.6101573947117096</v>
      </c>
      <c r="R67" s="5">
        <f>+(D67*DEFLATOR!D67)</f>
        <v>1623.5752626659237</v>
      </c>
      <c r="S67" s="11">
        <f t="shared" si="79"/>
        <v>8.286877029222438</v>
      </c>
      <c r="T67" s="11">
        <f aca="true" t="shared" si="86" ref="T67:T72">+((R67/R55)-1)*100</f>
        <v>17.29239080186391</v>
      </c>
      <c r="U67" s="5">
        <f>+(E67*DEFLATOR!E67)</f>
        <v>1748.7414486414802</v>
      </c>
      <c r="V67" s="11">
        <f t="shared" si="80"/>
        <v>1.267658031512009</v>
      </c>
      <c r="W67" s="11">
        <f aca="true" t="shared" si="87" ref="W67:W72">+((U67/U55)-1)*100</f>
        <v>1.5128154328383214</v>
      </c>
      <c r="X67" s="5">
        <f>+(F67*DEFLATOR!F67)</f>
        <v>1937.949873831026</v>
      </c>
      <c r="Y67" s="11">
        <f t="shared" si="81"/>
        <v>1.4228129604472617</v>
      </c>
      <c r="Z67" s="11">
        <f aca="true" t="shared" si="88" ref="Z67:Z72">+((X67/X55)-1)*100</f>
        <v>11.127179104167917</v>
      </c>
      <c r="AA67" s="5">
        <f>+(G67*DEFLATOR!G67)</f>
        <v>2136.050705607796</v>
      </c>
      <c r="AB67" s="11">
        <f t="shared" si="82"/>
        <v>0.8605545199157572</v>
      </c>
      <c r="AC67" s="11">
        <f aca="true" t="shared" si="89" ref="AC67:AC72">+((AA67/AA55)-1)*100</f>
        <v>0.49508219541809506</v>
      </c>
      <c r="AD67" s="5">
        <f>+(H67*DEFLATOR!H67)</f>
        <v>1765.287632739616</v>
      </c>
      <c r="AE67" s="11">
        <f t="shared" si="83"/>
        <v>-0.4465070733841059</v>
      </c>
      <c r="AF67" s="11">
        <f aca="true" t="shared" si="90" ref="AF67:AF72">+((AD67/AD55)-1)*100</f>
        <v>3.970311548328631</v>
      </c>
    </row>
    <row r="68" spans="1:32" ht="9.75">
      <c r="A68" s="22">
        <v>39203</v>
      </c>
      <c r="B68" s="29" t="s">
        <v>451</v>
      </c>
      <c r="C68" s="29" t="s">
        <v>452</v>
      </c>
      <c r="D68" s="29" t="s">
        <v>453</v>
      </c>
      <c r="E68" s="29" t="s">
        <v>454</v>
      </c>
      <c r="F68" s="29" t="s">
        <v>455</v>
      </c>
      <c r="G68" s="29" t="s">
        <v>456</v>
      </c>
      <c r="H68" s="29" t="s">
        <v>457</v>
      </c>
      <c r="I68" s="2"/>
      <c r="K68" s="22">
        <v>39203</v>
      </c>
      <c r="L68" s="5">
        <f>+(B68*DEFLATOR!B68)</f>
        <v>1913.7032518945764</v>
      </c>
      <c r="M68" s="11">
        <f t="shared" si="77"/>
        <v>-0.6572079807774078</v>
      </c>
      <c r="N68" s="11">
        <f t="shared" si="84"/>
        <v>3.1934319331769156</v>
      </c>
      <c r="O68" s="5">
        <f>+(C68*DEFLATOR!C68)</f>
        <v>1321.6136972804045</v>
      </c>
      <c r="P68" s="11">
        <f t="shared" si="78"/>
        <v>-0.8996202219978988</v>
      </c>
      <c r="Q68" s="11">
        <f t="shared" si="85"/>
        <v>-7.096048213006778</v>
      </c>
      <c r="R68" s="5">
        <f>+(D68*DEFLATOR!D68)</f>
        <v>1527.860260997095</v>
      </c>
      <c r="S68" s="11">
        <f t="shared" si="79"/>
        <v>-5.89532274048471</v>
      </c>
      <c r="T68" s="11">
        <f t="shared" si="86"/>
        <v>13.188577738008744</v>
      </c>
      <c r="U68" s="5">
        <f>+(E68*DEFLATOR!E68)</f>
        <v>1752.7502247738284</v>
      </c>
      <c r="V68" s="11">
        <f t="shared" si="80"/>
        <v>0.22923778329051459</v>
      </c>
      <c r="W68" s="11">
        <f t="shared" si="87"/>
        <v>2.631670544082887</v>
      </c>
      <c r="X68" s="5">
        <f>+(F68*DEFLATOR!F68)</f>
        <v>1966.4388520940977</v>
      </c>
      <c r="Y68" s="11">
        <f t="shared" si="81"/>
        <v>1.4700575411041639</v>
      </c>
      <c r="Z68" s="11">
        <f t="shared" si="88"/>
        <v>9.169244069043202</v>
      </c>
      <c r="AA68" s="5">
        <f>+(G68*DEFLATOR!G68)</f>
        <v>2099.3221359425543</v>
      </c>
      <c r="AB68" s="11">
        <f t="shared" si="82"/>
        <v>-1.7194615075764696</v>
      </c>
      <c r="AC68" s="11">
        <f t="shared" si="89"/>
        <v>-0.6106079723287028</v>
      </c>
      <c r="AD68" s="5">
        <f>+(H68*DEFLATOR!H68)</f>
        <v>1780.7201985375236</v>
      </c>
      <c r="AE68" s="11">
        <f t="shared" si="83"/>
        <v>0.8742238665070845</v>
      </c>
      <c r="AF68" s="11">
        <f t="shared" si="90"/>
        <v>7.984634991647166</v>
      </c>
    </row>
    <row r="69" spans="1:32" s="5" customFormat="1" ht="9.75">
      <c r="A69" s="22">
        <v>39234</v>
      </c>
      <c r="B69" s="29" t="s">
        <v>458</v>
      </c>
      <c r="C69" s="29" t="s">
        <v>459</v>
      </c>
      <c r="D69" s="29" t="s">
        <v>460</v>
      </c>
      <c r="E69" s="29" t="s">
        <v>461</v>
      </c>
      <c r="F69" s="29" t="s">
        <v>462</v>
      </c>
      <c r="G69" s="29" t="s">
        <v>463</v>
      </c>
      <c r="H69" s="29" t="s">
        <v>464</v>
      </c>
      <c r="K69" s="22">
        <v>39234</v>
      </c>
      <c r="L69" s="5">
        <f>+(B69*DEFLATOR!B69)</f>
        <v>1905.519988407672</v>
      </c>
      <c r="M69" s="11">
        <f aca="true" t="shared" si="91" ref="M69:M74">+((L69/L68)-1)*100</f>
        <v>-0.4276140242121085</v>
      </c>
      <c r="N69" s="11">
        <f t="shared" si="84"/>
        <v>2.672679835178804</v>
      </c>
      <c r="O69" s="5">
        <f>+(C69*DEFLATOR!C69)</f>
        <v>1369.872331397954</v>
      </c>
      <c r="P69" s="11">
        <f aca="true" t="shared" si="92" ref="P69:P74">+((O69/O68)-1)*100</f>
        <v>3.651493187219179</v>
      </c>
      <c r="Q69" s="11">
        <f t="shared" si="85"/>
        <v>3.306691182832666</v>
      </c>
      <c r="R69" s="5">
        <f>+(D69*DEFLATOR!D69)</f>
        <v>1535.8461170901528</v>
      </c>
      <c r="S69" s="11">
        <f aca="true" t="shared" si="93" ref="S69:S74">+((R69/R68)-1)*100</f>
        <v>0.5226823615299692</v>
      </c>
      <c r="T69" s="11">
        <f t="shared" si="86"/>
        <v>3.8760431808106732</v>
      </c>
      <c r="U69" s="5">
        <f>+(E69*DEFLATOR!E69)</f>
        <v>1760.7355696358334</v>
      </c>
      <c r="V69" s="11">
        <f aca="true" t="shared" si="94" ref="V69:V74">+((U69/U68)-1)*100</f>
        <v>0.4555894359126622</v>
      </c>
      <c r="W69" s="11">
        <f t="shared" si="87"/>
        <v>0.34103761353880824</v>
      </c>
      <c r="X69" s="5">
        <f>+(F69*DEFLATOR!F69)</f>
        <v>1950.8560021458134</v>
      </c>
      <c r="Y69" s="11">
        <f aca="true" t="shared" si="95" ref="Y69:Y74">+((X69/X68)-1)*100</f>
        <v>-0.7924400970663159</v>
      </c>
      <c r="Z69" s="11">
        <f t="shared" si="88"/>
        <v>10.119055764283269</v>
      </c>
      <c r="AA69" s="5">
        <f>+(G69*DEFLATOR!G69)</f>
        <v>2081.7741455585137</v>
      </c>
      <c r="AB69" s="11">
        <f aca="true" t="shared" si="96" ref="AB69:AB74">+((AA69/AA68)-1)*100</f>
        <v>-0.8358884081485551</v>
      </c>
      <c r="AC69" s="11">
        <f t="shared" si="89"/>
        <v>-1.0506655556760003</v>
      </c>
      <c r="AD69" s="5">
        <f>+(H69*DEFLATOR!H69)</f>
        <v>1789.2621306097417</v>
      </c>
      <c r="AE69" s="11">
        <f aca="true" t="shared" si="97" ref="AE69:AE74">+((AD69/AD68)-1)*100</f>
        <v>0.4796897389737875</v>
      </c>
      <c r="AF69" s="11">
        <f t="shared" si="90"/>
        <v>4.630648016848693</v>
      </c>
    </row>
    <row r="70" spans="1:32" ht="9.75">
      <c r="A70" s="22">
        <v>39264</v>
      </c>
      <c r="B70" s="29" t="s">
        <v>465</v>
      </c>
      <c r="C70" s="29" t="s">
        <v>466</v>
      </c>
      <c r="D70" s="29" t="s">
        <v>467</v>
      </c>
      <c r="E70" s="29" t="s">
        <v>468</v>
      </c>
      <c r="F70" s="29" t="s">
        <v>469</v>
      </c>
      <c r="G70" s="29" t="s">
        <v>470</v>
      </c>
      <c r="H70" s="29" t="s">
        <v>471</v>
      </c>
      <c r="I70" s="2"/>
      <c r="K70" s="22">
        <v>39264</v>
      </c>
      <c r="L70" s="5">
        <f>+(B70*DEFLATOR!B70)</f>
        <v>1907.2637571792388</v>
      </c>
      <c r="M70" s="11">
        <f t="shared" si="91"/>
        <v>0.0915114395112715</v>
      </c>
      <c r="N70" s="11">
        <f t="shared" si="84"/>
        <v>1.2459152685655672</v>
      </c>
      <c r="O70" s="5">
        <f>+(C70*DEFLATOR!C70)</f>
        <v>1420.2390200228115</v>
      </c>
      <c r="P70" s="11">
        <f t="shared" si="92"/>
        <v>3.6767432606992223</v>
      </c>
      <c r="Q70" s="11">
        <f t="shared" si="85"/>
        <v>4.092067262838839</v>
      </c>
      <c r="R70" s="5">
        <f>+(D70*DEFLATOR!D70)</f>
        <v>1547.1331422631706</v>
      </c>
      <c r="S70" s="11">
        <f t="shared" si="93"/>
        <v>0.734905993993884</v>
      </c>
      <c r="T70" s="11">
        <f t="shared" si="86"/>
        <v>1.0563797774638228</v>
      </c>
      <c r="U70" s="5">
        <f>+(E70*DEFLATOR!E70)</f>
        <v>1798.607472050565</v>
      </c>
      <c r="V70" s="11">
        <f t="shared" si="94"/>
        <v>2.1509136901553427</v>
      </c>
      <c r="W70" s="11">
        <f t="shared" si="87"/>
        <v>1.3354798133449197</v>
      </c>
      <c r="X70" s="5">
        <f>+(F70*DEFLATOR!F70)</f>
        <v>1903.953633231944</v>
      </c>
      <c r="Y70" s="11">
        <f t="shared" si="95"/>
        <v>-2.4041943055909787</v>
      </c>
      <c r="Z70" s="11">
        <f t="shared" si="88"/>
        <v>2.442657587976904</v>
      </c>
      <c r="AA70" s="5">
        <f>+(G70*DEFLATOR!G70)</f>
        <v>2098.893977931493</v>
      </c>
      <c r="AB70" s="11">
        <f t="shared" si="96"/>
        <v>0.8223674220137811</v>
      </c>
      <c r="AC70" s="11">
        <f t="shared" si="89"/>
        <v>-0.15447024676527032</v>
      </c>
      <c r="AD70" s="5">
        <f>+(H70*DEFLATOR!H70)</f>
        <v>1763.7599220705854</v>
      </c>
      <c r="AE70" s="11">
        <f t="shared" si="97"/>
        <v>-1.4252919179855272</v>
      </c>
      <c r="AF70" s="11">
        <f t="shared" si="90"/>
        <v>3.5720110594077426</v>
      </c>
    </row>
    <row r="71" spans="1:32" ht="9.75">
      <c r="A71" s="22">
        <v>39295</v>
      </c>
      <c r="B71" s="29" t="s">
        <v>472</v>
      </c>
      <c r="C71" s="29" t="s">
        <v>473</v>
      </c>
      <c r="D71" s="29" t="s">
        <v>474</v>
      </c>
      <c r="E71" s="29" t="s">
        <v>475</v>
      </c>
      <c r="F71" s="29" t="s">
        <v>476</v>
      </c>
      <c r="G71" s="29" t="s">
        <v>477</v>
      </c>
      <c r="H71" s="29" t="s">
        <v>478</v>
      </c>
      <c r="I71" s="2"/>
      <c r="K71" s="22">
        <v>39295</v>
      </c>
      <c r="L71" s="5">
        <f>+(B71*DEFLATOR!B71)</f>
        <v>1907.555911168706</v>
      </c>
      <c r="M71" s="11">
        <f t="shared" si="91"/>
        <v>0.015317964721317523</v>
      </c>
      <c r="N71" s="11">
        <f t="shared" si="84"/>
        <v>3.568614160190875</v>
      </c>
      <c r="O71" s="5">
        <f>+(C71*DEFLATOR!C71)</f>
        <v>1336.5332523309967</v>
      </c>
      <c r="P71" s="11">
        <f t="shared" si="92"/>
        <v>-5.893780308223773</v>
      </c>
      <c r="Q71" s="11">
        <f t="shared" si="85"/>
        <v>0.6065641264626498</v>
      </c>
      <c r="R71" s="5">
        <f>+(D71*DEFLATOR!D71)</f>
        <v>1494.6014808111365</v>
      </c>
      <c r="S71" s="11">
        <f t="shared" si="93"/>
        <v>-3.3954195677813437</v>
      </c>
      <c r="T71" s="11">
        <f t="shared" si="86"/>
        <v>-3.7163642872131586</v>
      </c>
      <c r="U71" s="5">
        <f>+(E71*DEFLATOR!E71)</f>
        <v>1773.8451343381078</v>
      </c>
      <c r="V71" s="11">
        <f t="shared" si="94"/>
        <v>-1.3767505193462926</v>
      </c>
      <c r="W71" s="11">
        <f t="shared" si="87"/>
        <v>2.3967688246336882</v>
      </c>
      <c r="X71" s="5">
        <f>+(F71*DEFLATOR!F71)</f>
        <v>1948.2277763335808</v>
      </c>
      <c r="Y71" s="11">
        <f t="shared" si="95"/>
        <v>2.3253792702126796</v>
      </c>
      <c r="Z71" s="11">
        <f t="shared" si="88"/>
        <v>6.602970429186761</v>
      </c>
      <c r="AA71" s="5">
        <f>+(G71*DEFLATOR!G71)</f>
        <v>2091.5310951842403</v>
      </c>
      <c r="AB71" s="11">
        <f t="shared" si="96"/>
        <v>-0.3507982215713801</v>
      </c>
      <c r="AC71" s="11">
        <f t="shared" si="89"/>
        <v>2.8837560655192718</v>
      </c>
      <c r="AD71" s="5">
        <f>+(H71*DEFLATOR!H71)</f>
        <v>1814.0400649585556</v>
      </c>
      <c r="AE71" s="11">
        <f t="shared" si="97"/>
        <v>2.8507362174860607</v>
      </c>
      <c r="AF71" s="11">
        <f t="shared" si="90"/>
        <v>5.946361975397285</v>
      </c>
    </row>
    <row r="72" spans="1:32" ht="9.75">
      <c r="A72" s="22">
        <v>39326</v>
      </c>
      <c r="B72" s="29" t="s">
        <v>479</v>
      </c>
      <c r="C72" s="29" t="s">
        <v>219</v>
      </c>
      <c r="D72" s="29" t="s">
        <v>480</v>
      </c>
      <c r="E72" s="29" t="s">
        <v>481</v>
      </c>
      <c r="F72" s="29" t="s">
        <v>482</v>
      </c>
      <c r="G72" s="29" t="s">
        <v>483</v>
      </c>
      <c r="H72" s="29" t="s">
        <v>484</v>
      </c>
      <c r="I72" s="2"/>
      <c r="K72" s="22">
        <v>39326</v>
      </c>
      <c r="L72" s="5">
        <f>+(B72*DEFLATOR!B72)</f>
        <v>1914.262329180068</v>
      </c>
      <c r="M72" s="11">
        <f t="shared" si="91"/>
        <v>0.3515712421374495</v>
      </c>
      <c r="N72" s="11">
        <f t="shared" si="84"/>
        <v>1.118176676080207</v>
      </c>
      <c r="O72" s="5">
        <f>+(C72*DEFLATOR!C72)</f>
        <v>1378.8571628770853</v>
      </c>
      <c r="P72" s="11">
        <f t="shared" si="92"/>
        <v>3.1666934191329155</v>
      </c>
      <c r="Q72" s="11">
        <f t="shared" si="85"/>
        <v>-1.1990977092233734</v>
      </c>
      <c r="R72" s="5">
        <f>+(D72*DEFLATOR!D72)</f>
        <v>1474.6288219140001</v>
      </c>
      <c r="S72" s="11">
        <f t="shared" si="93"/>
        <v>-1.3363200260110175</v>
      </c>
      <c r="T72" s="11">
        <f t="shared" si="86"/>
        <v>-3.9366998060354486</v>
      </c>
      <c r="U72" s="5">
        <f>+(E72*DEFLATOR!E72)</f>
        <v>1796.3785524334678</v>
      </c>
      <c r="V72" s="11">
        <f t="shared" si="94"/>
        <v>1.2703148464969116</v>
      </c>
      <c r="W72" s="11">
        <f t="shared" si="87"/>
        <v>5.109893972953383</v>
      </c>
      <c r="X72" s="5">
        <f>+(F72*DEFLATOR!F72)</f>
        <v>1901.4975962843528</v>
      </c>
      <c r="Y72" s="11">
        <f t="shared" si="95"/>
        <v>-2.3985994151654477</v>
      </c>
      <c r="Z72" s="11">
        <f t="shared" si="88"/>
        <v>0.5864603361608767</v>
      </c>
      <c r="AA72" s="5">
        <f>+(G72*DEFLATOR!G72)</f>
        <v>2125.834942319424</v>
      </c>
      <c r="AB72" s="11">
        <f t="shared" si="96"/>
        <v>1.6401308693984262</v>
      </c>
      <c r="AC72" s="11">
        <f t="shared" si="89"/>
        <v>0.5372133410736835</v>
      </c>
      <c r="AD72" s="5">
        <f>+(H72*DEFLATOR!H72)</f>
        <v>1816.0090628491816</v>
      </c>
      <c r="AE72" s="11">
        <f t="shared" si="97"/>
        <v>0.10854213909938792</v>
      </c>
      <c r="AF72" s="11">
        <f t="shared" si="90"/>
        <v>5.502208815371312</v>
      </c>
    </row>
    <row r="73" spans="1:32" ht="9.75">
      <c r="A73" s="22">
        <v>39356</v>
      </c>
      <c r="B73" s="29" t="s">
        <v>485</v>
      </c>
      <c r="C73" s="29" t="s">
        <v>486</v>
      </c>
      <c r="D73" s="29" t="s">
        <v>487</v>
      </c>
      <c r="E73" s="29" t="s">
        <v>488</v>
      </c>
      <c r="F73" s="29" t="s">
        <v>489</v>
      </c>
      <c r="G73" s="29" t="s">
        <v>490</v>
      </c>
      <c r="H73" s="29" t="s">
        <v>491</v>
      </c>
      <c r="I73" s="2"/>
      <c r="K73" s="22">
        <v>39356</v>
      </c>
      <c r="L73" s="5">
        <f>+(B73*DEFLATOR!B73)</f>
        <v>1947.6808691552144</v>
      </c>
      <c r="M73" s="11">
        <f t="shared" si="91"/>
        <v>1.7457659520187407</v>
      </c>
      <c r="N73" s="11">
        <f aca="true" t="shared" si="98" ref="N73:N78">+((L73/L61)-1)*100</f>
        <v>3.222381816257447</v>
      </c>
      <c r="O73" s="5">
        <f>+(C73*DEFLATOR!C73)</f>
        <v>1379.3116271950778</v>
      </c>
      <c r="P73" s="11">
        <f t="shared" si="92"/>
        <v>0.032959492123474377</v>
      </c>
      <c r="Q73" s="11">
        <f aca="true" t="shared" si="99" ref="Q73:Q78">+((O73/O61)-1)*100</f>
        <v>-4.1838893981086756</v>
      </c>
      <c r="R73" s="5">
        <f>+(D73*DEFLATOR!D73)</f>
        <v>1526.8023900997018</v>
      </c>
      <c r="S73" s="11">
        <f t="shared" si="93"/>
        <v>3.538081408037508</v>
      </c>
      <c r="T73" s="11">
        <f aca="true" t="shared" si="100" ref="T73:T78">+((R73/R61)-1)*100</f>
        <v>-1.774683911395658</v>
      </c>
      <c r="U73" s="5">
        <f>+(E73*DEFLATOR!E73)</f>
        <v>1873.0428433140507</v>
      </c>
      <c r="V73" s="11">
        <f t="shared" si="94"/>
        <v>4.267713549392438</v>
      </c>
      <c r="W73" s="11">
        <f aca="true" t="shared" si="101" ref="W73:W78">+((U73/U61)-1)*100</f>
        <v>9.867082327231081</v>
      </c>
      <c r="X73" s="5">
        <f>+(F73*DEFLATOR!F73)</f>
        <v>1940.9852732751929</v>
      </c>
      <c r="Y73" s="11">
        <f t="shared" si="95"/>
        <v>2.0766619462470715</v>
      </c>
      <c r="Z73" s="11">
        <f aca="true" t="shared" si="102" ref="Z73:Z78">+((X73/X61)-1)*100</f>
        <v>7.529442468148906</v>
      </c>
      <c r="AA73" s="5">
        <f>+(G73*DEFLATOR!G73)</f>
        <v>2146.5407589399606</v>
      </c>
      <c r="AB73" s="11">
        <f t="shared" si="96"/>
        <v>0.9740086687043181</v>
      </c>
      <c r="AC73" s="11">
        <f aca="true" t="shared" si="103" ref="AC73:AC78">+((AA73/AA61)-1)*100</f>
        <v>0.6463765292936019</v>
      </c>
      <c r="AD73" s="5">
        <f>+(H73*DEFLATOR!H73)</f>
        <v>1865.578923136448</v>
      </c>
      <c r="AE73" s="11">
        <f t="shared" si="97"/>
        <v>2.729604234986316</v>
      </c>
      <c r="AF73" s="11">
        <f aca="true" t="shared" si="104" ref="AF73:AF78">+((AD73/AD61)-1)*100</f>
        <v>6.090565504667911</v>
      </c>
    </row>
    <row r="74" spans="1:32" ht="9.75">
      <c r="A74" s="22">
        <v>39387</v>
      </c>
      <c r="B74" s="29" t="s">
        <v>492</v>
      </c>
      <c r="C74" s="29" t="s">
        <v>493</v>
      </c>
      <c r="D74" s="29" t="s">
        <v>494</v>
      </c>
      <c r="E74" s="29" t="s">
        <v>495</v>
      </c>
      <c r="F74" s="29" t="s">
        <v>496</v>
      </c>
      <c r="G74" s="29" t="s">
        <v>497</v>
      </c>
      <c r="H74" s="29" t="s">
        <v>498</v>
      </c>
      <c r="I74" s="2"/>
      <c r="K74" s="22">
        <v>39387</v>
      </c>
      <c r="L74" s="5">
        <f>+(B74*DEFLATOR!B74)</f>
        <v>2100.584434112826</v>
      </c>
      <c r="M74" s="11">
        <f t="shared" si="91"/>
        <v>7.850545095918715</v>
      </c>
      <c r="N74" s="11">
        <f t="shared" si="98"/>
        <v>2.3975019258752894</v>
      </c>
      <c r="O74" s="5">
        <f>+(C74*DEFLATOR!C74)</f>
        <v>1473.925791000226</v>
      </c>
      <c r="P74" s="11">
        <f t="shared" si="92"/>
        <v>6.859520498464322</v>
      </c>
      <c r="Q74" s="11">
        <f t="shared" si="99"/>
        <v>6.112359279604385</v>
      </c>
      <c r="R74" s="5">
        <f>+(D74*DEFLATOR!D74)</f>
        <v>1671.1023600728715</v>
      </c>
      <c r="S74" s="11">
        <f t="shared" si="93"/>
        <v>9.451122876729755</v>
      </c>
      <c r="T74" s="11">
        <f t="shared" si="100"/>
        <v>-0.9282515233092758</v>
      </c>
      <c r="U74" s="5">
        <f>+(E74*DEFLATOR!E74)</f>
        <v>1898.6610641857571</v>
      </c>
      <c r="V74" s="11">
        <f t="shared" si="94"/>
        <v>1.3677327757425584</v>
      </c>
      <c r="W74" s="11">
        <f t="shared" si="101"/>
        <v>8.32497205299041</v>
      </c>
      <c r="X74" s="5">
        <f>+(F74*DEFLATOR!F74)</f>
        <v>1995.2123312660574</v>
      </c>
      <c r="Y74" s="11">
        <f t="shared" si="95"/>
        <v>2.79379028463016</v>
      </c>
      <c r="Z74" s="11">
        <f t="shared" si="102"/>
        <v>1.566847295682705</v>
      </c>
      <c r="AA74" s="5">
        <f>+(G74*DEFLATOR!G74)</f>
        <v>2412.31210176674</v>
      </c>
      <c r="AB74" s="11">
        <f t="shared" si="96"/>
        <v>12.381378817051992</v>
      </c>
      <c r="AC74" s="11">
        <f t="shared" si="103"/>
        <v>0.5226115975189849</v>
      </c>
      <c r="AD74" s="5">
        <f>+(H74*DEFLATOR!H74)</f>
        <v>1955.1732508660955</v>
      </c>
      <c r="AE74" s="11">
        <f t="shared" si="97"/>
        <v>4.8024946368401045</v>
      </c>
      <c r="AF74" s="11">
        <f t="shared" si="104"/>
        <v>11.17143474518818</v>
      </c>
    </row>
    <row r="75" spans="1:32" ht="9.75">
      <c r="A75" s="22">
        <v>39417</v>
      </c>
      <c r="B75" s="29" t="s">
        <v>499</v>
      </c>
      <c r="C75" s="29" t="s">
        <v>500</v>
      </c>
      <c r="D75" s="29" t="s">
        <v>501</v>
      </c>
      <c r="E75" s="29" t="s">
        <v>502</v>
      </c>
      <c r="F75" s="29" t="s">
        <v>503</v>
      </c>
      <c r="G75" s="29" t="s">
        <v>504</v>
      </c>
      <c r="H75" s="29" t="s">
        <v>505</v>
      </c>
      <c r="I75" s="2"/>
      <c r="K75" s="22">
        <v>39417</v>
      </c>
      <c r="L75" s="5">
        <f>+(B75*DEFLATOR!B75)</f>
        <v>2460.3857519277653</v>
      </c>
      <c r="M75" s="11">
        <f aca="true" t="shared" si="105" ref="M75:M80">+((L75/L74)-1)*100</f>
        <v>17.12862915538551</v>
      </c>
      <c r="N75" s="11">
        <f t="shared" si="98"/>
        <v>6.316021999390764</v>
      </c>
      <c r="O75" s="5">
        <f>+(C75*DEFLATOR!C75)</f>
        <v>1891.2746636535796</v>
      </c>
      <c r="P75" s="11">
        <f aca="true" t="shared" si="106" ref="P75:P80">+((O75/O74)-1)*100</f>
        <v>28.31546033061374</v>
      </c>
      <c r="Q75" s="11">
        <f t="shared" si="99"/>
        <v>2.664800164635084</v>
      </c>
      <c r="R75" s="5">
        <f>+(D75*DEFLATOR!D75)</f>
        <v>2100.770806857035</v>
      </c>
      <c r="S75" s="11">
        <f aca="true" t="shared" si="107" ref="S75:S80">+((R75/R74)-1)*100</f>
        <v>25.711677336475482</v>
      </c>
      <c r="T75" s="11">
        <f t="shared" si="100"/>
        <v>18.49853409381521</v>
      </c>
      <c r="U75" s="5">
        <f>+(E75*DEFLATOR!E75)</f>
        <v>2370.328587336565</v>
      </c>
      <c r="V75" s="11">
        <f aca="true" t="shared" si="108" ref="V75:V80">+((U75/U74)-1)*100</f>
        <v>24.842112794527793</v>
      </c>
      <c r="W75" s="11">
        <f t="shared" si="101"/>
        <v>8.663459640409755</v>
      </c>
      <c r="X75" s="5">
        <f>+(F75*DEFLATOR!F75)</f>
        <v>2295.3929068223056</v>
      </c>
      <c r="Y75" s="11">
        <f aca="true" t="shared" si="109" ref="Y75:Y80">+((X75/X74)-1)*100</f>
        <v>15.04504412148302</v>
      </c>
      <c r="Z75" s="11">
        <f t="shared" si="102"/>
        <v>0.6798007418781449</v>
      </c>
      <c r="AA75" s="5">
        <f>+(G75*DEFLATOR!G75)</f>
        <v>2759.881013894624</v>
      </c>
      <c r="AB75" s="11">
        <f aca="true" t="shared" si="110" ref="AB75:AB80">+((AA75/AA74)-1)*100</f>
        <v>14.408123719701527</v>
      </c>
      <c r="AC75" s="11">
        <f t="shared" si="103"/>
        <v>6.740267828122382</v>
      </c>
      <c r="AD75" s="5">
        <f>+(H75*DEFLATOR!H75)</f>
        <v>2273.7822188234604</v>
      </c>
      <c r="AE75" s="11">
        <f aca="true" t="shared" si="111" ref="AE75:AE80">+((AD75/AD74)-1)*100</f>
        <v>16.29568979711791</v>
      </c>
      <c r="AF75" s="11">
        <f t="shared" si="104"/>
        <v>12.34615822768812</v>
      </c>
    </row>
    <row r="76" spans="1:32" ht="9.75">
      <c r="A76" s="18" t="s">
        <v>1308</v>
      </c>
      <c r="B76" s="29" t="s">
        <v>506</v>
      </c>
      <c r="C76" s="29" t="s">
        <v>507</v>
      </c>
      <c r="D76" s="29" t="s">
        <v>508</v>
      </c>
      <c r="E76" s="29" t="s">
        <v>509</v>
      </c>
      <c r="F76" s="29" t="s">
        <v>510</v>
      </c>
      <c r="G76" s="29" t="s">
        <v>511</v>
      </c>
      <c r="H76" s="29" t="s">
        <v>512</v>
      </c>
      <c r="I76" s="2"/>
      <c r="K76" s="18" t="s">
        <v>1308</v>
      </c>
      <c r="L76" s="5">
        <f>+(B76*DEFLATOR!B76)</f>
        <v>1963.6373217862688</v>
      </c>
      <c r="M76" s="11">
        <f t="shared" si="105"/>
        <v>-20.189859649133613</v>
      </c>
      <c r="N76" s="11">
        <f t="shared" si="98"/>
        <v>0.45189238617944216</v>
      </c>
      <c r="O76" s="5">
        <f>+(C76*DEFLATOR!C76)</f>
        <v>1329.4398905433184</v>
      </c>
      <c r="P76" s="11">
        <f t="shared" si="106"/>
        <v>-29.706672642930897</v>
      </c>
      <c r="Q76" s="11">
        <f t="shared" si="99"/>
        <v>-1.0770578794514485</v>
      </c>
      <c r="R76" s="5">
        <f>+(D76*DEFLATOR!D76)</f>
        <v>1606.2489949933783</v>
      </c>
      <c r="S76" s="11">
        <f t="shared" si="107"/>
        <v>-23.540017323618045</v>
      </c>
      <c r="T76" s="11">
        <f t="shared" si="100"/>
        <v>1.1853890433153769</v>
      </c>
      <c r="U76" s="5">
        <f>+(E76*DEFLATOR!E76)</f>
        <v>1763.9209187983613</v>
      </c>
      <c r="V76" s="11">
        <f t="shared" si="108"/>
        <v>-25.583274478396156</v>
      </c>
      <c r="W76" s="11">
        <f t="shared" si="101"/>
        <v>1.067432714676686</v>
      </c>
      <c r="X76" s="5">
        <f>+(F76*DEFLATOR!F76)</f>
        <v>1879.9209212850851</v>
      </c>
      <c r="Y76" s="11">
        <f t="shared" si="109"/>
        <v>-18.100255703603764</v>
      </c>
      <c r="Z76" s="11">
        <f t="shared" si="102"/>
        <v>0.9780859019590027</v>
      </c>
      <c r="AA76" s="5">
        <f>+(G76*DEFLATOR!G76)</f>
        <v>2230.7657239868445</v>
      </c>
      <c r="AB76" s="11">
        <f t="shared" si="110"/>
        <v>-19.171670345349966</v>
      </c>
      <c r="AC76" s="11">
        <f t="shared" si="103"/>
        <v>-1.0199121232939978</v>
      </c>
      <c r="AD76" s="5">
        <f>+(H76*DEFLATOR!H76)</f>
        <v>1912.6833179600833</v>
      </c>
      <c r="AE76" s="11">
        <f t="shared" si="111"/>
        <v>-15.880980063702987</v>
      </c>
      <c r="AF76" s="11">
        <f t="shared" si="104"/>
        <v>9.227224022413584</v>
      </c>
    </row>
    <row r="77" spans="1:32" ht="9.75">
      <c r="A77" s="22">
        <v>39479</v>
      </c>
      <c r="B77" s="29" t="s">
        <v>513</v>
      </c>
      <c r="C77" s="29" t="s">
        <v>514</v>
      </c>
      <c r="D77" s="29" t="s">
        <v>515</v>
      </c>
      <c r="E77" s="29" t="s">
        <v>516</v>
      </c>
      <c r="F77" s="29" t="s">
        <v>516</v>
      </c>
      <c r="G77" s="29" t="s">
        <v>517</v>
      </c>
      <c r="H77" s="29" t="s">
        <v>518</v>
      </c>
      <c r="I77" s="2"/>
      <c r="K77" s="22">
        <v>39479</v>
      </c>
      <c r="L77" s="5">
        <f>+(B77*DEFLATOR!B77)</f>
        <v>1952.9442118274385</v>
      </c>
      <c r="M77" s="11">
        <f t="shared" si="105"/>
        <v>-0.5445562599667331</v>
      </c>
      <c r="N77" s="11">
        <f t="shared" si="98"/>
        <v>1.8024288567040747</v>
      </c>
      <c r="O77" s="5">
        <f>+(C77*DEFLATOR!C77)</f>
        <v>1299.309065445717</v>
      </c>
      <c r="P77" s="11">
        <f t="shared" si="106"/>
        <v>-2.2664300441058383</v>
      </c>
      <c r="Q77" s="11">
        <f t="shared" si="99"/>
        <v>-4.6070843832553665</v>
      </c>
      <c r="R77" s="5">
        <f>+(D77*DEFLATOR!D77)</f>
        <v>1542.7942774837727</v>
      </c>
      <c r="S77" s="11">
        <f t="shared" si="107"/>
        <v>-3.9504907213882667</v>
      </c>
      <c r="T77" s="11">
        <f t="shared" si="100"/>
        <v>3.4460594196181082</v>
      </c>
      <c r="U77" s="5">
        <f>+(E77*DEFLATOR!E77)</f>
        <v>1822.1340632581584</v>
      </c>
      <c r="V77" s="11">
        <f t="shared" si="108"/>
        <v>3.3002128292380473</v>
      </c>
      <c r="W77" s="11">
        <f t="shared" si="101"/>
        <v>7.946077904434712</v>
      </c>
      <c r="X77" s="5">
        <f>+(F77*DEFLATOR!F77)</f>
        <v>1905.5889578448866</v>
      </c>
      <c r="Y77" s="11">
        <f t="shared" si="109"/>
        <v>1.3653785257230489</v>
      </c>
      <c r="Z77" s="11">
        <f t="shared" si="102"/>
        <v>-0.8395486695476628</v>
      </c>
      <c r="AA77" s="5">
        <f>+(G77*DEFLATOR!G77)</f>
        <v>2191.7318810957695</v>
      </c>
      <c r="AB77" s="11">
        <f t="shared" si="110"/>
        <v>-1.7497957078752902</v>
      </c>
      <c r="AC77" s="11">
        <f t="shared" si="103"/>
        <v>1.7138257175675298</v>
      </c>
      <c r="AD77" s="5">
        <f>+(H77*DEFLATOR!H77)</f>
        <v>1916.9734015447439</v>
      </c>
      <c r="AE77" s="11">
        <f t="shared" si="111"/>
        <v>0.2242965965341348</v>
      </c>
      <c r="AF77" s="11">
        <f t="shared" si="104"/>
        <v>8.102795106278005</v>
      </c>
    </row>
    <row r="78" spans="1:32" ht="9.75">
      <c r="A78" s="22">
        <v>39508</v>
      </c>
      <c r="B78" s="29" t="s">
        <v>519</v>
      </c>
      <c r="C78" s="29" t="s">
        <v>520</v>
      </c>
      <c r="D78" s="29" t="s">
        <v>521</v>
      </c>
      <c r="E78" s="29" t="s">
        <v>522</v>
      </c>
      <c r="F78" s="29" t="s">
        <v>523</v>
      </c>
      <c r="G78" s="29" t="s">
        <v>524</v>
      </c>
      <c r="H78" s="29" t="s">
        <v>525</v>
      </c>
      <c r="I78" s="2"/>
      <c r="K78" s="22">
        <v>39508</v>
      </c>
      <c r="L78" s="5">
        <f>+(B78*DEFLATOR!B78)</f>
        <v>1971.761046010158</v>
      </c>
      <c r="M78" s="11">
        <f t="shared" si="105"/>
        <v>0.9635110961573101</v>
      </c>
      <c r="N78" s="11">
        <f t="shared" si="98"/>
        <v>3.488263011827586</v>
      </c>
      <c r="O78" s="5">
        <f>+(C78*DEFLATOR!C78)</f>
        <v>1396.4842419740962</v>
      </c>
      <c r="P78" s="11">
        <f t="shared" si="106"/>
        <v>7.478988572672218</v>
      </c>
      <c r="Q78" s="11">
        <f t="shared" si="99"/>
        <v>0.040447654529973676</v>
      </c>
      <c r="R78" s="5">
        <f>+(D78*DEFLATOR!D78)</f>
        <v>1462.8613764408988</v>
      </c>
      <c r="S78" s="11">
        <f t="shared" si="107"/>
        <v>-5.1810472860478125</v>
      </c>
      <c r="T78" s="11">
        <f t="shared" si="100"/>
        <v>-2.4321855450382235</v>
      </c>
      <c r="U78" s="5">
        <f>+(E78*DEFLATOR!E78)</f>
        <v>1772.7017901179217</v>
      </c>
      <c r="V78" s="11">
        <f t="shared" si="108"/>
        <v>-2.712877945536396</v>
      </c>
      <c r="W78" s="11">
        <f t="shared" si="101"/>
        <v>2.655174561665441</v>
      </c>
      <c r="X78" s="5">
        <f>+(F78*DEFLATOR!F78)</f>
        <v>2072.6811948193986</v>
      </c>
      <c r="Y78" s="11">
        <f t="shared" si="109"/>
        <v>8.768535118060505</v>
      </c>
      <c r="Z78" s="11">
        <f t="shared" si="102"/>
        <v>8.473990987825463</v>
      </c>
      <c r="AA78" s="5">
        <f>+(G78*DEFLATOR!G78)</f>
        <v>2156.923986338206</v>
      </c>
      <c r="AB78" s="11">
        <f t="shared" si="110"/>
        <v>-1.5881456604154187</v>
      </c>
      <c r="AC78" s="11">
        <f t="shared" si="103"/>
        <v>1.8461540956149713</v>
      </c>
      <c r="AD78" s="5">
        <f>+(H78*DEFLATOR!H78)</f>
        <v>1898.8868157418517</v>
      </c>
      <c r="AE78" s="11">
        <f t="shared" si="111"/>
        <v>-0.9434969618419053</v>
      </c>
      <c r="AF78" s="11">
        <f t="shared" si="104"/>
        <v>7.087826183895651</v>
      </c>
    </row>
    <row r="79" spans="1:32" ht="9.75">
      <c r="A79" s="22">
        <v>39539</v>
      </c>
      <c r="B79" s="29" t="s">
        <v>526</v>
      </c>
      <c r="C79" s="29" t="s">
        <v>527</v>
      </c>
      <c r="D79" s="29" t="s">
        <v>528</v>
      </c>
      <c r="E79" s="29" t="s">
        <v>529</v>
      </c>
      <c r="F79" s="29" t="s">
        <v>530</v>
      </c>
      <c r="G79" s="29" t="s">
        <v>531</v>
      </c>
      <c r="H79" s="29" t="s">
        <v>532</v>
      </c>
      <c r="I79" s="2"/>
      <c r="K79" s="22">
        <v>39539</v>
      </c>
      <c r="L79" s="5">
        <f>+(B79*DEFLATOR!B79)</f>
        <v>1991.5447849214606</v>
      </c>
      <c r="M79" s="11">
        <f t="shared" si="105"/>
        <v>1.0033537761249045</v>
      </c>
      <c r="N79" s="11">
        <f aca="true" t="shared" si="112" ref="N79:N84">+((L79/L67)-1)*100</f>
        <v>3.383645907249111</v>
      </c>
      <c r="O79" s="5">
        <f>+(C79*DEFLATOR!C79)</f>
        <v>1307.3139913213329</v>
      </c>
      <c r="P79" s="11">
        <f t="shared" si="106"/>
        <v>-6.385338836814269</v>
      </c>
      <c r="Q79" s="11">
        <f aca="true" t="shared" si="113" ref="Q79:Q84">+((O79/O67)-1)*100</f>
        <v>-1.9718747651929713</v>
      </c>
      <c r="R79" s="5">
        <f>+(D79*DEFLATOR!D79)</f>
        <v>1573.371550291222</v>
      </c>
      <c r="S79" s="11">
        <f t="shared" si="107"/>
        <v>7.554384552772286</v>
      </c>
      <c r="T79" s="11">
        <f aca="true" t="shared" si="114" ref="T79:T84">+((R79/R67)-1)*100</f>
        <v>-3.092170318748677</v>
      </c>
      <c r="U79" s="5">
        <f>+(E79*DEFLATOR!E79)</f>
        <v>1840.598111670346</v>
      </c>
      <c r="V79" s="11">
        <f t="shared" si="108"/>
        <v>3.830103965084164</v>
      </c>
      <c r="W79" s="11">
        <f aca="true" t="shared" si="115" ref="W79:W84">+((U79/U67)-1)*100</f>
        <v>5.252729790342947</v>
      </c>
      <c r="X79" s="5">
        <f>+(F79*DEFLATOR!F79)</f>
        <v>2031.2504283306537</v>
      </c>
      <c r="Y79" s="11">
        <f t="shared" si="109"/>
        <v>-1.9988972058172627</v>
      </c>
      <c r="Z79" s="11">
        <f aca="true" t="shared" si="116" ref="Z79:Z84">+((X79/X67)-1)*100</f>
        <v>4.814394621837503</v>
      </c>
      <c r="AA79" s="5">
        <f>+(G79*DEFLATOR!G79)</f>
        <v>2218.892814462901</v>
      </c>
      <c r="AB79" s="11">
        <f t="shared" si="110"/>
        <v>2.8730186375227396</v>
      </c>
      <c r="AC79" s="11">
        <f aca="true" t="shared" si="117" ref="AC79:AC84">+((AA79/AA67)-1)*100</f>
        <v>3.878283817777306</v>
      </c>
      <c r="AD79" s="5">
        <f>+(H79*DEFLATOR!H79)</f>
        <v>1816.763615587451</v>
      </c>
      <c r="AE79" s="11">
        <f t="shared" si="111"/>
        <v>-4.324807538479691</v>
      </c>
      <c r="AF79" s="11">
        <f aca="true" t="shared" si="118" ref="AF79:AF84">+((AD79/AD67)-1)*100</f>
        <v>2.9160110733879474</v>
      </c>
    </row>
    <row r="80" spans="1:32" ht="9.75">
      <c r="A80" s="28">
        <v>39569</v>
      </c>
      <c r="B80" s="29" t="s">
        <v>533</v>
      </c>
      <c r="C80" s="29" t="s">
        <v>534</v>
      </c>
      <c r="D80" s="29" t="s">
        <v>535</v>
      </c>
      <c r="E80" s="29" t="s">
        <v>536</v>
      </c>
      <c r="F80" s="29" t="s">
        <v>537</v>
      </c>
      <c r="G80" s="29" t="s">
        <v>538</v>
      </c>
      <c r="H80" s="29" t="s">
        <v>539</v>
      </c>
      <c r="K80" s="28">
        <v>39569</v>
      </c>
      <c r="L80" s="5">
        <f>+(B80*DEFLATOR!B80)</f>
        <v>1969.6186561775373</v>
      </c>
      <c r="M80" s="11">
        <f t="shared" si="105"/>
        <v>-1.1009608676607274</v>
      </c>
      <c r="N80" s="11">
        <f t="shared" si="112"/>
        <v>2.921842988331891</v>
      </c>
      <c r="O80" s="5">
        <f>+(C80*DEFLATOR!C80)</f>
        <v>1234.5761091152815</v>
      </c>
      <c r="P80" s="11">
        <f t="shared" si="106"/>
        <v>-5.563918285042869</v>
      </c>
      <c r="Q80" s="11">
        <f t="shared" si="113"/>
        <v>-6.585705667565911</v>
      </c>
      <c r="R80" s="5">
        <f>+(D80*DEFLATOR!D80)</f>
        <v>1596.2107926843844</v>
      </c>
      <c r="S80" s="11">
        <f t="shared" si="107"/>
        <v>1.4516115019961306</v>
      </c>
      <c r="T80" s="11">
        <f t="shared" si="114"/>
        <v>4.47361145728622</v>
      </c>
      <c r="U80" s="5">
        <f>+(E80*DEFLATOR!E80)</f>
        <v>1791.896392915368</v>
      </c>
      <c r="V80" s="11">
        <f t="shared" si="108"/>
        <v>-2.6459724394034656</v>
      </c>
      <c r="W80" s="11">
        <f t="shared" si="115"/>
        <v>2.2334139564347266</v>
      </c>
      <c r="X80" s="5">
        <f>+(F80*DEFLATOR!F80)</f>
        <v>2084.517601755115</v>
      </c>
      <c r="Y80" s="11">
        <f t="shared" si="109"/>
        <v>2.622383369451775</v>
      </c>
      <c r="Z80" s="11">
        <f t="shared" si="116"/>
        <v>6.004699791975376</v>
      </c>
      <c r="AA80" s="5">
        <f>+(G80*DEFLATOR!G80)</f>
        <v>2169.2363634699514</v>
      </c>
      <c r="AB80" s="11">
        <f t="shared" si="110"/>
        <v>-2.2378931811976255</v>
      </c>
      <c r="AC80" s="11">
        <f t="shared" si="117"/>
        <v>3.330323933158885</v>
      </c>
      <c r="AD80" s="5">
        <f>+(H80*DEFLATOR!H80)</f>
        <v>1760.7573971871564</v>
      </c>
      <c r="AE80" s="11">
        <f t="shared" si="111"/>
        <v>-3.0827465895823303</v>
      </c>
      <c r="AF80" s="11">
        <f t="shared" si="118"/>
        <v>-1.1210521095207704</v>
      </c>
    </row>
    <row r="81" spans="1:32" ht="9.75">
      <c r="A81" s="28">
        <v>39600</v>
      </c>
      <c r="B81" s="29" t="s">
        <v>540</v>
      </c>
      <c r="C81" s="29" t="s">
        <v>541</v>
      </c>
      <c r="D81" s="29" t="s">
        <v>542</v>
      </c>
      <c r="E81" s="29" t="s">
        <v>543</v>
      </c>
      <c r="F81" s="29" t="s">
        <v>544</v>
      </c>
      <c r="G81" s="29" t="s">
        <v>545</v>
      </c>
      <c r="H81" s="29" t="s">
        <v>546</v>
      </c>
      <c r="K81" s="28">
        <v>39600</v>
      </c>
      <c r="L81" s="5">
        <f>+(B81*DEFLATOR!B81)</f>
        <v>1957.7998052541195</v>
      </c>
      <c r="M81" s="11">
        <f aca="true" t="shared" si="119" ref="M81:M86">+((L81/L80)-1)*100</f>
        <v>-0.6000578277601587</v>
      </c>
      <c r="N81" s="11">
        <f t="shared" si="112"/>
        <v>2.7435984489532883</v>
      </c>
      <c r="O81" s="5">
        <f>+(C81*DEFLATOR!C81)</f>
        <v>1256.2955623114087</v>
      </c>
      <c r="P81" s="11">
        <f aca="true" t="shared" si="120" ref="P81:P86">+((O81/O80)-1)*100</f>
        <v>1.759264012624695</v>
      </c>
      <c r="Q81" s="11">
        <f t="shared" si="113"/>
        <v>-8.291047748270108</v>
      </c>
      <c r="R81" s="5">
        <f>+(D81*DEFLATOR!D81)</f>
        <v>1592.573806369654</v>
      </c>
      <c r="S81" s="11">
        <f aca="true" t="shared" si="121" ref="S81:S86">+((R81/R80)-1)*100</f>
        <v>-0.2278512544457878</v>
      </c>
      <c r="T81" s="11">
        <f t="shared" si="114"/>
        <v>3.693578975670997</v>
      </c>
      <c r="U81" s="5">
        <f>+(E81*DEFLATOR!E81)</f>
        <v>1809.5623822080718</v>
      </c>
      <c r="V81" s="11">
        <f aca="true" t="shared" si="122" ref="V81:V86">+((U81/U80)-1)*100</f>
        <v>0.98588229556964</v>
      </c>
      <c r="W81" s="11">
        <f t="shared" si="115"/>
        <v>2.7730917358781415</v>
      </c>
      <c r="X81" s="5">
        <f>+(F81*DEFLATOR!F81)</f>
        <v>2068.331415234885</v>
      </c>
      <c r="Y81" s="11">
        <f aca="true" t="shared" si="123" ref="Y81:Y86">+((X81/X80)-1)*100</f>
        <v>-0.7764955549716457</v>
      </c>
      <c r="Z81" s="11">
        <f t="shared" si="116"/>
        <v>6.021736763751728</v>
      </c>
      <c r="AA81" s="5">
        <f>+(G81*DEFLATOR!G81)</f>
        <v>2147.401494048536</v>
      </c>
      <c r="AB81" s="11">
        <f aca="true" t="shared" si="124" ref="AB81:AB86">+((AA81/AA80)-1)*100</f>
        <v>-1.0065693987578173</v>
      </c>
      <c r="AC81" s="11">
        <f t="shared" si="117"/>
        <v>3.1524720695584874</v>
      </c>
      <c r="AD81" s="5">
        <f>+(H81*DEFLATOR!H81)</f>
        <v>1744.092744322174</v>
      </c>
      <c r="AE81" s="11">
        <f aca="true" t="shared" si="125" ref="AE81:AE86">+((AD81/AD80)-1)*100</f>
        <v>-0.9464479826468142</v>
      </c>
      <c r="AF81" s="11">
        <f t="shared" si="118"/>
        <v>-2.524470032357695</v>
      </c>
    </row>
    <row r="82" spans="1:32" ht="9.75">
      <c r="A82" s="28">
        <v>39630</v>
      </c>
      <c r="B82" s="29" t="s">
        <v>547</v>
      </c>
      <c r="C82" s="29" t="s">
        <v>548</v>
      </c>
      <c r="D82" s="29" t="s">
        <v>549</v>
      </c>
      <c r="E82" s="29" t="s">
        <v>550</v>
      </c>
      <c r="F82" s="29" t="s">
        <v>551</v>
      </c>
      <c r="G82" s="29" t="s">
        <v>552</v>
      </c>
      <c r="H82" s="29" t="s">
        <v>553</v>
      </c>
      <c r="K82" s="28">
        <v>39630</v>
      </c>
      <c r="L82" s="5">
        <f>+(B82*DEFLATOR!B82)</f>
        <v>2012.8487652207552</v>
      </c>
      <c r="M82" s="11">
        <f t="shared" si="119"/>
        <v>2.8117767617966694</v>
      </c>
      <c r="N82" s="11">
        <f t="shared" si="112"/>
        <v>5.535941615000972</v>
      </c>
      <c r="O82" s="5">
        <f>+(C82*DEFLATOR!C82)</f>
        <v>1289.6377482333587</v>
      </c>
      <c r="P82" s="11">
        <f t="shared" si="120"/>
        <v>2.6540080950859135</v>
      </c>
      <c r="Q82" s="11">
        <f t="shared" si="113"/>
        <v>-9.195724800418104</v>
      </c>
      <c r="R82" s="5">
        <f>+(D82*DEFLATOR!D82)</f>
        <v>1553.4564196211468</v>
      </c>
      <c r="S82" s="11">
        <f t="shared" si="121"/>
        <v>-2.4562369789113303</v>
      </c>
      <c r="T82" s="11">
        <f t="shared" si="114"/>
        <v>0.40870932082330835</v>
      </c>
      <c r="U82" s="5">
        <f>+(E82*DEFLATOR!E82)</f>
        <v>1836.6740165134527</v>
      </c>
      <c r="V82" s="11">
        <f t="shared" si="122"/>
        <v>1.4982425901393093</v>
      </c>
      <c r="W82" s="11">
        <f t="shared" si="115"/>
        <v>2.116445364228836</v>
      </c>
      <c r="X82" s="5">
        <f>+(F82*DEFLATOR!F82)</f>
        <v>2181.9024844713485</v>
      </c>
      <c r="Y82" s="11">
        <f t="shared" si="123"/>
        <v>5.4909512276380745</v>
      </c>
      <c r="Z82" s="11">
        <f t="shared" si="116"/>
        <v>14.598509458845843</v>
      </c>
      <c r="AA82" s="5">
        <f>+(G82*DEFLATOR!G82)</f>
        <v>2195.2336644351176</v>
      </c>
      <c r="AB82" s="11">
        <f t="shared" si="124"/>
        <v>2.2274442166100528</v>
      </c>
      <c r="AC82" s="11">
        <f t="shared" si="117"/>
        <v>4.590021578820758</v>
      </c>
      <c r="AD82" s="5">
        <f>+(H82*DEFLATOR!H82)</f>
        <v>1775.8088701171018</v>
      </c>
      <c r="AE82" s="11">
        <f t="shared" si="125"/>
        <v>1.818488489111525</v>
      </c>
      <c r="AF82" s="11">
        <f t="shared" si="118"/>
        <v>0.6831399157982698</v>
      </c>
    </row>
    <row r="83" spans="1:32" ht="9.75">
      <c r="A83" s="28">
        <v>39661</v>
      </c>
      <c r="B83" s="29" t="s">
        <v>554</v>
      </c>
      <c r="C83" s="29" t="s">
        <v>555</v>
      </c>
      <c r="D83" s="29" t="s">
        <v>556</v>
      </c>
      <c r="E83" s="29" t="s">
        <v>557</v>
      </c>
      <c r="F83" s="29" t="s">
        <v>558</v>
      </c>
      <c r="G83" s="29" t="s">
        <v>559</v>
      </c>
      <c r="H83" s="29" t="s">
        <v>560</v>
      </c>
      <c r="K83" s="28">
        <v>39661</v>
      </c>
      <c r="L83" s="5">
        <f>+(B83*DEFLATOR!B83)</f>
        <v>2027.9783363177926</v>
      </c>
      <c r="M83" s="11">
        <f t="shared" si="119"/>
        <v>0.7516496697842046</v>
      </c>
      <c r="N83" s="11">
        <f t="shared" si="112"/>
        <v>6.31291719650342</v>
      </c>
      <c r="O83" s="5">
        <f>+(C83*DEFLATOR!C83)</f>
        <v>1317.0392395980077</v>
      </c>
      <c r="P83" s="11">
        <f t="shared" si="120"/>
        <v>2.1247432778844777</v>
      </c>
      <c r="Q83" s="11">
        <f t="shared" si="113"/>
        <v>-1.458550522330082</v>
      </c>
      <c r="R83" s="5">
        <f>+(D83*DEFLATOR!D83)</f>
        <v>1669.052897206242</v>
      </c>
      <c r="S83" s="11">
        <f t="shared" si="121"/>
        <v>7.441243676039955</v>
      </c>
      <c r="T83" s="11">
        <f t="shared" si="114"/>
        <v>11.67210247245498</v>
      </c>
      <c r="U83" s="5">
        <f>+(E83*DEFLATOR!E83)</f>
        <v>1909.2673676761674</v>
      </c>
      <c r="V83" s="11">
        <f t="shared" si="122"/>
        <v>3.9524352449063382</v>
      </c>
      <c r="W83" s="11">
        <f t="shared" si="115"/>
        <v>7.634388747729726</v>
      </c>
      <c r="X83" s="5">
        <f>+(F83*DEFLATOR!F83)</f>
        <v>2130.1907611863485</v>
      </c>
      <c r="Y83" s="11">
        <f t="shared" si="123"/>
        <v>-2.3700290756820563</v>
      </c>
      <c r="Z83" s="11">
        <f t="shared" si="116"/>
        <v>9.339923548118612</v>
      </c>
      <c r="AA83" s="5">
        <f>+(G83*DEFLATOR!G83)</f>
        <v>2207.2433839098576</v>
      </c>
      <c r="AB83" s="11">
        <f t="shared" si="124"/>
        <v>0.5470816008932955</v>
      </c>
      <c r="AC83" s="11">
        <f t="shared" si="117"/>
        <v>5.532420196479282</v>
      </c>
      <c r="AD83" s="5">
        <f>+(H83*DEFLATOR!H83)</f>
        <v>1825.0454215998247</v>
      </c>
      <c r="AE83" s="11">
        <f t="shared" si="125"/>
        <v>2.7726267342879085</v>
      </c>
      <c r="AF83" s="11">
        <f t="shared" si="118"/>
        <v>0.60667660289635</v>
      </c>
    </row>
    <row r="84" spans="1:32" ht="9.75">
      <c r="A84" s="28">
        <v>39692</v>
      </c>
      <c r="B84" s="29" t="s">
        <v>561</v>
      </c>
      <c r="C84" s="29" t="s">
        <v>562</v>
      </c>
      <c r="D84" s="29" t="s">
        <v>403</v>
      </c>
      <c r="E84" s="29" t="s">
        <v>563</v>
      </c>
      <c r="F84" s="29" t="s">
        <v>564</v>
      </c>
      <c r="G84" s="29" t="s">
        <v>565</v>
      </c>
      <c r="H84" s="29" t="s">
        <v>566</v>
      </c>
      <c r="K84" s="28">
        <v>39692</v>
      </c>
      <c r="L84" s="5">
        <f>+(B84*DEFLATOR!B84)</f>
        <v>2011.418204967457</v>
      </c>
      <c r="M84" s="11">
        <f t="shared" si="119"/>
        <v>-0.8165832471565659</v>
      </c>
      <c r="N84" s="11">
        <f t="shared" si="112"/>
        <v>5.075368945331737</v>
      </c>
      <c r="O84" s="5">
        <f>+(C84*DEFLATOR!C84)</f>
        <v>1333.7657514920813</v>
      </c>
      <c r="P84" s="11">
        <f t="shared" si="120"/>
        <v>1.2700086217005246</v>
      </c>
      <c r="Q84" s="11">
        <f t="shared" si="113"/>
        <v>-3.270201772815795</v>
      </c>
      <c r="R84" s="5">
        <f>+(D84*DEFLATOR!D84)</f>
        <v>1682.6842045507374</v>
      </c>
      <c r="S84" s="11">
        <f t="shared" si="121"/>
        <v>0.816709126913362</v>
      </c>
      <c r="T84" s="11">
        <f t="shared" si="114"/>
        <v>14.109000145995454</v>
      </c>
      <c r="U84" s="5">
        <f>+(E84*DEFLATOR!E84)</f>
        <v>1939.7812554445359</v>
      </c>
      <c r="V84" s="11">
        <f t="shared" si="122"/>
        <v>1.5981987795406605</v>
      </c>
      <c r="W84" s="11">
        <f t="shared" si="115"/>
        <v>7.9828777078643665</v>
      </c>
      <c r="X84" s="5">
        <f>+(F84*DEFLATOR!F84)</f>
        <v>2083.8182449150663</v>
      </c>
      <c r="Y84" s="11">
        <f t="shared" si="123"/>
        <v>-2.1769184767967076</v>
      </c>
      <c r="Z84" s="11">
        <f t="shared" si="116"/>
        <v>9.588266058657124</v>
      </c>
      <c r="AA84" s="5">
        <f>+(G84*DEFLATOR!G84)</f>
        <v>2178.878079229373</v>
      </c>
      <c r="AB84" s="11">
        <f t="shared" si="124"/>
        <v>-1.2851009040171668</v>
      </c>
      <c r="AC84" s="11">
        <f t="shared" si="117"/>
        <v>2.495167233071971</v>
      </c>
      <c r="AD84" s="5">
        <f>+(H84*DEFLATOR!H84)</f>
        <v>1845.578968920144</v>
      </c>
      <c r="AE84" s="11">
        <f t="shared" si="125"/>
        <v>1.1250978785130483</v>
      </c>
      <c r="AF84" s="11">
        <f t="shared" si="118"/>
        <v>1.6282906663785734</v>
      </c>
    </row>
    <row r="85" spans="1:32" ht="9.75">
      <c r="A85" s="28">
        <v>39722</v>
      </c>
      <c r="B85" s="29" t="s">
        <v>567</v>
      </c>
      <c r="C85" s="29" t="s">
        <v>568</v>
      </c>
      <c r="D85" s="29" t="s">
        <v>569</v>
      </c>
      <c r="E85" s="29" t="s">
        <v>570</v>
      </c>
      <c r="F85" s="29" t="s">
        <v>571</v>
      </c>
      <c r="G85" s="29" t="s">
        <v>572</v>
      </c>
      <c r="H85" s="29" t="s">
        <v>573</v>
      </c>
      <c r="K85" s="28">
        <v>39722</v>
      </c>
      <c r="L85" s="5">
        <f>+(B85*DEFLATOR!B85)</f>
        <v>2034.9867255609051</v>
      </c>
      <c r="M85" s="11">
        <f t="shared" si="119"/>
        <v>1.1717364661034901</v>
      </c>
      <c r="N85" s="11">
        <f aca="true" t="shared" si="126" ref="N85:N90">+((L85/L73)-1)*100</f>
        <v>4.482554497932645</v>
      </c>
      <c r="O85" s="5">
        <f>+(C85*DEFLATOR!C85)</f>
        <v>1321.8422412303075</v>
      </c>
      <c r="P85" s="11">
        <f t="shared" si="120"/>
        <v>-0.8939733419031759</v>
      </c>
      <c r="Q85" s="11">
        <f aca="true" t="shared" si="127" ref="Q85:Q90">+((O85/O73)-1)*100</f>
        <v>-4.166526608757593</v>
      </c>
      <c r="R85" s="5">
        <f>+(D85*DEFLATOR!D85)</f>
        <v>1717.735055750611</v>
      </c>
      <c r="S85" s="11">
        <f t="shared" si="121"/>
        <v>2.083032045174038</v>
      </c>
      <c r="T85" s="11">
        <f aca="true" t="shared" si="128" ref="T85:T90">+((R85/R73)-1)*100</f>
        <v>12.505394731432219</v>
      </c>
      <c r="U85" s="5">
        <f>+(E85*DEFLATOR!E85)</f>
        <v>1908.4934586672753</v>
      </c>
      <c r="V85" s="11">
        <f t="shared" si="122"/>
        <v>-1.6129548983650932</v>
      </c>
      <c r="W85" s="11">
        <f aca="true" t="shared" si="129" ref="W85:W90">+((U85/U73)-1)*100</f>
        <v>1.8926750917507285</v>
      </c>
      <c r="X85" s="5">
        <f>+(F85*DEFLATOR!F85)</f>
        <v>2075.4817195028986</v>
      </c>
      <c r="Y85" s="11">
        <f t="shared" si="123"/>
        <v>-0.4000601027709827</v>
      </c>
      <c r="Z85" s="11">
        <f aca="true" t="shared" si="130" ref="Z85:Z90">+((X85/X73)-1)*100</f>
        <v>6.9292873098804275</v>
      </c>
      <c r="AA85" s="5">
        <f>+(G85*DEFLATOR!G85)</f>
        <v>2243.329752113675</v>
      </c>
      <c r="AB85" s="11">
        <f t="shared" si="124"/>
        <v>2.9580210796878337</v>
      </c>
      <c r="AC85" s="11">
        <f aca="true" t="shared" si="131" ref="AC85:AC90">+((AA85/AA73)-1)*100</f>
        <v>4.5090684987278085</v>
      </c>
      <c r="AD85" s="5">
        <f>+(H85*DEFLATOR!H85)</f>
        <v>1832.2621526470466</v>
      </c>
      <c r="AE85" s="11">
        <f t="shared" si="125"/>
        <v>-0.7215522336001201</v>
      </c>
      <c r="AF85" s="11">
        <f aca="true" t="shared" si="132" ref="AF85:AF90">+((AD85/AD73)-1)*100</f>
        <v>-1.7858676508517135</v>
      </c>
    </row>
    <row r="86" spans="1:32" ht="9.75">
      <c r="A86" s="28">
        <v>39753</v>
      </c>
      <c r="B86" s="29" t="s">
        <v>574</v>
      </c>
      <c r="C86" s="29" t="s">
        <v>575</v>
      </c>
      <c r="D86" s="29" t="s">
        <v>576</v>
      </c>
      <c r="E86" s="29" t="s">
        <v>577</v>
      </c>
      <c r="F86" s="29" t="s">
        <v>578</v>
      </c>
      <c r="G86" s="29" t="s">
        <v>579</v>
      </c>
      <c r="H86" s="29" t="s">
        <v>580</v>
      </c>
      <c r="K86" s="28">
        <v>39753</v>
      </c>
      <c r="L86" s="5">
        <f>+(B86*DEFLATOR!B86)</f>
        <v>2176.0119302838143</v>
      </c>
      <c r="M86" s="11">
        <f t="shared" si="119"/>
        <v>6.9300306951161295</v>
      </c>
      <c r="N86" s="11">
        <f t="shared" si="126"/>
        <v>3.590786209117325</v>
      </c>
      <c r="O86" s="5">
        <f>+(C86*DEFLATOR!C86)</f>
        <v>1408.7753658961853</v>
      </c>
      <c r="P86" s="11">
        <f t="shared" si="120"/>
        <v>6.576664139963073</v>
      </c>
      <c r="Q86" s="11">
        <f t="shared" si="127"/>
        <v>-4.420197102313317</v>
      </c>
      <c r="R86" s="5">
        <f>+(D86*DEFLATOR!D86)</f>
        <v>1763.525670619581</v>
      </c>
      <c r="S86" s="11">
        <f t="shared" si="121"/>
        <v>2.665755392001379</v>
      </c>
      <c r="T86" s="11">
        <f t="shared" si="128"/>
        <v>5.530679194461752</v>
      </c>
      <c r="U86" s="5">
        <f>+(E86*DEFLATOR!E86)</f>
        <v>2102.4646274080906</v>
      </c>
      <c r="V86" s="11">
        <f t="shared" si="122"/>
        <v>10.163575246218958</v>
      </c>
      <c r="W86" s="11">
        <f t="shared" si="129"/>
        <v>10.734067657817326</v>
      </c>
      <c r="X86" s="5">
        <f>+(F86*DEFLATOR!F86)</f>
        <v>2187.8213142703753</v>
      </c>
      <c r="Y86" s="11">
        <f t="shared" si="123"/>
        <v>5.41269979455099</v>
      </c>
      <c r="Z86" s="11">
        <f t="shared" si="130"/>
        <v>9.653558169525667</v>
      </c>
      <c r="AA86" s="5">
        <f>+(G86*DEFLATOR!G86)</f>
        <v>2431.6075237560012</v>
      </c>
      <c r="AB86" s="11">
        <f t="shared" si="124"/>
        <v>8.392781821973783</v>
      </c>
      <c r="AC86" s="11">
        <f t="shared" si="131"/>
        <v>0.7998725361917147</v>
      </c>
      <c r="AD86" s="5">
        <f>+(H86*DEFLATOR!H86)</f>
        <v>1898.0967099403929</v>
      </c>
      <c r="AE86" s="11">
        <f t="shared" si="125"/>
        <v>3.593075215696384</v>
      </c>
      <c r="AF86" s="11">
        <f t="shared" si="132"/>
        <v>-2.919257457129132</v>
      </c>
    </row>
    <row r="87" spans="1:32" ht="9.75">
      <c r="A87" s="28">
        <v>39784</v>
      </c>
      <c r="B87" s="29" t="s">
        <v>581</v>
      </c>
      <c r="C87" s="29" t="s">
        <v>582</v>
      </c>
      <c r="D87" s="29" t="s">
        <v>387</v>
      </c>
      <c r="E87" s="29" t="s">
        <v>583</v>
      </c>
      <c r="F87" s="29" t="s">
        <v>584</v>
      </c>
      <c r="G87" s="29" t="s">
        <v>585</v>
      </c>
      <c r="H87" s="29" t="s">
        <v>586</v>
      </c>
      <c r="K87" s="33">
        <v>39784</v>
      </c>
      <c r="L87" s="20">
        <f>+(B87*DEFLATOR!B87)</f>
        <v>2574.143681730544</v>
      </c>
      <c r="M87" s="21">
        <f aca="true" t="shared" si="133" ref="M87:M94">+((L87/L86)-1)*100</f>
        <v>18.2963956174083</v>
      </c>
      <c r="N87" s="21">
        <f t="shared" si="126"/>
        <v>4.6235810670601785</v>
      </c>
      <c r="O87" s="20">
        <f>+(C87*DEFLATOR!C87)</f>
        <v>1899.0152441386492</v>
      </c>
      <c r="P87" s="21">
        <f aca="true" t="shared" si="134" ref="P87:P94">+((O87/O86)-1)*100</f>
        <v>34.79900984289288</v>
      </c>
      <c r="Q87" s="21">
        <f t="shared" si="127"/>
        <v>0.4092784952829831</v>
      </c>
      <c r="R87" s="20">
        <f>+(D87*DEFLATOR!D87)</f>
        <v>1849.3592209786898</v>
      </c>
      <c r="S87" s="21">
        <f aca="true" t="shared" si="135" ref="S87:S94">+((R87/R86)-1)*100</f>
        <v>4.867156276151796</v>
      </c>
      <c r="T87" s="21">
        <f t="shared" si="128"/>
        <v>-11.967587566322013</v>
      </c>
      <c r="U87" s="20">
        <f>+(E87*DEFLATOR!E87)</f>
        <v>2433.672001718202</v>
      </c>
      <c r="V87" s="21">
        <f aca="true" t="shared" si="136" ref="V87:V94">+((U87/U86)-1)*100</f>
        <v>15.7532911608802</v>
      </c>
      <c r="W87" s="21">
        <f t="shared" si="129"/>
        <v>2.6723474002738667</v>
      </c>
      <c r="X87" s="20">
        <f>+(F87*DEFLATOR!F87)</f>
        <v>2556.7596568417353</v>
      </c>
      <c r="Y87" s="21">
        <f aca="true" t="shared" si="137" ref="Y87:Y94">+((X87/X86)-1)*100</f>
        <v>16.863275815301158</v>
      </c>
      <c r="Z87" s="21">
        <f t="shared" si="130"/>
        <v>11.386580016109772</v>
      </c>
      <c r="AA87" s="20">
        <f>+(G87*DEFLATOR!G87)</f>
        <v>2880.185567438286</v>
      </c>
      <c r="AB87" s="21">
        <f aca="true" t="shared" si="138" ref="AB87:AB94">+((AA87/AA86)-1)*100</f>
        <v>18.44779798136935</v>
      </c>
      <c r="AC87" s="21">
        <f t="shared" si="131"/>
        <v>4.3590485581801675</v>
      </c>
      <c r="AD87" s="20">
        <f>+(H87*DEFLATOR!H87)</f>
        <v>2414.9388313402305</v>
      </c>
      <c r="AE87" s="21">
        <f aca="true" t="shared" si="139" ref="AE87:AE94">+((AD87/AD86)-1)*100</f>
        <v>27.22949356021318</v>
      </c>
      <c r="AF87" s="21">
        <f t="shared" si="132"/>
        <v>6.208009340041798</v>
      </c>
    </row>
    <row r="88" spans="1:32" ht="9.75">
      <c r="A88" s="30" t="s">
        <v>1309</v>
      </c>
      <c r="B88" s="29" t="s">
        <v>587</v>
      </c>
      <c r="C88" s="29" t="s">
        <v>186</v>
      </c>
      <c r="D88" s="29" t="s">
        <v>588</v>
      </c>
      <c r="E88" s="29" t="s">
        <v>589</v>
      </c>
      <c r="F88" s="29" t="s">
        <v>336</v>
      </c>
      <c r="G88" s="29" t="s">
        <v>590</v>
      </c>
      <c r="H88" s="29" t="s">
        <v>591</v>
      </c>
      <c r="K88" s="30" t="s">
        <v>1309</v>
      </c>
      <c r="L88" s="5">
        <f>+(B88*DEFLATOR!B88)</f>
        <v>2071.650610682323</v>
      </c>
      <c r="M88" s="11">
        <f t="shared" si="133"/>
        <v>-19.520785673875253</v>
      </c>
      <c r="N88" s="11">
        <f t="shared" si="126"/>
        <v>5.500674065300282</v>
      </c>
      <c r="O88" s="5">
        <f>+(C88*DEFLATOR!C88)</f>
        <v>1296.1789486569742</v>
      </c>
      <c r="P88" s="11">
        <f t="shared" si="134"/>
        <v>-31.74467910894039</v>
      </c>
      <c r="Q88" s="11">
        <f t="shared" si="127"/>
        <v>-2.5018763257322663</v>
      </c>
      <c r="R88" s="5">
        <f>+(D88*DEFLATOR!D88)</f>
        <v>1607.135126730006</v>
      </c>
      <c r="S88" s="11">
        <f t="shared" si="135"/>
        <v>-13.09773090597821</v>
      </c>
      <c r="T88" s="11">
        <f t="shared" si="128"/>
        <v>0.055167769093689145</v>
      </c>
      <c r="U88" s="5">
        <f>+(E88*DEFLATOR!E88)</f>
        <v>1898.5363739434981</v>
      </c>
      <c r="V88" s="11">
        <f t="shared" si="136"/>
        <v>-21.98881473743757</v>
      </c>
      <c r="W88" s="11">
        <f t="shared" si="129"/>
        <v>7.631603759018923</v>
      </c>
      <c r="X88" s="5">
        <f>+(F88*DEFLATOR!F88)</f>
        <v>2045.4928005225916</v>
      </c>
      <c r="Y88" s="11">
        <f t="shared" si="137"/>
        <v>-19.996672544133133</v>
      </c>
      <c r="Z88" s="11">
        <f t="shared" si="130"/>
        <v>8.807385319395467</v>
      </c>
      <c r="AA88" s="5">
        <f>+(G88*DEFLATOR!G88)</f>
        <v>2347.0138683227883</v>
      </c>
      <c r="AB88" s="11">
        <f t="shared" si="138"/>
        <v>-18.511713451495236</v>
      </c>
      <c r="AC88" s="11">
        <f t="shared" si="131"/>
        <v>5.211131903541366</v>
      </c>
      <c r="AD88" s="5">
        <f>+(H88*DEFLATOR!H88)</f>
        <v>1968.7185205484295</v>
      </c>
      <c r="AE88" s="11">
        <f t="shared" si="139"/>
        <v>-18.477499512654738</v>
      </c>
      <c r="AF88" s="11">
        <f t="shared" si="132"/>
        <v>2.929664417636535</v>
      </c>
    </row>
    <row r="89" spans="1:32" ht="9.75">
      <c r="A89" s="28">
        <v>39845</v>
      </c>
      <c r="B89" s="29" t="s">
        <v>592</v>
      </c>
      <c r="C89" s="29" t="s">
        <v>593</v>
      </c>
      <c r="D89" s="29" t="s">
        <v>594</v>
      </c>
      <c r="E89" s="29" t="s">
        <v>595</v>
      </c>
      <c r="F89" s="29" t="s">
        <v>596</v>
      </c>
      <c r="G89" s="29" t="s">
        <v>597</v>
      </c>
      <c r="H89" s="29" t="s">
        <v>598</v>
      </c>
      <c r="K89" s="28">
        <v>39845</v>
      </c>
      <c r="L89" s="5">
        <f>+(B89*DEFLATOR!B89)</f>
        <v>2031.48672023288</v>
      </c>
      <c r="M89" s="11">
        <f t="shared" si="133"/>
        <v>-1.9387386194535283</v>
      </c>
      <c r="N89" s="11">
        <f t="shared" si="126"/>
        <v>4.021748697672556</v>
      </c>
      <c r="O89" s="5">
        <f>+(C89*DEFLATOR!C89)</f>
        <v>1198.3470136562166</v>
      </c>
      <c r="P89" s="11">
        <f t="shared" si="134"/>
        <v>-7.547718245395463</v>
      </c>
      <c r="Q89" s="11">
        <f t="shared" si="127"/>
        <v>-7.770441573488607</v>
      </c>
      <c r="R89" s="5">
        <f>+(D89*DEFLATOR!D89)</f>
        <v>1609.660412332629</v>
      </c>
      <c r="S89" s="11">
        <f t="shared" si="135"/>
        <v>0.15712963773999444</v>
      </c>
      <c r="T89" s="11">
        <f t="shared" si="128"/>
        <v>4.334092744880547</v>
      </c>
      <c r="U89" s="5">
        <f>+(E89*DEFLATOR!E89)</f>
        <v>1879.205444310922</v>
      </c>
      <c r="V89" s="11">
        <f t="shared" si="136"/>
        <v>-1.0182016998928067</v>
      </c>
      <c r="W89" s="11">
        <f t="shared" si="129"/>
        <v>3.1321175649784205</v>
      </c>
      <c r="X89" s="5">
        <f>+(F89*DEFLATOR!F89)</f>
        <v>2082.575713169202</v>
      </c>
      <c r="Y89" s="11">
        <f t="shared" si="137"/>
        <v>1.8129084901758796</v>
      </c>
      <c r="Z89" s="11">
        <f t="shared" si="130"/>
        <v>9.28777187733485</v>
      </c>
      <c r="AA89" s="5">
        <f>+(G89*DEFLATOR!G89)</f>
        <v>2261.038742720845</v>
      </c>
      <c r="AB89" s="11">
        <f t="shared" si="138"/>
        <v>-3.663170753370204</v>
      </c>
      <c r="AC89" s="11">
        <f t="shared" si="131"/>
        <v>3.1621961711131075</v>
      </c>
      <c r="AD89" s="5">
        <f>+(H89*DEFLATOR!H89)</f>
        <v>1945.046639388848</v>
      </c>
      <c r="AE89" s="11">
        <f t="shared" si="139"/>
        <v>-1.2024004911066255</v>
      </c>
      <c r="AF89" s="11">
        <f t="shared" si="132"/>
        <v>1.4644563050004722</v>
      </c>
    </row>
    <row r="90" spans="1:32" ht="9.75">
      <c r="A90" s="28">
        <v>39873</v>
      </c>
      <c r="B90" s="29" t="s">
        <v>558</v>
      </c>
      <c r="C90" s="29" t="s">
        <v>599</v>
      </c>
      <c r="D90" s="29" t="s">
        <v>600</v>
      </c>
      <c r="E90" s="29" t="s">
        <v>601</v>
      </c>
      <c r="F90" s="29" t="s">
        <v>602</v>
      </c>
      <c r="G90" s="29" t="s">
        <v>603</v>
      </c>
      <c r="H90" s="29" t="s">
        <v>604</v>
      </c>
      <c r="K90" s="28">
        <v>39873</v>
      </c>
      <c r="L90" s="5">
        <f>+(B90*DEFLATOR!B90)</f>
        <v>2026.328282022384</v>
      </c>
      <c r="M90" s="11">
        <f t="shared" si="133"/>
        <v>-0.2539242890007509</v>
      </c>
      <c r="N90" s="11">
        <f t="shared" si="126"/>
        <v>2.7674365574186677</v>
      </c>
      <c r="O90" s="5">
        <f>+(C90*DEFLATOR!C90)</f>
        <v>1301.3291420002568</v>
      </c>
      <c r="P90" s="11">
        <f t="shared" si="134"/>
        <v>8.59368172745192</v>
      </c>
      <c r="Q90" s="11">
        <f t="shared" si="127"/>
        <v>-6.813904311539276</v>
      </c>
      <c r="R90" s="5">
        <f>+(D90*DEFLATOR!D90)</f>
        <v>1613.5856720798643</v>
      </c>
      <c r="S90" s="11">
        <f t="shared" si="135"/>
        <v>0.2438563884134437</v>
      </c>
      <c r="T90" s="11">
        <f t="shared" si="128"/>
        <v>10.30338882865809</v>
      </c>
      <c r="U90" s="5">
        <f>+(E90*DEFLATOR!E90)</f>
        <v>1832.4569193610726</v>
      </c>
      <c r="V90" s="11">
        <f t="shared" si="136"/>
        <v>-2.487675048589033</v>
      </c>
      <c r="W90" s="11">
        <f t="shared" si="129"/>
        <v>3.3708506177553943</v>
      </c>
      <c r="X90" s="5">
        <f>+(F90*DEFLATOR!F90)</f>
        <v>2094.5098142587885</v>
      </c>
      <c r="Y90" s="11">
        <f t="shared" si="137"/>
        <v>0.5730452446036427</v>
      </c>
      <c r="Z90" s="11">
        <f t="shared" si="130"/>
        <v>1.053158560706291</v>
      </c>
      <c r="AA90" s="5">
        <f>+(G90*DEFLATOR!G90)</f>
        <v>2229.687535148864</v>
      </c>
      <c r="AB90" s="11">
        <f t="shared" si="138"/>
        <v>-1.3865842711856646</v>
      </c>
      <c r="AC90" s="11">
        <f t="shared" si="131"/>
        <v>3.373486931924208</v>
      </c>
      <c r="AD90" s="5">
        <f>+(H90*DEFLATOR!H90)</f>
        <v>1974.316804728448</v>
      </c>
      <c r="AE90" s="11">
        <f t="shared" si="139"/>
        <v>1.5048567343761476</v>
      </c>
      <c r="AF90" s="11">
        <f t="shared" si="132"/>
        <v>3.97232675277317</v>
      </c>
    </row>
    <row r="91" spans="1:32" ht="9.75">
      <c r="A91" s="28">
        <v>39904</v>
      </c>
      <c r="B91" s="29" t="s">
        <v>605</v>
      </c>
      <c r="C91" s="29" t="s">
        <v>606</v>
      </c>
      <c r="D91" s="29" t="s">
        <v>607</v>
      </c>
      <c r="E91" s="29" t="s">
        <v>608</v>
      </c>
      <c r="F91" s="29" t="s">
        <v>609</v>
      </c>
      <c r="G91" s="29" t="s">
        <v>610</v>
      </c>
      <c r="H91" s="29" t="s">
        <v>611</v>
      </c>
      <c r="K91" s="28">
        <v>39904</v>
      </c>
      <c r="L91" s="5">
        <f>+(B91*DEFLATOR!B91)</f>
        <v>2006.3679137846577</v>
      </c>
      <c r="M91" s="11">
        <f t="shared" si="133"/>
        <v>-0.9850510608184759</v>
      </c>
      <c r="N91" s="11">
        <f aca="true" t="shared" si="140" ref="N91:N96">+((L91/L79)-1)*100</f>
        <v>0.7443030644064486</v>
      </c>
      <c r="O91" s="5">
        <f>+(C91*DEFLATOR!C91)</f>
        <v>1259.4435912068193</v>
      </c>
      <c r="P91" s="11">
        <f t="shared" si="134"/>
        <v>-3.218674618248829</v>
      </c>
      <c r="Q91" s="11">
        <f aca="true" t="shared" si="141" ref="Q91:Q96">+((O91/O79)-1)*100</f>
        <v>-3.661736999091536</v>
      </c>
      <c r="R91" s="5">
        <f>+(D91*DEFLATOR!D91)</f>
        <v>1666.9484708301484</v>
      </c>
      <c r="S91" s="11">
        <f t="shared" si="135"/>
        <v>3.307094235752661</v>
      </c>
      <c r="T91" s="11">
        <f aca="true" t="shared" si="142" ref="T91:T96">+((R91/R79)-1)*100</f>
        <v>5.9475411590864</v>
      </c>
      <c r="U91" s="5">
        <f>+(E91*DEFLATOR!E91)</f>
        <v>1941.5196656237877</v>
      </c>
      <c r="V91" s="11">
        <f t="shared" si="136"/>
        <v>5.9517222538984615</v>
      </c>
      <c r="W91" s="11">
        <f aca="true" t="shared" si="143" ref="W91:W96">+((U91/U79)-1)*100</f>
        <v>5.4830847273800165</v>
      </c>
      <c r="X91" s="5">
        <f>+(F91*DEFLATOR!F91)</f>
        <v>1986.234924099227</v>
      </c>
      <c r="Y91" s="11">
        <f t="shared" si="137"/>
        <v>-5.169462058494966</v>
      </c>
      <c r="Z91" s="11">
        <f aca="true" t="shared" si="144" ref="Z91:Z96">+((X91/X79)-1)*100</f>
        <v>-2.2161474333040165</v>
      </c>
      <c r="AA91" s="5">
        <f>+(G91*DEFLATOR!G91)</f>
        <v>2221.711755846247</v>
      </c>
      <c r="AB91" s="11">
        <f t="shared" si="138"/>
        <v>-0.35770838634949786</v>
      </c>
      <c r="AC91" s="11">
        <f aca="true" t="shared" si="145" ref="AC91:AC96">+((AA91/AA79)-1)*100</f>
        <v>0.12704270188141908</v>
      </c>
      <c r="AD91" s="5">
        <f>+(H91*DEFLATOR!H91)</f>
        <v>1926.6268945140878</v>
      </c>
      <c r="AE91" s="11">
        <f t="shared" si="139"/>
        <v>-2.4155145769991893</v>
      </c>
      <c r="AF91" s="11">
        <f aca="true" t="shared" si="146" ref="AF91:AF96">+((AD91/AD79)-1)*100</f>
        <v>6.047197223900391</v>
      </c>
    </row>
    <row r="92" spans="1:32" ht="9.75">
      <c r="A92" s="28">
        <v>39934</v>
      </c>
      <c r="B92" s="29" t="s">
        <v>612</v>
      </c>
      <c r="C92" s="29" t="s">
        <v>404</v>
      </c>
      <c r="D92" s="29" t="s">
        <v>613</v>
      </c>
      <c r="E92" s="29" t="s">
        <v>614</v>
      </c>
      <c r="F92" s="29" t="s">
        <v>615</v>
      </c>
      <c r="G92" s="29" t="s">
        <v>616</v>
      </c>
      <c r="H92" s="29" t="s">
        <v>617</v>
      </c>
      <c r="K92" s="28">
        <v>39934</v>
      </c>
      <c r="L92" s="5">
        <f>+(B92*DEFLATOR!B92)</f>
        <v>2002.6043400408541</v>
      </c>
      <c r="M92" s="11">
        <f t="shared" si="133"/>
        <v>-0.18758143598420762</v>
      </c>
      <c r="N92" s="11">
        <f t="shared" si="140"/>
        <v>1.6747243817913704</v>
      </c>
      <c r="O92" s="5">
        <f>+(C92*DEFLATOR!C92)</f>
        <v>1235.6736633512962</v>
      </c>
      <c r="P92" s="11">
        <f t="shared" si="134"/>
        <v>-1.887335647382693</v>
      </c>
      <c r="Q92" s="11">
        <f t="shared" si="141"/>
        <v>0.08890130206724578</v>
      </c>
      <c r="R92" s="5">
        <f>+(D92*DEFLATOR!D92)</f>
        <v>1686.6539191319587</v>
      </c>
      <c r="S92" s="11">
        <f t="shared" si="135"/>
        <v>1.1821270211188173</v>
      </c>
      <c r="T92" s="11">
        <f t="shared" si="142"/>
        <v>5.666114203843597</v>
      </c>
      <c r="U92" s="5">
        <f>+(E92*DEFLATOR!E92)</f>
        <v>1955.2645511250473</v>
      </c>
      <c r="V92" s="11">
        <f t="shared" si="136"/>
        <v>0.7079446963440095</v>
      </c>
      <c r="W92" s="11">
        <f t="shared" si="143"/>
        <v>9.117053801524966</v>
      </c>
      <c r="X92" s="5">
        <f>+(F92*DEFLATOR!F92)</f>
        <v>1987.6693726330702</v>
      </c>
      <c r="Y92" s="11">
        <f t="shared" si="137"/>
        <v>0.07221948000404321</v>
      </c>
      <c r="Z92" s="11">
        <f t="shared" si="144"/>
        <v>-4.646073942503559</v>
      </c>
      <c r="AA92" s="5">
        <f>+(G92*DEFLATOR!G92)</f>
        <v>2224.803688222539</v>
      </c>
      <c r="AB92" s="11">
        <f t="shared" si="138"/>
        <v>0.13916892540881687</v>
      </c>
      <c r="AC92" s="11">
        <f t="shared" si="145"/>
        <v>2.561607655502396</v>
      </c>
      <c r="AD92" s="5">
        <f>+(H92*DEFLATOR!H92)</f>
        <v>1873.193431019156</v>
      </c>
      <c r="AE92" s="11">
        <f t="shared" si="139"/>
        <v>-2.773420408854421</v>
      </c>
      <c r="AF92" s="11">
        <f t="shared" si="146"/>
        <v>6.385663011361942</v>
      </c>
    </row>
    <row r="93" spans="1:32" ht="9.75">
      <c r="A93" s="28">
        <v>39965</v>
      </c>
      <c r="B93" s="29" t="s">
        <v>618</v>
      </c>
      <c r="C93" s="29" t="s">
        <v>619</v>
      </c>
      <c r="D93" s="29" t="s">
        <v>620</v>
      </c>
      <c r="E93" s="29" t="s">
        <v>621</v>
      </c>
      <c r="F93" s="29" t="s">
        <v>622</v>
      </c>
      <c r="G93" s="29" t="s">
        <v>623</v>
      </c>
      <c r="H93" s="29" t="s">
        <v>624</v>
      </c>
      <c r="K93" s="28">
        <v>39965</v>
      </c>
      <c r="L93" s="5">
        <f>+(B93*DEFLATOR!B93)</f>
        <v>2013.639318716248</v>
      </c>
      <c r="M93" s="11">
        <f t="shared" si="133"/>
        <v>0.5510313972039382</v>
      </c>
      <c r="N93" s="11">
        <f t="shared" si="140"/>
        <v>2.8521564519657705</v>
      </c>
      <c r="O93" s="5">
        <f>+(C93*DEFLATOR!C93)</f>
        <v>1322.9157255134855</v>
      </c>
      <c r="P93" s="11">
        <f t="shared" si="134"/>
        <v>7.06028337009128</v>
      </c>
      <c r="Q93" s="11">
        <f t="shared" si="141"/>
        <v>5.30290523987087</v>
      </c>
      <c r="R93" s="5">
        <f>+(D93*DEFLATOR!D93)</f>
        <v>1691.801469163293</v>
      </c>
      <c r="S93" s="11">
        <f t="shared" si="135"/>
        <v>0.3051930199162278</v>
      </c>
      <c r="T93" s="11">
        <f t="shared" si="142"/>
        <v>6.230647672137279</v>
      </c>
      <c r="U93" s="5">
        <f>+(E93*DEFLATOR!E93)</f>
        <v>1899.3392321520896</v>
      </c>
      <c r="V93" s="11">
        <f t="shared" si="136"/>
        <v>-2.860243077632574</v>
      </c>
      <c r="W93" s="11">
        <f t="shared" si="143"/>
        <v>4.961246477420134</v>
      </c>
      <c r="X93" s="5">
        <f>+(F93*DEFLATOR!F93)</f>
        <v>2085.8869882683866</v>
      </c>
      <c r="Y93" s="11">
        <f t="shared" si="137"/>
        <v>4.941345728198621</v>
      </c>
      <c r="Z93" s="11">
        <f t="shared" si="144"/>
        <v>0.8487794994646913</v>
      </c>
      <c r="AA93" s="5">
        <f>+(G93*DEFLATOR!G93)</f>
        <v>2186.0720431192913</v>
      </c>
      <c r="AB93" s="11">
        <f t="shared" si="138"/>
        <v>-1.740901694305974</v>
      </c>
      <c r="AC93" s="11">
        <f t="shared" si="145"/>
        <v>1.8008066576245652</v>
      </c>
      <c r="AD93" s="5">
        <f>+(H93*DEFLATOR!H93)</f>
        <v>1907.233354383523</v>
      </c>
      <c r="AE93" s="11">
        <f t="shared" si="139"/>
        <v>1.8172134708932308</v>
      </c>
      <c r="AF93" s="11">
        <f t="shared" si="146"/>
        <v>9.3538953471624</v>
      </c>
    </row>
    <row r="94" spans="1:32" ht="9.75">
      <c r="A94" s="28">
        <v>39995</v>
      </c>
      <c r="B94" s="29" t="s">
        <v>625</v>
      </c>
      <c r="C94" s="29" t="s">
        <v>626</v>
      </c>
      <c r="D94" s="29" t="s">
        <v>627</v>
      </c>
      <c r="E94" s="29" t="s">
        <v>628</v>
      </c>
      <c r="F94" s="29" t="s">
        <v>629</v>
      </c>
      <c r="G94" s="29" t="s">
        <v>630</v>
      </c>
      <c r="H94" s="29" t="s">
        <v>631</v>
      </c>
      <c r="K94" s="28">
        <v>39995</v>
      </c>
      <c r="L94" s="5">
        <f>+(B94*DEFLATOR!B94)</f>
        <v>2027.9437221217763</v>
      </c>
      <c r="M94" s="11">
        <f t="shared" si="133"/>
        <v>0.7103756503249015</v>
      </c>
      <c r="N94" s="11">
        <f t="shared" si="140"/>
        <v>0.7499300077502546</v>
      </c>
      <c r="O94" s="5">
        <f>+(C94*DEFLATOR!C94)</f>
        <v>1298.808868998646</v>
      </c>
      <c r="P94" s="11">
        <f t="shared" si="134"/>
        <v>-1.8222518675921395</v>
      </c>
      <c r="Q94" s="11">
        <f t="shared" si="141"/>
        <v>0.7111392930185589</v>
      </c>
      <c r="R94" s="5">
        <f>+(D94*DEFLATOR!D94)</f>
        <v>1644.4261009781176</v>
      </c>
      <c r="S94" s="11">
        <f t="shared" si="135"/>
        <v>-2.8002912308975336</v>
      </c>
      <c r="T94" s="11">
        <f t="shared" si="142"/>
        <v>5.855953228424404</v>
      </c>
      <c r="U94" s="5">
        <f>+(E94*DEFLATOR!E94)</f>
        <v>1924.0621740144993</v>
      </c>
      <c r="V94" s="11">
        <f t="shared" si="136"/>
        <v>1.3016601481135481</v>
      </c>
      <c r="W94" s="11">
        <f t="shared" si="143"/>
        <v>4.7579568674323</v>
      </c>
      <c r="X94" s="5">
        <f>+(F94*DEFLATOR!F94)</f>
        <v>2124.1195449597235</v>
      </c>
      <c r="Y94" s="11">
        <f t="shared" si="137"/>
        <v>1.8329160163694125</v>
      </c>
      <c r="Z94" s="11">
        <f t="shared" si="144"/>
        <v>-2.648282401384461</v>
      </c>
      <c r="AA94" s="5">
        <f>+(G94*DEFLATOR!G94)</f>
        <v>2204.667095297001</v>
      </c>
      <c r="AB94" s="11">
        <f t="shared" si="138"/>
        <v>0.8506147926935048</v>
      </c>
      <c r="AC94" s="11">
        <f t="shared" si="145"/>
        <v>0.4297233144113122</v>
      </c>
      <c r="AD94" s="5">
        <f>+(H94*DEFLATOR!H94)</f>
        <v>1893.605200688137</v>
      </c>
      <c r="AE94" s="11">
        <f t="shared" si="139"/>
        <v>-0.7145509312776799</v>
      </c>
      <c r="AF94" s="11">
        <f t="shared" si="146"/>
        <v>6.633390144248308</v>
      </c>
    </row>
    <row r="95" spans="1:32" ht="9.75">
      <c r="A95" s="28">
        <v>40026</v>
      </c>
      <c r="B95" s="29" t="s">
        <v>632</v>
      </c>
      <c r="C95" s="29" t="s">
        <v>633</v>
      </c>
      <c r="D95" s="29" t="s">
        <v>634</v>
      </c>
      <c r="E95" s="29" t="s">
        <v>635</v>
      </c>
      <c r="F95" s="29" t="s">
        <v>636</v>
      </c>
      <c r="G95" s="29" t="s">
        <v>637</v>
      </c>
      <c r="H95" s="29" t="s">
        <v>638</v>
      </c>
      <c r="K95" s="28">
        <v>40026</v>
      </c>
      <c r="L95" s="5">
        <f>+(B95*DEFLATOR!B95)</f>
        <v>2052.516484432244</v>
      </c>
      <c r="M95" s="11">
        <f aca="true" t="shared" si="147" ref="M95:M101">+((L95/L94)-1)*100</f>
        <v>1.2117082955713343</v>
      </c>
      <c r="N95" s="11">
        <f t="shared" si="140"/>
        <v>1.2099807811066343</v>
      </c>
      <c r="O95" s="5">
        <f>+(C95*DEFLATOR!C95)</f>
        <v>1391.868081212678</v>
      </c>
      <c r="P95" s="11">
        <f aca="true" t="shared" si="148" ref="P95:P101">+((O95/O94)-1)*100</f>
        <v>7.164965872598228</v>
      </c>
      <c r="Q95" s="11">
        <f t="shared" si="141"/>
        <v>5.681595457817168</v>
      </c>
      <c r="R95" s="5">
        <f>+(D95*DEFLATOR!D95)</f>
        <v>1682.8137561857625</v>
      </c>
      <c r="S95" s="11">
        <f aca="true" t="shared" si="149" ref="S95:S101">+((R95/R94)-1)*100</f>
        <v>2.334410478209481</v>
      </c>
      <c r="T95" s="11">
        <f t="shared" si="142"/>
        <v>0.8244711118835291</v>
      </c>
      <c r="U95" s="5">
        <f>+(E95*DEFLATOR!E95)</f>
        <v>1896.7550527477488</v>
      </c>
      <c r="V95" s="11">
        <f aca="true" t="shared" si="150" ref="V95:V101">+((U95/U94)-1)*100</f>
        <v>-1.4192431843184639</v>
      </c>
      <c r="W95" s="11">
        <f t="shared" si="143"/>
        <v>-0.6553463983228203</v>
      </c>
      <c r="X95" s="5">
        <f>+(F95*DEFLATOR!F95)</f>
        <v>2131.400702092767</v>
      </c>
      <c r="Y95" s="11">
        <f aca="true" t="shared" si="151" ref="Y95:Y101">+((X95/X94)-1)*100</f>
        <v>0.3427847152162711</v>
      </c>
      <c r="Z95" s="11">
        <f t="shared" si="144"/>
        <v>0.05679965045688462</v>
      </c>
      <c r="AA95" s="5">
        <f>+(G95*DEFLATOR!G95)</f>
        <v>2241.4940258135034</v>
      </c>
      <c r="AB95" s="11">
        <f aca="true" t="shared" si="152" ref="AB95:AB101">+((AA95/AA94)-1)*100</f>
        <v>1.6704077724505995</v>
      </c>
      <c r="AC95" s="11">
        <f t="shared" si="145"/>
        <v>1.5517383426459697</v>
      </c>
      <c r="AD95" s="5">
        <f>+(H95*DEFLATOR!H95)</f>
        <v>1906.1230711858573</v>
      </c>
      <c r="AE95" s="11">
        <f aca="true" t="shared" si="153" ref="AE95:AE101">+((AD95/AD94)-1)*100</f>
        <v>0.6610602090219908</v>
      </c>
      <c r="AF95" s="11">
        <f t="shared" si="146"/>
        <v>4.442500368837954</v>
      </c>
    </row>
    <row r="96" spans="1:32" ht="9.75">
      <c r="A96" s="28">
        <v>40057</v>
      </c>
      <c r="B96" s="29" t="s">
        <v>639</v>
      </c>
      <c r="C96" s="29" t="s">
        <v>640</v>
      </c>
      <c r="D96" s="29" t="s">
        <v>641</v>
      </c>
      <c r="E96" s="29" t="s">
        <v>642</v>
      </c>
      <c r="F96" s="29" t="s">
        <v>643</v>
      </c>
      <c r="G96" s="29" t="s">
        <v>644</v>
      </c>
      <c r="H96" s="29" t="s">
        <v>645</v>
      </c>
      <c r="K96" s="28">
        <v>40057</v>
      </c>
      <c r="L96" s="5">
        <f>+(B96*DEFLATOR!B96)</f>
        <v>2058.129538003507</v>
      </c>
      <c r="M96" s="11">
        <f t="shared" si="147"/>
        <v>0.2734717900604755</v>
      </c>
      <c r="N96" s="11">
        <f t="shared" si="140"/>
        <v>2.32230835540268</v>
      </c>
      <c r="O96" s="5">
        <f>+(C96*DEFLATOR!C96)</f>
        <v>1354.0409399521052</v>
      </c>
      <c r="P96" s="11">
        <f t="shared" si="148"/>
        <v>-2.7177246012865974</v>
      </c>
      <c r="Q96" s="11">
        <f t="shared" si="141"/>
        <v>1.5201461304087394</v>
      </c>
      <c r="R96" s="5">
        <f>+(D96*DEFLATOR!D96)</f>
        <v>1761.353662801264</v>
      </c>
      <c r="S96" s="11">
        <f t="shared" si="149"/>
        <v>4.667177596261074</v>
      </c>
      <c r="T96" s="11">
        <f t="shared" si="142"/>
        <v>4.675236032867525</v>
      </c>
      <c r="U96" s="5">
        <f>+(E96*DEFLATOR!E96)</f>
        <v>1924.857924783788</v>
      </c>
      <c r="V96" s="11">
        <f t="shared" si="150"/>
        <v>1.4816289533710503</v>
      </c>
      <c r="W96" s="11">
        <f t="shared" si="143"/>
        <v>-0.7693305943060058</v>
      </c>
      <c r="X96" s="5">
        <f>+(F96*DEFLATOR!F96)</f>
        <v>2126.2579499098856</v>
      </c>
      <c r="Y96" s="11">
        <f t="shared" si="151"/>
        <v>-0.24128509378043006</v>
      </c>
      <c r="Z96" s="11">
        <f t="shared" si="144"/>
        <v>2.0366317983048887</v>
      </c>
      <c r="AA96" s="5">
        <f>+(G96*DEFLATOR!G96)</f>
        <v>2243.191440646227</v>
      </c>
      <c r="AB96" s="11">
        <f t="shared" si="152"/>
        <v>0.0757269398524274</v>
      </c>
      <c r="AC96" s="11">
        <f t="shared" si="145"/>
        <v>2.9516732500976195</v>
      </c>
      <c r="AD96" s="5">
        <f>+(H96*DEFLATOR!H96)</f>
        <v>1905.5148675475398</v>
      </c>
      <c r="AE96" s="11">
        <f t="shared" si="153"/>
        <v>-0.03190788923923549</v>
      </c>
      <c r="AF96" s="11">
        <f t="shared" si="146"/>
        <v>3.2475390994764375</v>
      </c>
    </row>
    <row r="97" spans="1:32" ht="9.75">
      <c r="A97" s="28">
        <v>40087</v>
      </c>
      <c r="B97" s="29" t="s">
        <v>646</v>
      </c>
      <c r="C97" s="29" t="s">
        <v>647</v>
      </c>
      <c r="D97" s="29" t="s">
        <v>295</v>
      </c>
      <c r="E97" s="29" t="s">
        <v>648</v>
      </c>
      <c r="F97" s="29" t="s">
        <v>649</v>
      </c>
      <c r="G97" s="29" t="s">
        <v>650</v>
      </c>
      <c r="H97" s="29" t="s">
        <v>651</v>
      </c>
      <c r="K97" s="28">
        <v>40087</v>
      </c>
      <c r="L97" s="5">
        <f>+(B97*DEFLATOR!B97)</f>
        <v>2056.5910629477175</v>
      </c>
      <c r="M97" s="11">
        <f t="shared" si="147"/>
        <v>-0.07475112850681143</v>
      </c>
      <c r="N97" s="11">
        <f aca="true" t="shared" si="154" ref="N97:N102">+((L97/L85)-1)*100</f>
        <v>1.0616451260072823</v>
      </c>
      <c r="O97" s="5">
        <f>+(C97*DEFLATOR!C97)</f>
        <v>1315.6812440970066</v>
      </c>
      <c r="P97" s="11">
        <f t="shared" si="148"/>
        <v>-2.8329790276840128</v>
      </c>
      <c r="Q97" s="11">
        <f aca="true" t="shared" si="155" ref="Q97:Q102">+((O97/O85)-1)*100</f>
        <v>-0.466091712091643</v>
      </c>
      <c r="R97" s="5">
        <f>+(D97*DEFLATOR!D97)</f>
        <v>1655.1898448563193</v>
      </c>
      <c r="S97" s="11">
        <f t="shared" si="149"/>
        <v>-6.027399277445578</v>
      </c>
      <c r="T97" s="11">
        <f aca="true" t="shared" si="156" ref="T97:T102">+((R97/R85)-1)*100</f>
        <v>-3.641144231463622</v>
      </c>
      <c r="U97" s="5">
        <f>+(E97*DEFLATOR!E97)</f>
        <v>1943.538054552218</v>
      </c>
      <c r="V97" s="11">
        <f t="shared" si="150"/>
        <v>0.9704679772938762</v>
      </c>
      <c r="W97" s="11">
        <f aca="true" t="shared" si="157" ref="W97:W102">+((U97/U85)-1)*100</f>
        <v>1.8362439612140458</v>
      </c>
      <c r="X97" s="5">
        <f>+(F97*DEFLATOR!F97)</f>
        <v>2090.6662110935094</v>
      </c>
      <c r="Y97" s="11">
        <f t="shared" si="151"/>
        <v>-1.673914438174573</v>
      </c>
      <c r="Z97" s="11">
        <f aca="true" t="shared" si="158" ref="Z97:Z102">+((X97/X85)-1)*100</f>
        <v>0.7316128804183197</v>
      </c>
      <c r="AA97" s="5">
        <f>+(G97*DEFLATOR!G97)</f>
        <v>2277.350366616398</v>
      </c>
      <c r="AB97" s="11">
        <f t="shared" si="152"/>
        <v>1.5227824674799217</v>
      </c>
      <c r="AC97" s="11">
        <f aca="true" t="shared" si="159" ref="AC97:AC102">+((AA97/AA85)-1)*100</f>
        <v>1.5165231268683632</v>
      </c>
      <c r="AD97" s="5">
        <f>+(H97*DEFLATOR!H97)</f>
        <v>1918.914245190816</v>
      </c>
      <c r="AE97" s="11">
        <f t="shared" si="153"/>
        <v>0.7031893516801446</v>
      </c>
      <c r="AF97" s="11">
        <f aca="true" t="shared" si="160" ref="AF97:AF102">+((AD97/AD85)-1)*100</f>
        <v>4.729240977803539</v>
      </c>
    </row>
    <row r="98" spans="1:32" ht="9.75">
      <c r="A98" s="28">
        <v>40118</v>
      </c>
      <c r="B98" s="29" t="s">
        <v>652</v>
      </c>
      <c r="C98" s="29" t="s">
        <v>653</v>
      </c>
      <c r="D98" s="29" t="s">
        <v>654</v>
      </c>
      <c r="E98" s="29" t="s">
        <v>655</v>
      </c>
      <c r="F98" s="29" t="s">
        <v>656</v>
      </c>
      <c r="G98" s="29" t="s">
        <v>657</v>
      </c>
      <c r="H98" s="29" t="s">
        <v>658</v>
      </c>
      <c r="K98" s="28">
        <v>40118</v>
      </c>
      <c r="L98" s="5">
        <f>+(B98*DEFLATOR!B98)</f>
        <v>2179.7897040521534</v>
      </c>
      <c r="M98" s="11">
        <f t="shared" si="147"/>
        <v>5.990429664118779</v>
      </c>
      <c r="N98" s="11">
        <f t="shared" si="154"/>
        <v>0.17360997500810438</v>
      </c>
      <c r="O98" s="5">
        <f>+(C98*DEFLATOR!C98)</f>
        <v>1296.2509173316291</v>
      </c>
      <c r="P98" s="11">
        <f t="shared" si="148"/>
        <v>-1.476826309758117</v>
      </c>
      <c r="Q98" s="11">
        <f t="shared" si="155"/>
        <v>-7.987394675443826</v>
      </c>
      <c r="R98" s="5">
        <f>+(D98*DEFLATOR!D98)</f>
        <v>1672.183783047714</v>
      </c>
      <c r="S98" s="11">
        <f t="shared" si="149"/>
        <v>1.0267062865450427</v>
      </c>
      <c r="T98" s="11">
        <f t="shared" si="156"/>
        <v>-5.1795042790488965</v>
      </c>
      <c r="U98" s="5">
        <f>+(E98*DEFLATOR!E98)</f>
        <v>1940.9742892759753</v>
      </c>
      <c r="V98" s="11">
        <f t="shared" si="150"/>
        <v>-0.13191227566847763</v>
      </c>
      <c r="W98" s="11">
        <f t="shared" si="157"/>
        <v>-7.6810014316959</v>
      </c>
      <c r="X98" s="5">
        <f>+(F98*DEFLATOR!F98)</f>
        <v>2201.0588379293868</v>
      </c>
      <c r="Y98" s="11">
        <f t="shared" si="151"/>
        <v>5.280260725031627</v>
      </c>
      <c r="Z98" s="11">
        <f t="shared" si="158"/>
        <v>0.605055064262694</v>
      </c>
      <c r="AA98" s="5">
        <f>+(G98*DEFLATOR!G98)</f>
        <v>2480.9216807269163</v>
      </c>
      <c r="AB98" s="11">
        <f t="shared" si="152"/>
        <v>8.93895454536393</v>
      </c>
      <c r="AC98" s="11">
        <f t="shared" si="159"/>
        <v>2.028047556570378</v>
      </c>
      <c r="AD98" s="5">
        <f>+(H98*DEFLATOR!H98)</f>
        <v>2037.104009148165</v>
      </c>
      <c r="AE98" s="11">
        <f t="shared" si="153"/>
        <v>6.159199883661093</v>
      </c>
      <c r="AF98" s="11">
        <f t="shared" si="160"/>
        <v>7.323509833813335</v>
      </c>
    </row>
    <row r="99" spans="1:32" ht="9.75">
      <c r="A99" s="28">
        <v>40148</v>
      </c>
      <c r="B99" s="29" t="s">
        <v>659</v>
      </c>
      <c r="C99" s="29" t="s">
        <v>660</v>
      </c>
      <c r="D99" s="29" t="s">
        <v>661</v>
      </c>
      <c r="E99" s="29" t="s">
        <v>662</v>
      </c>
      <c r="F99" s="29" t="s">
        <v>663</v>
      </c>
      <c r="G99" s="29" t="s">
        <v>664</v>
      </c>
      <c r="H99" s="29" t="s">
        <v>665</v>
      </c>
      <c r="K99" s="33">
        <v>40148</v>
      </c>
      <c r="L99" s="20">
        <f>+(B99*DEFLATOR!B99)</f>
        <v>2549.568525724804</v>
      </c>
      <c r="M99" s="21">
        <f t="shared" si="147"/>
        <v>16.96396771602531</v>
      </c>
      <c r="N99" s="21">
        <f t="shared" si="154"/>
        <v>-0.9546924742452001</v>
      </c>
      <c r="O99" s="20">
        <f>+(C99*DEFLATOR!C99)</f>
        <v>1843.536360060375</v>
      </c>
      <c r="P99" s="21">
        <f t="shared" si="148"/>
        <v>42.220640727132455</v>
      </c>
      <c r="Q99" s="21">
        <f t="shared" si="155"/>
        <v>-2.9214554358903078</v>
      </c>
      <c r="R99" s="20">
        <f>+(D99*DEFLATOR!D99)</f>
        <v>1814.6367005471286</v>
      </c>
      <c r="S99" s="21">
        <f t="shared" si="149"/>
        <v>8.518974944236124</v>
      </c>
      <c r="T99" s="21">
        <f t="shared" si="156"/>
        <v>-1.8775433154185062</v>
      </c>
      <c r="U99" s="20">
        <f>+(E99*DEFLATOR!E99)</f>
        <v>2545.2330859158274</v>
      </c>
      <c r="V99" s="21">
        <f t="shared" si="150"/>
        <v>31.131725957341438</v>
      </c>
      <c r="W99" s="21">
        <f t="shared" si="157"/>
        <v>4.58406408582841</v>
      </c>
      <c r="X99" s="20">
        <f>+(F99*DEFLATOR!F99)</f>
        <v>2664.093529659829</v>
      </c>
      <c r="Y99" s="21">
        <f t="shared" si="151"/>
        <v>21.036906590195258</v>
      </c>
      <c r="Z99" s="21">
        <f t="shared" si="158"/>
        <v>4.198043118009731</v>
      </c>
      <c r="AA99" s="20">
        <f>+(G99*DEFLATOR!G99)</f>
        <v>2715.063318017687</v>
      </c>
      <c r="AB99" s="21">
        <f t="shared" si="152"/>
        <v>9.437687578358634</v>
      </c>
      <c r="AC99" s="21">
        <f t="shared" si="159"/>
        <v>-5.733042040324621</v>
      </c>
      <c r="AD99" s="20">
        <f>+(H99*DEFLATOR!H99)</f>
        <v>2585.6954836831615</v>
      </c>
      <c r="AE99" s="21">
        <f t="shared" si="153"/>
        <v>26.929968821984463</v>
      </c>
      <c r="AF99" s="21">
        <f t="shared" si="160"/>
        <v>7.070847929020441</v>
      </c>
    </row>
    <row r="100" spans="1:32" ht="9.75">
      <c r="A100" s="26">
        <v>40180</v>
      </c>
      <c r="B100" s="15" t="s">
        <v>1263</v>
      </c>
      <c r="C100" s="15" t="s">
        <v>1264</v>
      </c>
      <c r="D100" s="15" t="s">
        <v>1265</v>
      </c>
      <c r="E100" s="15" t="s">
        <v>1266</v>
      </c>
      <c r="F100" s="15" t="s">
        <v>1267</v>
      </c>
      <c r="G100" s="15" t="s">
        <v>1268</v>
      </c>
      <c r="H100" s="15" t="s">
        <v>1269</v>
      </c>
      <c r="K100" s="26">
        <v>40180</v>
      </c>
      <c r="L100" s="5">
        <f>+(B100*DEFLATOR!B100)</f>
        <v>2090.0570828965347</v>
      </c>
      <c r="M100" s="11">
        <f t="shared" si="147"/>
        <v>-18.02310619196389</v>
      </c>
      <c r="N100" s="11">
        <f t="shared" si="154"/>
        <v>0.8884930750050257</v>
      </c>
      <c r="O100" s="5">
        <f>+(C100*DEFLATOR!C100)</f>
        <v>1306.3565916070481</v>
      </c>
      <c r="P100" s="11">
        <f t="shared" si="148"/>
        <v>-29.138550239157446</v>
      </c>
      <c r="Q100" s="11">
        <f t="shared" si="155"/>
        <v>0.7852035369513954</v>
      </c>
      <c r="R100" s="5">
        <f>+(D100*DEFLATOR!D100)</f>
        <v>1621.498765125432</v>
      </c>
      <c r="S100" s="11">
        <f t="shared" si="149"/>
        <v>-10.643338986997442</v>
      </c>
      <c r="T100" s="11">
        <f t="shared" si="156"/>
        <v>0.8937417990888763</v>
      </c>
      <c r="U100" s="5">
        <f>+(E100*DEFLATOR!E100)</f>
        <v>1915.7967626019163</v>
      </c>
      <c r="V100" s="11">
        <f t="shared" si="150"/>
        <v>-24.730007117891407</v>
      </c>
      <c r="W100" s="11">
        <f t="shared" si="157"/>
        <v>0.9091418471254276</v>
      </c>
      <c r="X100" s="5">
        <f>+(F100*DEFLATOR!F100)</f>
        <v>2171.9788330810356</v>
      </c>
      <c r="Y100" s="11">
        <f t="shared" si="151"/>
        <v>-18.472125362716906</v>
      </c>
      <c r="Z100" s="11">
        <f t="shared" si="158"/>
        <v>6.183645942245741</v>
      </c>
      <c r="AA100" s="5">
        <f>+(G100*DEFLATOR!G100)</f>
        <v>2290.9139676253053</v>
      </c>
      <c r="AB100" s="11">
        <f t="shared" si="152"/>
        <v>-15.622079513860477</v>
      </c>
      <c r="AC100" s="11">
        <f t="shared" si="159"/>
        <v>-2.390267115787126</v>
      </c>
      <c r="AD100" s="5">
        <f>+(H100*DEFLATOR!H100)</f>
        <v>2078.868042770813</v>
      </c>
      <c r="AE100" s="11">
        <f t="shared" si="153"/>
        <v>-19.60120378098059</v>
      </c>
      <c r="AF100" s="11">
        <f t="shared" si="160"/>
        <v>5.59498582822795</v>
      </c>
    </row>
    <row r="101" spans="1:32" ht="9.75">
      <c r="A101" s="28">
        <v>40210</v>
      </c>
      <c r="B101" s="29" t="s">
        <v>1277</v>
      </c>
      <c r="C101" s="29" t="s">
        <v>1278</v>
      </c>
      <c r="D101" s="29" t="s">
        <v>396</v>
      </c>
      <c r="E101" s="29" t="s">
        <v>1279</v>
      </c>
      <c r="F101" s="29" t="s">
        <v>1280</v>
      </c>
      <c r="G101" s="29" t="s">
        <v>1281</v>
      </c>
      <c r="H101" s="29" t="s">
        <v>1282</v>
      </c>
      <c r="K101" s="28">
        <v>40210</v>
      </c>
      <c r="L101" s="5">
        <f>+(B101*DEFLATOR!B101)</f>
        <v>2086.949957217136</v>
      </c>
      <c r="M101" s="11">
        <f t="shared" si="147"/>
        <v>-0.14866224012850537</v>
      </c>
      <c r="N101" s="11">
        <f t="shared" si="154"/>
        <v>2.7301796478343743</v>
      </c>
      <c r="O101" s="5">
        <f>+(C101*DEFLATOR!C101)</f>
        <v>1397.9800351791564</v>
      </c>
      <c r="P101" s="11">
        <f t="shared" si="148"/>
        <v>7.0136625911149775</v>
      </c>
      <c r="Q101" s="11">
        <f t="shared" si="155"/>
        <v>16.6590327549488</v>
      </c>
      <c r="R101" s="5">
        <f>+(D101*DEFLATOR!D101)</f>
        <v>1571.047968303965</v>
      </c>
      <c r="S101" s="11">
        <f t="shared" si="149"/>
        <v>-3.111368192597075</v>
      </c>
      <c r="T101" s="11">
        <f t="shared" si="156"/>
        <v>-2.398794412338745</v>
      </c>
      <c r="U101" s="5">
        <f>+(E101*DEFLATOR!E101)</f>
        <v>1963.0170697245555</v>
      </c>
      <c r="V101" s="11">
        <f t="shared" si="150"/>
        <v>2.464786873243674</v>
      </c>
      <c r="W101" s="11">
        <f t="shared" si="157"/>
        <v>4.459950117075473</v>
      </c>
      <c r="X101" s="5">
        <f>+(F101*DEFLATOR!F101)</f>
        <v>2151.6265982942073</v>
      </c>
      <c r="Y101" s="11">
        <f t="shared" si="151"/>
        <v>-0.9370365160491945</v>
      </c>
      <c r="Z101" s="11">
        <f t="shared" si="158"/>
        <v>3.3156482469453907</v>
      </c>
      <c r="AA101" s="5">
        <f>+(G101*DEFLATOR!G101)</f>
        <v>2290.9199783333775</v>
      </c>
      <c r="AB101" s="11">
        <f t="shared" si="152"/>
        <v>0.00026237161923070573</v>
      </c>
      <c r="AC101" s="11">
        <f t="shared" si="159"/>
        <v>1.3215711455069723</v>
      </c>
      <c r="AD101" s="5">
        <f>+(H101*DEFLATOR!H101)</f>
        <v>2012.1396547230588</v>
      </c>
      <c r="AE101" s="11">
        <f t="shared" si="153"/>
        <v>-3.2098424082182553</v>
      </c>
      <c r="AF101" s="11">
        <f t="shared" si="160"/>
        <v>3.449429642226587</v>
      </c>
    </row>
    <row r="102" spans="1:32" ht="9.75">
      <c r="A102" s="28">
        <v>40239</v>
      </c>
      <c r="B102" s="29" t="s">
        <v>1290</v>
      </c>
      <c r="C102" s="29" t="s">
        <v>1291</v>
      </c>
      <c r="D102" s="29" t="s">
        <v>1292</v>
      </c>
      <c r="E102" s="29" t="s">
        <v>1293</v>
      </c>
      <c r="F102" s="29" t="s">
        <v>1294</v>
      </c>
      <c r="G102" s="29" t="s">
        <v>1295</v>
      </c>
      <c r="H102" s="29" t="s">
        <v>1296</v>
      </c>
      <c r="K102" s="28">
        <v>40239</v>
      </c>
      <c r="L102" s="5">
        <f>+(B102*DEFLATOR!B102)</f>
        <v>2098.958417471535</v>
      </c>
      <c r="M102" s="11">
        <f aca="true" t="shared" si="161" ref="M102:M108">+((L102/L101)-1)*100</f>
        <v>0.5754071971333596</v>
      </c>
      <c r="N102" s="11">
        <f t="shared" si="154"/>
        <v>3.584322248942917</v>
      </c>
      <c r="O102" s="5">
        <f>+(C102*DEFLATOR!C102)</f>
        <v>1347.0901438369383</v>
      </c>
      <c r="P102" s="11">
        <f aca="true" t="shared" si="162" ref="P102:P108">+((O102/O101)-1)*100</f>
        <v>-3.640244500036538</v>
      </c>
      <c r="Q102" s="11">
        <f t="shared" si="155"/>
        <v>3.5164817539045323</v>
      </c>
      <c r="R102" s="5">
        <f>+(D102*DEFLATOR!D102)</f>
        <v>1699.1704811844022</v>
      </c>
      <c r="S102" s="11">
        <f aca="true" t="shared" si="163" ref="S102:S108">+((R102/R101)-1)*100</f>
        <v>8.155226031624775</v>
      </c>
      <c r="T102" s="11">
        <f t="shared" si="156"/>
        <v>5.30401394765867</v>
      </c>
      <c r="U102" s="5">
        <f>+(E102*DEFLATOR!E102)</f>
        <v>1933.9757292654185</v>
      </c>
      <c r="V102" s="11">
        <f aca="true" t="shared" si="164" ref="V102:V108">+((U102/U101)-1)*100</f>
        <v>-1.4794237353836115</v>
      </c>
      <c r="W102" s="11">
        <f t="shared" si="157"/>
        <v>5.540038012994208</v>
      </c>
      <c r="X102" s="5">
        <f>+(F102*DEFLATOR!F102)</f>
        <v>2200.5686596901273</v>
      </c>
      <c r="Y102" s="11">
        <f aca="true" t="shared" si="165" ref="Y102:Y108">+((X102/X101)-1)*100</f>
        <v>2.2746540424217088</v>
      </c>
      <c r="Z102" s="11">
        <f t="shared" si="158"/>
        <v>5.063659511610896</v>
      </c>
      <c r="AA102" s="5">
        <f>+(G102*DEFLATOR!G102)</f>
        <v>2270.6197115908176</v>
      </c>
      <c r="AB102" s="11">
        <f aca="true" t="shared" si="166" ref="AB102:AB108">+((AA102/AA101)-1)*100</f>
        <v>-0.8861185434040353</v>
      </c>
      <c r="AC102" s="11">
        <f t="shared" si="159"/>
        <v>1.8357808346101345</v>
      </c>
      <c r="AD102" s="5">
        <f>+(H102*DEFLATOR!H102)</f>
        <v>2097.0249912551435</v>
      </c>
      <c r="AE102" s="11">
        <f aca="true" t="shared" si="167" ref="AE102:AE108">+((AD102/AD101)-1)*100</f>
        <v>4.2186602869654255</v>
      </c>
      <c r="AF102" s="11">
        <f t="shared" si="160"/>
        <v>6.215222715666102</v>
      </c>
    </row>
    <row r="103" spans="1:32" ht="9.75">
      <c r="A103" s="28">
        <v>40271</v>
      </c>
      <c r="B103" s="29" t="s">
        <v>1310</v>
      </c>
      <c r="C103" s="29" t="s">
        <v>1146</v>
      </c>
      <c r="D103" s="29" t="s">
        <v>1311</v>
      </c>
      <c r="E103" s="29" t="s">
        <v>1312</v>
      </c>
      <c r="F103" s="29" t="s">
        <v>1313</v>
      </c>
      <c r="G103" s="29" t="s">
        <v>1314</v>
      </c>
      <c r="H103" s="29" t="s">
        <v>1315</v>
      </c>
      <c r="K103" s="28">
        <v>40271</v>
      </c>
      <c r="L103" s="5">
        <f>+(B103*DEFLATOR!B103)</f>
        <v>2069.57926513225</v>
      </c>
      <c r="M103" s="11">
        <f t="shared" si="161"/>
        <v>-1.399701494547767</v>
      </c>
      <c r="N103" s="11">
        <f aca="true" t="shared" si="168" ref="N103:N108">+((L103/L91)-1)*100</f>
        <v>3.1505363953092225</v>
      </c>
      <c r="O103" s="5">
        <f>+(C103*DEFLATOR!C103)</f>
        <v>1406.6142860011303</v>
      </c>
      <c r="P103" s="11">
        <f t="shared" si="162"/>
        <v>4.418720041603774</v>
      </c>
      <c r="Q103" s="11">
        <f aca="true" t="shared" si="169" ref="Q103:Q108">+((O103/O91)-1)*100</f>
        <v>11.6853740669155</v>
      </c>
      <c r="R103" s="5">
        <f>+(D103*DEFLATOR!D103)</f>
        <v>1751.5485186161022</v>
      </c>
      <c r="S103" s="11">
        <f t="shared" si="163"/>
        <v>3.082565169987528</v>
      </c>
      <c r="T103" s="11">
        <f aca="true" t="shared" si="170" ref="T103:T108">+((R103/R91)-1)*100</f>
        <v>5.075144749004901</v>
      </c>
      <c r="U103" s="5">
        <f>+(E103*DEFLATOR!E103)</f>
        <v>1911.9831364464364</v>
      </c>
      <c r="V103" s="11">
        <f t="shared" si="164"/>
        <v>-1.13717005266325</v>
      </c>
      <c r="W103" s="11">
        <f aca="true" t="shared" si="171" ref="W103:W108">+((U103/U91)-1)*100</f>
        <v>-1.5213098121188207</v>
      </c>
      <c r="X103" s="5">
        <f>+(F103*DEFLATOR!F103)</f>
        <v>2141.782194833654</v>
      </c>
      <c r="Y103" s="11">
        <f t="shared" si="165"/>
        <v>-2.671421525413853</v>
      </c>
      <c r="Z103" s="11">
        <f aca="true" t="shared" si="172" ref="Z103:Z108">+((X103/X91)-1)*100</f>
        <v>7.831262498063718</v>
      </c>
      <c r="AA103" s="5">
        <f>+(G103*DEFLATOR!G103)</f>
        <v>2223.3422564173743</v>
      </c>
      <c r="AB103" s="11">
        <f t="shared" si="166"/>
        <v>-2.08213885099765</v>
      </c>
      <c r="AC103" s="11">
        <f aca="true" t="shared" si="173" ref="AC103:AC108">+((AA103/AA91)-1)*100</f>
        <v>0.07338938396652672</v>
      </c>
      <c r="AD103" s="5">
        <f>+(H103*DEFLATOR!H103)</f>
        <v>2094.1750155913533</v>
      </c>
      <c r="AE103" s="11">
        <f t="shared" si="167"/>
        <v>-0.13590566043204522</v>
      </c>
      <c r="AF103" s="11">
        <f aca="true" t="shared" si="174" ref="AF103:AF108">+((AD103/AD91)-1)*100</f>
        <v>8.696448780734102</v>
      </c>
    </row>
    <row r="104" spans="1:32" ht="9.75">
      <c r="A104" s="28">
        <v>40302</v>
      </c>
      <c r="B104" s="29" t="s">
        <v>1322</v>
      </c>
      <c r="C104" s="29" t="s">
        <v>1323</v>
      </c>
      <c r="D104" s="29" t="s">
        <v>1324</v>
      </c>
      <c r="E104" s="29" t="s">
        <v>1325</v>
      </c>
      <c r="F104" s="29" t="s">
        <v>1326</v>
      </c>
      <c r="G104" s="29" t="s">
        <v>1327</v>
      </c>
      <c r="H104" s="29" t="s">
        <v>1328</v>
      </c>
      <c r="K104" s="28">
        <v>40302</v>
      </c>
      <c r="L104" s="5">
        <f>+(B104*DEFLATOR!B104)</f>
        <v>2056.87750542565</v>
      </c>
      <c r="M104" s="11">
        <f t="shared" si="161"/>
        <v>-0.6137363241213389</v>
      </c>
      <c r="N104" s="11">
        <f t="shared" si="168"/>
        <v>2.7101292202177385</v>
      </c>
      <c r="O104" s="5">
        <f>+(C104*DEFLATOR!C104)</f>
        <v>1401.7942250266572</v>
      </c>
      <c r="P104" s="11">
        <f t="shared" si="162"/>
        <v>-0.34267112330957916</v>
      </c>
      <c r="Q104" s="11">
        <f t="shared" si="169"/>
        <v>13.443724391181245</v>
      </c>
      <c r="R104" s="5">
        <f>+(D104*DEFLATOR!D104)</f>
        <v>1730.9850879978965</v>
      </c>
      <c r="S104" s="11">
        <f t="shared" si="163"/>
        <v>-1.1740143307279238</v>
      </c>
      <c r="T104" s="11">
        <f t="shared" si="170"/>
        <v>2.6283500345318567</v>
      </c>
      <c r="U104" s="5">
        <f>+(E104*DEFLATOR!E104)</f>
        <v>1966.8661647016725</v>
      </c>
      <c r="V104" s="11">
        <f t="shared" si="164"/>
        <v>2.870476585752746</v>
      </c>
      <c r="W104" s="11">
        <f t="shared" si="171"/>
        <v>0.5933526268836475</v>
      </c>
      <c r="X104" s="5">
        <f>+(F104*DEFLATOR!F104)</f>
        <v>2150.7770827414474</v>
      </c>
      <c r="Y104" s="11">
        <f t="shared" si="165"/>
        <v>0.41997211151958425</v>
      </c>
      <c r="Z104" s="11">
        <f t="shared" si="172"/>
        <v>8.20597793345823</v>
      </c>
      <c r="AA104" s="5">
        <f>+(G104*DEFLATOR!G104)</f>
        <v>2189.530272593968</v>
      </c>
      <c r="AB104" s="11">
        <f t="shared" si="166"/>
        <v>-1.5207727791711978</v>
      </c>
      <c r="AC104" s="11">
        <f t="shared" si="173"/>
        <v>-1.5854619360484823</v>
      </c>
      <c r="AD104" s="5">
        <f>+(H104*DEFLATOR!H104)</f>
        <v>2052.175161245827</v>
      </c>
      <c r="AE104" s="11">
        <f t="shared" si="167"/>
        <v>-2.0055560797370253</v>
      </c>
      <c r="AF104" s="11">
        <f t="shared" si="174"/>
        <v>9.554898456444594</v>
      </c>
    </row>
    <row r="105" spans="1:32" ht="9.75">
      <c r="A105" s="28">
        <v>40334</v>
      </c>
      <c r="B105" s="29" t="s">
        <v>1336</v>
      </c>
      <c r="C105" s="29" t="s">
        <v>1337</v>
      </c>
      <c r="D105" s="29" t="s">
        <v>1338</v>
      </c>
      <c r="E105" s="29" t="s">
        <v>1339</v>
      </c>
      <c r="F105" s="29" t="s">
        <v>1340</v>
      </c>
      <c r="G105" s="29" t="s">
        <v>1341</v>
      </c>
      <c r="H105" s="29" t="s">
        <v>1342</v>
      </c>
      <c r="K105" s="28">
        <v>40334</v>
      </c>
      <c r="L105" s="5">
        <f>+(B105*DEFLATOR!B105)</f>
        <v>2122.8803099552874</v>
      </c>
      <c r="M105" s="11">
        <f t="shared" si="161"/>
        <v>3.2088835798697257</v>
      </c>
      <c r="N105" s="11">
        <f t="shared" si="168"/>
        <v>5.42505255155048</v>
      </c>
      <c r="O105" s="5">
        <f>+(C105*DEFLATOR!C105)</f>
        <v>1479.6498001358457</v>
      </c>
      <c r="P105" s="11">
        <f t="shared" si="162"/>
        <v>5.553994567762466</v>
      </c>
      <c r="Q105" s="11">
        <f t="shared" si="169"/>
        <v>11.847623518234652</v>
      </c>
      <c r="R105" s="5">
        <f>+(D105*DEFLATOR!D105)</f>
        <v>1759.2630611169052</v>
      </c>
      <c r="S105" s="11">
        <f t="shared" si="163"/>
        <v>1.6336347040236898</v>
      </c>
      <c r="T105" s="11">
        <f t="shared" si="170"/>
        <v>3.9875596033721594</v>
      </c>
      <c r="U105" s="5">
        <f>+(E105*DEFLATOR!E105)</f>
        <v>2095.1842584314604</v>
      </c>
      <c r="V105" s="11">
        <f t="shared" si="164"/>
        <v>6.523987042567825</v>
      </c>
      <c r="W105" s="11">
        <f t="shared" si="171"/>
        <v>10.311218920985699</v>
      </c>
      <c r="X105" s="5">
        <f>+(F105*DEFLATOR!F105)</f>
        <v>2211.681292436164</v>
      </c>
      <c r="Y105" s="11">
        <f t="shared" si="165"/>
        <v>2.8317304560957046</v>
      </c>
      <c r="Z105" s="11">
        <f t="shared" si="172"/>
        <v>6.030734401014026</v>
      </c>
      <c r="AA105" s="5">
        <f>+(G105*DEFLATOR!G105)</f>
        <v>2263.7285176692485</v>
      </c>
      <c r="AB105" s="11">
        <f t="shared" si="166"/>
        <v>3.3887745697791294</v>
      </c>
      <c r="AC105" s="11">
        <f t="shared" si="173"/>
        <v>3.552329155591316</v>
      </c>
      <c r="AD105" s="5">
        <f>+(H105*DEFLATOR!H105)</f>
        <v>2014.8372119746973</v>
      </c>
      <c r="AE105" s="11">
        <f t="shared" si="167"/>
        <v>-1.8194328620790179</v>
      </c>
      <c r="AF105" s="11">
        <f t="shared" si="174"/>
        <v>5.641882119136654</v>
      </c>
    </row>
    <row r="106" spans="1:32" ht="9.75">
      <c r="A106" s="28">
        <v>40365</v>
      </c>
      <c r="B106" s="29" t="s">
        <v>1340</v>
      </c>
      <c r="C106" s="29" t="s">
        <v>1350</v>
      </c>
      <c r="D106" s="29" t="s">
        <v>563</v>
      </c>
      <c r="E106" s="29" t="s">
        <v>1351</v>
      </c>
      <c r="F106" s="29" t="s">
        <v>1352</v>
      </c>
      <c r="G106" s="29" t="s">
        <v>1353</v>
      </c>
      <c r="H106" s="29" t="s">
        <v>1354</v>
      </c>
      <c r="K106" s="28">
        <v>40365</v>
      </c>
      <c r="L106" s="5">
        <f>+(B106*DEFLATOR!B106)</f>
        <v>2175.3195734040146</v>
      </c>
      <c r="M106" s="11">
        <f t="shared" si="161"/>
        <v>2.470194066185094</v>
      </c>
      <c r="N106" s="11">
        <f t="shared" si="168"/>
        <v>7.267255480247914</v>
      </c>
      <c r="O106" s="5">
        <f>+(C106*DEFLATOR!C106)</f>
        <v>1555.9008762343915</v>
      </c>
      <c r="P106" s="11">
        <f t="shared" si="162"/>
        <v>5.153319122642763</v>
      </c>
      <c r="Q106" s="11">
        <f t="shared" si="169"/>
        <v>19.794445000514816</v>
      </c>
      <c r="R106" s="5">
        <f>+(D106*DEFLATOR!D106)</f>
        <v>1786.6341009545376</v>
      </c>
      <c r="S106" s="11">
        <f t="shared" si="163"/>
        <v>1.555824165389752</v>
      </c>
      <c r="T106" s="11">
        <f t="shared" si="170"/>
        <v>8.647880247816154</v>
      </c>
      <c r="U106" s="5">
        <f>+(E106*DEFLATOR!E106)</f>
        <v>2101.522445990696</v>
      </c>
      <c r="V106" s="11">
        <f t="shared" si="164"/>
        <v>0.30251217923813467</v>
      </c>
      <c r="W106" s="11">
        <f t="shared" si="171"/>
        <v>9.223208811695049</v>
      </c>
      <c r="X106" s="5">
        <f>+(F106*DEFLATOR!F106)</f>
        <v>2266.5336696988643</v>
      </c>
      <c r="Y106" s="11">
        <f t="shared" si="165"/>
        <v>2.480121229505028</v>
      </c>
      <c r="Z106" s="11">
        <f t="shared" si="172"/>
        <v>6.70461910098572</v>
      </c>
      <c r="AA106" s="5">
        <f>+(G106*DEFLATOR!G106)</f>
        <v>2336.1123298659204</v>
      </c>
      <c r="AB106" s="11">
        <f t="shared" si="166"/>
        <v>3.1975482762923724</v>
      </c>
      <c r="AC106" s="11">
        <f t="shared" si="173"/>
        <v>5.962135274269675</v>
      </c>
      <c r="AD106" s="5">
        <f>+(H106*DEFLATOR!H106)</f>
        <v>2024.0033185648795</v>
      </c>
      <c r="AE106" s="11">
        <f t="shared" si="167"/>
        <v>0.45493038026622745</v>
      </c>
      <c r="AF106" s="11">
        <f t="shared" si="174"/>
        <v>6.886235727983614</v>
      </c>
    </row>
    <row r="107" spans="1:32" ht="9.75">
      <c r="A107" s="28">
        <v>40397</v>
      </c>
      <c r="B107" s="29" t="s">
        <v>1361</v>
      </c>
      <c r="C107" s="29" t="s">
        <v>1217</v>
      </c>
      <c r="D107" s="29" t="s">
        <v>1362</v>
      </c>
      <c r="E107" s="29" t="s">
        <v>1363</v>
      </c>
      <c r="F107" s="29" t="s">
        <v>1364</v>
      </c>
      <c r="G107" s="29" t="s">
        <v>1365</v>
      </c>
      <c r="H107" s="29" t="s">
        <v>1366</v>
      </c>
      <c r="K107" s="28">
        <v>40397</v>
      </c>
      <c r="L107" s="5">
        <f>+(B107*DEFLATOR!B107)</f>
        <v>2201.1348009045782</v>
      </c>
      <c r="M107" s="11">
        <f t="shared" si="161"/>
        <v>1.1867326445358595</v>
      </c>
      <c r="N107" s="11">
        <f t="shared" si="168"/>
        <v>7.240785523505511</v>
      </c>
      <c r="O107" s="5">
        <f>+(C107*DEFLATOR!C107)</f>
        <v>1590.2965448041534</v>
      </c>
      <c r="P107" s="11">
        <f t="shared" si="162"/>
        <v>2.2106593739446234</v>
      </c>
      <c r="Q107" s="11">
        <f t="shared" si="169"/>
        <v>14.256269417328182</v>
      </c>
      <c r="R107" s="5">
        <f>+(D107*DEFLATOR!D107)</f>
        <v>1816.5561572192057</v>
      </c>
      <c r="S107" s="11">
        <f t="shared" si="163"/>
        <v>1.6747724813201303</v>
      </c>
      <c r="T107" s="11">
        <f t="shared" si="170"/>
        <v>7.9475462178643985</v>
      </c>
      <c r="U107" s="5">
        <f>+(E107*DEFLATOR!E107)</f>
        <v>2123.7635154412496</v>
      </c>
      <c r="V107" s="11">
        <f t="shared" si="164"/>
        <v>1.058331282303726</v>
      </c>
      <c r="W107" s="11">
        <f t="shared" si="171"/>
        <v>11.968254011747238</v>
      </c>
      <c r="X107" s="5">
        <f>+(F107*DEFLATOR!F107)</f>
        <v>2301.983158668241</v>
      </c>
      <c r="Y107" s="11">
        <f t="shared" si="165"/>
        <v>1.5640398130104316</v>
      </c>
      <c r="Z107" s="11">
        <f t="shared" si="172"/>
        <v>8.003303011394491</v>
      </c>
      <c r="AA107" s="5">
        <f>+(G107*DEFLATOR!G107)</f>
        <v>2359.364661784155</v>
      </c>
      <c r="AB107" s="11">
        <f t="shared" si="166"/>
        <v>0.9953430586777223</v>
      </c>
      <c r="AC107" s="11">
        <f t="shared" si="173"/>
        <v>5.2585746209103945</v>
      </c>
      <c r="AD107" s="5">
        <f>+(H107*DEFLATOR!H107)</f>
        <v>2037.7142536695121</v>
      </c>
      <c r="AE107" s="11">
        <f t="shared" si="167"/>
        <v>0.6774166316265928</v>
      </c>
      <c r="AF107" s="11">
        <f t="shared" si="174"/>
        <v>6.9036036797869516</v>
      </c>
    </row>
    <row r="108" spans="1:32" ht="9.75">
      <c r="A108" s="28">
        <v>40429</v>
      </c>
      <c r="B108" s="29" t="s">
        <v>1374</v>
      </c>
      <c r="C108" s="29" t="s">
        <v>1375</v>
      </c>
      <c r="D108" s="29" t="s">
        <v>1376</v>
      </c>
      <c r="E108" s="29" t="s">
        <v>1377</v>
      </c>
      <c r="F108" s="29" t="s">
        <v>1378</v>
      </c>
      <c r="G108" s="29" t="s">
        <v>1379</v>
      </c>
      <c r="H108" s="29" t="s">
        <v>1380</v>
      </c>
      <c r="K108" s="28">
        <v>40429</v>
      </c>
      <c r="L108" s="5">
        <f>+(B108*DEFLATOR!B108)</f>
        <v>2195.926125440762</v>
      </c>
      <c r="M108" s="11">
        <f t="shared" si="161"/>
        <v>-0.23663591442357745</v>
      </c>
      <c r="N108" s="11">
        <f t="shared" si="168"/>
        <v>6.695233943871415</v>
      </c>
      <c r="O108" s="5">
        <f>+(C108*DEFLATOR!C108)</f>
        <v>1684.1697852506752</v>
      </c>
      <c r="P108" s="11">
        <f t="shared" si="162"/>
        <v>5.902876463715279</v>
      </c>
      <c r="Q108" s="11">
        <f t="shared" si="169"/>
        <v>24.381009137747878</v>
      </c>
      <c r="R108" s="5">
        <f>+(D108*DEFLATOR!D108)</f>
        <v>1869.6361091666795</v>
      </c>
      <c r="S108" s="11">
        <f t="shared" si="163"/>
        <v>2.9220099657545795</v>
      </c>
      <c r="T108" s="11">
        <f t="shared" si="170"/>
        <v>6.147683378544366</v>
      </c>
      <c r="U108" s="5">
        <f>+(E108*DEFLATOR!E108)</f>
        <v>2114.812489291899</v>
      </c>
      <c r="V108" s="11">
        <f t="shared" si="164"/>
        <v>-0.42147000286379965</v>
      </c>
      <c r="W108" s="11">
        <f t="shared" si="171"/>
        <v>9.86849793235769</v>
      </c>
      <c r="X108" s="5">
        <f>+(F108*DEFLATOR!F108)</f>
        <v>2372.820041647078</v>
      </c>
      <c r="Y108" s="11">
        <f t="shared" si="165"/>
        <v>3.077211173856642</v>
      </c>
      <c r="Z108" s="11">
        <f t="shared" si="172"/>
        <v>11.596057371479418</v>
      </c>
      <c r="AA108" s="5">
        <f>+(G108*DEFLATOR!G108)</f>
        <v>2291.6414654685054</v>
      </c>
      <c r="AB108" s="11">
        <f t="shared" si="166"/>
        <v>-2.8703997060139597</v>
      </c>
      <c r="AC108" s="11">
        <f t="shared" si="173"/>
        <v>2.1598702609314957</v>
      </c>
      <c r="AD108" s="5">
        <f>+(H108*DEFLATOR!H108)</f>
        <v>2008.9507385641266</v>
      </c>
      <c r="AE108" s="11">
        <f t="shared" si="167"/>
        <v>-1.411557830230037</v>
      </c>
      <c r="AF108" s="11">
        <f t="shared" si="174"/>
        <v>5.428237416468562</v>
      </c>
    </row>
    <row r="109" spans="1:32" ht="9.75">
      <c r="A109" s="28">
        <v>40460</v>
      </c>
      <c r="B109" s="29" t="s">
        <v>1387</v>
      </c>
      <c r="C109" s="29" t="s">
        <v>1388</v>
      </c>
      <c r="D109" s="29" t="s">
        <v>1389</v>
      </c>
      <c r="E109" s="29" t="s">
        <v>1390</v>
      </c>
      <c r="F109" s="29" t="s">
        <v>1391</v>
      </c>
      <c r="G109" s="29" t="s">
        <v>1392</v>
      </c>
      <c r="H109" s="29" t="s">
        <v>1393</v>
      </c>
      <c r="K109" s="28">
        <v>40460</v>
      </c>
      <c r="L109" s="5">
        <f>+(B109*DEFLATOR!B109)</f>
        <v>2179.9434763358586</v>
      </c>
      <c r="M109" s="11">
        <f aca="true" t="shared" si="175" ref="M109:M115">+((L109/L108)-1)*100</f>
        <v>-0.7278318209222756</v>
      </c>
      <c r="N109" s="11">
        <f aca="true" t="shared" si="176" ref="N109:N114">+((L109/L97)-1)*100</f>
        <v>5.997906711280732</v>
      </c>
      <c r="O109" s="5">
        <f>+(C109*DEFLATOR!C109)</f>
        <v>1635.9162057301376</v>
      </c>
      <c r="P109" s="11">
        <f aca="true" t="shared" si="177" ref="P109:P115">+((O109/O108)-1)*100</f>
        <v>-2.86512559144122</v>
      </c>
      <c r="Q109" s="11">
        <f aca="true" t="shared" si="178" ref="Q109:Q114">+((O109/O97)-1)*100</f>
        <v>24.33985914672807</v>
      </c>
      <c r="R109" s="5">
        <f>+(D109*DEFLATOR!D109)</f>
        <v>1814.50225384491</v>
      </c>
      <c r="S109" s="11">
        <f aca="true" t="shared" si="179" ref="S109:S115">+((R109/R108)-1)*100</f>
        <v>-2.9489083491409107</v>
      </c>
      <c r="T109" s="11">
        <f aca="true" t="shared" si="180" ref="T109:T114">+((R109/R97)-1)*100</f>
        <v>9.625023346033167</v>
      </c>
      <c r="U109" s="5">
        <f>+(E109*DEFLATOR!E109)</f>
        <v>2053.8313686964466</v>
      </c>
      <c r="V109" s="11">
        <f aca="true" t="shared" si="181" ref="V109:V115">+((U109/U108)-1)*100</f>
        <v>-2.883523759398199</v>
      </c>
      <c r="W109" s="11">
        <f aca="true" t="shared" si="182" ref="W109:W114">+((U109/U97)-1)*100</f>
        <v>5.674872888950944</v>
      </c>
      <c r="X109" s="5">
        <f>+(F109*DEFLATOR!F109)</f>
        <v>2366.6808977629084</v>
      </c>
      <c r="Y109" s="11">
        <f aca="true" t="shared" si="183" ref="Y109:Y115">+((X109/X108)-1)*100</f>
        <v>-0.25872774910937757</v>
      </c>
      <c r="Z109" s="11">
        <f aca="true" t="shared" si="184" ref="Z109:Z114">+((X109/X97)-1)*100</f>
        <v>13.20223597649437</v>
      </c>
      <c r="AA109" s="5">
        <f>+(G109*DEFLATOR!G109)</f>
        <v>2274.9945220813106</v>
      </c>
      <c r="AB109" s="11">
        <f aca="true" t="shared" si="185" ref="AB109:AB115">+((AA109/AA108)-1)*100</f>
        <v>-0.7264200634365614</v>
      </c>
      <c r="AC109" s="11">
        <f aca="true" t="shared" si="186" ref="AC109:AC114">+((AA109/AA97)-1)*100</f>
        <v>-0.10344673220341605</v>
      </c>
      <c r="AD109" s="5">
        <f>+(H109*DEFLATOR!H109)</f>
        <v>2087.3995439734827</v>
      </c>
      <c r="AE109" s="11">
        <f aca="true" t="shared" si="187" ref="AE109:AE115">+((AD109/AD108)-1)*100</f>
        <v>3.904964114024345</v>
      </c>
      <c r="AF109" s="11">
        <f aca="true" t="shared" si="188" ref="AF109:AF114">+((AD109/AD97)-1)*100</f>
        <v>8.780241180913873</v>
      </c>
    </row>
    <row r="110" spans="1:32" ht="9.75">
      <c r="A110" s="28">
        <v>40492</v>
      </c>
      <c r="B110" s="29" t="s">
        <v>1400</v>
      </c>
      <c r="C110" s="29" t="s">
        <v>1401</v>
      </c>
      <c r="D110" s="29" t="s">
        <v>1402</v>
      </c>
      <c r="E110" s="29" t="s">
        <v>1403</v>
      </c>
      <c r="F110" s="29" t="s">
        <v>1404</v>
      </c>
      <c r="G110" s="29" t="s">
        <v>1405</v>
      </c>
      <c r="H110" s="29" t="s">
        <v>1406</v>
      </c>
      <c r="K110" s="28">
        <v>40492</v>
      </c>
      <c r="L110" s="5">
        <f>+(B110*DEFLATOR!B110)</f>
        <v>2274.8666300844693</v>
      </c>
      <c r="M110" s="11">
        <f t="shared" si="175"/>
        <v>4.354386009501576</v>
      </c>
      <c r="N110" s="11">
        <f t="shared" si="176"/>
        <v>4.3617476427001645</v>
      </c>
      <c r="O110" s="5">
        <f>+(C110*DEFLATOR!C110)</f>
        <v>1604.6745757732656</v>
      </c>
      <c r="P110" s="11">
        <f t="shared" si="177"/>
        <v>-1.9097328975311578</v>
      </c>
      <c r="Q110" s="11">
        <f t="shared" si="178"/>
        <v>23.793515153419186</v>
      </c>
      <c r="R110" s="5">
        <f>+(D110*DEFLATOR!D110)</f>
        <v>1768.6778111758188</v>
      </c>
      <c r="S110" s="11">
        <f t="shared" si="179"/>
        <v>-2.5254552631163607</v>
      </c>
      <c r="T110" s="11">
        <f t="shared" si="180"/>
        <v>5.770539644406503</v>
      </c>
      <c r="U110" s="5">
        <f>+(E110*DEFLATOR!E110)</f>
        <v>2107.004555757116</v>
      </c>
      <c r="V110" s="11">
        <f t="shared" si="181"/>
        <v>2.5889753107831037</v>
      </c>
      <c r="W110" s="11">
        <f t="shared" si="182"/>
        <v>8.553965263654973</v>
      </c>
      <c r="X110" s="5">
        <f>+(F110*DEFLATOR!F110)</f>
        <v>2513.33382312526</v>
      </c>
      <c r="Y110" s="11">
        <f t="shared" si="183"/>
        <v>6.196565219289796</v>
      </c>
      <c r="Z110" s="11">
        <f t="shared" si="184"/>
        <v>14.18748921267554</v>
      </c>
      <c r="AA110" s="5">
        <f>+(G110*DEFLATOR!G110)</f>
        <v>2408.196656783597</v>
      </c>
      <c r="AB110" s="11">
        <f t="shared" si="185"/>
        <v>5.855052986256193</v>
      </c>
      <c r="AC110" s="11">
        <f t="shared" si="186"/>
        <v>-2.9313712120896396</v>
      </c>
      <c r="AD110" s="5">
        <f>+(H110*DEFLATOR!H110)</f>
        <v>2127.507512810684</v>
      </c>
      <c r="AE110" s="11">
        <f t="shared" si="187"/>
        <v>1.921432288945213</v>
      </c>
      <c r="AF110" s="11">
        <f t="shared" si="188"/>
        <v>4.437844275821834</v>
      </c>
    </row>
    <row r="111" spans="1:32" ht="9.75">
      <c r="A111" s="28">
        <v>40523</v>
      </c>
      <c r="B111" s="29" t="s">
        <v>1413</v>
      </c>
      <c r="C111" s="29" t="s">
        <v>1414</v>
      </c>
      <c r="D111" s="29" t="s">
        <v>1415</v>
      </c>
      <c r="E111" s="29" t="s">
        <v>1416</v>
      </c>
      <c r="F111" s="29" t="s">
        <v>1417</v>
      </c>
      <c r="G111" s="29" t="s">
        <v>1418</v>
      </c>
      <c r="H111" s="29" t="s">
        <v>1419</v>
      </c>
      <c r="K111" s="33">
        <v>40523</v>
      </c>
      <c r="L111" s="20">
        <f>+(B111*DEFLATOR!B111)</f>
        <v>2720.9398099482687</v>
      </c>
      <c r="M111" s="21">
        <f t="shared" si="175"/>
        <v>19.608761848479705</v>
      </c>
      <c r="N111" s="21">
        <f t="shared" si="176"/>
        <v>6.72157984750561</v>
      </c>
      <c r="O111" s="20">
        <f>+(C111*DEFLATOR!C111)</f>
        <v>2057.373140096592</v>
      </c>
      <c r="P111" s="21">
        <f t="shared" si="177"/>
        <v>28.211238039038466</v>
      </c>
      <c r="Q111" s="21">
        <f t="shared" si="178"/>
        <v>11.599271089462748</v>
      </c>
      <c r="R111" s="20">
        <f>+(D111*DEFLATOR!D111)</f>
        <v>1997.512490386596</v>
      </c>
      <c r="S111" s="21">
        <f t="shared" si="179"/>
        <v>12.938177759953229</v>
      </c>
      <c r="T111" s="21">
        <f t="shared" si="180"/>
        <v>10.07781831946466</v>
      </c>
      <c r="U111" s="20">
        <f>+(E111*DEFLATOR!E111)</f>
        <v>2591.63253346424</v>
      </c>
      <c r="V111" s="21">
        <f t="shared" si="181"/>
        <v>23.000803504811664</v>
      </c>
      <c r="W111" s="21">
        <f t="shared" si="182"/>
        <v>1.8229940434597802</v>
      </c>
      <c r="X111" s="20">
        <f>+(F111*DEFLATOR!F111)</f>
        <v>2865.643217238117</v>
      </c>
      <c r="Y111" s="21">
        <f t="shared" si="183"/>
        <v>14.017612418662706</v>
      </c>
      <c r="Z111" s="21">
        <f t="shared" si="184"/>
        <v>7.565413351085426</v>
      </c>
      <c r="AA111" s="20">
        <f>+(G111*DEFLATOR!G111)</f>
        <v>2911.764733742274</v>
      </c>
      <c r="AB111" s="21">
        <f t="shared" si="185"/>
        <v>20.91058782679509</v>
      </c>
      <c r="AC111" s="21">
        <f t="shared" si="186"/>
        <v>7.244818727402724</v>
      </c>
      <c r="AD111" s="20">
        <f>+(H111*DEFLATOR!H111)</f>
        <v>2671.369498153999</v>
      </c>
      <c r="AE111" s="21">
        <f t="shared" si="187"/>
        <v>25.563340296966096</v>
      </c>
      <c r="AF111" s="21">
        <f t="shared" si="188"/>
        <v>3.313383768950251</v>
      </c>
    </row>
    <row r="112" spans="1:32" ht="9.75">
      <c r="A112" s="26">
        <v>40545</v>
      </c>
      <c r="B112" s="29" t="s">
        <v>1426</v>
      </c>
      <c r="C112" s="29" t="s">
        <v>83</v>
      </c>
      <c r="D112" s="29" t="s">
        <v>1427</v>
      </c>
      <c r="E112" s="29" t="s">
        <v>1428</v>
      </c>
      <c r="F112" s="29" t="s">
        <v>1429</v>
      </c>
      <c r="G112" s="29" t="s">
        <v>1430</v>
      </c>
      <c r="H112" s="29" t="s">
        <v>1431</v>
      </c>
      <c r="K112" s="26">
        <v>40545</v>
      </c>
      <c r="L112" s="5">
        <f>+(B112*DEFLATOR!B112)</f>
        <v>2179.842139424803</v>
      </c>
      <c r="M112" s="11">
        <f t="shared" si="175"/>
        <v>-19.886425585200772</v>
      </c>
      <c r="N112" s="11">
        <f t="shared" si="176"/>
        <v>4.295818389985717</v>
      </c>
      <c r="O112" s="5">
        <f>+(C112*DEFLATOR!C112)</f>
        <v>1445.637434910498</v>
      </c>
      <c r="P112" s="11">
        <f t="shared" si="177"/>
        <v>-29.733823838945106</v>
      </c>
      <c r="Q112" s="11">
        <f t="shared" si="178"/>
        <v>10.661778276948874</v>
      </c>
      <c r="R112" s="5">
        <f>+(D112*DEFLATOR!D112)</f>
        <v>1650.085334013332</v>
      </c>
      <c r="S112" s="11">
        <f t="shared" si="179"/>
        <v>-17.39299043411856</v>
      </c>
      <c r="T112" s="11">
        <f t="shared" si="180"/>
        <v>1.7629719801660393</v>
      </c>
      <c r="U112" s="5">
        <f>+(E112*DEFLATOR!E112)</f>
        <v>1980.075787749077</v>
      </c>
      <c r="V112" s="11">
        <f t="shared" si="181"/>
        <v>-23.597355636591498</v>
      </c>
      <c r="W112" s="11">
        <f t="shared" si="182"/>
        <v>3.3552110746789765</v>
      </c>
      <c r="X112" s="5">
        <f>+(F112*DEFLATOR!F112)</f>
        <v>2442.957619278152</v>
      </c>
      <c r="Y112" s="11">
        <f t="shared" si="183"/>
        <v>-14.750112484950096</v>
      </c>
      <c r="Z112" s="11">
        <f t="shared" si="184"/>
        <v>12.476124632058339</v>
      </c>
      <c r="AA112" s="5">
        <f>+(G112*DEFLATOR!G112)</f>
        <v>2289.500399150086</v>
      </c>
      <c r="AB112" s="11">
        <f t="shared" si="185"/>
        <v>-21.37069411485172</v>
      </c>
      <c r="AC112" s="11">
        <f t="shared" si="186"/>
        <v>-0.061703254473777225</v>
      </c>
      <c r="AD112" s="5">
        <f>+(H112*DEFLATOR!H112)</f>
        <v>2162.0852561798783</v>
      </c>
      <c r="AE112" s="11">
        <f t="shared" si="187"/>
        <v>-19.064537583664563</v>
      </c>
      <c r="AF112" s="11">
        <f t="shared" si="188"/>
        <v>4.003006044488977</v>
      </c>
    </row>
    <row r="113" spans="1:32" ht="9.75">
      <c r="A113" s="28">
        <v>40575</v>
      </c>
      <c r="B113" s="29" t="s">
        <v>1438</v>
      </c>
      <c r="C113" s="29" t="s">
        <v>1439</v>
      </c>
      <c r="D113" s="29" t="s">
        <v>1440</v>
      </c>
      <c r="E113" s="29" t="s">
        <v>1441</v>
      </c>
      <c r="F113" s="29" t="s">
        <v>1442</v>
      </c>
      <c r="G113" s="29" t="s">
        <v>1443</v>
      </c>
      <c r="H113" s="29" t="s">
        <v>1444</v>
      </c>
      <c r="K113" s="28">
        <v>40575</v>
      </c>
      <c r="L113" s="5">
        <f>+(B113*DEFLATOR!B113)</f>
        <v>2189.4126103537064</v>
      </c>
      <c r="M113" s="11">
        <f t="shared" si="175"/>
        <v>0.43904422048786085</v>
      </c>
      <c r="N113" s="11">
        <f t="shared" si="176"/>
        <v>4.909684239539702</v>
      </c>
      <c r="O113" s="5">
        <f>+(C113*DEFLATOR!C113)</f>
        <v>1528.5116702015414</v>
      </c>
      <c r="P113" s="11">
        <f t="shared" si="177"/>
        <v>5.7327123170530125</v>
      </c>
      <c r="Q113" s="11">
        <f t="shared" si="178"/>
        <v>9.337160169505342</v>
      </c>
      <c r="R113" s="5">
        <f>+(D113*DEFLATOR!D113)</f>
        <v>1629.3612817467779</v>
      </c>
      <c r="S113" s="11">
        <f t="shared" si="179"/>
        <v>-1.2559382135800878</v>
      </c>
      <c r="T113" s="11">
        <f t="shared" si="180"/>
        <v>3.711746211400868</v>
      </c>
      <c r="U113" s="5">
        <f>+(E113*DEFLATOR!E113)</f>
        <v>2044.1225231205253</v>
      </c>
      <c r="V113" s="11">
        <f t="shared" si="181"/>
        <v>3.2345597965346418</v>
      </c>
      <c r="W113" s="11">
        <f t="shared" si="182"/>
        <v>4.131673363765009</v>
      </c>
      <c r="X113" s="5">
        <f>+(F113*DEFLATOR!F113)</f>
        <v>2392.2853400081494</v>
      </c>
      <c r="Y113" s="11">
        <f t="shared" si="183"/>
        <v>-2.0742185157094584</v>
      </c>
      <c r="Z113" s="11">
        <f t="shared" si="184"/>
        <v>11.18496777762157</v>
      </c>
      <c r="AA113" s="5">
        <f>+(G113*DEFLATOR!G113)</f>
        <v>2329.0050299343093</v>
      </c>
      <c r="AB113" s="11">
        <f t="shared" si="185"/>
        <v>1.7254694866569276</v>
      </c>
      <c r="AC113" s="11">
        <f t="shared" si="186"/>
        <v>1.6624348279785206</v>
      </c>
      <c r="AD113" s="5">
        <f>+(H113*DEFLATOR!H113)</f>
        <v>2077.4203158989753</v>
      </c>
      <c r="AE113" s="11">
        <f t="shared" si="187"/>
        <v>-3.9158927724476045</v>
      </c>
      <c r="AF113" s="11">
        <f t="shared" si="188"/>
        <v>3.2443404722273916</v>
      </c>
    </row>
    <row r="114" spans="1:32" ht="9.75">
      <c r="A114" s="28">
        <v>40604</v>
      </c>
      <c r="B114" s="29" t="s">
        <v>1452</v>
      </c>
      <c r="C114" s="29" t="s">
        <v>187</v>
      </c>
      <c r="D114" s="29" t="s">
        <v>1453</v>
      </c>
      <c r="E114" s="29" t="s">
        <v>1454</v>
      </c>
      <c r="F114" s="29" t="s">
        <v>1455</v>
      </c>
      <c r="G114" s="29" t="s">
        <v>1456</v>
      </c>
      <c r="H114" s="29" t="s">
        <v>1457</v>
      </c>
      <c r="K114" s="28">
        <v>40604</v>
      </c>
      <c r="L114" s="5">
        <f>+(B114*DEFLATOR!B114)</f>
        <v>2131.6728619660125</v>
      </c>
      <c r="M114" s="11">
        <f t="shared" si="175"/>
        <v>-2.63722553321577</v>
      </c>
      <c r="N114" s="11">
        <f t="shared" si="176"/>
        <v>1.5586037447033574</v>
      </c>
      <c r="O114" s="5">
        <f>+(C114*DEFLATOR!C114)</f>
        <v>1435.3948376813757</v>
      </c>
      <c r="P114" s="11">
        <f t="shared" si="177"/>
        <v>-6.091993560499787</v>
      </c>
      <c r="Q114" s="11">
        <f t="shared" si="178"/>
        <v>6.5552178707890985</v>
      </c>
      <c r="R114" s="5">
        <f>+(D114*DEFLATOR!D114)</f>
        <v>1654.5855746547506</v>
      </c>
      <c r="S114" s="11">
        <f t="shared" si="179"/>
        <v>1.5481092616200343</v>
      </c>
      <c r="T114" s="11">
        <f t="shared" si="180"/>
        <v>-2.6239219091526267</v>
      </c>
      <c r="U114" s="5">
        <f>+(E114*DEFLATOR!E114)</f>
        <v>2077.82498718466</v>
      </c>
      <c r="V114" s="11">
        <f t="shared" si="181"/>
        <v>1.64874970472344</v>
      </c>
      <c r="W114" s="11">
        <f t="shared" si="182"/>
        <v>7.438007403220093</v>
      </c>
      <c r="X114" s="5">
        <f>+(F114*DEFLATOR!F114)</f>
        <v>2274.2341664179767</v>
      </c>
      <c r="Y114" s="11">
        <f t="shared" si="183"/>
        <v>-4.934661079759428</v>
      </c>
      <c r="Z114" s="11">
        <f t="shared" si="184"/>
        <v>3.3475668393015523</v>
      </c>
      <c r="AA114" s="5">
        <f>+(G114*DEFLATOR!G114)</f>
        <v>2260.388101061652</v>
      </c>
      <c r="AB114" s="11">
        <f t="shared" si="185"/>
        <v>-2.946190669008242</v>
      </c>
      <c r="AC114" s="11">
        <f t="shared" si="186"/>
        <v>-0.4506087248752566</v>
      </c>
      <c r="AD114" s="5">
        <f>+(H114*DEFLATOR!H114)</f>
        <v>2111.447621262141</v>
      </c>
      <c r="AE114" s="11">
        <f t="shared" si="187"/>
        <v>1.6379595935760882</v>
      </c>
      <c r="AF114" s="11">
        <f t="shared" si="188"/>
        <v>0.687766243470711</v>
      </c>
    </row>
    <row r="115" spans="1:32" ht="9.75">
      <c r="A115" s="28">
        <v>40636</v>
      </c>
      <c r="B115" s="29" t="s">
        <v>1464</v>
      </c>
      <c r="C115" s="29" t="s">
        <v>1465</v>
      </c>
      <c r="D115" s="29" t="s">
        <v>1466</v>
      </c>
      <c r="E115" s="29" t="s">
        <v>1467</v>
      </c>
      <c r="F115" s="29" t="s">
        <v>1468</v>
      </c>
      <c r="G115" s="29" t="s">
        <v>1469</v>
      </c>
      <c r="H115" s="29" t="s">
        <v>1470</v>
      </c>
      <c r="K115" s="28">
        <v>40636</v>
      </c>
      <c r="L115" s="5">
        <f>+(B115*DEFLATOR!B115)</f>
        <v>2158.4566745296265</v>
      </c>
      <c r="M115" s="11">
        <f t="shared" si="175"/>
        <v>1.2564691816225437</v>
      </c>
      <c r="N115" s="11">
        <f aca="true" t="shared" si="189" ref="N115:N120">+((L115/L103)-1)*100</f>
        <v>4.294467522687384</v>
      </c>
      <c r="O115" s="5">
        <f>+(C115*DEFLATOR!C115)</f>
        <v>1429.9318912869614</v>
      </c>
      <c r="P115" s="11">
        <f t="shared" si="177"/>
        <v>-0.38058841031076707</v>
      </c>
      <c r="Q115" s="11">
        <f aca="true" t="shared" si="190" ref="Q115:Q120">+((O115/O103)-1)*100</f>
        <v>1.6577113937980004</v>
      </c>
      <c r="R115" s="5">
        <f>+(D115*DEFLATOR!D115)</f>
        <v>1776.0687762776492</v>
      </c>
      <c r="S115" s="11">
        <f t="shared" si="179"/>
        <v>7.342213269824227</v>
      </c>
      <c r="T115" s="11">
        <f aca="true" t="shared" si="191" ref="T115:T120">+((R115/R103)-1)*100</f>
        <v>1.3999188375849458</v>
      </c>
      <c r="U115" s="5">
        <f>+(E115*DEFLATOR!E115)</f>
        <v>2107.6598826355366</v>
      </c>
      <c r="V115" s="11">
        <f t="shared" si="181"/>
        <v>1.4358714345475754</v>
      </c>
      <c r="W115" s="11">
        <f aca="true" t="shared" si="192" ref="W115:W120">+((U115/U103)-1)*100</f>
        <v>10.234229709409458</v>
      </c>
      <c r="X115" s="5">
        <f>+(F115*DEFLATOR!F115)</f>
        <v>2355.4323796530775</v>
      </c>
      <c r="Y115" s="11">
        <f t="shared" si="183"/>
        <v>3.570354118942465</v>
      </c>
      <c r="Z115" s="11">
        <f aca="true" t="shared" si="193" ref="Z115:Z120">+((X115/X103)-1)*100</f>
        <v>9.975346014864828</v>
      </c>
      <c r="AA115" s="5">
        <f>+(G115*DEFLATOR!G115)</f>
        <v>2260.1447651797016</v>
      </c>
      <c r="AB115" s="11">
        <f t="shared" si="185"/>
        <v>-0.010765225751985241</v>
      </c>
      <c r="AC115" s="11">
        <f aca="true" t="shared" si="194" ref="AC115:AC120">+((AA115/AA103)-1)*100</f>
        <v>1.6552786084149673</v>
      </c>
      <c r="AD115" s="5">
        <f>+(H115*DEFLATOR!H115)</f>
        <v>2051.0321180783803</v>
      </c>
      <c r="AE115" s="11">
        <f t="shared" si="187"/>
        <v>-2.8613308980711016</v>
      </c>
      <c r="AF115" s="11">
        <f aca="true" t="shared" si="195" ref="AF115:AF120">+((AD115/AD103)-1)*100</f>
        <v>-2.060138106498721</v>
      </c>
    </row>
    <row r="116" spans="1:32" ht="9.75">
      <c r="A116" s="28">
        <v>40667</v>
      </c>
      <c r="B116" s="29" t="s">
        <v>1426</v>
      </c>
      <c r="C116" s="29" t="s">
        <v>83</v>
      </c>
      <c r="D116" s="29" t="s">
        <v>1427</v>
      </c>
      <c r="E116" s="29" t="s">
        <v>1428</v>
      </c>
      <c r="F116" s="29" t="s">
        <v>1429</v>
      </c>
      <c r="G116" s="29" t="s">
        <v>1430</v>
      </c>
      <c r="H116" s="29" t="s">
        <v>1431</v>
      </c>
      <c r="K116" s="28">
        <v>40667</v>
      </c>
      <c r="L116" s="5">
        <f>+(B116*DEFLATOR!B116)</f>
        <v>2127.1475538454984</v>
      </c>
      <c r="M116" s="11">
        <f aca="true" t="shared" si="196" ref="M116:M122">+((L116/L115)-1)*100</f>
        <v>-1.4505327372832721</v>
      </c>
      <c r="N116" s="11">
        <f t="shared" si="189"/>
        <v>3.4163458073944497</v>
      </c>
      <c r="O116" s="5">
        <f>+(C116*DEFLATOR!C116)</f>
        <v>1405.7217883485807</v>
      </c>
      <c r="P116" s="11">
        <f aca="true" t="shared" si="197" ref="P116:P122">+((O116/O115)-1)*100</f>
        <v>-1.6930948310126315</v>
      </c>
      <c r="Q116" s="11">
        <f t="shared" si="190"/>
        <v>0.2801811601020665</v>
      </c>
      <c r="R116" s="5">
        <f>+(D116*DEFLATOR!D116)</f>
        <v>1615.251864822842</v>
      </c>
      <c r="S116" s="11">
        <f aca="true" t="shared" si="198" ref="S116:S122">+((R116/R115)-1)*100</f>
        <v>-9.054655630614338</v>
      </c>
      <c r="T116" s="11">
        <f t="shared" si="191"/>
        <v>-6.685974592011923</v>
      </c>
      <c r="U116" s="5">
        <f>+(E116*DEFLATOR!E116)</f>
        <v>1930.9672933792376</v>
      </c>
      <c r="V116" s="11">
        <f aca="true" t="shared" si="199" ref="V116:V122">+((U116/U115)-1)*100</f>
        <v>-8.38335400849176</v>
      </c>
      <c r="W116" s="11">
        <f t="shared" si="192"/>
        <v>-1.8251811926349282</v>
      </c>
      <c r="X116" s="5">
        <f>+(F116*DEFLATOR!F116)</f>
        <v>2388.29270445661</v>
      </c>
      <c r="Y116" s="11">
        <f aca="true" t="shared" si="200" ref="Y116:Y122">+((X116/X115)-1)*100</f>
        <v>1.3950867402261036</v>
      </c>
      <c r="Z116" s="11">
        <f t="shared" si="193"/>
        <v>11.043246816281748</v>
      </c>
      <c r="AA116" s="5">
        <f>+(G116*DEFLATOR!G116)</f>
        <v>2234.4938662312506</v>
      </c>
      <c r="AB116" s="11">
        <f aca="true" t="shared" si="201" ref="AB116:AB122">+((AA116/AA115)-1)*100</f>
        <v>-1.1349228307688253</v>
      </c>
      <c r="AC116" s="11">
        <f t="shared" si="194"/>
        <v>2.053572595002917</v>
      </c>
      <c r="AD116" s="5">
        <f>+(H116*DEFLATOR!H116)</f>
        <v>2099.2610629494807</v>
      </c>
      <c r="AE116" s="11">
        <f aca="true" t="shared" si="202" ref="AE116:AE122">+((AD116/AD115)-1)*100</f>
        <v>2.351447568567888</v>
      </c>
      <c r="AF116" s="11">
        <f t="shared" si="195"/>
        <v>2.2944387298338143</v>
      </c>
    </row>
    <row r="117" spans="1:32" ht="9.75">
      <c r="A117" s="28">
        <v>40699</v>
      </c>
      <c r="B117" s="29" t="s">
        <v>1475</v>
      </c>
      <c r="C117" s="29" t="s">
        <v>1476</v>
      </c>
      <c r="D117" s="29" t="s">
        <v>1477</v>
      </c>
      <c r="E117" s="29" t="s">
        <v>1478</v>
      </c>
      <c r="F117" s="29" t="s">
        <v>1479</v>
      </c>
      <c r="G117" s="29" t="s">
        <v>1480</v>
      </c>
      <c r="H117" s="29" t="s">
        <v>1481</v>
      </c>
      <c r="K117" s="28">
        <v>40699</v>
      </c>
      <c r="L117" s="5">
        <f>+(B117*DEFLATOR!B117)</f>
        <v>2212.1150872852218</v>
      </c>
      <c r="M117" s="11">
        <f t="shared" si="196"/>
        <v>3.99443533130166</v>
      </c>
      <c r="N117" s="11">
        <f t="shared" si="189"/>
        <v>4.2034766120099265</v>
      </c>
      <c r="O117" s="5">
        <f>+(C117*DEFLATOR!C117)</f>
        <v>1530.4524408792547</v>
      </c>
      <c r="P117" s="11">
        <f t="shared" si="197"/>
        <v>8.873068167863106</v>
      </c>
      <c r="Q117" s="11">
        <f t="shared" si="190"/>
        <v>3.433423282910919</v>
      </c>
      <c r="R117" s="5">
        <f>+(D117*DEFLATOR!D117)</f>
        <v>1904.325739834504</v>
      </c>
      <c r="S117" s="11">
        <f t="shared" si="198"/>
        <v>17.896520122164805</v>
      </c>
      <c r="T117" s="11">
        <f t="shared" si="191"/>
        <v>8.245650234110101</v>
      </c>
      <c r="U117" s="5">
        <f>+(E117*DEFLATOR!E117)</f>
        <v>2220.6863396315803</v>
      </c>
      <c r="V117" s="11">
        <f t="shared" si="199"/>
        <v>15.003829803110103</v>
      </c>
      <c r="W117" s="11">
        <f t="shared" si="192"/>
        <v>5.990025970034529</v>
      </c>
      <c r="X117" s="5">
        <f>+(F117*DEFLATOR!F117)</f>
        <v>2283.782535180134</v>
      </c>
      <c r="Y117" s="11">
        <f t="shared" si="200"/>
        <v>-4.375936378378487</v>
      </c>
      <c r="Z117" s="11">
        <f t="shared" si="193"/>
        <v>3.260019560257277</v>
      </c>
      <c r="AA117" s="5">
        <f>+(G117*DEFLATOR!G117)</f>
        <v>2338.659064157848</v>
      </c>
      <c r="AB117" s="11">
        <f t="shared" si="201"/>
        <v>4.661690931480833</v>
      </c>
      <c r="AC117" s="11">
        <f t="shared" si="194"/>
        <v>3.3100500304581004</v>
      </c>
      <c r="AD117" s="5">
        <f>+(H117*DEFLATOR!H117)</f>
        <v>2139.2534657420338</v>
      </c>
      <c r="AE117" s="11">
        <f t="shared" si="202"/>
        <v>1.9050704792458406</v>
      </c>
      <c r="AF117" s="11">
        <f t="shared" si="195"/>
        <v>6.175002775802363</v>
      </c>
    </row>
    <row r="118" spans="1:32" ht="9.75">
      <c r="A118" s="28">
        <v>40730</v>
      </c>
      <c r="B118" s="29" t="s">
        <v>1488</v>
      </c>
      <c r="C118" s="29" t="s">
        <v>1489</v>
      </c>
      <c r="D118" s="29" t="s">
        <v>1490</v>
      </c>
      <c r="E118" s="29" t="s">
        <v>1491</v>
      </c>
      <c r="F118" s="29" t="s">
        <v>1492</v>
      </c>
      <c r="G118" s="29" t="s">
        <v>1493</v>
      </c>
      <c r="H118" s="29" t="s">
        <v>1494</v>
      </c>
      <c r="K118" s="28">
        <v>40730</v>
      </c>
      <c r="L118" s="5">
        <f>+(B118*DEFLATOR!B118)</f>
        <v>2223.7351337367104</v>
      </c>
      <c r="M118" s="11">
        <f t="shared" si="196"/>
        <v>0.5252912255008013</v>
      </c>
      <c r="N118" s="11">
        <f t="shared" si="189"/>
        <v>2.2256757547091555</v>
      </c>
      <c r="O118" s="5">
        <f>+(C118*DEFLATOR!C118)</f>
        <v>1543.2855450471004</v>
      </c>
      <c r="P118" s="11">
        <f t="shared" si="197"/>
        <v>0.8385170179135315</v>
      </c>
      <c r="Q118" s="11">
        <f t="shared" si="190"/>
        <v>-0.8108055840821193</v>
      </c>
      <c r="R118" s="5">
        <f>+(D118*DEFLATOR!D118)</f>
        <v>1883.9107543378486</v>
      </c>
      <c r="S118" s="11">
        <f t="shared" si="198"/>
        <v>-1.0720322195734044</v>
      </c>
      <c r="T118" s="11">
        <f t="shared" si="191"/>
        <v>5.444688049519453</v>
      </c>
      <c r="U118" s="5">
        <f>+(E118*DEFLATOR!E118)</f>
        <v>2157.691522953378</v>
      </c>
      <c r="V118" s="11">
        <f t="shared" si="199"/>
        <v>-2.836727346584811</v>
      </c>
      <c r="W118" s="11">
        <f t="shared" si="192"/>
        <v>2.6727802536604894</v>
      </c>
      <c r="X118" s="5">
        <f>+(F118*DEFLATOR!F118)</f>
        <v>2404.775470681571</v>
      </c>
      <c r="Y118" s="11">
        <f t="shared" si="200"/>
        <v>5.297918415506819</v>
      </c>
      <c r="Z118" s="11">
        <f t="shared" si="193"/>
        <v>6.099260859472411</v>
      </c>
      <c r="AA118" s="5">
        <f>+(G118*DEFLATOR!G118)</f>
        <v>2319.733941043232</v>
      </c>
      <c r="AB118" s="11">
        <f t="shared" si="201"/>
        <v>-0.8092296737331917</v>
      </c>
      <c r="AC118" s="11">
        <f t="shared" si="194"/>
        <v>-0.701095945314778</v>
      </c>
      <c r="AD118" s="5">
        <f>+(H118*DEFLATOR!H118)</f>
        <v>2122.8093454702275</v>
      </c>
      <c r="AE118" s="11">
        <f t="shared" si="202"/>
        <v>-0.7686849891862746</v>
      </c>
      <c r="AF118" s="11">
        <f t="shared" si="195"/>
        <v>4.8817126928135</v>
      </c>
    </row>
    <row r="119" spans="1:37" s="31" customFormat="1" ht="12.75">
      <c r="A119" s="28">
        <v>40762</v>
      </c>
      <c r="B119" s="29" t="s">
        <v>1502</v>
      </c>
      <c r="C119" s="29" t="s">
        <v>1335</v>
      </c>
      <c r="D119" s="29" t="s">
        <v>1503</v>
      </c>
      <c r="E119" s="29" t="s">
        <v>1504</v>
      </c>
      <c r="F119" s="29" t="s">
        <v>1505</v>
      </c>
      <c r="G119" s="29" t="s">
        <v>1501</v>
      </c>
      <c r="H119" s="29" t="s">
        <v>1506</v>
      </c>
      <c r="I119" s="3"/>
      <c r="J119" s="2"/>
      <c r="K119" s="28">
        <v>40762</v>
      </c>
      <c r="L119" s="5">
        <f>+(B119*DEFLATOR!B119)</f>
        <v>2193.7243084255406</v>
      </c>
      <c r="M119" s="11">
        <f t="shared" si="196"/>
        <v>-1.3495683391366975</v>
      </c>
      <c r="N119" s="11">
        <f t="shared" si="189"/>
        <v>-0.33666690817810707</v>
      </c>
      <c r="O119" s="5">
        <f>+(C119*DEFLATOR!C119)</f>
        <v>1463.5740528224549</v>
      </c>
      <c r="P119" s="11">
        <f t="shared" si="197"/>
        <v>-5.165051437205859</v>
      </c>
      <c r="Q119" s="11">
        <f t="shared" si="190"/>
        <v>-7.968481878158428</v>
      </c>
      <c r="R119" s="5">
        <f>+(D119*DEFLATOR!D119)</f>
        <v>1896.2683697068342</v>
      </c>
      <c r="S119" s="11">
        <f t="shared" si="198"/>
        <v>0.6559554554551594</v>
      </c>
      <c r="T119" s="11">
        <f t="shared" si="191"/>
        <v>4.388095142054538</v>
      </c>
      <c r="U119" s="5">
        <f>+(E119*DEFLATOR!E119)</f>
        <v>2164.007449662497</v>
      </c>
      <c r="V119" s="11">
        <f t="shared" si="199"/>
        <v>0.29271685233642764</v>
      </c>
      <c r="W119" s="11">
        <f t="shared" si="192"/>
        <v>1.8949348140056888</v>
      </c>
      <c r="X119" s="5">
        <f>+(F119*DEFLATOR!F119)</f>
        <v>2340.149776313025</v>
      </c>
      <c r="Y119" s="11">
        <f t="shared" si="200"/>
        <v>-2.687389952053576</v>
      </c>
      <c r="Z119" s="11">
        <f t="shared" si="193"/>
        <v>1.6579885695977348</v>
      </c>
      <c r="AA119" s="5">
        <f>+(G119*DEFLATOR!G119)</f>
        <v>2308.311247989428</v>
      </c>
      <c r="AB119" s="11">
        <f t="shared" si="201"/>
        <v>-0.4924139295330976</v>
      </c>
      <c r="AC119" s="11">
        <f t="shared" si="194"/>
        <v>-2.1638627814371203</v>
      </c>
      <c r="AD119" s="5">
        <f>+(H119*DEFLATOR!H119)</f>
        <v>2031.2536919094355</v>
      </c>
      <c r="AE119" s="11">
        <f t="shared" si="202"/>
        <v>-4.312947545485358</v>
      </c>
      <c r="AF119" s="11">
        <f t="shared" si="195"/>
        <v>-0.3170494463805462</v>
      </c>
      <c r="AG119" s="2"/>
      <c r="AH119" s="2"/>
      <c r="AI119" s="2"/>
      <c r="AJ119" s="2"/>
      <c r="AK119" s="2"/>
    </row>
    <row r="120" spans="1:37" s="31" customFormat="1" ht="12.75">
      <c r="A120" s="28">
        <v>253</v>
      </c>
      <c r="B120" s="29" t="s">
        <v>1513</v>
      </c>
      <c r="C120" s="29" t="s">
        <v>1514</v>
      </c>
      <c r="D120" s="29" t="s">
        <v>502</v>
      </c>
      <c r="E120" s="29" t="s">
        <v>1515</v>
      </c>
      <c r="F120" s="29" t="s">
        <v>1516</v>
      </c>
      <c r="G120" s="29" t="s">
        <v>1517</v>
      </c>
      <c r="H120" s="29" t="s">
        <v>1518</v>
      </c>
      <c r="I120" s="3"/>
      <c r="J120" s="2"/>
      <c r="K120" s="28">
        <v>40794</v>
      </c>
      <c r="L120" s="5">
        <f>+(B120*DEFLATOR!B120)</f>
        <v>2180.6749347292</v>
      </c>
      <c r="M120" s="11">
        <f t="shared" si="196"/>
        <v>-0.5948502118621524</v>
      </c>
      <c r="N120" s="11">
        <f t="shared" si="189"/>
        <v>-0.6945220303575139</v>
      </c>
      <c r="O120" s="5">
        <f>+(C120*DEFLATOR!C120)</f>
        <v>1517.919317485654</v>
      </c>
      <c r="P120" s="11">
        <f t="shared" si="197"/>
        <v>3.7131885850528734</v>
      </c>
      <c r="Q120" s="11">
        <f t="shared" si="190"/>
        <v>-9.87136031182725</v>
      </c>
      <c r="R120" s="5">
        <f>+(D120*DEFLATOR!D120)</f>
        <v>1950.4049939551862</v>
      </c>
      <c r="S120" s="11">
        <f t="shared" si="198"/>
        <v>2.8549030882544235</v>
      </c>
      <c r="T120" s="11">
        <f t="shared" si="191"/>
        <v>4.320032352418912</v>
      </c>
      <c r="U120" s="5">
        <f>+(E120*DEFLATOR!E120)</f>
        <v>2169.533815402011</v>
      </c>
      <c r="V120" s="11">
        <f t="shared" si="199"/>
        <v>0.25537646556512694</v>
      </c>
      <c r="W120" s="11">
        <f t="shared" si="192"/>
        <v>2.5875261465111876</v>
      </c>
      <c r="X120" s="5">
        <f>+(F120*DEFLATOR!F120)</f>
        <v>2255.2977091594075</v>
      </c>
      <c r="Y120" s="11">
        <f t="shared" si="200"/>
        <v>-3.625924631512456</v>
      </c>
      <c r="Z120" s="11">
        <f t="shared" si="193"/>
        <v>-4.952854848869759</v>
      </c>
      <c r="AA120" s="5">
        <f>+(G120*DEFLATOR!G120)</f>
        <v>2302.977723783983</v>
      </c>
      <c r="AB120" s="11">
        <f t="shared" si="201"/>
        <v>-0.23105741091417054</v>
      </c>
      <c r="AC120" s="11">
        <f t="shared" si="194"/>
        <v>0.49467853005356055</v>
      </c>
      <c r="AD120" s="5">
        <f>+(H120*DEFLATOR!H120)</f>
        <v>2048.2759608506594</v>
      </c>
      <c r="AE120" s="11">
        <f t="shared" si="202"/>
        <v>0.8380178708855768</v>
      </c>
      <c r="AF120" s="11">
        <f t="shared" si="195"/>
        <v>1.957500576377491</v>
      </c>
      <c r="AG120" s="2"/>
      <c r="AH120" s="2"/>
      <c r="AI120" s="2"/>
      <c r="AJ120" s="2"/>
      <c r="AK120" s="2"/>
    </row>
    <row r="121" spans="1:37" s="31" customFormat="1" ht="12.75">
      <c r="A121" s="28">
        <v>284</v>
      </c>
      <c r="B121" s="29" t="s">
        <v>1526</v>
      </c>
      <c r="C121" s="29" t="s">
        <v>1527</v>
      </c>
      <c r="D121" s="29" t="s">
        <v>1528</v>
      </c>
      <c r="E121" s="29" t="s">
        <v>1529</v>
      </c>
      <c r="F121" s="29" t="s">
        <v>1530</v>
      </c>
      <c r="G121" s="29" t="s">
        <v>1531</v>
      </c>
      <c r="H121" s="29" t="s">
        <v>1532</v>
      </c>
      <c r="I121" s="3"/>
      <c r="J121" s="2"/>
      <c r="K121" s="33">
        <v>284</v>
      </c>
      <c r="L121" s="20">
        <f>+(B121*DEFLATOR!B121)</f>
        <v>2180.451111171436</v>
      </c>
      <c r="M121" s="21">
        <f t="shared" si="196"/>
        <v>-0.010263957924183664</v>
      </c>
      <c r="N121" s="21">
        <f aca="true" t="shared" si="203" ref="N121:N126">+((L121/L109)-1)*100</f>
        <v>0.023286605413752604</v>
      </c>
      <c r="O121" s="20">
        <f>+(C121*DEFLATOR!C121)</f>
        <v>1556.2244196806216</v>
      </c>
      <c r="P121" s="21">
        <f t="shared" si="197"/>
        <v>2.523526893275063</v>
      </c>
      <c r="Q121" s="21">
        <f aca="true" t="shared" si="204" ref="Q121:Q130">+((O121/O109)-1)*100</f>
        <v>-4.871385574051946</v>
      </c>
      <c r="R121" s="20">
        <f>+(D121*DEFLATOR!D121)</f>
        <v>1974.7210753690001</v>
      </c>
      <c r="S121" s="21">
        <f t="shared" si="198"/>
        <v>1.2467196038348893</v>
      </c>
      <c r="T121" s="21">
        <f aca="true" t="shared" si="205" ref="T121:T126">+((R121/R109)-1)*100</f>
        <v>8.82990479535577</v>
      </c>
      <c r="U121" s="20">
        <f>+(E121*DEFLATOR!E121)</f>
        <v>2147.3099937978354</v>
      </c>
      <c r="V121" s="21">
        <f t="shared" si="199"/>
        <v>-1.0243593091936898</v>
      </c>
      <c r="W121" s="21">
        <f aca="true" t="shared" si="206" ref="W121:W126">+((U121/U109)-1)*100</f>
        <v>4.5514264961645345</v>
      </c>
      <c r="X121" s="20">
        <f>+(F121*DEFLATOR!F121)</f>
        <v>2286.775207791613</v>
      </c>
      <c r="Y121" s="21">
        <f t="shared" si="200"/>
        <v>1.39571367914606</v>
      </c>
      <c r="Z121" s="21">
        <f aca="true" t="shared" si="207" ref="Z121:Z126">+((X121/X109)-1)*100</f>
        <v>-3.3762764573300075</v>
      </c>
      <c r="AA121" s="20">
        <f>+(G121*DEFLATOR!G121)</f>
        <v>2281.018241880561</v>
      </c>
      <c r="AB121" s="21">
        <f t="shared" si="201"/>
        <v>-0.9535255889206229</v>
      </c>
      <c r="AC121" s="21">
        <f aca="true" t="shared" si="208" ref="AC121:AC126">+((AA121/AA109)-1)*100</f>
        <v>0.2647795298311273</v>
      </c>
      <c r="AD121" s="20">
        <f>+(H121*DEFLATOR!H121)</f>
        <v>2044.577386351213</v>
      </c>
      <c r="AE121" s="21">
        <f t="shared" si="202"/>
        <v>-0.18057012678655004</v>
      </c>
      <c r="AF121" s="21">
        <f aca="true" t="shared" si="209" ref="AF121:AF126">+((AD121/AD109)-1)*100</f>
        <v>-2.051459565845992</v>
      </c>
      <c r="AG121" s="2"/>
      <c r="AH121" s="2"/>
      <c r="AI121" s="2"/>
      <c r="AJ121" s="2"/>
      <c r="AK121" s="2"/>
    </row>
    <row r="122" spans="1:32" s="31" customFormat="1" ht="12.75">
      <c r="A122" s="28">
        <v>316</v>
      </c>
      <c r="B122" s="29" t="s">
        <v>1540</v>
      </c>
      <c r="C122" s="29" t="s">
        <v>1541</v>
      </c>
      <c r="D122" s="29" t="s">
        <v>1542</v>
      </c>
      <c r="E122" s="29" t="s">
        <v>1543</v>
      </c>
      <c r="F122" s="29" t="s">
        <v>1544</v>
      </c>
      <c r="G122" s="29" t="s">
        <v>1545</v>
      </c>
      <c r="H122" s="29" t="s">
        <v>1546</v>
      </c>
      <c r="I122" s="3"/>
      <c r="J122" s="2"/>
      <c r="K122" s="34">
        <v>316</v>
      </c>
      <c r="L122" s="20">
        <f>+(B122*DEFLATOR!B122)</f>
        <v>2396.8853259809985</v>
      </c>
      <c r="M122" s="21">
        <f t="shared" si="196"/>
        <v>9.926120961881345</v>
      </c>
      <c r="N122" s="21">
        <f t="shared" si="203"/>
        <v>5.363773606894862</v>
      </c>
      <c r="O122" s="20">
        <f>+(C122*DEFLATOR!C122)</f>
        <v>1537.0130829390548</v>
      </c>
      <c r="P122" s="21">
        <f t="shared" si="197"/>
        <v>-1.234483696478006</v>
      </c>
      <c r="Q122" s="21">
        <f t="shared" si="204"/>
        <v>-4.216524263282839</v>
      </c>
      <c r="R122" s="20">
        <f>+(D122*DEFLATOR!D122)</f>
        <v>2004.3661822885847</v>
      </c>
      <c r="S122" s="21">
        <f t="shared" si="198"/>
        <v>1.5012300870919315</v>
      </c>
      <c r="T122" s="21">
        <f t="shared" si="205"/>
        <v>13.32568145670805</v>
      </c>
      <c r="U122" s="20">
        <f>+(E122*DEFLATOR!E122)</f>
        <v>2291.2055684559127</v>
      </c>
      <c r="V122" s="21">
        <f t="shared" si="199"/>
        <v>6.701201739557727</v>
      </c>
      <c r="W122" s="21">
        <f t="shared" si="206"/>
        <v>8.742316773615478</v>
      </c>
      <c r="X122" s="20">
        <f>+(F122*DEFLATOR!F122)</f>
        <v>2477.711637647191</v>
      </c>
      <c r="Y122" s="21">
        <f t="shared" si="200"/>
        <v>8.349593313982506</v>
      </c>
      <c r="Z122" s="21">
        <f t="shared" si="207"/>
        <v>-1.4173280584659498</v>
      </c>
      <c r="AA122" s="20">
        <f>+(G122*DEFLATOR!G122)</f>
        <v>2622.008756588864</v>
      </c>
      <c r="AB122" s="21">
        <f t="shared" si="201"/>
        <v>14.949048124541807</v>
      </c>
      <c r="AC122" s="21">
        <f t="shared" si="208"/>
        <v>8.878514933694648</v>
      </c>
      <c r="AD122" s="20">
        <f>+(H122*DEFLATOR!H122)</f>
        <v>2144.5089968533075</v>
      </c>
      <c r="AE122" s="21">
        <f t="shared" si="202"/>
        <v>4.887641385901964</v>
      </c>
      <c r="AF122" s="21">
        <f t="shared" si="209"/>
        <v>0.7991268627842496</v>
      </c>
    </row>
    <row r="123" spans="1:32" s="31" customFormat="1" ht="12.75">
      <c r="A123" s="28">
        <v>40523</v>
      </c>
      <c r="B123" s="32" t="s">
        <v>1553</v>
      </c>
      <c r="C123" s="32" t="s">
        <v>1554</v>
      </c>
      <c r="D123" s="32" t="s">
        <v>1555</v>
      </c>
      <c r="E123" s="32" t="s">
        <v>1556</v>
      </c>
      <c r="F123" s="32" t="s">
        <v>1557</v>
      </c>
      <c r="G123" s="32" t="s">
        <v>1558</v>
      </c>
      <c r="H123" s="32" t="s">
        <v>1559</v>
      </c>
      <c r="I123" s="3"/>
      <c r="J123" s="2"/>
      <c r="K123" s="28">
        <v>40523</v>
      </c>
      <c r="L123" s="20">
        <f>+(B123*DEFLATOR!B123)</f>
        <v>2767.993745555974</v>
      </c>
      <c r="M123" s="21">
        <f aca="true" t="shared" si="210" ref="M123:M131">+((L123/L122)-1)*100</f>
        <v>15.482944284082013</v>
      </c>
      <c r="N123" s="21">
        <f t="shared" si="203"/>
        <v>1.7293265891317189</v>
      </c>
      <c r="O123" s="20">
        <f>+(C123*DEFLATOR!C123)</f>
        <v>1979.1080089523136</v>
      </c>
      <c r="P123" s="21">
        <f aca="true" t="shared" si="211" ref="P123:P131">+((O123/O122)-1)*100</f>
        <v>28.763250678900597</v>
      </c>
      <c r="Q123" s="21">
        <f t="shared" si="204"/>
        <v>-3.804129140161905</v>
      </c>
      <c r="R123" s="20">
        <f>+(D123*DEFLATOR!D123)</f>
        <v>2593.7030634536563</v>
      </c>
      <c r="S123" s="21">
        <f aca="true" t="shared" si="212" ref="S123:S131">+((R123/R122)-1)*100</f>
        <v>29.402655381671174</v>
      </c>
      <c r="T123" s="21">
        <f t="shared" si="205"/>
        <v>29.8466505684615</v>
      </c>
      <c r="U123" s="20">
        <f>+(E123*DEFLATOR!E123)</f>
        <v>2724.761729428174</v>
      </c>
      <c r="V123" s="21">
        <f aca="true" t="shared" si="213" ref="V123:V131">+((U123/U122)-1)*100</f>
        <v>18.922621651292637</v>
      </c>
      <c r="W123" s="21">
        <f t="shared" si="206"/>
        <v>5.136885505368305</v>
      </c>
      <c r="X123" s="20">
        <f>+(F123*DEFLATOR!F123)</f>
        <v>2883.6184734360168</v>
      </c>
      <c r="Y123" s="21">
        <f aca="true" t="shared" si="214" ref="Y123:Y131">+((X123/X122)-1)*100</f>
        <v>16.38232753244324</v>
      </c>
      <c r="Z123" s="21">
        <f t="shared" si="207"/>
        <v>0.6272677662652049</v>
      </c>
      <c r="AA123" s="20">
        <f>+(G123*DEFLATOR!G123)</f>
        <v>2866.7801148810595</v>
      </c>
      <c r="AB123" s="21">
        <f aca="true" t="shared" si="215" ref="AB123:AB131">+((AA123/AA122)-1)*100</f>
        <v>9.335260901669674</v>
      </c>
      <c r="AC123" s="21">
        <f t="shared" si="208"/>
        <v>-1.544926289542603</v>
      </c>
      <c r="AD123" s="20">
        <f>+(H123*DEFLATOR!H123)</f>
        <v>2732.026039122141</v>
      </c>
      <c r="AE123" s="21">
        <f aca="true" t="shared" si="216" ref="AE123:AE131">+((AD123/AD122)-1)*100</f>
        <v>27.396343085103037</v>
      </c>
      <c r="AF123" s="21">
        <f t="shared" si="209"/>
        <v>2.2706159147979132</v>
      </c>
    </row>
    <row r="124" spans="1:32" ht="9.75">
      <c r="A124" s="26">
        <v>40910</v>
      </c>
      <c r="B124" s="32" t="s">
        <v>1566</v>
      </c>
      <c r="C124" s="32" t="s">
        <v>1567</v>
      </c>
      <c r="D124" s="32" t="s">
        <v>1568</v>
      </c>
      <c r="E124" s="32" t="s">
        <v>1569</v>
      </c>
      <c r="F124" s="32" t="s">
        <v>1570</v>
      </c>
      <c r="G124" s="32" t="s">
        <v>1571</v>
      </c>
      <c r="H124" s="32" t="s">
        <v>1572</v>
      </c>
      <c r="K124" s="26">
        <v>40910</v>
      </c>
      <c r="L124" s="20">
        <f>+(B124*DEFLATOR!B124)</f>
        <v>2255.8783308651105</v>
      </c>
      <c r="M124" s="21">
        <f t="shared" si="210"/>
        <v>-18.50132123719813</v>
      </c>
      <c r="N124" s="21">
        <f t="shared" si="203"/>
        <v>3.48815127779718</v>
      </c>
      <c r="O124" s="20">
        <f>+(C124*DEFLATOR!C124)</f>
        <v>1525.4199347030778</v>
      </c>
      <c r="P124" s="21">
        <f t="shared" si="211"/>
        <v>-22.923866317402553</v>
      </c>
      <c r="Q124" s="21">
        <f t="shared" si="204"/>
        <v>5.518845726177468</v>
      </c>
      <c r="R124" s="20">
        <f>+(D124*DEFLATOR!D124)</f>
        <v>1980.0147478581464</v>
      </c>
      <c r="S124" s="21">
        <f t="shared" si="212"/>
        <v>-23.66070057296191</v>
      </c>
      <c r="T124" s="21">
        <f t="shared" si="205"/>
        <v>19.99468797424926</v>
      </c>
      <c r="U124" s="20">
        <f>+(E124*DEFLATOR!E124)</f>
        <v>2156.812853095144</v>
      </c>
      <c r="V124" s="21">
        <f t="shared" si="213"/>
        <v>-20.843983171043046</v>
      </c>
      <c r="W124" s="21">
        <f t="shared" si="206"/>
        <v>8.925772762818296</v>
      </c>
      <c r="X124" s="20">
        <f>+(F124*DEFLATOR!F124)</f>
        <v>2399.7065529490133</v>
      </c>
      <c r="Y124" s="21">
        <f t="shared" si="214"/>
        <v>-16.78141283060901</v>
      </c>
      <c r="Z124" s="21">
        <f t="shared" si="207"/>
        <v>-1.7704386677783845</v>
      </c>
      <c r="AA124" s="20">
        <f>+(G124*DEFLATOR!G124)</f>
        <v>2390.344774125795</v>
      </c>
      <c r="AB124" s="21">
        <f t="shared" si="215"/>
        <v>-16.61917976485725</v>
      </c>
      <c r="AC124" s="21">
        <f t="shared" si="208"/>
        <v>4.404645441998811</v>
      </c>
      <c r="AD124" s="20">
        <f>+(H124*DEFLATOR!H124)</f>
        <v>2086.9357586952174</v>
      </c>
      <c r="AE124" s="21">
        <f t="shared" si="216"/>
        <v>-23.612157102067922</v>
      </c>
      <c r="AF124" s="21">
        <f t="shared" si="209"/>
        <v>-3.4757878890234073</v>
      </c>
    </row>
    <row r="125" spans="1:32" ht="9.75">
      <c r="A125" s="28">
        <v>40940</v>
      </c>
      <c r="B125" s="32" t="s">
        <v>1599</v>
      </c>
      <c r="C125" s="32" t="s">
        <v>1600</v>
      </c>
      <c r="D125" s="32" t="s">
        <v>1601</v>
      </c>
      <c r="E125" s="32" t="s">
        <v>1602</v>
      </c>
      <c r="F125" s="32" t="s">
        <v>1603</v>
      </c>
      <c r="G125" s="32" t="s">
        <v>1604</v>
      </c>
      <c r="H125" s="32" t="s">
        <v>1605</v>
      </c>
      <c r="K125" s="28">
        <v>40940</v>
      </c>
      <c r="L125" s="20">
        <f>+(B125*DEFLATOR!B125)</f>
        <v>2274.8220247253303</v>
      </c>
      <c r="M125" s="21">
        <f t="shared" si="210"/>
        <v>0.8397480307794414</v>
      </c>
      <c r="N125" s="21">
        <f t="shared" si="203"/>
        <v>3.901019568797759</v>
      </c>
      <c r="O125" s="20">
        <f>+(C125*DEFLATOR!C125)</f>
        <v>1520.0436034549823</v>
      </c>
      <c r="P125" s="21">
        <f t="shared" si="211"/>
        <v>-0.3524492584490835</v>
      </c>
      <c r="Q125" s="21">
        <f t="shared" si="204"/>
        <v>-0.5540073335156492</v>
      </c>
      <c r="R125" s="20">
        <f>+(D125*DEFLATOR!D125)</f>
        <v>1923.4401831649275</v>
      </c>
      <c r="S125" s="21">
        <f t="shared" si="212"/>
        <v>-2.857279964930448</v>
      </c>
      <c r="T125" s="21">
        <f t="shared" si="205"/>
        <v>18.048722816273035</v>
      </c>
      <c r="U125" s="20">
        <f>+(E125*DEFLATOR!E125)</f>
        <v>2262.1821601669853</v>
      </c>
      <c r="V125" s="21">
        <f t="shared" si="213"/>
        <v>4.885417245201906</v>
      </c>
      <c r="W125" s="21">
        <f t="shared" si="206"/>
        <v>10.667640250525379</v>
      </c>
      <c r="X125" s="20">
        <f>+(F125*DEFLATOR!F125)</f>
        <v>2351.068596478658</v>
      </c>
      <c r="Y125" s="21">
        <f t="shared" si="214"/>
        <v>-2.026829339219982</v>
      </c>
      <c r="Z125" s="21">
        <f t="shared" si="207"/>
        <v>-1.7229024832527307</v>
      </c>
      <c r="AA125" s="20">
        <f>+(G125*DEFLATOR!G125)</f>
        <v>2437.536292840543</v>
      </c>
      <c r="AB125" s="21">
        <f t="shared" si="215"/>
        <v>1.9742557318747744</v>
      </c>
      <c r="AC125" s="21">
        <f t="shared" si="208"/>
        <v>4.659984049467458</v>
      </c>
      <c r="AD125" s="20">
        <f>+(H125*DEFLATOR!H125)</f>
        <v>2146.8330712775755</v>
      </c>
      <c r="AE125" s="21">
        <f t="shared" si="216"/>
        <v>2.8701081158246433</v>
      </c>
      <c r="AF125" s="21">
        <f t="shared" si="209"/>
        <v>3.3412956851999853</v>
      </c>
    </row>
    <row r="126" spans="1:32" ht="9.75">
      <c r="A126" s="28">
        <v>40970</v>
      </c>
      <c r="B126" s="32" t="s">
        <v>1585</v>
      </c>
      <c r="C126" s="32" t="s">
        <v>1586</v>
      </c>
      <c r="D126" s="32" t="s">
        <v>1587</v>
      </c>
      <c r="E126" s="32" t="s">
        <v>1588</v>
      </c>
      <c r="F126" s="32" t="s">
        <v>1589</v>
      </c>
      <c r="G126" s="32" t="s">
        <v>1590</v>
      </c>
      <c r="H126" s="32" t="s">
        <v>1591</v>
      </c>
      <c r="K126" s="28">
        <v>40970</v>
      </c>
      <c r="L126" s="20">
        <f>+(B126*DEFLATOR!B126)</f>
        <v>2255.98011340408</v>
      </c>
      <c r="M126" s="21">
        <f t="shared" si="210"/>
        <v>-0.8282806793874498</v>
      </c>
      <c r="N126" s="21">
        <f t="shared" si="203"/>
        <v>5.83144128989006</v>
      </c>
      <c r="O126" s="20">
        <f>+(C126*DEFLATOR!C126)</f>
        <v>1478.3560339249543</v>
      </c>
      <c r="P126" s="21">
        <f t="shared" si="211"/>
        <v>-2.7425245851681046</v>
      </c>
      <c r="Q126" s="21">
        <f t="shared" si="204"/>
        <v>2.9929880696084155</v>
      </c>
      <c r="R126" s="20">
        <f>+(D126*DEFLATOR!D126)</f>
        <v>1933.5732352628395</v>
      </c>
      <c r="S126" s="21">
        <f t="shared" si="212"/>
        <v>0.5268191954500345</v>
      </c>
      <c r="T126" s="21">
        <f t="shared" si="205"/>
        <v>16.861482710938237</v>
      </c>
      <c r="U126" s="20">
        <f>+(E126*DEFLATOR!E126)</f>
        <v>2281.067528618119</v>
      </c>
      <c r="V126" s="21">
        <f t="shared" si="213"/>
        <v>0.8348296960196899</v>
      </c>
      <c r="W126" s="21">
        <f t="shared" si="206"/>
        <v>9.781504346467674</v>
      </c>
      <c r="X126" s="20">
        <f>+(F126*DEFLATOR!F126)</f>
        <v>2363.9741151639582</v>
      </c>
      <c r="Y126" s="21">
        <f t="shared" si="214"/>
        <v>0.5489214012993848</v>
      </c>
      <c r="Z126" s="21">
        <f t="shared" si="207"/>
        <v>3.945941454539237</v>
      </c>
      <c r="AA126" s="20">
        <f>+(G126*DEFLATOR!G126)</f>
        <v>2385.2533524292717</v>
      </c>
      <c r="AB126" s="21">
        <f t="shared" si="215"/>
        <v>-2.1449092087299393</v>
      </c>
      <c r="AC126" s="21">
        <f t="shared" si="208"/>
        <v>5.52406249656745</v>
      </c>
      <c r="AD126" s="20">
        <f>+(H126*DEFLATOR!H126)</f>
        <v>2165.160263704119</v>
      </c>
      <c r="AE126" s="21">
        <f t="shared" si="216"/>
        <v>0.8536850243152427</v>
      </c>
      <c r="AF126" s="21">
        <f t="shared" si="209"/>
        <v>2.543877570113273</v>
      </c>
    </row>
    <row r="127" spans="1:32" ht="9.75">
      <c r="A127" s="28">
        <v>41002</v>
      </c>
      <c r="B127" s="32" t="s">
        <v>1606</v>
      </c>
      <c r="C127" s="32" t="s">
        <v>1607</v>
      </c>
      <c r="D127" s="32" t="s">
        <v>1608</v>
      </c>
      <c r="E127" s="32" t="s">
        <v>1609</v>
      </c>
      <c r="F127" s="32" t="s">
        <v>1610</v>
      </c>
      <c r="G127" s="32" t="s">
        <v>1611</v>
      </c>
      <c r="H127" s="32" t="s">
        <v>1612</v>
      </c>
      <c r="I127" s="32" t="s">
        <v>1619</v>
      </c>
      <c r="K127" s="28">
        <v>41002</v>
      </c>
      <c r="L127" s="20">
        <f>+(B127*DEFLATOR!B127)</f>
        <v>2230.2605992291533</v>
      </c>
      <c r="M127" s="21">
        <f t="shared" si="210"/>
        <v>-1.1400594367881212</v>
      </c>
      <c r="N127" s="21">
        <f aca="true" t="shared" si="217" ref="N127:N132">+((L127/L115)-1)*100</f>
        <v>3.326632660587192</v>
      </c>
      <c r="O127" s="20">
        <f>+(C127*DEFLATOR!C127)</f>
        <v>1547.3157944862717</v>
      </c>
      <c r="P127" s="21">
        <f t="shared" si="211"/>
        <v>4.664624689780106</v>
      </c>
      <c r="Q127" s="21">
        <f t="shared" si="204"/>
        <v>8.209055544153433</v>
      </c>
      <c r="R127" s="20">
        <f>+(D127*DEFLATOR!D127)</f>
        <v>1830.3845811978624</v>
      </c>
      <c r="S127" s="21">
        <f t="shared" si="212"/>
        <v>-5.336681961826506</v>
      </c>
      <c r="T127" s="21">
        <f aca="true" t="shared" si="218" ref="T127:T132">+((R127/R115)-1)*100</f>
        <v>3.0582039189974486</v>
      </c>
      <c r="U127" s="20">
        <f>+(E127*DEFLATOR!E127)</f>
        <v>2309.058055940353</v>
      </c>
      <c r="V127" s="21">
        <f t="shared" si="213"/>
        <v>1.2270801706247836</v>
      </c>
      <c r="W127" s="21">
        <f aca="true" t="shared" si="219" ref="W127:W132">+((U127/U115)-1)*100</f>
        <v>9.55553478832536</v>
      </c>
      <c r="X127" s="20">
        <f>+(F127*DEFLATOR!F127)</f>
        <v>2289.7358126970826</v>
      </c>
      <c r="Y127" s="21">
        <f t="shared" si="214"/>
        <v>-3.14040251078328</v>
      </c>
      <c r="Z127" s="21">
        <f aca="true" t="shared" si="220" ref="Z127:Z132">+((X127/X115)-1)*100</f>
        <v>-2.789151050291294</v>
      </c>
      <c r="AA127" s="20">
        <f>+(G127*DEFLATOR!G127)</f>
        <v>2367.7018626547756</v>
      </c>
      <c r="AB127" s="21">
        <f t="shared" si="215"/>
        <v>-0.7358333552543006</v>
      </c>
      <c r="AC127" s="21">
        <f aca="true" t="shared" si="221" ref="AC127:AC132">+((AA127/AA115)-1)*100</f>
        <v>4.758858774540586</v>
      </c>
      <c r="AD127" s="20">
        <f>+(H127*DEFLATOR!H127)</f>
        <v>2134.7353423220948</v>
      </c>
      <c r="AE127" s="21">
        <f t="shared" si="216"/>
        <v>-1.405204127013393</v>
      </c>
      <c r="AF127" s="21">
        <f aca="true" t="shared" si="222" ref="AF127:AF132">+((AD127/AD115)-1)*100</f>
        <v>4.081029424450766</v>
      </c>
    </row>
    <row r="128" spans="1:32" ht="9.75">
      <c r="A128" s="28">
        <v>41033</v>
      </c>
      <c r="B128" s="32" t="s">
        <v>1635</v>
      </c>
      <c r="C128" s="32" t="s">
        <v>1630</v>
      </c>
      <c r="D128" s="32" t="s">
        <v>1631</v>
      </c>
      <c r="E128" s="32" t="s">
        <v>1632</v>
      </c>
      <c r="F128" s="32" t="s">
        <v>1636</v>
      </c>
      <c r="G128" s="32" t="s">
        <v>1633</v>
      </c>
      <c r="H128" s="32" t="s">
        <v>1634</v>
      </c>
      <c r="I128" s="32" t="s">
        <v>1619</v>
      </c>
      <c r="K128" s="28">
        <v>41033</v>
      </c>
      <c r="L128" s="20">
        <f>+(B128*DEFLATOR!B128)</f>
        <v>2251.876425046944</v>
      </c>
      <c r="M128" s="21">
        <f t="shared" si="210"/>
        <v>0.9692062813315028</v>
      </c>
      <c r="N128" s="21">
        <f t="shared" si="217"/>
        <v>5.8636680363785</v>
      </c>
      <c r="O128" s="20">
        <f>+(C128*DEFLATOR!C128)</f>
        <v>1641.2960962395455</v>
      </c>
      <c r="P128" s="21">
        <f t="shared" si="211"/>
        <v>6.07376348694717</v>
      </c>
      <c r="Q128" s="21">
        <f t="shared" si="204"/>
        <v>16.758245468167175</v>
      </c>
      <c r="R128" s="20">
        <f>+(D128*DEFLATOR!D128)</f>
        <v>1852.9311852075168</v>
      </c>
      <c r="S128" s="21">
        <f t="shared" si="212"/>
        <v>1.2317959974782466</v>
      </c>
      <c r="T128" s="21">
        <f t="shared" si="218"/>
        <v>14.714690975499556</v>
      </c>
      <c r="U128" s="20">
        <f>+(E128*DEFLATOR!E128)</f>
        <v>2345.17851199493</v>
      </c>
      <c r="V128" s="21">
        <f t="shared" si="213"/>
        <v>1.5642939752706697</v>
      </c>
      <c r="W128" s="21">
        <f t="shared" si="219"/>
        <v>21.4509701969531</v>
      </c>
      <c r="X128" s="20">
        <f>+(F128*DEFLATOR!F128)</f>
        <v>2353.3876495209647</v>
      </c>
      <c r="Y128" s="21">
        <f t="shared" si="214"/>
        <v>2.7798768954443887</v>
      </c>
      <c r="Z128" s="21">
        <f t="shared" si="220"/>
        <v>-1.461506576246352</v>
      </c>
      <c r="AA128" s="20">
        <f>+(G128*DEFLATOR!G128)</f>
        <v>2350.878974989955</v>
      </c>
      <c r="AB128" s="21">
        <f t="shared" si="215"/>
        <v>-0.710515455098637</v>
      </c>
      <c r="AC128" s="21">
        <f t="shared" si="221"/>
        <v>5.208566938471959</v>
      </c>
      <c r="AD128" s="20">
        <f>+(H128*DEFLATOR!H128)</f>
        <v>2160.3233661679787</v>
      </c>
      <c r="AE128" s="21">
        <f t="shared" si="216"/>
        <v>1.1986508743538238</v>
      </c>
      <c r="AF128" s="21">
        <f t="shared" si="222"/>
        <v>2.908752241262702</v>
      </c>
    </row>
    <row r="129" spans="1:32" ht="9.75">
      <c r="A129" s="28">
        <v>41065</v>
      </c>
      <c r="B129" s="32" t="s">
        <v>1637</v>
      </c>
      <c r="C129" s="32" t="s">
        <v>1622</v>
      </c>
      <c r="D129" s="32" t="s">
        <v>1638</v>
      </c>
      <c r="E129" s="32" t="s">
        <v>1623</v>
      </c>
      <c r="F129" s="32" t="s">
        <v>1639</v>
      </c>
      <c r="G129" s="32" t="s">
        <v>1624</v>
      </c>
      <c r="H129" s="32" t="s">
        <v>1625</v>
      </c>
      <c r="I129" s="32"/>
      <c r="K129" s="28">
        <v>41065</v>
      </c>
      <c r="L129" s="20">
        <f>+(B129*DEFLATOR!B129)</f>
        <v>2231.52261310042</v>
      </c>
      <c r="M129" s="21">
        <f t="shared" si="210"/>
        <v>-0.9038600750971293</v>
      </c>
      <c r="N129" s="21">
        <f t="shared" si="217"/>
        <v>0.8773289385687333</v>
      </c>
      <c r="O129" s="20">
        <f>+(C129*DEFLATOR!C129)</f>
        <v>1590.2883676646923</v>
      </c>
      <c r="P129" s="21">
        <f t="shared" si="211"/>
        <v>-3.107771272454707</v>
      </c>
      <c r="Q129" s="21">
        <f t="shared" si="204"/>
        <v>3.9096887421775417</v>
      </c>
      <c r="R129" s="20">
        <f>+(D129*DEFLATOR!D129)</f>
        <v>1775.6882108819034</v>
      </c>
      <c r="S129" s="21">
        <f t="shared" si="212"/>
        <v>-4.168690933709051</v>
      </c>
      <c r="T129" s="21">
        <f t="shared" si="218"/>
        <v>-6.75501707831665</v>
      </c>
      <c r="U129" s="20">
        <f>+(E129*DEFLATOR!E129)</f>
        <v>2323.7039013152216</v>
      </c>
      <c r="V129" s="21">
        <f t="shared" si="213"/>
        <v>-0.9156919428466415</v>
      </c>
      <c r="W129" s="21">
        <f t="shared" si="219"/>
        <v>4.638996505050441</v>
      </c>
      <c r="X129" s="20">
        <f>+(F129*DEFLATOR!F129)</f>
        <v>2287.9429122235865</v>
      </c>
      <c r="Y129" s="21">
        <f t="shared" si="214"/>
        <v>-2.7808736614513774</v>
      </c>
      <c r="Z129" s="21">
        <f t="shared" si="220"/>
        <v>0.18217045534612009</v>
      </c>
      <c r="AA129" s="20">
        <f>+(G129*DEFLATOR!G129)</f>
        <v>2372.1748163806988</v>
      </c>
      <c r="AB129" s="21">
        <f t="shared" si="215"/>
        <v>0.9058671933902751</v>
      </c>
      <c r="AC129" s="21">
        <f t="shared" si="221"/>
        <v>1.433118351302709</v>
      </c>
      <c r="AD129" s="20">
        <f>+(H129*DEFLATOR!H129)</f>
        <v>2133.8579450160264</v>
      </c>
      <c r="AE129" s="21">
        <f t="shared" si="216"/>
        <v>-1.2250675786050103</v>
      </c>
      <c r="AF129" s="21">
        <f t="shared" si="222"/>
        <v>-0.25221512141553326</v>
      </c>
    </row>
    <row r="130" spans="1:32" ht="9.75">
      <c r="A130" s="28">
        <v>41096</v>
      </c>
      <c r="B130" s="32" t="s">
        <v>1640</v>
      </c>
      <c r="C130" s="32" t="s">
        <v>1641</v>
      </c>
      <c r="D130" s="32" t="s">
        <v>1642</v>
      </c>
      <c r="E130" s="32" t="s">
        <v>1643</v>
      </c>
      <c r="F130" s="32" t="s">
        <v>1644</v>
      </c>
      <c r="G130" s="32" t="s">
        <v>1645</v>
      </c>
      <c r="H130" s="32" t="s">
        <v>1646</v>
      </c>
      <c r="I130" s="32"/>
      <c r="K130" s="28">
        <v>41096</v>
      </c>
      <c r="L130" s="20">
        <f>+(B130*DEFLATOR!B130)</f>
        <v>2275.274509007288</v>
      </c>
      <c r="M130" s="21">
        <f t="shared" si="210"/>
        <v>1.9606297355006408</v>
      </c>
      <c r="N130" s="21">
        <f t="shared" si="217"/>
        <v>2.3176939775184646</v>
      </c>
      <c r="O130" s="20">
        <f>+(C130*DEFLATOR!C130)</f>
        <v>1729.3662826742864</v>
      </c>
      <c r="P130" s="21">
        <f t="shared" si="211"/>
        <v>8.745452575612278</v>
      </c>
      <c r="Q130" s="21">
        <f t="shared" si="204"/>
        <v>12.057440583460322</v>
      </c>
      <c r="R130" s="20">
        <f>+(D130*DEFLATOR!D130)</f>
        <v>1770.330195367925</v>
      </c>
      <c r="S130" s="21">
        <f t="shared" si="212"/>
        <v>-0.30174303580680073</v>
      </c>
      <c r="T130" s="21">
        <f t="shared" si="218"/>
        <v>-6.028977684234549</v>
      </c>
      <c r="U130" s="20">
        <f>+(E130*DEFLATOR!E130)</f>
        <v>2280.8239745984415</v>
      </c>
      <c r="V130" s="21">
        <f t="shared" si="213"/>
        <v>-1.8453266224027098</v>
      </c>
      <c r="W130" s="21">
        <f t="shared" si="219"/>
        <v>5.7066754137553355</v>
      </c>
      <c r="X130" s="20">
        <f>+(F130*DEFLATOR!F130)</f>
        <v>2304.48589099511</v>
      </c>
      <c r="Y130" s="21">
        <f t="shared" si="214"/>
        <v>0.723050329758701</v>
      </c>
      <c r="Z130" s="21">
        <f t="shared" si="220"/>
        <v>-4.170434242579679</v>
      </c>
      <c r="AA130" s="20">
        <f>+(G130*DEFLATOR!G130)</f>
        <v>2460.4950952031127</v>
      </c>
      <c r="AB130" s="21">
        <f t="shared" si="215"/>
        <v>3.7231774914956217</v>
      </c>
      <c r="AC130" s="21">
        <f t="shared" si="221"/>
        <v>6.067987007879783</v>
      </c>
      <c r="AD130" s="20">
        <f>+(H130*DEFLATOR!H130)</f>
        <v>2126.3155815349232</v>
      </c>
      <c r="AE130" s="21">
        <f t="shared" si="216"/>
        <v>-0.353461367881569</v>
      </c>
      <c r="AF130" s="21">
        <f t="shared" si="222"/>
        <v>0.16516961695960397</v>
      </c>
    </row>
    <row r="131" spans="1:32" ht="9.75">
      <c r="A131" s="28">
        <v>41128</v>
      </c>
      <c r="B131" s="32" t="s">
        <v>1658</v>
      </c>
      <c r="C131" s="32" t="s">
        <v>1659</v>
      </c>
      <c r="D131" s="32" t="s">
        <v>1660</v>
      </c>
      <c r="E131" s="32" t="s">
        <v>1661</v>
      </c>
      <c r="F131" s="32" t="s">
        <v>1662</v>
      </c>
      <c r="G131" s="32" t="s">
        <v>1663</v>
      </c>
      <c r="H131" s="32" t="s">
        <v>1664</v>
      </c>
      <c r="I131" s="32"/>
      <c r="K131" s="28">
        <v>41128</v>
      </c>
      <c r="L131" s="20">
        <f>+(B131*DEFLATOR!B131)</f>
        <v>2311.8321370993217</v>
      </c>
      <c r="M131" s="21">
        <f t="shared" si="210"/>
        <v>1.6067348334150688</v>
      </c>
      <c r="N131" s="21">
        <f t="shared" si="217"/>
        <v>5.383895698295316</v>
      </c>
      <c r="O131" s="20">
        <f>+(C131*DEFLATOR!C131)</f>
        <v>1629.2564645000264</v>
      </c>
      <c r="P131" s="21">
        <f t="shared" si="211"/>
        <v>-5.788815196480557</v>
      </c>
      <c r="Q131" s="21">
        <f aca="true" t="shared" si="223" ref="Q131:Q136">+((O131/O119)-1)*100</f>
        <v>11.320398264649366</v>
      </c>
      <c r="R131" s="20">
        <f>+(D131*DEFLATOR!D131)</f>
        <v>1859.8264878285747</v>
      </c>
      <c r="S131" s="21">
        <f t="shared" si="212"/>
        <v>5.0553446297655125</v>
      </c>
      <c r="T131" s="21">
        <f t="shared" si="218"/>
        <v>-1.921768166385296</v>
      </c>
      <c r="U131" s="20">
        <f>+(E131*DEFLATOR!E131)</f>
        <v>2387.0844359259545</v>
      </c>
      <c r="V131" s="21">
        <f t="shared" si="213"/>
        <v>4.658862871968061</v>
      </c>
      <c r="W131" s="21">
        <f t="shared" si="219"/>
        <v>10.308512861092467</v>
      </c>
      <c r="X131" s="20">
        <f>+(F131*DEFLATOR!F131)</f>
        <v>2317.0540654677116</v>
      </c>
      <c r="Y131" s="21">
        <f t="shared" si="214"/>
        <v>0.5453786686962392</v>
      </c>
      <c r="Z131" s="21">
        <f t="shared" si="220"/>
        <v>-0.9869330193771453</v>
      </c>
      <c r="AA131" s="20">
        <f>+(G131*DEFLATOR!G131)</f>
        <v>2505.36209236428</v>
      </c>
      <c r="AB131" s="21">
        <f t="shared" si="215"/>
        <v>1.8234946799381424</v>
      </c>
      <c r="AC131" s="21">
        <f t="shared" si="221"/>
        <v>8.536580348360134</v>
      </c>
      <c r="AD131" s="20">
        <f>+(H131*DEFLATOR!H131)</f>
        <v>2169.2424463269303</v>
      </c>
      <c r="AE131" s="21">
        <f t="shared" si="216"/>
        <v>2.0188378980423805</v>
      </c>
      <c r="AF131" s="21">
        <f t="shared" si="222"/>
        <v>6.7932801780058005</v>
      </c>
    </row>
    <row r="132" spans="1:32" ht="9.75">
      <c r="A132" s="28">
        <v>41160</v>
      </c>
      <c r="B132" s="32" t="s">
        <v>1672</v>
      </c>
      <c r="C132" s="32" t="s">
        <v>1673</v>
      </c>
      <c r="D132" s="32" t="s">
        <v>1674</v>
      </c>
      <c r="E132" s="32" t="s">
        <v>1675</v>
      </c>
      <c r="F132" s="32" t="s">
        <v>1676</v>
      </c>
      <c r="G132" s="32" t="s">
        <v>1677</v>
      </c>
      <c r="H132" s="32" t="s">
        <v>1678</v>
      </c>
      <c r="I132" s="32"/>
      <c r="K132" s="28">
        <v>41160</v>
      </c>
      <c r="L132" s="20">
        <f>+(B132*DEFLATOR!B132)</f>
        <v>2323.9330807339816</v>
      </c>
      <c r="M132" s="21">
        <f aca="true" t="shared" si="224" ref="M132:M137">+((L132/L131)-1)*100</f>
        <v>0.5234352200780057</v>
      </c>
      <c r="N132" s="21">
        <f t="shared" si="217"/>
        <v>6.569440668265947</v>
      </c>
      <c r="O132" s="20">
        <f>+(C132*DEFLATOR!C132)</f>
        <v>1639.8735575780463</v>
      </c>
      <c r="P132" s="21">
        <f aca="true" t="shared" si="225" ref="P132:P137">+((O132/O131)-1)*100</f>
        <v>0.651652659317703</v>
      </c>
      <c r="Q132" s="21">
        <f t="shared" si="223"/>
        <v>8.03430318644358</v>
      </c>
      <c r="R132" s="20">
        <f>+(D132*DEFLATOR!D132)</f>
        <v>1871.7708838604758</v>
      </c>
      <c r="S132" s="21">
        <f aca="true" t="shared" si="226" ref="S132:S137">+((R132/R131)-1)*100</f>
        <v>0.6422317409752853</v>
      </c>
      <c r="T132" s="21">
        <f t="shared" si="218"/>
        <v>-4.031681129735521</v>
      </c>
      <c r="U132" s="20">
        <f>+(E132*DEFLATOR!E132)</f>
        <v>2347.4911104888674</v>
      </c>
      <c r="V132" s="21">
        <f aca="true" t="shared" si="227" ref="V132:V137">+((U132/U131)-1)*100</f>
        <v>-1.6586478819601846</v>
      </c>
      <c r="W132" s="21">
        <f t="shared" si="219"/>
        <v>8.20255917762136</v>
      </c>
      <c r="X132" s="20">
        <f>+(F132*DEFLATOR!F132)</f>
        <v>2320.6653077744854</v>
      </c>
      <c r="Y132" s="21">
        <f aca="true" t="shared" si="228" ref="Y132:Y137">+((X132/X131)-1)*100</f>
        <v>0.15585490043561467</v>
      </c>
      <c r="Z132" s="21">
        <f t="shared" si="220"/>
        <v>2.8984022087018335</v>
      </c>
      <c r="AA132" s="20">
        <f>+(G132*DEFLATOR!G132)</f>
        <v>2533.216191723514</v>
      </c>
      <c r="AB132" s="21">
        <f aca="true" t="shared" si="229" ref="AB132:AB137">+((AA132/AA131)-1)*100</f>
        <v>1.1117793888606453</v>
      </c>
      <c r="AC132" s="21">
        <f t="shared" si="221"/>
        <v>9.997424880047468</v>
      </c>
      <c r="AD132" s="20">
        <f>+(H132*DEFLATOR!H132)</f>
        <v>2189.924692779968</v>
      </c>
      <c r="AE132" s="21">
        <f aca="true" t="shared" si="230" ref="AE132:AE137">+((AD132/AD131)-1)*100</f>
        <v>0.9534317608461906</v>
      </c>
      <c r="AF132" s="21">
        <f t="shared" si="222"/>
        <v>6.915510147884629</v>
      </c>
    </row>
    <row r="133" spans="1:32" ht="9.75">
      <c r="A133" s="28">
        <v>41191</v>
      </c>
      <c r="B133" s="32" t="s">
        <v>1685</v>
      </c>
      <c r="C133" s="32" t="s">
        <v>1686</v>
      </c>
      <c r="D133" s="32" t="s">
        <v>1687</v>
      </c>
      <c r="E133" s="32" t="s">
        <v>1688</v>
      </c>
      <c r="F133" s="32" t="s">
        <v>1689</v>
      </c>
      <c r="G133" s="32" t="s">
        <v>1690</v>
      </c>
      <c r="H133" s="32" t="s">
        <v>1691</v>
      </c>
      <c r="I133" s="32"/>
      <c r="K133" s="28">
        <v>41191</v>
      </c>
      <c r="L133" s="20">
        <f>+(B133*DEFLATOR!B133)</f>
        <v>2335.7940882878256</v>
      </c>
      <c r="M133" s="21">
        <f t="shared" si="224"/>
        <v>0.5103850731406512</v>
      </c>
      <c r="N133" s="21">
        <f aca="true" t="shared" si="231" ref="N133:N138">+((L133/L121)-1)*100</f>
        <v>7.124350384216238</v>
      </c>
      <c r="O133" s="20">
        <f>+(C133*DEFLATOR!C133)</f>
        <v>1624.8393907699938</v>
      </c>
      <c r="P133" s="21">
        <f t="shared" si="225"/>
        <v>-0.9167881717817794</v>
      </c>
      <c r="Q133" s="21">
        <f t="shared" si="223"/>
        <v>4.4090665987270405</v>
      </c>
      <c r="R133" s="20">
        <f>+(D133*DEFLATOR!D133)</f>
        <v>1876.9144345038296</v>
      </c>
      <c r="S133" s="21">
        <f t="shared" si="226"/>
        <v>0.27479595327102313</v>
      </c>
      <c r="T133" s="21">
        <f aca="true" t="shared" si="232" ref="T133:T138">+((R133/R121)-1)*100</f>
        <v>-4.952934471866821</v>
      </c>
      <c r="U133" s="20">
        <f>+(E133*DEFLATOR!E133)</f>
        <v>2396.430529844584</v>
      </c>
      <c r="V133" s="21">
        <f t="shared" si="227"/>
        <v>2.0847541929785995</v>
      </c>
      <c r="W133" s="21">
        <f aca="true" t="shared" si="233" ref="W133:W138">+((U133/U121)-1)*100</f>
        <v>11.601517096567026</v>
      </c>
      <c r="X133" s="20">
        <f>+(F133*DEFLATOR!F133)</f>
        <v>2408.7461750600137</v>
      </c>
      <c r="Y133" s="21">
        <f t="shared" si="228"/>
        <v>3.795500669159302</v>
      </c>
      <c r="Z133" s="21">
        <f aca="true" t="shared" si="234" ref="Z133:Z138">+((X133/X121)-1)*100</f>
        <v>5.333754137827595</v>
      </c>
      <c r="AA133" s="20">
        <f>+(G133*DEFLATOR!G133)</f>
        <v>2507.9706106989684</v>
      </c>
      <c r="AB133" s="21">
        <f t="shared" si="229"/>
        <v>-0.9965821751427129</v>
      </c>
      <c r="AC133" s="21">
        <f aca="true" t="shared" si="235" ref="AC133:AC138">+((AA133/AA121)-1)*100</f>
        <v>9.949607795828008</v>
      </c>
      <c r="AD133" s="20">
        <f>+(H133*DEFLATOR!H133)</f>
        <v>2146.3171533203054</v>
      </c>
      <c r="AE133" s="21">
        <f t="shared" si="230"/>
        <v>-1.9912803213477548</v>
      </c>
      <c r="AF133" s="21">
        <f aca="true" t="shared" si="236" ref="AF133:AF138">+((AD133/AD121)-1)*100</f>
        <v>4.976078071109802</v>
      </c>
    </row>
    <row r="134" spans="1:32" ht="9.75">
      <c r="A134" s="28">
        <v>41223</v>
      </c>
      <c r="B134" s="32" t="s">
        <v>1709</v>
      </c>
      <c r="C134" s="32" t="s">
        <v>1650</v>
      </c>
      <c r="D134" s="32" t="s">
        <v>1708</v>
      </c>
      <c r="E134" s="32" t="s">
        <v>1707</v>
      </c>
      <c r="F134" s="32" t="s">
        <v>1706</v>
      </c>
      <c r="G134" s="32" t="s">
        <v>1705</v>
      </c>
      <c r="H134" s="32" t="s">
        <v>1704</v>
      </c>
      <c r="I134" s="32"/>
      <c r="K134" s="28">
        <v>41223</v>
      </c>
      <c r="L134" s="20">
        <f>+(B134*DEFLATOR!B134)</f>
        <v>2507.482485006909</v>
      </c>
      <c r="M134" s="21">
        <f t="shared" si="224"/>
        <v>7.350322426962452</v>
      </c>
      <c r="N134" s="21">
        <f t="shared" si="231"/>
        <v>4.614203183902643</v>
      </c>
      <c r="O134" s="20">
        <f>+(C134*DEFLATOR!C134)</f>
        <v>1701.4564773803645</v>
      </c>
      <c r="P134" s="21">
        <f t="shared" si="225"/>
        <v>4.715363687364982</v>
      </c>
      <c r="Q134" s="21">
        <f t="shared" si="223"/>
        <v>10.698893605177595</v>
      </c>
      <c r="R134" s="20">
        <f>+(D134*DEFLATOR!D134)</f>
        <v>2002.2770505427432</v>
      </c>
      <c r="S134" s="21">
        <f t="shared" si="226"/>
        <v>6.679186527331149</v>
      </c>
      <c r="T134" s="21">
        <f t="shared" si="232"/>
        <v>-0.10422904578524239</v>
      </c>
      <c r="U134" s="20">
        <f>+(E134*DEFLATOR!E134)</f>
        <v>2425.31940704478</v>
      </c>
      <c r="V134" s="21">
        <f t="shared" si="227"/>
        <v>1.2054961260266284</v>
      </c>
      <c r="W134" s="21">
        <f t="shared" si="233"/>
        <v>5.85341797502914</v>
      </c>
      <c r="X134" s="20">
        <f>+(F134*DEFLATOR!F134)</f>
        <v>2554.3377114560544</v>
      </c>
      <c r="Y134" s="21">
        <f t="shared" si="228"/>
        <v>6.044287185735264</v>
      </c>
      <c r="Z134" s="21">
        <f t="shared" si="234"/>
        <v>3.092614678987693</v>
      </c>
      <c r="AA134" s="20">
        <f>+(G134*DEFLATOR!G134)</f>
        <v>2773.39988599175</v>
      </c>
      <c r="AB134" s="21">
        <f t="shared" si="229"/>
        <v>10.583428456476485</v>
      </c>
      <c r="AC134" s="21">
        <f t="shared" si="235"/>
        <v>5.77386055719511</v>
      </c>
      <c r="AD134" s="20">
        <f>+(H134*DEFLATOR!H134)</f>
        <v>2219.790566961859</v>
      </c>
      <c r="AE134" s="21">
        <f t="shared" si="230"/>
        <v>3.4232319081032303</v>
      </c>
      <c r="AF134" s="21">
        <f t="shared" si="236"/>
        <v>3.5104338671003044</v>
      </c>
    </row>
    <row r="135" spans="1:32" s="31" customFormat="1" ht="12.75">
      <c r="A135" s="28">
        <v>41244</v>
      </c>
      <c r="B135" s="32" t="s">
        <v>1710</v>
      </c>
      <c r="C135" s="32" t="s">
        <v>1711</v>
      </c>
      <c r="D135" s="32" t="s">
        <v>1712</v>
      </c>
      <c r="E135" s="32" t="s">
        <v>1713</v>
      </c>
      <c r="F135" s="32" t="s">
        <v>1714</v>
      </c>
      <c r="G135" s="32" t="s">
        <v>1715</v>
      </c>
      <c r="H135" s="32" t="s">
        <v>1716</v>
      </c>
      <c r="I135" s="32"/>
      <c r="J135" s="2"/>
      <c r="K135" s="28">
        <v>41244</v>
      </c>
      <c r="L135" s="20">
        <f>+(B135*DEFLATOR!B135)</f>
        <v>2891.871959387146</v>
      </c>
      <c r="M135" s="21">
        <f t="shared" si="224"/>
        <v>15.329697283176746</v>
      </c>
      <c r="N135" s="21">
        <f t="shared" si="231"/>
        <v>4.4753791091493245</v>
      </c>
      <c r="O135" s="20">
        <f>+(C135*DEFLATOR!C135)</f>
        <v>1909.7325032749718</v>
      </c>
      <c r="P135" s="21">
        <f t="shared" si="225"/>
        <v>12.24104340390053</v>
      </c>
      <c r="Q135" s="21">
        <f t="shared" si="223"/>
        <v>-3.5053925992683643</v>
      </c>
      <c r="R135" s="20">
        <f>+(D135*DEFLATOR!D135)</f>
        <v>2396.8050206652806</v>
      </c>
      <c r="S135" s="21">
        <f t="shared" si="226"/>
        <v>19.703965043978087</v>
      </c>
      <c r="T135" s="21">
        <f t="shared" si="232"/>
        <v>-7.59138721632211</v>
      </c>
      <c r="U135" s="20">
        <f>+(E135*DEFLATOR!E135)</f>
        <v>2841.137279128316</v>
      </c>
      <c r="V135" s="21">
        <f t="shared" si="227"/>
        <v>17.144870522031773</v>
      </c>
      <c r="W135" s="21">
        <f t="shared" si="233"/>
        <v>4.271035828316805</v>
      </c>
      <c r="X135" s="20">
        <f>+(F135*DEFLATOR!F135)</f>
        <v>2947.484236241858</v>
      </c>
      <c r="Y135" s="21">
        <f t="shared" si="228"/>
        <v>15.391329150509915</v>
      </c>
      <c r="Z135" s="21">
        <f t="shared" si="234"/>
        <v>2.2147785289272637</v>
      </c>
      <c r="AA135" s="20">
        <f>+(G135*DEFLATOR!G135)</f>
        <v>3147.2036970003073</v>
      </c>
      <c r="AB135" s="21">
        <f t="shared" si="229"/>
        <v>13.4781793601642</v>
      </c>
      <c r="AC135" s="21">
        <f t="shared" si="235"/>
        <v>9.781830865353358</v>
      </c>
      <c r="AD135" s="20">
        <f>+(H135*DEFLATOR!H135)</f>
        <v>2739.6101232129213</v>
      </c>
      <c r="AE135" s="21">
        <f t="shared" si="230"/>
        <v>23.417504515415576</v>
      </c>
      <c r="AF135" s="21">
        <f t="shared" si="236"/>
        <v>0.2775992608480937</v>
      </c>
    </row>
    <row r="136" spans="1:32" s="31" customFormat="1" ht="12.75">
      <c r="A136" s="26">
        <v>41276</v>
      </c>
      <c r="B136" s="32" t="s">
        <v>1724</v>
      </c>
      <c r="C136" s="32" t="s">
        <v>1725</v>
      </c>
      <c r="D136" s="32" t="s">
        <v>1726</v>
      </c>
      <c r="E136" s="32" t="s">
        <v>1727</v>
      </c>
      <c r="F136" s="32" t="s">
        <v>1728</v>
      </c>
      <c r="G136" s="32" t="s">
        <v>1729</v>
      </c>
      <c r="H136" s="32" t="s">
        <v>1730</v>
      </c>
      <c r="K136" s="26">
        <v>41276</v>
      </c>
      <c r="L136" s="20">
        <f>+(B136*DEFLATOR!B136)</f>
        <v>2305.159268861381</v>
      </c>
      <c r="M136" s="21">
        <f t="shared" si="224"/>
        <v>-20.28833567894558</v>
      </c>
      <c r="N136" s="21">
        <f t="shared" si="231"/>
        <v>2.1845565570627112</v>
      </c>
      <c r="O136" s="20">
        <f>+(C136*DEFLATOR!C136)</f>
        <v>1693.2355214516128</v>
      </c>
      <c r="P136" s="21">
        <f t="shared" si="225"/>
        <v>-11.336508199556306</v>
      </c>
      <c r="Q136" s="21">
        <f t="shared" si="223"/>
        <v>11.001271383096235</v>
      </c>
      <c r="R136" s="20">
        <f>+(D136*DEFLATOR!D136)</f>
        <v>1813.4976946920735</v>
      </c>
      <c r="S136" s="21">
        <f t="shared" si="226"/>
        <v>-24.336870164403223</v>
      </c>
      <c r="T136" s="21">
        <f t="shared" si="232"/>
        <v>-8.409889539772387</v>
      </c>
      <c r="U136" s="20">
        <f>+(E136*DEFLATOR!E136)</f>
        <v>2320.463167701698</v>
      </c>
      <c r="V136" s="21">
        <f t="shared" si="227"/>
        <v>-18.326256715985412</v>
      </c>
      <c r="W136" s="21">
        <f t="shared" si="233"/>
        <v>7.587599191636252</v>
      </c>
      <c r="X136" s="20">
        <f>+(F136*DEFLATOR!F136)</f>
        <v>2394.003028425366</v>
      </c>
      <c r="Y136" s="21">
        <f t="shared" si="228"/>
        <v>-18.778088819304394</v>
      </c>
      <c r="Z136" s="21">
        <f t="shared" si="234"/>
        <v>-0.2376759156921926</v>
      </c>
      <c r="AA136" s="20">
        <f>+(G136*DEFLATOR!G136)</f>
        <v>2451.4452831420326</v>
      </c>
      <c r="AB136" s="21">
        <f t="shared" si="229"/>
        <v>-22.107193586529604</v>
      </c>
      <c r="AC136" s="21">
        <f t="shared" si="235"/>
        <v>2.556137912723644</v>
      </c>
      <c r="AD136" s="20">
        <f>+(H136*DEFLATOR!H136)</f>
        <v>2222.78902450747</v>
      </c>
      <c r="AE136" s="21">
        <f t="shared" si="230"/>
        <v>-18.86476817728141</v>
      </c>
      <c r="AF136" s="21">
        <f t="shared" si="236"/>
        <v>6.509700418243347</v>
      </c>
    </row>
    <row r="137" spans="1:32" s="31" customFormat="1" ht="12.75">
      <c r="A137" s="28">
        <v>41306</v>
      </c>
      <c r="B137" s="32" t="s">
        <v>1738</v>
      </c>
      <c r="C137" s="32" t="s">
        <v>1739</v>
      </c>
      <c r="D137" s="32" t="s">
        <v>1740</v>
      </c>
      <c r="E137" s="32" t="s">
        <v>1741</v>
      </c>
      <c r="F137" s="32" t="s">
        <v>1742</v>
      </c>
      <c r="G137" s="32" t="s">
        <v>1743</v>
      </c>
      <c r="H137" s="32" t="s">
        <v>1744</v>
      </c>
      <c r="I137" s="32"/>
      <c r="J137" s="32"/>
      <c r="K137" s="28">
        <v>41306</v>
      </c>
      <c r="L137" s="20">
        <f>+(B137*DEFLATOR!B137)</f>
        <v>2304.106400561938</v>
      </c>
      <c r="M137" s="21">
        <f t="shared" si="224"/>
        <v>-0.04567442751854944</v>
      </c>
      <c r="N137" s="21">
        <f t="shared" si="231"/>
        <v>1.2873260201594627</v>
      </c>
      <c r="O137" s="20">
        <f>+(C137*DEFLATOR!C137)</f>
        <v>1716.5435664284526</v>
      </c>
      <c r="P137" s="21">
        <f t="shared" si="225"/>
        <v>1.376538861933252</v>
      </c>
      <c r="Q137" s="21">
        <f aca="true" t="shared" si="237" ref="Q137:Q142">+((O137/O125)-1)*100</f>
        <v>12.927258305408863</v>
      </c>
      <c r="R137" s="20">
        <f>+(D137*DEFLATOR!D137)</f>
        <v>1752.619596560085</v>
      </c>
      <c r="S137" s="21">
        <f t="shared" si="226"/>
        <v>-3.3569437838367633</v>
      </c>
      <c r="T137" s="21">
        <f t="shared" si="232"/>
        <v>-8.88099292611042</v>
      </c>
      <c r="U137" s="20">
        <f>+(E137*DEFLATOR!E137)</f>
        <v>2279.3594628908186</v>
      </c>
      <c r="V137" s="21">
        <f t="shared" si="227"/>
        <v>-1.7713577781797052</v>
      </c>
      <c r="W137" s="21">
        <f t="shared" si="233"/>
        <v>0.7593244711365355</v>
      </c>
      <c r="X137" s="20">
        <f>+(F137*DEFLATOR!F137)</f>
        <v>2408.9209807272705</v>
      </c>
      <c r="Y137" s="21">
        <f t="shared" si="228"/>
        <v>0.6231384056233358</v>
      </c>
      <c r="Z137" s="21">
        <f t="shared" si="234"/>
        <v>2.4606846578301367</v>
      </c>
      <c r="AA137" s="20">
        <f>+(G137*DEFLATOR!G137)</f>
        <v>2472.743443585818</v>
      </c>
      <c r="AB137" s="21">
        <f t="shared" si="229"/>
        <v>0.8688001559833847</v>
      </c>
      <c r="AC137" s="21">
        <f t="shared" si="235"/>
        <v>1.4443744221854127</v>
      </c>
      <c r="AD137" s="20">
        <f>+(H137*DEFLATOR!H137)</f>
        <v>2187.5957174546083</v>
      </c>
      <c r="AE137" s="21">
        <f t="shared" si="230"/>
        <v>-1.5832949805328456</v>
      </c>
      <c r="AF137" s="21">
        <f t="shared" si="236"/>
        <v>1.8987338476565974</v>
      </c>
    </row>
    <row r="138" spans="1:32" s="31" customFormat="1" ht="12.75">
      <c r="A138" s="28">
        <v>41334</v>
      </c>
      <c r="B138" s="32" t="s">
        <v>1760</v>
      </c>
      <c r="C138" s="32" t="s">
        <v>1750</v>
      </c>
      <c r="D138" s="32" t="s">
        <v>1761</v>
      </c>
      <c r="E138" s="32" t="s">
        <v>1751</v>
      </c>
      <c r="F138" s="32" t="s">
        <v>1752</v>
      </c>
      <c r="G138" s="32" t="s">
        <v>1753</v>
      </c>
      <c r="H138" s="32" t="s">
        <v>1754</v>
      </c>
      <c r="I138" s="32"/>
      <c r="J138" s="32"/>
      <c r="K138" s="28">
        <v>41334</v>
      </c>
      <c r="L138" s="20">
        <f>+(B138*DEFLATOR!B138)</f>
        <v>2290.786594075975</v>
      </c>
      <c r="M138" s="21">
        <f aca="true" t="shared" si="238" ref="M138:M144">+((L138/L137)-1)*100</f>
        <v>-0.5780899042993171</v>
      </c>
      <c r="N138" s="21">
        <f t="shared" si="231"/>
        <v>1.5428540555428416</v>
      </c>
      <c r="O138" s="20">
        <f>+(C138*DEFLATOR!C138)</f>
        <v>1631.1743398071603</v>
      </c>
      <c r="P138" s="21">
        <f aca="true" t="shared" si="239" ref="P138:P144">+((O138/O137)-1)*100</f>
        <v>-4.973321288833743</v>
      </c>
      <c r="Q138" s="21">
        <f t="shared" si="237"/>
        <v>10.337043470948037</v>
      </c>
      <c r="R138" s="20">
        <f>+(D138*DEFLATOR!D138)</f>
        <v>1718.2668124792551</v>
      </c>
      <c r="S138" s="21">
        <f aca="true" t="shared" si="240" ref="S138:S144">+((R138/R137)-1)*100</f>
        <v>-1.9600821620536002</v>
      </c>
      <c r="T138" s="21">
        <f t="shared" si="232"/>
        <v>-11.135157378940274</v>
      </c>
      <c r="U138" s="20">
        <f>+(E138*DEFLATOR!E138)</f>
        <v>2250.5924129323585</v>
      </c>
      <c r="V138" s="21">
        <f aca="true" t="shared" si="241" ref="V138:V144">+((U138/U137)-1)*100</f>
        <v>-1.2620672792862608</v>
      </c>
      <c r="W138" s="21">
        <f t="shared" si="233"/>
        <v>-1.3360023455431191</v>
      </c>
      <c r="X138" s="20">
        <f>+(F138*DEFLATOR!F138)</f>
        <v>2446.382865707684</v>
      </c>
      <c r="Y138" s="21">
        <f aca="true" t="shared" si="242" ref="Y138:Y144">+((X138/X137)-1)*100</f>
        <v>1.555131333909654</v>
      </c>
      <c r="Z138" s="21">
        <f t="shared" si="234"/>
        <v>3.4860259262191606</v>
      </c>
      <c r="AA138" s="20">
        <f>+(G138*DEFLATOR!G138)</f>
        <v>2451.1269700478615</v>
      </c>
      <c r="AB138" s="21">
        <f aca="true" t="shared" si="243" ref="AB138:AB144">+((AA138/AA137)-1)*100</f>
        <v>-0.8741899040933143</v>
      </c>
      <c r="AC138" s="21">
        <f t="shared" si="235"/>
        <v>2.761703177211783</v>
      </c>
      <c r="AD138" s="20">
        <f>+(H138*DEFLATOR!H138)</f>
        <v>2181.036989943194</v>
      </c>
      <c r="AE138" s="21">
        <f aca="true" t="shared" si="244" ref="AE138:AE144">+((AD138/AD137)-1)*100</f>
        <v>-0.29981442453388407</v>
      </c>
      <c r="AF138" s="21">
        <f t="shared" si="236"/>
        <v>0.73328180390273</v>
      </c>
    </row>
    <row r="139" spans="1:32" s="31" customFormat="1" ht="12.75">
      <c r="A139" s="28">
        <v>41365</v>
      </c>
      <c r="B139" s="32" t="s">
        <v>1764</v>
      </c>
      <c r="C139" s="32" t="s">
        <v>1765</v>
      </c>
      <c r="D139" s="32" t="s">
        <v>1766</v>
      </c>
      <c r="E139" s="32" t="s">
        <v>1767</v>
      </c>
      <c r="F139" s="32" t="s">
        <v>1768</v>
      </c>
      <c r="G139" s="32" t="s">
        <v>1769</v>
      </c>
      <c r="H139" s="32" t="s">
        <v>1770</v>
      </c>
      <c r="I139" s="32"/>
      <c r="J139" s="32"/>
      <c r="K139" s="28">
        <v>41365</v>
      </c>
      <c r="L139" s="20">
        <f>+(B139*DEFLATOR!B139)</f>
        <v>2282.4188481626093</v>
      </c>
      <c r="M139" s="21">
        <f t="shared" si="238"/>
        <v>-0.3652782819231093</v>
      </c>
      <c r="N139" s="21">
        <f aca="true" t="shared" si="245" ref="N139:N144">+((L139/L127)-1)*100</f>
        <v>2.3386616322542464</v>
      </c>
      <c r="O139" s="20">
        <f>+(C139*DEFLATOR!C139)</f>
        <v>1543.643283756771</v>
      </c>
      <c r="P139" s="21">
        <f t="shared" si="239"/>
        <v>-5.366137384231862</v>
      </c>
      <c r="Q139" s="21">
        <f t="shared" si="237"/>
        <v>-0.23734720104242601</v>
      </c>
      <c r="R139" s="20">
        <f>+(D139*DEFLATOR!D139)</f>
        <v>1689.983041356903</v>
      </c>
      <c r="S139" s="21">
        <f t="shared" si="240"/>
        <v>-1.6460639824348422</v>
      </c>
      <c r="T139" s="21">
        <f aca="true" t="shared" si="246" ref="T139:T144">+((R139/R127)-1)*100</f>
        <v>-7.670603286500377</v>
      </c>
      <c r="U139" s="20">
        <f>+(E139*DEFLATOR!E139)</f>
        <v>2266.1851849970117</v>
      </c>
      <c r="V139" s="21">
        <f t="shared" si="241"/>
        <v>0.692829673425277</v>
      </c>
      <c r="W139" s="21">
        <f aca="true" t="shared" si="247" ref="W139:W144">+((U139/U127)-1)*100</f>
        <v>-1.8567255523543547</v>
      </c>
      <c r="X139" s="20">
        <f>+(F139*DEFLATOR!F139)</f>
        <v>2449.342336299499</v>
      </c>
      <c r="Y139" s="21">
        <f t="shared" si="242"/>
        <v>0.1209733207871766</v>
      </c>
      <c r="Z139" s="21">
        <f aca="true" t="shared" si="248" ref="Z139:Z144">+((X139/X127)-1)*100</f>
        <v>6.970521346496117</v>
      </c>
      <c r="AA139" s="20">
        <f>+(G139*DEFLATOR!G139)</f>
        <v>2425.0191605913406</v>
      </c>
      <c r="AB139" s="21">
        <f t="shared" si="243"/>
        <v>-1.0651349267317256</v>
      </c>
      <c r="AC139" s="21">
        <f aca="true" t="shared" si="249" ref="AC139:AC144">+((AA139/AA127)-1)*100</f>
        <v>2.4207987855488833</v>
      </c>
      <c r="AD139" s="20">
        <f>+(H139*DEFLATOR!H139)</f>
        <v>2250.59807624948</v>
      </c>
      <c r="AE139" s="21">
        <f t="shared" si="244"/>
        <v>3.18935839360055</v>
      </c>
      <c r="AF139" s="21">
        <f aca="true" t="shared" si="250" ref="AF139:AF144">+((AD139/AD127)-1)*100</f>
        <v>5.427498745645609</v>
      </c>
    </row>
    <row r="140" spans="1:32" s="31" customFormat="1" ht="12.75">
      <c r="A140" s="28">
        <v>41395</v>
      </c>
      <c r="B140" s="32" t="s">
        <v>1776</v>
      </c>
      <c r="C140" s="32" t="s">
        <v>1777</v>
      </c>
      <c r="D140" s="32" t="s">
        <v>1778</v>
      </c>
      <c r="E140" s="32" t="s">
        <v>1779</v>
      </c>
      <c r="F140" s="32" t="s">
        <v>1780</v>
      </c>
      <c r="G140" s="32" t="s">
        <v>1781</v>
      </c>
      <c r="H140" s="32" t="s">
        <v>1782</v>
      </c>
      <c r="I140" s="32"/>
      <c r="J140" s="32"/>
      <c r="K140" s="28">
        <v>41395</v>
      </c>
      <c r="L140" s="20">
        <f>+(B140*DEFLATOR!B140)</f>
        <v>2290.8461135706802</v>
      </c>
      <c r="M140" s="21">
        <f t="shared" si="238"/>
        <v>0.3692251934764412</v>
      </c>
      <c r="N140" s="21">
        <f t="shared" si="245"/>
        <v>1.7305429414459894</v>
      </c>
      <c r="O140" s="20">
        <f>+(C140*DEFLATOR!C140)</f>
        <v>1584.7597525311871</v>
      </c>
      <c r="P140" s="21">
        <f t="shared" si="239"/>
        <v>2.6635991104337675</v>
      </c>
      <c r="Q140" s="21">
        <f t="shared" si="237"/>
        <v>-3.444615742271706</v>
      </c>
      <c r="R140" s="20">
        <f>+(D140*DEFLATOR!D140)</f>
        <v>1708.8365903163533</v>
      </c>
      <c r="S140" s="21">
        <f t="shared" si="240"/>
        <v>1.1156058077548936</v>
      </c>
      <c r="T140" s="21">
        <f t="shared" si="246"/>
        <v>-7.7765756246919615</v>
      </c>
      <c r="U140" s="20">
        <f>+(E140*DEFLATOR!E140)</f>
        <v>2187.0586394855263</v>
      </c>
      <c r="V140" s="21">
        <f t="shared" si="241"/>
        <v>-3.4916186918585668</v>
      </c>
      <c r="W140" s="21">
        <f t="shared" si="247"/>
        <v>-6.742338448892693</v>
      </c>
      <c r="X140" s="20">
        <f>+(F140*DEFLATOR!F140)</f>
        <v>2446.5789204283556</v>
      </c>
      <c r="Y140" s="21">
        <f t="shared" si="242"/>
        <v>-0.1128227700223583</v>
      </c>
      <c r="Z140" s="21">
        <f t="shared" si="248"/>
        <v>3.959877622641561</v>
      </c>
      <c r="AA140" s="20">
        <f>+(G140*DEFLATOR!G140)</f>
        <v>2439.5105042704477</v>
      </c>
      <c r="AB140" s="21">
        <f t="shared" si="243"/>
        <v>0.5975764610277823</v>
      </c>
      <c r="AC140" s="21">
        <f t="shared" si="249"/>
        <v>3.770144283198218</v>
      </c>
      <c r="AD140" s="20">
        <f>+(H140*DEFLATOR!H140)</f>
        <v>2344.9871093541633</v>
      </c>
      <c r="AE140" s="21">
        <f t="shared" si="244"/>
        <v>4.193953336260647</v>
      </c>
      <c r="AF140" s="21">
        <f t="shared" si="250"/>
        <v>8.547967682900381</v>
      </c>
    </row>
    <row r="141" spans="1:32" s="31" customFormat="1" ht="12.75">
      <c r="A141" s="28">
        <v>41427</v>
      </c>
      <c r="B141" s="35" t="s">
        <v>1789</v>
      </c>
      <c r="C141" s="35" t="s">
        <v>1790</v>
      </c>
      <c r="D141" s="35" t="s">
        <v>1791</v>
      </c>
      <c r="E141" s="35" t="s">
        <v>1792</v>
      </c>
      <c r="F141" s="35" t="s">
        <v>1793</v>
      </c>
      <c r="G141" s="35" t="s">
        <v>1794</v>
      </c>
      <c r="H141" s="35" t="s">
        <v>1795</v>
      </c>
      <c r="I141" s="32"/>
      <c r="J141" s="32"/>
      <c r="K141" s="28">
        <v>41427</v>
      </c>
      <c r="L141" s="20">
        <f>+(B141*DEFLATOR!B141)</f>
        <v>2272.1199902154053</v>
      </c>
      <c r="M141" s="21">
        <f t="shared" si="238"/>
        <v>-0.8174326177713853</v>
      </c>
      <c r="N141" s="21">
        <f t="shared" si="245"/>
        <v>1.8192680135371786</v>
      </c>
      <c r="O141" s="20">
        <f>+(C141*DEFLATOR!C141)</f>
        <v>1599.6278450391935</v>
      </c>
      <c r="P141" s="21">
        <f t="shared" si="239"/>
        <v>0.9381922076364457</v>
      </c>
      <c r="Q141" s="21">
        <f t="shared" si="237"/>
        <v>0.5872820027110093</v>
      </c>
      <c r="R141" s="20">
        <f>+(D141*DEFLATOR!D141)</f>
        <v>1708.302349031155</v>
      </c>
      <c r="S141" s="21">
        <f t="shared" si="240"/>
        <v>-0.03126345071411407</v>
      </c>
      <c r="T141" s="21">
        <f t="shared" si="246"/>
        <v>-3.794915201767368</v>
      </c>
      <c r="U141" s="20">
        <f>+(E141*DEFLATOR!E141)</f>
        <v>2247.135976925875</v>
      </c>
      <c r="V141" s="21">
        <f t="shared" si="241"/>
        <v>2.746946805892736</v>
      </c>
      <c r="W141" s="21">
        <f t="shared" si="247"/>
        <v>-3.2950809415093207</v>
      </c>
      <c r="X141" s="20">
        <f>+(F141*DEFLATOR!F141)</f>
        <v>2366.7075980135705</v>
      </c>
      <c r="Y141" s="21">
        <f t="shared" si="242"/>
        <v>-3.2646125472543863</v>
      </c>
      <c r="Z141" s="21">
        <f t="shared" si="248"/>
        <v>3.442598386925444</v>
      </c>
      <c r="AA141" s="20">
        <f>+(G141*DEFLATOR!G141)</f>
        <v>2423.6449917309633</v>
      </c>
      <c r="AB141" s="21">
        <f t="shared" si="243"/>
        <v>-0.6503563936991141</v>
      </c>
      <c r="AC141" s="21">
        <f t="shared" si="249"/>
        <v>2.1697463017837038</v>
      </c>
      <c r="AD141" s="20">
        <f>+(H141*DEFLATOR!H141)</f>
        <v>2316.9404241034454</v>
      </c>
      <c r="AE141" s="21">
        <f t="shared" si="244"/>
        <v>-1.1960272676484918</v>
      </c>
      <c r="AF141" s="21">
        <f t="shared" si="250"/>
        <v>8.579881313797767</v>
      </c>
    </row>
    <row r="142" spans="1:32" ht="9.75">
      <c r="A142" s="28">
        <v>41459</v>
      </c>
      <c r="B142" s="35" t="s">
        <v>1802</v>
      </c>
      <c r="C142" s="35" t="s">
        <v>1803</v>
      </c>
      <c r="D142" s="35" t="s">
        <v>1804</v>
      </c>
      <c r="E142" s="35" t="s">
        <v>1805</v>
      </c>
      <c r="F142" s="35" t="s">
        <v>1806</v>
      </c>
      <c r="G142" s="35" t="s">
        <v>1807</v>
      </c>
      <c r="H142" s="35" t="s">
        <v>1808</v>
      </c>
      <c r="I142" s="32"/>
      <c r="J142" s="32"/>
      <c r="K142" s="28">
        <v>41459</v>
      </c>
      <c r="L142" s="20">
        <f>+(B142*DEFLATOR!B142)</f>
        <v>2319.2817398137317</v>
      </c>
      <c r="M142" s="21">
        <f t="shared" si="238"/>
        <v>2.075671610716978</v>
      </c>
      <c r="N142" s="21">
        <f t="shared" si="245"/>
        <v>1.934150390743139</v>
      </c>
      <c r="O142" s="20">
        <f>+(C142*DEFLATOR!C142)</f>
        <v>1587.8384884548943</v>
      </c>
      <c r="P142" s="21">
        <f t="shared" si="239"/>
        <v>-0.7370062118423726</v>
      </c>
      <c r="Q142" s="21">
        <f t="shared" si="237"/>
        <v>-8.183795164580976</v>
      </c>
      <c r="R142" s="20">
        <f>+(D142*DEFLATOR!D142)</f>
        <v>1729.5447372156948</v>
      </c>
      <c r="S142" s="21">
        <f t="shared" si="240"/>
        <v>1.243479422514815</v>
      </c>
      <c r="T142" s="21">
        <f t="shared" si="246"/>
        <v>-2.303833389892207</v>
      </c>
      <c r="U142" s="20">
        <f>+(E142*DEFLATOR!E142)</f>
        <v>2366.5725881884396</v>
      </c>
      <c r="V142" s="21">
        <f t="shared" si="241"/>
        <v>5.3150593684124114</v>
      </c>
      <c r="W142" s="21">
        <f t="shared" si="247"/>
        <v>3.75954543379855</v>
      </c>
      <c r="X142" s="20">
        <f>+(F142*DEFLATOR!F142)</f>
        <v>2437.546434865338</v>
      </c>
      <c r="Y142" s="21">
        <f t="shared" si="242"/>
        <v>2.9931385233741725</v>
      </c>
      <c r="Z142" s="21">
        <f t="shared" si="248"/>
        <v>5.773979540953955</v>
      </c>
      <c r="AA142" s="20">
        <f>+(G142*DEFLATOR!G142)</f>
        <v>2457.025342321112</v>
      </c>
      <c r="AB142" s="21">
        <f t="shared" si="243"/>
        <v>1.3772788797054236</v>
      </c>
      <c r="AC142" s="21">
        <f t="shared" si="249"/>
        <v>-0.14101848399393768</v>
      </c>
      <c r="AD142" s="20">
        <f>+(H142*DEFLATOR!H142)</f>
        <v>2339.3523334372894</v>
      </c>
      <c r="AE142" s="21">
        <f t="shared" si="244"/>
        <v>0.9673062414851108</v>
      </c>
      <c r="AF142" s="21">
        <f t="shared" si="250"/>
        <v>10.019056143518522</v>
      </c>
    </row>
    <row r="143" spans="1:32" ht="9.75">
      <c r="A143" s="28">
        <v>41491</v>
      </c>
      <c r="B143" s="35" t="s">
        <v>1815</v>
      </c>
      <c r="C143" s="35" t="s">
        <v>1816</v>
      </c>
      <c r="D143" s="35" t="s">
        <v>1817</v>
      </c>
      <c r="E143" s="35" t="s">
        <v>1818</v>
      </c>
      <c r="F143" s="35" t="s">
        <v>1819</v>
      </c>
      <c r="G143" s="35" t="s">
        <v>1820</v>
      </c>
      <c r="H143" s="35" t="s">
        <v>1821</v>
      </c>
      <c r="K143" s="28">
        <v>41491</v>
      </c>
      <c r="L143" s="20">
        <f>+(B143*DEFLATOR!B143)</f>
        <v>2342.4663906843525</v>
      </c>
      <c r="M143" s="21">
        <f t="shared" si="238"/>
        <v>0.9996478854907398</v>
      </c>
      <c r="N143" s="21">
        <f t="shared" si="245"/>
        <v>1.3251071776979373</v>
      </c>
      <c r="O143" s="20">
        <f>+(C143*DEFLATOR!C143)</f>
        <v>1579.1846907207823</v>
      </c>
      <c r="P143" s="21">
        <f t="shared" si="239"/>
        <v>-0.5450049105770738</v>
      </c>
      <c r="Q143" s="21">
        <f aca="true" t="shared" si="251" ref="Q143:Q148">+((O143/O131)-1)*100</f>
        <v>-3.0732898638281436</v>
      </c>
      <c r="R143" s="20">
        <f>+(D143*DEFLATOR!D143)</f>
        <v>1776.6333535072415</v>
      </c>
      <c r="S143" s="21">
        <f t="shared" si="240"/>
        <v>2.7226018083436276</v>
      </c>
      <c r="T143" s="21">
        <f t="shared" si="246"/>
        <v>-4.473166441374044</v>
      </c>
      <c r="U143" s="20">
        <f>+(E143*DEFLATOR!E143)</f>
        <v>2382.5195960759916</v>
      </c>
      <c r="V143" s="21">
        <f t="shared" si="241"/>
        <v>0.6738440209754559</v>
      </c>
      <c r="W143" s="21">
        <f t="shared" si="247"/>
        <v>-0.19123076591935906</v>
      </c>
      <c r="X143" s="20">
        <f>+(F143*DEFLATOR!F143)</f>
        <v>2495.74038061036</v>
      </c>
      <c r="Y143" s="21">
        <f t="shared" si="242"/>
        <v>2.3873984475802024</v>
      </c>
      <c r="Z143" s="21">
        <f t="shared" si="248"/>
        <v>7.711788766852945</v>
      </c>
      <c r="AA143" s="20">
        <f>+(G143*DEFLATOR!G143)</f>
        <v>2480.410474961216</v>
      </c>
      <c r="AB143" s="21">
        <f t="shared" si="243"/>
        <v>0.9517660333943745</v>
      </c>
      <c r="AC143" s="21">
        <f t="shared" si="249"/>
        <v>-0.9959285916838256</v>
      </c>
      <c r="AD143" s="20">
        <f>+(H143*DEFLATOR!H143)</f>
        <v>2268.097464257536</v>
      </c>
      <c r="AE143" s="21">
        <f t="shared" si="244"/>
        <v>-3.045922931799505</v>
      </c>
      <c r="AF143" s="21">
        <f t="shared" si="250"/>
        <v>4.557121685406451</v>
      </c>
    </row>
    <row r="144" spans="1:32" ht="9.75">
      <c r="A144" s="28">
        <v>41523</v>
      </c>
      <c r="B144" s="35" t="s">
        <v>1828</v>
      </c>
      <c r="C144" s="35" t="s">
        <v>1829</v>
      </c>
      <c r="D144" s="35" t="s">
        <v>1830</v>
      </c>
      <c r="E144" s="35" t="s">
        <v>1831</v>
      </c>
      <c r="F144" s="35" t="s">
        <v>1832</v>
      </c>
      <c r="G144" s="35" t="s">
        <v>1833</v>
      </c>
      <c r="H144" s="35" t="s">
        <v>1834</v>
      </c>
      <c r="K144" s="28">
        <v>41523</v>
      </c>
      <c r="L144" s="20">
        <f>+(B144*DEFLATOR!B144)</f>
        <v>2334.243092607086</v>
      </c>
      <c r="M144" s="21">
        <f t="shared" si="238"/>
        <v>-0.35105298031038457</v>
      </c>
      <c r="N144" s="21">
        <f t="shared" si="245"/>
        <v>0.44364495512272395</v>
      </c>
      <c r="O144" s="20">
        <f>+(C144*DEFLATOR!C144)</f>
        <v>1577.230741284525</v>
      </c>
      <c r="P144" s="21">
        <f t="shared" si="239"/>
        <v>-0.12373153360329958</v>
      </c>
      <c r="Q144" s="21">
        <f t="shared" si="251"/>
        <v>-3.8199784369984835</v>
      </c>
      <c r="R144" s="20">
        <f>+(D144*DEFLATOR!D144)</f>
        <v>1706.930298564952</v>
      </c>
      <c r="S144" s="21">
        <f t="shared" si="240"/>
        <v>-3.923322434800025</v>
      </c>
      <c r="T144" s="21">
        <f t="shared" si="246"/>
        <v>-8.806664678720965</v>
      </c>
      <c r="U144" s="20">
        <f>+(E144*DEFLATOR!E144)</f>
        <v>2305.5248168708463</v>
      </c>
      <c r="V144" s="21">
        <f t="shared" si="241"/>
        <v>-3.2316535541598745</v>
      </c>
      <c r="W144" s="21">
        <f t="shared" si="247"/>
        <v>-1.787708308266256</v>
      </c>
      <c r="X144" s="20">
        <f>+(F144*DEFLATOR!F144)</f>
        <v>2430.168456512362</v>
      </c>
      <c r="Y144" s="21">
        <f t="shared" si="242"/>
        <v>-2.6273535744115173</v>
      </c>
      <c r="Z144" s="21">
        <f t="shared" si="248"/>
        <v>4.718610149039115</v>
      </c>
      <c r="AA144" s="20">
        <f>+(G144*DEFLATOR!G144)</f>
        <v>2525.220638290841</v>
      </c>
      <c r="AB144" s="21">
        <f t="shared" si="243"/>
        <v>1.806562413034718</v>
      </c>
      <c r="AC144" s="21">
        <f t="shared" si="249"/>
        <v>-0.3156285459881225</v>
      </c>
      <c r="AD144" s="20">
        <f>+(H144*DEFLATOR!H144)</f>
        <v>2308.208700391031</v>
      </c>
      <c r="AE144" s="21">
        <f t="shared" si="244"/>
        <v>1.76849702297186</v>
      </c>
      <c r="AF144" s="21">
        <f t="shared" si="250"/>
        <v>5.401281971066729</v>
      </c>
    </row>
    <row r="145" spans="1:32" ht="9.75">
      <c r="A145" s="28">
        <v>41555</v>
      </c>
      <c r="B145" s="35" t="s">
        <v>1842</v>
      </c>
      <c r="C145" s="35" t="s">
        <v>1322</v>
      </c>
      <c r="D145" s="35" t="s">
        <v>1843</v>
      </c>
      <c r="E145" s="35" t="s">
        <v>1844</v>
      </c>
      <c r="F145" s="35" t="s">
        <v>1845</v>
      </c>
      <c r="G145" s="35" t="s">
        <v>1846</v>
      </c>
      <c r="H145" s="35" t="s">
        <v>1847</v>
      </c>
      <c r="K145" s="28">
        <v>41555</v>
      </c>
      <c r="L145" s="20">
        <f>+(B145*DEFLATOR!B145)</f>
        <v>2362.9947521747613</v>
      </c>
      <c r="M145" s="21">
        <f aca="true" t="shared" si="252" ref="M145:M150">+((L145/L144)-1)*100</f>
        <v>1.2317337323921596</v>
      </c>
      <c r="N145" s="21">
        <f aca="true" t="shared" si="253" ref="N145:N150">+((L145/L133)-1)*100</f>
        <v>1.164514630091995</v>
      </c>
      <c r="O145" s="20">
        <f>+(C145*DEFLATOR!C145)</f>
        <v>1711.8847642483781</v>
      </c>
      <c r="P145" s="21">
        <f aca="true" t="shared" si="254" ref="P145:P150">+((O145/O144)-1)*100</f>
        <v>8.537369925606985</v>
      </c>
      <c r="Q145" s="21">
        <f t="shared" si="251"/>
        <v>5.357167851348965</v>
      </c>
      <c r="R145" s="20">
        <f>+(D145*DEFLATOR!D145)</f>
        <v>1662.2845045525635</v>
      </c>
      <c r="S145" s="21">
        <f aca="true" t="shared" si="255" ref="S145:S150">+((R145/R144)-1)*100</f>
        <v>-2.615560462540445</v>
      </c>
      <c r="T145" s="21">
        <f aca="true" t="shared" si="256" ref="T145:T150">+((R145/R133)-1)*100</f>
        <v>-11.435253840327809</v>
      </c>
      <c r="U145" s="20">
        <f>+(E145*DEFLATOR!E145)</f>
        <v>2350.2750461302962</v>
      </c>
      <c r="V145" s="21">
        <f aca="true" t="shared" si="257" ref="V145:V150">+((U145/U144)-1)*100</f>
        <v>1.9409996774698346</v>
      </c>
      <c r="W145" s="21">
        <f aca="true" t="shared" si="258" ref="W145:W150">+((U145/U133)-1)*100</f>
        <v>-1.9260096689421191</v>
      </c>
      <c r="X145" s="20">
        <f>+(F145*DEFLATOR!F145)</f>
        <v>2527.881279267366</v>
      </c>
      <c r="Y145" s="21">
        <f aca="true" t="shared" si="259" ref="Y145:Y150">+((X145/X144)-1)*100</f>
        <v>4.020825078736978</v>
      </c>
      <c r="Z145" s="21">
        <f aca="true" t="shared" si="260" ref="Z145:Z150">+((X145/X133)-1)*100</f>
        <v>4.945938490359381</v>
      </c>
      <c r="AA145" s="20">
        <f>+(G145*DEFLATOR!G145)</f>
        <v>2503.5897335036884</v>
      </c>
      <c r="AB145" s="21">
        <f aca="true" t="shared" si="261" ref="AB145:AB150">+((AA145/AA144)-1)*100</f>
        <v>-0.8565946459947127</v>
      </c>
      <c r="AC145" s="21">
        <f aca="true" t="shared" si="262" ref="AC145:AC150">+((AA145/AA133)-1)*100</f>
        <v>-0.174678171131315</v>
      </c>
      <c r="AD145" s="20">
        <f>+(H145*DEFLATOR!H145)</f>
        <v>2351.1457974226205</v>
      </c>
      <c r="AE145" s="21">
        <f aca="true" t="shared" si="263" ref="AE145:AE150">+((AD145/AD144)-1)*100</f>
        <v>1.8601912827170164</v>
      </c>
      <c r="AF145" s="21">
        <f aca="true" t="shared" si="264" ref="AF145:AF150">+((AD145/AD133)-1)*100</f>
        <v>9.543260826362477</v>
      </c>
    </row>
    <row r="146" spans="1:32" ht="9.75">
      <c r="A146" s="28">
        <v>41587</v>
      </c>
      <c r="B146" s="35" t="s">
        <v>1855</v>
      </c>
      <c r="C146" s="35" t="s">
        <v>1856</v>
      </c>
      <c r="D146" s="35" t="s">
        <v>1857</v>
      </c>
      <c r="E146" s="35" t="s">
        <v>1858</v>
      </c>
      <c r="F146" s="35" t="s">
        <v>1859</v>
      </c>
      <c r="G146" s="35" t="s">
        <v>1860</v>
      </c>
      <c r="H146" s="35" t="s">
        <v>1861</v>
      </c>
      <c r="K146" s="28">
        <v>41587</v>
      </c>
      <c r="L146" s="20">
        <f>+(B146*DEFLATOR!B146)</f>
        <v>2488.3377308741196</v>
      </c>
      <c r="M146" s="21">
        <f t="shared" si="252"/>
        <v>5.304412063717034</v>
      </c>
      <c r="N146" s="21">
        <f t="shared" si="253"/>
        <v>-0.7635049994272114</v>
      </c>
      <c r="O146" s="20">
        <f>+(C146*DEFLATOR!C146)</f>
        <v>1734.3209714141099</v>
      </c>
      <c r="P146" s="21">
        <f t="shared" si="254"/>
        <v>1.3106143377344948</v>
      </c>
      <c r="Q146" s="21">
        <f t="shared" si="251"/>
        <v>1.9315506726534037</v>
      </c>
      <c r="R146" s="20">
        <f>+(D146*DEFLATOR!D146)</f>
        <v>1726.530098901644</v>
      </c>
      <c r="S146" s="21">
        <f t="shared" si="255"/>
        <v>3.8648976257150025</v>
      </c>
      <c r="T146" s="21">
        <f t="shared" si="256"/>
        <v>-13.771668189791942</v>
      </c>
      <c r="U146" s="20">
        <f>+(E146*DEFLATOR!E146)</f>
        <v>2336.3950257920856</v>
      </c>
      <c r="V146" s="21">
        <f t="shared" si="257"/>
        <v>-0.5905700424749805</v>
      </c>
      <c r="W146" s="21">
        <f t="shared" si="258"/>
        <v>-3.666501863399818</v>
      </c>
      <c r="X146" s="20">
        <f>+(F146*DEFLATOR!F146)</f>
        <v>2681.1489995889615</v>
      </c>
      <c r="Y146" s="21">
        <f t="shared" si="259"/>
        <v>6.063090129217441</v>
      </c>
      <c r="Z146" s="21">
        <f t="shared" si="260"/>
        <v>4.964546683242621</v>
      </c>
      <c r="AA146" s="20">
        <f>+(G146*DEFLATOR!G146)</f>
        <v>2670.9915783889733</v>
      </c>
      <c r="AB146" s="21">
        <f t="shared" si="261"/>
        <v>6.686472733334448</v>
      </c>
      <c r="AC146" s="21">
        <f t="shared" si="262"/>
        <v>-3.6925186346200567</v>
      </c>
      <c r="AD146" s="20">
        <f>+(H146*DEFLATOR!H146)</f>
        <v>2510.7198448749295</v>
      </c>
      <c r="AE146" s="21">
        <f t="shared" si="263"/>
        <v>6.787075800541076</v>
      </c>
      <c r="AF146" s="21">
        <f t="shared" si="264"/>
        <v>13.106158853141459</v>
      </c>
    </row>
    <row r="147" spans="1:32" ht="9.75">
      <c r="A147" s="28">
        <v>41619</v>
      </c>
      <c r="B147" s="35" t="s">
        <v>1869</v>
      </c>
      <c r="C147" s="35" t="s">
        <v>1870</v>
      </c>
      <c r="D147" s="35" t="s">
        <v>1871</v>
      </c>
      <c r="E147" s="35" t="s">
        <v>1872</v>
      </c>
      <c r="F147" s="35" t="s">
        <v>1873</v>
      </c>
      <c r="G147" s="35" t="s">
        <v>1874</v>
      </c>
      <c r="H147" s="35" t="s">
        <v>1875</v>
      </c>
      <c r="K147" s="28">
        <v>41619</v>
      </c>
      <c r="L147" s="20">
        <f>+(B147*DEFLATOR!B147)</f>
        <v>2877.709444552535</v>
      </c>
      <c r="M147" s="21">
        <f t="shared" si="252"/>
        <v>15.64786438943857</v>
      </c>
      <c r="N147" s="21">
        <f t="shared" si="253"/>
        <v>-0.4897351969072816</v>
      </c>
      <c r="O147" s="20">
        <f>+(C147*DEFLATOR!C147)</f>
        <v>2329.0424675710956</v>
      </c>
      <c r="P147" s="21">
        <f t="shared" si="254"/>
        <v>34.291316657035445</v>
      </c>
      <c r="Q147" s="21">
        <f t="shared" si="251"/>
        <v>21.95647629063522</v>
      </c>
      <c r="R147" s="20">
        <f>+(D147*DEFLATOR!D147)</f>
        <v>1954.2969978481492</v>
      </c>
      <c r="S147" s="21">
        <f t="shared" si="255"/>
        <v>13.192176556400748</v>
      </c>
      <c r="T147" s="21">
        <f t="shared" si="256"/>
        <v>-18.462412211332257</v>
      </c>
      <c r="U147" s="20">
        <f>+(E147*DEFLATOR!E147)</f>
        <v>2598.8522889789133</v>
      </c>
      <c r="V147" s="21">
        <f t="shared" si="257"/>
        <v>11.23342843523858</v>
      </c>
      <c r="W147" s="21">
        <f t="shared" si="258"/>
        <v>-8.52774668543077</v>
      </c>
      <c r="X147" s="20">
        <f>+(F147*DEFLATOR!F147)</f>
        <v>3141.822718310995</v>
      </c>
      <c r="Y147" s="21">
        <f t="shared" si="259"/>
        <v>17.181951424283316</v>
      </c>
      <c r="Z147" s="21">
        <f t="shared" si="260"/>
        <v>6.593367987505339</v>
      </c>
      <c r="AA147" s="20">
        <f>+(G147*DEFLATOR!G147)</f>
        <v>3016.4696725825074</v>
      </c>
      <c r="AB147" s="21">
        <f t="shared" si="261"/>
        <v>12.934450897891313</v>
      </c>
      <c r="AC147" s="21">
        <f t="shared" si="262"/>
        <v>-4.153974035503527</v>
      </c>
      <c r="AD147" s="20">
        <f>+(H147*DEFLATOR!H147)</f>
        <v>3046.781128378567</v>
      </c>
      <c r="AE147" s="21">
        <f t="shared" si="263"/>
        <v>21.350900005744798</v>
      </c>
      <c r="AF147" s="21">
        <f t="shared" si="264"/>
        <v>11.212216021650768</v>
      </c>
    </row>
    <row r="148" spans="1:32" ht="9.75">
      <c r="A148" s="26">
        <v>41641</v>
      </c>
      <c r="B148" s="35" t="s">
        <v>1883</v>
      </c>
      <c r="C148" s="35" t="s">
        <v>1884</v>
      </c>
      <c r="D148" s="35" t="s">
        <v>1885</v>
      </c>
      <c r="E148" s="35" t="s">
        <v>1886</v>
      </c>
      <c r="F148" s="35" t="s">
        <v>1887</v>
      </c>
      <c r="G148" s="35" t="s">
        <v>1888</v>
      </c>
      <c r="H148" s="35" t="s">
        <v>1889</v>
      </c>
      <c r="K148" s="26">
        <v>41641</v>
      </c>
      <c r="L148" s="20">
        <f>+(B148*DEFLATOR!B148)</f>
        <v>2415.353929971443</v>
      </c>
      <c r="M148" s="21">
        <f t="shared" si="252"/>
        <v>-16.066789350687394</v>
      </c>
      <c r="N148" s="21">
        <f t="shared" si="253"/>
        <v>4.78034913242642</v>
      </c>
      <c r="O148" s="20">
        <f>+(C148*DEFLATOR!C148)</f>
        <v>1753.3533249542772</v>
      </c>
      <c r="P148" s="21">
        <f t="shared" si="254"/>
        <v>-24.71784652416369</v>
      </c>
      <c r="Q148" s="21">
        <f t="shared" si="251"/>
        <v>3.5504690718468623</v>
      </c>
      <c r="R148" s="20">
        <f>+(D148*DEFLATOR!D148)</f>
        <v>1871.7599271786612</v>
      </c>
      <c r="S148" s="21">
        <f t="shared" si="255"/>
        <v>-4.2233637343949475</v>
      </c>
      <c r="T148" s="21">
        <f t="shared" si="256"/>
        <v>3.212699561577348</v>
      </c>
      <c r="U148" s="20">
        <f>+(E148*DEFLATOR!E148)</f>
        <v>2406.6067125522172</v>
      </c>
      <c r="V148" s="21">
        <f t="shared" si="257"/>
        <v>-7.397326013562289</v>
      </c>
      <c r="W148" s="21">
        <f t="shared" si="258"/>
        <v>3.7123426930253833</v>
      </c>
      <c r="X148" s="20">
        <f>+(F148*DEFLATOR!F148)</f>
        <v>2597.7756051359283</v>
      </c>
      <c r="Y148" s="21">
        <f t="shared" si="259"/>
        <v>-17.31628936299562</v>
      </c>
      <c r="Z148" s="21">
        <f t="shared" si="260"/>
        <v>8.511792770980398</v>
      </c>
      <c r="AA148" s="20">
        <f>+(G148*DEFLATOR!G148)</f>
        <v>2533.174201774528</v>
      </c>
      <c r="AB148" s="21">
        <f t="shared" si="261"/>
        <v>-16.021890596175403</v>
      </c>
      <c r="AC148" s="21">
        <f t="shared" si="262"/>
        <v>3.333907519556889</v>
      </c>
      <c r="AD148" s="20">
        <f>+(H148*DEFLATOR!H148)</f>
        <v>2337.538025414208</v>
      </c>
      <c r="AE148" s="21">
        <f t="shared" si="263"/>
        <v>-23.278439542580575</v>
      </c>
      <c r="AF148" s="21">
        <f t="shared" si="264"/>
        <v>5.162388316730326</v>
      </c>
    </row>
    <row r="149" spans="1:32" ht="9.75">
      <c r="A149" s="28">
        <v>41671</v>
      </c>
      <c r="B149" s="35" t="s">
        <v>1896</v>
      </c>
      <c r="C149" s="35" t="s">
        <v>1897</v>
      </c>
      <c r="D149" s="35" t="s">
        <v>1898</v>
      </c>
      <c r="E149" s="35" t="s">
        <v>1899</v>
      </c>
      <c r="F149" s="35" t="s">
        <v>1900</v>
      </c>
      <c r="G149" s="35" t="s">
        <v>1901</v>
      </c>
      <c r="H149" s="35" t="s">
        <v>1902</v>
      </c>
      <c r="K149" s="28">
        <v>41671</v>
      </c>
      <c r="L149" s="20">
        <f>+(B149*DEFLATOR!B149)</f>
        <v>2412.0077283733053</v>
      </c>
      <c r="M149" s="21">
        <f t="shared" si="252"/>
        <v>-0.13853876885766558</v>
      </c>
      <c r="N149" s="21">
        <f t="shared" si="253"/>
        <v>4.683001088189842</v>
      </c>
      <c r="O149" s="20">
        <f>+(C149*DEFLATOR!C149)</f>
        <v>1732.3602644914624</v>
      </c>
      <c r="P149" s="21">
        <f t="shared" si="254"/>
        <v>-1.1973091882870879</v>
      </c>
      <c r="Q149" s="21">
        <f aca="true" t="shared" si="265" ref="Q149:Q154">+((O149/O137)-1)*100</f>
        <v>0.9214271267183216</v>
      </c>
      <c r="R149" s="20">
        <f>+(D149*DEFLATOR!D149)</f>
        <v>1905.0365101461566</v>
      </c>
      <c r="S149" s="21">
        <f t="shared" si="255"/>
        <v>1.7778232392042792</v>
      </c>
      <c r="T149" s="21">
        <f t="shared" si="256"/>
        <v>8.696519991287577</v>
      </c>
      <c r="U149" s="20">
        <f>+(E149*DEFLATOR!E149)</f>
        <v>2302.8068607629034</v>
      </c>
      <c r="V149" s="21">
        <f t="shared" si="257"/>
        <v>-4.313120679333338</v>
      </c>
      <c r="W149" s="21">
        <f t="shared" si="258"/>
        <v>1.028683639146033</v>
      </c>
      <c r="X149" s="20">
        <f>+(F149*DEFLATOR!F149)</f>
        <v>2594.9854893503843</v>
      </c>
      <c r="Y149" s="21">
        <f t="shared" si="259"/>
        <v>-0.10740403366741313</v>
      </c>
      <c r="Z149" s="21">
        <f t="shared" si="260"/>
        <v>7.72397725420364</v>
      </c>
      <c r="AA149" s="20">
        <f>+(G149*DEFLATOR!G149)</f>
        <v>2551.364980481754</v>
      </c>
      <c r="AB149" s="21">
        <f t="shared" si="261"/>
        <v>0.7181021618838379</v>
      </c>
      <c r="AC149" s="21">
        <f t="shared" si="262"/>
        <v>3.17952665489325</v>
      </c>
      <c r="AD149" s="20">
        <f>+(H149*DEFLATOR!H149)</f>
        <v>2335.3090404965956</v>
      </c>
      <c r="AE149" s="21">
        <f t="shared" si="263"/>
        <v>-0.0953560923235619</v>
      </c>
      <c r="AF149" s="21">
        <f t="shared" si="264"/>
        <v>6.7523135953959645</v>
      </c>
    </row>
    <row r="150" spans="1:32" ht="9.75">
      <c r="A150" s="28">
        <v>41699</v>
      </c>
      <c r="B150" s="35" t="s">
        <v>1911</v>
      </c>
      <c r="C150" s="35" t="s">
        <v>1912</v>
      </c>
      <c r="D150" s="35" t="s">
        <v>1913</v>
      </c>
      <c r="E150" s="35" t="s">
        <v>1914</v>
      </c>
      <c r="F150" s="35" t="s">
        <v>1915</v>
      </c>
      <c r="G150" s="35" t="s">
        <v>1910</v>
      </c>
      <c r="H150" s="35" t="s">
        <v>1916</v>
      </c>
      <c r="K150" s="28">
        <v>41699</v>
      </c>
      <c r="L150" s="20">
        <f>+(B150*DEFLATOR!B150)</f>
        <v>2389.304613973915</v>
      </c>
      <c r="M150" s="21">
        <f t="shared" si="252"/>
        <v>-0.9412537999910042</v>
      </c>
      <c r="N150" s="21">
        <f t="shared" si="253"/>
        <v>4.300619715197818</v>
      </c>
      <c r="O150" s="20">
        <f>+(C150*DEFLATOR!C150)</f>
        <v>1765.289561964283</v>
      </c>
      <c r="P150" s="21">
        <f t="shared" si="254"/>
        <v>1.9008342633907604</v>
      </c>
      <c r="Q150" s="21">
        <f t="shared" si="265"/>
        <v>8.222004164985686</v>
      </c>
      <c r="R150" s="20">
        <f>+(D150*DEFLATOR!D150)</f>
        <v>1857.0869840312826</v>
      </c>
      <c r="S150" s="21">
        <f t="shared" si="255"/>
        <v>-2.516987252448788</v>
      </c>
      <c r="T150" s="21">
        <f t="shared" si="256"/>
        <v>8.079081231379103</v>
      </c>
      <c r="U150" s="20">
        <f>+(E150*DEFLATOR!E150)</f>
        <v>2319.314230704731</v>
      </c>
      <c r="V150" s="21">
        <f t="shared" si="257"/>
        <v>0.7168369272774644</v>
      </c>
      <c r="W150" s="21">
        <f t="shared" si="258"/>
        <v>3.0534990421847708</v>
      </c>
      <c r="X150" s="20">
        <f>+(F150*DEFLATOR!F150)</f>
        <v>2555.437394805394</v>
      </c>
      <c r="Y150" s="21">
        <f t="shared" si="259"/>
        <v>-1.524019872453719</v>
      </c>
      <c r="Z150" s="21">
        <f t="shared" si="260"/>
        <v>4.457786662357255</v>
      </c>
      <c r="AA150" s="20">
        <f>+(G150*DEFLATOR!G150)</f>
        <v>2530.2147391417343</v>
      </c>
      <c r="AB150" s="21">
        <f t="shared" si="261"/>
        <v>-0.828977488592253</v>
      </c>
      <c r="AC150" s="21">
        <f t="shared" si="262"/>
        <v>3.226588016871612</v>
      </c>
      <c r="AD150" s="20">
        <f>+(H150*DEFLATOR!H150)</f>
        <v>2289.0163320285483</v>
      </c>
      <c r="AE150" s="21">
        <f t="shared" si="263"/>
        <v>-1.982294748373148</v>
      </c>
      <c r="AF150" s="21">
        <f t="shared" si="264"/>
        <v>4.9508258036543795</v>
      </c>
    </row>
    <row r="151" spans="1:32" ht="9.75">
      <c r="A151" s="28">
        <v>41730</v>
      </c>
      <c r="B151" s="35" t="s">
        <v>1947</v>
      </c>
      <c r="C151" s="35" t="s">
        <v>1924</v>
      </c>
      <c r="D151" s="35" t="s">
        <v>1948</v>
      </c>
      <c r="E151" s="35" t="s">
        <v>1925</v>
      </c>
      <c r="F151" s="35" t="s">
        <v>1926</v>
      </c>
      <c r="G151" s="35" t="s">
        <v>1927</v>
      </c>
      <c r="H151" s="35" t="s">
        <v>1949</v>
      </c>
      <c r="K151" s="28">
        <v>41730</v>
      </c>
      <c r="L151" s="20">
        <f>+(B151*DEFLATOR!B151)</f>
        <v>2402.294843159317</v>
      </c>
      <c r="M151" s="21">
        <f aca="true" t="shared" si="266" ref="M151:M157">+((L151/L150)-1)*100</f>
        <v>0.5436824216313196</v>
      </c>
      <c r="N151" s="21">
        <f aca="true" t="shared" si="267" ref="N151:N156">+((L151/L139)-1)*100</f>
        <v>5.252147084800418</v>
      </c>
      <c r="O151" s="20">
        <f>+(C151*DEFLATOR!C151)</f>
        <v>1711.730799740066</v>
      </c>
      <c r="P151" s="21">
        <f aca="true" t="shared" si="268" ref="P151:P157">+((O151/O150)-1)*100</f>
        <v>-3.0339930274453475</v>
      </c>
      <c r="Q151" s="21">
        <f t="shared" si="265"/>
        <v>10.889012879596095</v>
      </c>
      <c r="R151" s="20">
        <f>+(D151*DEFLATOR!D151)</f>
        <v>1799.9007871104025</v>
      </c>
      <c r="S151" s="21">
        <f aca="true" t="shared" si="269" ref="S151:S157">+((R151/R150)-1)*100</f>
        <v>-3.079349401111131</v>
      </c>
      <c r="T151" s="21">
        <f aca="true" t="shared" si="270" ref="T151:T156">+((R151/R139)-1)*100</f>
        <v>6.5040738908980655</v>
      </c>
      <c r="U151" s="20">
        <f>+(E151*DEFLATOR!E151)</f>
        <v>2294.5205065878017</v>
      </c>
      <c r="V151" s="21">
        <f aca="true" t="shared" si="271" ref="V151:V157">+((U151/U150)-1)*100</f>
        <v>-1.069010994228048</v>
      </c>
      <c r="W151" s="21">
        <f aca="true" t="shared" si="272" ref="W151:W156">+((U151/U139)-1)*100</f>
        <v>1.2503533152709911</v>
      </c>
      <c r="X151" s="20">
        <f>+(F151*DEFLATOR!F151)</f>
        <v>2643.1958944114153</v>
      </c>
      <c r="Y151" s="21">
        <f aca="true" t="shared" si="273" ref="Y151:Y157">+((X151/X150)-1)*100</f>
        <v>3.4341870313244094</v>
      </c>
      <c r="Z151" s="21">
        <f aca="true" t="shared" si="274" ref="Z151:Z156">+((X151/X139)-1)*100</f>
        <v>7.914514653137172</v>
      </c>
      <c r="AA151" s="20">
        <f>+(G151*DEFLATOR!G151)</f>
        <v>2530.721414595242</v>
      </c>
      <c r="AB151" s="21">
        <f aca="true" t="shared" si="275" ref="AB151:AB157">+((AA151/AA150)-1)*100</f>
        <v>0.02002499810271896</v>
      </c>
      <c r="AC151" s="21">
        <f aca="true" t="shared" si="276" ref="AC151:AC156">+((AA151/AA139)-1)*100</f>
        <v>4.358821394966883</v>
      </c>
      <c r="AD151" s="20">
        <f>+(H151*DEFLATOR!H151)</f>
        <v>2349.119163031019</v>
      </c>
      <c r="AE151" s="21">
        <f aca="true" t="shared" si="277" ref="AE151:AE157">+((AD151/AD150)-1)*100</f>
        <v>2.6257056431400416</v>
      </c>
      <c r="AF151" s="21">
        <f aca="true" t="shared" si="278" ref="AF151:AF156">+((AD151/AD139)-1)*100</f>
        <v>4.377551363845478</v>
      </c>
    </row>
    <row r="152" spans="1:32" ht="9.75">
      <c r="A152" s="28">
        <v>41760</v>
      </c>
      <c r="B152" s="35" t="s">
        <v>1950</v>
      </c>
      <c r="C152" s="35" t="s">
        <v>1932</v>
      </c>
      <c r="D152" s="35" t="s">
        <v>1951</v>
      </c>
      <c r="E152" s="35" t="s">
        <v>1933</v>
      </c>
      <c r="F152" s="35" t="s">
        <v>1934</v>
      </c>
      <c r="G152" s="35" t="s">
        <v>1935</v>
      </c>
      <c r="H152" s="35" t="s">
        <v>1952</v>
      </c>
      <c r="K152" s="28">
        <v>41760</v>
      </c>
      <c r="L152" s="20">
        <f>+(B152*DEFLATOR!B152)</f>
        <v>2337.1692259448837</v>
      </c>
      <c r="M152" s="21">
        <f t="shared" si="266"/>
        <v>-2.710975191071263</v>
      </c>
      <c r="N152" s="21">
        <f t="shared" si="267"/>
        <v>2.02209620715208</v>
      </c>
      <c r="O152" s="20">
        <f>+(C152*DEFLATOR!C152)</f>
        <v>1687.0318256956657</v>
      </c>
      <c r="P152" s="21">
        <f t="shared" si="268"/>
        <v>-1.4429239719324416</v>
      </c>
      <c r="Q152" s="21">
        <f t="shared" si="265"/>
        <v>6.453474919534585</v>
      </c>
      <c r="R152" s="20">
        <f>+(D152*DEFLATOR!D152)</f>
        <v>1732.9535864734444</v>
      </c>
      <c r="S152" s="21">
        <f t="shared" si="269"/>
        <v>-3.7194939363539348</v>
      </c>
      <c r="T152" s="21">
        <f t="shared" si="270"/>
        <v>1.4113108470264146</v>
      </c>
      <c r="U152" s="20">
        <f>+(E152*DEFLATOR!E152)</f>
        <v>2236.7356535918507</v>
      </c>
      <c r="V152" s="21">
        <f t="shared" si="271"/>
        <v>-2.5183846834249235</v>
      </c>
      <c r="W152" s="21">
        <f t="shared" si="272"/>
        <v>2.2714075063853922</v>
      </c>
      <c r="X152" s="20">
        <f>+(F152*DEFLATOR!F152)</f>
        <v>2607.39640286324</v>
      </c>
      <c r="Y152" s="21">
        <f t="shared" si="273"/>
        <v>-1.3544017537204578</v>
      </c>
      <c r="Z152" s="21">
        <f t="shared" si="274"/>
        <v>6.573157362392701</v>
      </c>
      <c r="AA152" s="20">
        <f>+(G152*DEFLATOR!G152)</f>
        <v>2441.3519527002236</v>
      </c>
      <c r="AB152" s="21">
        <f t="shared" si="275"/>
        <v>-3.5313828452078755</v>
      </c>
      <c r="AC152" s="21">
        <f t="shared" si="276"/>
        <v>0.07548434108204383</v>
      </c>
      <c r="AD152" s="20">
        <f>+(H152*DEFLATOR!H152)</f>
        <v>2304.9819411285903</v>
      </c>
      <c r="AE152" s="21">
        <f t="shared" si="277"/>
        <v>-1.8788839066588459</v>
      </c>
      <c r="AF152" s="21">
        <f t="shared" si="278"/>
        <v>-1.7059867009926122</v>
      </c>
    </row>
    <row r="153" spans="1:32" ht="9.75">
      <c r="A153" s="28">
        <v>41791</v>
      </c>
      <c r="B153" s="35" t="s">
        <v>1953</v>
      </c>
      <c r="C153" s="35" t="s">
        <v>1939</v>
      </c>
      <c r="D153" s="35" t="s">
        <v>1954</v>
      </c>
      <c r="E153" s="35" t="s">
        <v>1940</v>
      </c>
      <c r="F153" s="35" t="s">
        <v>1941</v>
      </c>
      <c r="G153" s="35" t="s">
        <v>1942</v>
      </c>
      <c r="H153" s="35" t="s">
        <v>1955</v>
      </c>
      <c r="K153" s="28">
        <v>41791</v>
      </c>
      <c r="L153" s="20">
        <f>+(B153*DEFLATOR!B153)</f>
        <v>2335.4131063951327</v>
      </c>
      <c r="M153" s="21">
        <f t="shared" si="266"/>
        <v>-0.07513874178456392</v>
      </c>
      <c r="N153" s="21">
        <f t="shared" si="267"/>
        <v>2.785641447295517</v>
      </c>
      <c r="O153" s="20">
        <f>+(C153*DEFLATOR!C153)</f>
        <v>1708.072040262135</v>
      </c>
      <c r="P153" s="21">
        <f t="shared" si="268"/>
        <v>1.2471735414827156</v>
      </c>
      <c r="Q153" s="21">
        <f t="shared" si="265"/>
        <v>6.779339054346378</v>
      </c>
      <c r="R153" s="20">
        <f>+(D153*DEFLATOR!D153)</f>
        <v>1653.3037989326665</v>
      </c>
      <c r="S153" s="21">
        <f t="shared" si="269"/>
        <v>-4.596187004804031</v>
      </c>
      <c r="T153" s="21">
        <f t="shared" si="270"/>
        <v>-3.2194857151417233</v>
      </c>
      <c r="U153" s="20">
        <f>+(E153*DEFLATOR!E153)</f>
        <v>2249.2840136007444</v>
      </c>
      <c r="V153" s="21">
        <f t="shared" si="271"/>
        <v>0.5610122049399591</v>
      </c>
      <c r="W153" s="21">
        <f t="shared" si="272"/>
        <v>0.09558997305574302</v>
      </c>
      <c r="X153" s="20">
        <f>+(F153*DEFLATOR!F153)</f>
        <v>2640.049046928936</v>
      </c>
      <c r="Y153" s="21">
        <f t="shared" si="273"/>
        <v>1.252308395832702</v>
      </c>
      <c r="Z153" s="21">
        <f t="shared" si="274"/>
        <v>11.549438939765388</v>
      </c>
      <c r="AA153" s="20">
        <f>+(G153*DEFLATOR!G153)</f>
        <v>2431.48871420836</v>
      </c>
      <c r="AB153" s="21">
        <f t="shared" si="275"/>
        <v>-0.4040072338179157</v>
      </c>
      <c r="AC153" s="21">
        <f t="shared" si="276"/>
        <v>0.32363330868001583</v>
      </c>
      <c r="AD153" s="20">
        <f>+(H153*DEFLATOR!H153)</f>
        <v>2276.0500330574228</v>
      </c>
      <c r="AE153" s="21">
        <f t="shared" si="277"/>
        <v>-1.255190227520897</v>
      </c>
      <c r="AF153" s="21">
        <f t="shared" si="278"/>
        <v>-1.7648443015899073</v>
      </c>
    </row>
    <row r="154" spans="1:32" ht="9.75">
      <c r="A154" s="28">
        <v>41821</v>
      </c>
      <c r="B154" s="35" t="s">
        <v>1956</v>
      </c>
      <c r="C154" s="35" t="s">
        <v>1957</v>
      </c>
      <c r="D154" s="35" t="s">
        <v>1958</v>
      </c>
      <c r="E154" s="35" t="s">
        <v>1959</v>
      </c>
      <c r="F154" s="35" t="s">
        <v>1960</v>
      </c>
      <c r="G154" s="35" t="s">
        <v>1961</v>
      </c>
      <c r="H154" s="35" t="s">
        <v>1962</v>
      </c>
      <c r="K154" s="28">
        <v>41821</v>
      </c>
      <c r="L154" s="20">
        <f>+(B154*DEFLATOR!B154)</f>
        <v>2360.7169842050675</v>
      </c>
      <c r="M154" s="21">
        <f t="shared" si="266"/>
        <v>1.0834861609984259</v>
      </c>
      <c r="N154" s="21">
        <f t="shared" si="267"/>
        <v>1.7865550217570192</v>
      </c>
      <c r="O154" s="20">
        <f>+(C154*DEFLATOR!C154)</f>
        <v>1719.1326678594958</v>
      </c>
      <c r="P154" s="21">
        <f t="shared" si="268"/>
        <v>0.6475504157109846</v>
      </c>
      <c r="Q154" s="21">
        <f t="shared" si="265"/>
        <v>8.268736421193701</v>
      </c>
      <c r="R154" s="20">
        <f>+(D154*DEFLATOR!D154)</f>
        <v>1724.6012300325704</v>
      </c>
      <c r="S154" s="21">
        <f t="shared" si="269"/>
        <v>4.312421658132748</v>
      </c>
      <c r="T154" s="21">
        <f t="shared" si="270"/>
        <v>-0.2858270778865579</v>
      </c>
      <c r="U154" s="20">
        <f>+(E154*DEFLATOR!E154)</f>
        <v>2340.4088599817665</v>
      </c>
      <c r="V154" s="21">
        <f t="shared" si="271"/>
        <v>4.05128235607497</v>
      </c>
      <c r="W154" s="21">
        <f t="shared" si="272"/>
        <v>-1.1055535899154867</v>
      </c>
      <c r="X154" s="20">
        <f>+(F154*DEFLATOR!F154)</f>
        <v>2649.2585965199733</v>
      </c>
      <c r="Y154" s="21">
        <f t="shared" si="273"/>
        <v>0.34884009453348686</v>
      </c>
      <c r="Z154" s="21">
        <f t="shared" si="274"/>
        <v>8.68546168501323</v>
      </c>
      <c r="AA154" s="20">
        <f>+(G154*DEFLATOR!G154)</f>
        <v>2444.9906323095875</v>
      </c>
      <c r="AB154" s="21">
        <f t="shared" si="275"/>
        <v>0.555294294492481</v>
      </c>
      <c r="AC154" s="21">
        <f t="shared" si="276"/>
        <v>-0.48980813523704647</v>
      </c>
      <c r="AD154" s="20">
        <f>+(H154*DEFLATOR!H154)</f>
        <v>2293.3888179655182</v>
      </c>
      <c r="AE154" s="21">
        <f t="shared" si="277"/>
        <v>0.7617927838257765</v>
      </c>
      <c r="AF154" s="21">
        <f t="shared" si="278"/>
        <v>-1.9647966154903829</v>
      </c>
    </row>
    <row r="155" spans="1:32" ht="9.75">
      <c r="A155" s="28">
        <v>41852</v>
      </c>
      <c r="B155" s="35" t="s">
        <v>1978</v>
      </c>
      <c r="C155" s="35" t="s">
        <v>1979</v>
      </c>
      <c r="D155" s="35" t="s">
        <v>1980</v>
      </c>
      <c r="E155" s="35" t="s">
        <v>1981</v>
      </c>
      <c r="F155" s="35" t="s">
        <v>1982</v>
      </c>
      <c r="G155" s="35" t="s">
        <v>1983</v>
      </c>
      <c r="H155" s="35" t="s">
        <v>1984</v>
      </c>
      <c r="K155" s="28">
        <v>41852</v>
      </c>
      <c r="L155" s="20">
        <f>+(B155*DEFLATOR!B155)</f>
        <v>2364.6725638021867</v>
      </c>
      <c r="M155" s="21">
        <f t="shared" si="266"/>
        <v>0.16755839957034446</v>
      </c>
      <c r="N155" s="21">
        <f t="shared" si="267"/>
        <v>0.9479825711115719</v>
      </c>
      <c r="O155" s="20">
        <f>+(C155*DEFLATOR!C155)</f>
        <v>1806.71298089472</v>
      </c>
      <c r="P155" s="21">
        <f t="shared" si="268"/>
        <v>5.094447605621455</v>
      </c>
      <c r="Q155" s="21">
        <f>+((O155/O143)-1)*100</f>
        <v>14.407959468634889</v>
      </c>
      <c r="R155" s="20">
        <f>+(D155*DEFLATOR!D155)</f>
        <v>1716.25052486888</v>
      </c>
      <c r="S155" s="21">
        <f t="shared" si="269"/>
        <v>-0.48421078555839214</v>
      </c>
      <c r="T155" s="21">
        <f t="shared" si="270"/>
        <v>-3.398721999627008</v>
      </c>
      <c r="U155" s="20">
        <f>+(E155*DEFLATOR!E155)</f>
        <v>2287.6586617771063</v>
      </c>
      <c r="V155" s="21">
        <f t="shared" si="271"/>
        <v>-2.2538881605956296</v>
      </c>
      <c r="W155" s="21">
        <f t="shared" si="272"/>
        <v>-3.9815384710841895</v>
      </c>
      <c r="X155" s="20">
        <f>+(F155*DEFLATOR!F155)</f>
        <v>2626.450377505738</v>
      </c>
      <c r="Y155" s="21">
        <f t="shared" si="273"/>
        <v>-0.8609283761198738</v>
      </c>
      <c r="Z155" s="21">
        <f t="shared" si="274"/>
        <v>5.237323477669231</v>
      </c>
      <c r="AA155" s="20">
        <f>+(G155*DEFLATOR!G155)</f>
        <v>2435.8126113987933</v>
      </c>
      <c r="AB155" s="21">
        <f t="shared" si="275"/>
        <v>-0.37538061657620414</v>
      </c>
      <c r="AC155" s="21">
        <f t="shared" si="276"/>
        <v>-1.7980033551954766</v>
      </c>
      <c r="AD155" s="20">
        <f>+(H155*DEFLATOR!H155)</f>
        <v>2413.304473062582</v>
      </c>
      <c r="AE155" s="21">
        <f t="shared" si="277"/>
        <v>5.228753805621222</v>
      </c>
      <c r="AF155" s="21">
        <f t="shared" si="278"/>
        <v>6.402150308500065</v>
      </c>
    </row>
    <row r="156" spans="1:32" ht="9.75">
      <c r="A156" s="28">
        <v>41883</v>
      </c>
      <c r="B156" s="35" t="s">
        <v>1992</v>
      </c>
      <c r="C156" s="35" t="s">
        <v>1993</v>
      </c>
      <c r="D156" s="35" t="s">
        <v>1994</v>
      </c>
      <c r="E156" s="35" t="s">
        <v>1995</v>
      </c>
      <c r="F156" s="35" t="s">
        <v>1996</v>
      </c>
      <c r="G156" s="35" t="s">
        <v>1997</v>
      </c>
      <c r="H156" s="35" t="s">
        <v>1998</v>
      </c>
      <c r="K156" s="28">
        <v>41883</v>
      </c>
      <c r="L156" s="20">
        <f>+(B156*DEFLATOR!B156)</f>
        <v>2419.188089381132</v>
      </c>
      <c r="M156" s="21">
        <f t="shared" si="266"/>
        <v>2.305415405644551</v>
      </c>
      <c r="N156" s="21">
        <f t="shared" si="267"/>
        <v>3.63908099559469</v>
      </c>
      <c r="O156" s="20">
        <f>+(C156*DEFLATOR!C156)</f>
        <v>1821.51992832</v>
      </c>
      <c r="P156" s="21">
        <f t="shared" si="268"/>
        <v>0.81955172635928</v>
      </c>
      <c r="Q156" s="21">
        <f>+((O156/O144)-1)*100</f>
        <v>15.488487552336272</v>
      </c>
      <c r="R156" s="20">
        <f>+(D156*DEFLATOR!D156)</f>
        <v>1892.1708806000001</v>
      </c>
      <c r="S156" s="21">
        <f t="shared" si="269"/>
        <v>10.250272508703851</v>
      </c>
      <c r="T156" s="21">
        <f t="shared" si="270"/>
        <v>10.852263984697164</v>
      </c>
      <c r="U156" s="20">
        <f>+(E156*DEFLATOR!E156)</f>
        <v>2386.304759526</v>
      </c>
      <c r="V156" s="21">
        <f t="shared" si="271"/>
        <v>4.3120986271729445</v>
      </c>
      <c r="W156" s="21">
        <f t="shared" si="272"/>
        <v>3.503755069736858</v>
      </c>
      <c r="X156" s="20">
        <f>+(F156*DEFLATOR!F156)</f>
        <v>2642.30584933</v>
      </c>
      <c r="Y156" s="21">
        <f t="shared" si="273"/>
        <v>0.6036844236638306</v>
      </c>
      <c r="Z156" s="21">
        <f t="shared" si="274"/>
        <v>8.729328711725826</v>
      </c>
      <c r="AA156" s="20">
        <f>+(G156*DEFLATOR!G156)</f>
        <v>2507.99801714</v>
      </c>
      <c r="AB156" s="21">
        <f t="shared" si="275"/>
        <v>2.963504064450717</v>
      </c>
      <c r="AC156" s="21">
        <f t="shared" si="276"/>
        <v>-0.6820244096570671</v>
      </c>
      <c r="AD156" s="20">
        <f>+(H156*DEFLATOR!H156)</f>
        <v>2375.2387863599997</v>
      </c>
      <c r="AE156" s="21">
        <f t="shared" si="277"/>
        <v>-1.577326322785766</v>
      </c>
      <c r="AF156" s="21">
        <f t="shared" si="278"/>
        <v>2.9039872329401195</v>
      </c>
    </row>
    <row r="157" spans="1:32" ht="9.75">
      <c r="A157" s="28">
        <v>41913</v>
      </c>
      <c r="B157" s="35" t="s">
        <v>2005</v>
      </c>
      <c r="C157" s="35" t="s">
        <v>2006</v>
      </c>
      <c r="D157" s="35" t="s">
        <v>2007</v>
      </c>
      <c r="E157" s="35" t="s">
        <v>2008</v>
      </c>
      <c r="F157" s="35" t="s">
        <v>2009</v>
      </c>
      <c r="G157" s="35" t="s">
        <v>2010</v>
      </c>
      <c r="H157" s="35" t="s">
        <v>2011</v>
      </c>
      <c r="K157" s="28">
        <v>41913</v>
      </c>
      <c r="L157" s="20">
        <f>+(B157*DEFLATOR!B157)</f>
        <v>2427.5194163210913</v>
      </c>
      <c r="M157" s="21">
        <f t="shared" si="266"/>
        <v>0.34438524960207495</v>
      </c>
      <c r="N157" s="21">
        <f>+((L157/L145)-1)*100</f>
        <v>2.7306308694484027</v>
      </c>
      <c r="O157" s="20">
        <f>+(C157*DEFLATOR!C157)</f>
        <v>1777.2902399999998</v>
      </c>
      <c r="P157" s="21">
        <f t="shared" si="268"/>
        <v>-2.4281748243508594</v>
      </c>
      <c r="Q157" s="21">
        <f>+((O157/O145)-1)*100</f>
        <v>3.8206704748808606</v>
      </c>
      <c r="R157" s="20">
        <f>+(D157*DEFLATOR!D157)</f>
        <v>1805.67712</v>
      </c>
      <c r="S157" s="21">
        <f t="shared" si="269"/>
        <v>-4.571138975174016</v>
      </c>
      <c r="T157" s="21">
        <f>+((R157/R145)-1)*100</f>
        <v>8.62623787051624</v>
      </c>
      <c r="U157" s="20">
        <f>+(E157*DEFLATOR!E157)</f>
        <v>2276.0938800000004</v>
      </c>
      <c r="V157" s="21">
        <f t="shared" si="271"/>
        <v>-4.618474613774448</v>
      </c>
      <c r="W157" s="21">
        <f>+((U157/U145)-1)*100</f>
        <v>-3.156275953847798</v>
      </c>
      <c r="X157" s="20">
        <f>+(F157*DEFLATOR!F157)</f>
        <v>2698.0585</v>
      </c>
      <c r="Y157" s="21">
        <f t="shared" si="273"/>
        <v>2.109999895891579</v>
      </c>
      <c r="Z157" s="21">
        <f>+((X157/X145)-1)*100</f>
        <v>6.7320100088701595</v>
      </c>
      <c r="AA157" s="20">
        <f>+(G157*DEFLATOR!G157)</f>
        <v>2537.7814500000004</v>
      </c>
      <c r="AB157" s="21">
        <f t="shared" si="275"/>
        <v>1.1875381342591362</v>
      </c>
      <c r="AC157" s="21">
        <f>+((AA157/AA145)-1)*100</f>
        <v>1.3657076492505693</v>
      </c>
      <c r="AD157" s="20">
        <f>+(H157*DEFLATOR!H157)</f>
        <v>2403.25928</v>
      </c>
      <c r="AE157" s="21">
        <f t="shared" si="277"/>
        <v>1.179691650410497</v>
      </c>
      <c r="AF157" s="21">
        <f>+((AD157/AD145)-1)*100</f>
        <v>2.216514289947802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AF157"/>
  <sheetViews>
    <sheetView zoomScalePageLayoutView="0" workbookViewId="0" topLeftCell="A142">
      <selection activeCell="B157" sqref="B157:H157"/>
    </sheetView>
  </sheetViews>
  <sheetFormatPr defaultColWidth="9.33203125" defaultRowHeight="11.25"/>
  <cols>
    <col min="1" max="1" width="6.16015625" style="3" customWidth="1"/>
    <col min="2" max="3" width="8.83203125" style="2" customWidth="1"/>
    <col min="4" max="6" width="8.83203125" style="3" customWidth="1"/>
    <col min="7" max="7" width="8.83203125" style="2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2" customWidth="1"/>
    <col min="13" max="14" width="6.83203125" style="2" customWidth="1"/>
    <col min="15" max="15" width="8.83203125" style="2" customWidth="1"/>
    <col min="16" max="17" width="6.83203125" style="2" customWidth="1"/>
    <col min="18" max="18" width="8.83203125" style="3" customWidth="1"/>
    <col min="19" max="20" width="6.83203125" style="2" customWidth="1"/>
    <col min="21" max="21" width="8.83203125" style="3" customWidth="1"/>
    <col min="22" max="23" width="6.83203125" style="2" customWidth="1"/>
    <col min="24" max="24" width="8.83203125" style="3" customWidth="1"/>
    <col min="25" max="26" width="6.83203125" style="2" customWidth="1"/>
    <col min="27" max="27" width="8.83203125" style="2" customWidth="1"/>
    <col min="28" max="29" width="6.83203125" style="2" customWidth="1"/>
    <col min="30" max="30" width="8.83203125" style="3" customWidth="1"/>
    <col min="31" max="32" width="6.83203125" style="2" customWidth="1"/>
    <col min="33" max="16384" width="9.16015625" style="2" customWidth="1"/>
  </cols>
  <sheetData>
    <row r="1" spans="2:32" ht="9.75">
      <c r="B1" s="3"/>
      <c r="C1" s="3"/>
      <c r="G1" s="3"/>
      <c r="L1" s="3"/>
      <c r="M1" s="3"/>
      <c r="N1" s="3"/>
      <c r="O1" s="3"/>
      <c r="P1" s="3"/>
      <c r="Q1" s="3"/>
      <c r="S1" s="3"/>
      <c r="T1" s="3"/>
      <c r="V1" s="3"/>
      <c r="W1" s="3"/>
      <c r="Y1" s="3"/>
      <c r="Z1" s="3"/>
      <c r="AA1" s="3"/>
      <c r="AB1" s="3"/>
      <c r="AC1" s="3"/>
      <c r="AE1" s="3"/>
      <c r="AF1" s="3"/>
    </row>
    <row r="2" spans="1:32" ht="9.75">
      <c r="A2" s="2"/>
      <c r="B2" s="1" t="s">
        <v>1259</v>
      </c>
      <c r="D2" s="2"/>
      <c r="E2" s="2"/>
      <c r="F2" s="2"/>
      <c r="H2" s="2"/>
      <c r="I2" s="2"/>
      <c r="K2" s="2"/>
      <c r="L2" s="1" t="s">
        <v>1260</v>
      </c>
      <c r="M2" s="1"/>
      <c r="N2" s="1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B2" s="1"/>
      <c r="AC2" s="1"/>
      <c r="AD2" s="2"/>
      <c r="AE2" s="1"/>
      <c r="AF2" s="1"/>
    </row>
    <row r="3" spans="2:32" ht="9.75">
      <c r="B3" s="3"/>
      <c r="C3" s="3"/>
      <c r="G3" s="3"/>
      <c r="L3" s="3"/>
      <c r="M3" s="3"/>
      <c r="N3" s="3"/>
      <c r="O3" s="3"/>
      <c r="P3" s="3"/>
      <c r="Q3" s="3"/>
      <c r="S3" s="3"/>
      <c r="T3" s="3"/>
      <c r="V3" s="3"/>
      <c r="W3" s="3"/>
      <c r="Y3" s="3"/>
      <c r="Z3" s="3"/>
      <c r="AA3" s="3"/>
      <c r="AB3" s="3"/>
      <c r="AC3" s="3"/>
      <c r="AE3" s="3"/>
      <c r="AF3" s="3"/>
    </row>
    <row r="4" spans="1:32" ht="9.75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/>
      <c r="K4" s="4"/>
      <c r="L4" s="4" t="s">
        <v>0</v>
      </c>
      <c r="M4" s="4" t="s">
        <v>19</v>
      </c>
      <c r="N4" s="4" t="s">
        <v>20</v>
      </c>
      <c r="O4" s="4" t="s">
        <v>1</v>
      </c>
      <c r="P4" s="4" t="s">
        <v>19</v>
      </c>
      <c r="Q4" s="4" t="s">
        <v>20</v>
      </c>
      <c r="R4" s="4" t="s">
        <v>2</v>
      </c>
      <c r="S4" s="4" t="s">
        <v>19</v>
      </c>
      <c r="T4" s="4" t="s">
        <v>20</v>
      </c>
      <c r="U4" s="4" t="s">
        <v>3</v>
      </c>
      <c r="V4" s="4" t="s">
        <v>19</v>
      </c>
      <c r="W4" s="4" t="s">
        <v>20</v>
      </c>
      <c r="X4" s="4" t="s">
        <v>4</v>
      </c>
      <c r="Y4" s="4" t="s">
        <v>19</v>
      </c>
      <c r="Z4" s="4" t="s">
        <v>20</v>
      </c>
      <c r="AA4" s="4" t="s">
        <v>5</v>
      </c>
      <c r="AB4" s="4" t="s">
        <v>19</v>
      </c>
      <c r="AC4" s="4" t="s">
        <v>20</v>
      </c>
      <c r="AD4" s="4" t="s">
        <v>6</v>
      </c>
      <c r="AE4" s="4" t="s">
        <v>19</v>
      </c>
      <c r="AF4" s="4" t="s">
        <v>20</v>
      </c>
    </row>
    <row r="5" spans="1:32" s="1" customFormat="1" ht="9.75">
      <c r="A5" s="13" t="s">
        <v>22</v>
      </c>
      <c r="B5" s="29" t="s">
        <v>666</v>
      </c>
      <c r="C5" s="29" t="s">
        <v>667</v>
      </c>
      <c r="D5" s="29" t="s">
        <v>668</v>
      </c>
      <c r="E5" s="29" t="s">
        <v>669</v>
      </c>
      <c r="F5" s="29" t="s">
        <v>670</v>
      </c>
      <c r="G5" s="29" t="s">
        <v>671</v>
      </c>
      <c r="H5" s="29" t="s">
        <v>672</v>
      </c>
      <c r="K5" s="13" t="s">
        <v>22</v>
      </c>
      <c r="L5" s="14">
        <f>+(B5*DEFLATOR!B5)</f>
        <v>1378.8574125983728</v>
      </c>
      <c r="M5" s="15"/>
      <c r="N5" s="14"/>
      <c r="O5" s="14">
        <f>+(C5*DEFLATOR!C5)</f>
        <v>1050.8798510485678</v>
      </c>
      <c r="P5" s="15"/>
      <c r="Q5" s="14"/>
      <c r="R5" s="14">
        <f>+(D5*DEFLATOR!D5)</f>
        <v>1072.9788857259723</v>
      </c>
      <c r="S5" s="15"/>
      <c r="T5" s="14"/>
      <c r="U5" s="14">
        <f>+(E5*DEFLATOR!E5)</f>
        <v>1109.794006008263</v>
      </c>
      <c r="V5" s="15"/>
      <c r="W5" s="14"/>
      <c r="X5" s="14">
        <f>+(F5*DEFLATOR!F5)</f>
        <v>1400.6044324241927</v>
      </c>
      <c r="Y5" s="15"/>
      <c r="Z5" s="14"/>
      <c r="AA5" s="14">
        <f>+(G5*DEFLATOR!G5)</f>
        <v>1580.3703869122282</v>
      </c>
      <c r="AB5" s="15"/>
      <c r="AC5" s="15"/>
      <c r="AD5" s="14">
        <f>+(H5*DEFLATOR!H5)</f>
        <v>1113.9086144393182</v>
      </c>
      <c r="AE5" s="15"/>
      <c r="AF5" s="14"/>
    </row>
    <row r="6" spans="1:32" s="1" customFormat="1" ht="9.75">
      <c r="A6" s="13" t="s">
        <v>11</v>
      </c>
      <c r="B6" s="29" t="s">
        <v>673</v>
      </c>
      <c r="C6" s="29" t="s">
        <v>674</v>
      </c>
      <c r="D6" s="29" t="s">
        <v>675</v>
      </c>
      <c r="E6" s="29" t="s">
        <v>676</v>
      </c>
      <c r="F6" s="29" t="s">
        <v>677</v>
      </c>
      <c r="G6" s="29" t="s">
        <v>678</v>
      </c>
      <c r="H6" s="29" t="s">
        <v>679</v>
      </c>
      <c r="K6" s="13" t="s">
        <v>11</v>
      </c>
      <c r="L6" s="14">
        <f>+(B6*DEFLATOR!B6)</f>
        <v>1383.1019874649921</v>
      </c>
      <c r="M6" s="12">
        <f aca="true" t="shared" si="0" ref="M6:M36">+((L6/L5)-1)*100</f>
        <v>0.3078327626799826</v>
      </c>
      <c r="N6" s="14"/>
      <c r="O6" s="14">
        <f>+(C6*DEFLATOR!C6)</f>
        <v>1022.8276752118369</v>
      </c>
      <c r="P6" s="12">
        <f aca="true" t="shared" si="1" ref="P6:P36">+((O6/O5)-1)*100</f>
        <v>-2.6693989620926173</v>
      </c>
      <c r="Q6" s="14"/>
      <c r="R6" s="14">
        <f>+(D6*DEFLATOR!D6)</f>
        <v>1138.79350802923</v>
      </c>
      <c r="S6" s="12">
        <f aca="true" t="shared" si="2" ref="S6:S36">+((R6/R5)-1)*100</f>
        <v>6.13382268549747</v>
      </c>
      <c r="T6" s="14"/>
      <c r="U6" s="14">
        <f>+(E6*DEFLATOR!E6)</f>
        <v>1202.082955494624</v>
      </c>
      <c r="V6" s="12">
        <f aca="true" t="shared" si="3" ref="V6:V36">+((U6/U5)-1)*100</f>
        <v>8.315863032844106</v>
      </c>
      <c r="W6" s="14"/>
      <c r="X6" s="14">
        <f>+(F6*DEFLATOR!F6)</f>
        <v>1344.4526132734395</v>
      </c>
      <c r="Y6" s="12">
        <f aca="true" t="shared" si="4" ref="Y6:Y36">+((X6/X5)-1)*100</f>
        <v>-4.009113340699955</v>
      </c>
      <c r="Z6" s="14"/>
      <c r="AA6" s="14">
        <f>+(G6*DEFLATOR!G6)</f>
        <v>1572.3994614898684</v>
      </c>
      <c r="AB6" s="12">
        <f aca="true" t="shared" si="5" ref="AB6:AB36">+((AA6/AA5)-1)*100</f>
        <v>-0.5043707151418886</v>
      </c>
      <c r="AC6" s="14"/>
      <c r="AD6" s="14">
        <f>+(H6*DEFLATOR!H6)</f>
        <v>1221.5252240336388</v>
      </c>
      <c r="AE6" s="12">
        <f aca="true" t="shared" si="6" ref="AE6:AE36">+((AD6/AD5)-1)*100</f>
        <v>9.661170422718124</v>
      </c>
      <c r="AF6" s="14"/>
    </row>
    <row r="7" spans="1:32" s="1" customFormat="1" ht="9.75">
      <c r="A7" s="13" t="s">
        <v>12</v>
      </c>
      <c r="B7" s="29" t="s">
        <v>680</v>
      </c>
      <c r="C7" s="29" t="s">
        <v>681</v>
      </c>
      <c r="D7" s="29" t="s">
        <v>682</v>
      </c>
      <c r="E7" s="29" t="s">
        <v>683</v>
      </c>
      <c r="F7" s="29" t="s">
        <v>684</v>
      </c>
      <c r="G7" s="29" t="s">
        <v>685</v>
      </c>
      <c r="H7" s="29" t="s">
        <v>686</v>
      </c>
      <c r="K7" s="13" t="s">
        <v>12</v>
      </c>
      <c r="L7" s="14">
        <f>+(B7*DEFLATOR!B7)</f>
        <v>1374.0590314674537</v>
      </c>
      <c r="M7" s="12">
        <f t="shared" si="0"/>
        <v>-0.6538170055060633</v>
      </c>
      <c r="N7" s="14"/>
      <c r="O7" s="14">
        <f>+(C7*DEFLATOR!C7)</f>
        <v>1036.4865471671283</v>
      </c>
      <c r="P7" s="12">
        <f t="shared" si="1"/>
        <v>1.3354030484619583</v>
      </c>
      <c r="Q7" s="14"/>
      <c r="R7" s="14">
        <f>+(D7*DEFLATOR!D7)</f>
        <v>1092.0521921804711</v>
      </c>
      <c r="S7" s="12">
        <f t="shared" si="2"/>
        <v>-4.104459282495232</v>
      </c>
      <c r="T7" s="14"/>
      <c r="U7" s="14">
        <f>+(E7*DEFLATOR!E7)</f>
        <v>1185.9453337725406</v>
      </c>
      <c r="V7" s="12">
        <f t="shared" si="3"/>
        <v>-1.3424715530920395</v>
      </c>
      <c r="W7" s="14"/>
      <c r="X7" s="14">
        <f>+(F7*DEFLATOR!F7)</f>
        <v>1344.7370158610563</v>
      </c>
      <c r="Y7" s="12">
        <f t="shared" si="4"/>
        <v>0.021153782945493305</v>
      </c>
      <c r="Z7" s="14"/>
      <c r="AA7" s="14">
        <f>+(G7*DEFLATOR!G7)</f>
        <v>1564.7091368616639</v>
      </c>
      <c r="AB7" s="12">
        <f t="shared" si="5"/>
        <v>-0.48908212045034594</v>
      </c>
      <c r="AC7" s="14"/>
      <c r="AD7" s="14">
        <f>+(H7*DEFLATOR!H7)</f>
        <v>1205.4779435930832</v>
      </c>
      <c r="AE7" s="12">
        <f t="shared" si="6"/>
        <v>-1.3137084789428544</v>
      </c>
      <c r="AF7" s="14"/>
    </row>
    <row r="8" spans="1:32" s="1" customFormat="1" ht="9.75">
      <c r="A8" s="13" t="s">
        <v>13</v>
      </c>
      <c r="B8" s="29" t="s">
        <v>687</v>
      </c>
      <c r="C8" s="29" t="s">
        <v>688</v>
      </c>
      <c r="D8" s="29" t="s">
        <v>689</v>
      </c>
      <c r="E8" s="29" t="s">
        <v>690</v>
      </c>
      <c r="F8" s="29" t="s">
        <v>691</v>
      </c>
      <c r="G8" s="29" t="s">
        <v>692</v>
      </c>
      <c r="H8" s="29" t="s">
        <v>693</v>
      </c>
      <c r="K8" s="13" t="s">
        <v>13</v>
      </c>
      <c r="L8" s="14">
        <f>+(B8*DEFLATOR!B8)</f>
        <v>1392.3709020247863</v>
      </c>
      <c r="M8" s="12">
        <f t="shared" si="0"/>
        <v>1.3326844144225802</v>
      </c>
      <c r="N8" s="14"/>
      <c r="O8" s="14">
        <f>+(C8*DEFLATOR!C8)</f>
        <v>1040.8587514575274</v>
      </c>
      <c r="P8" s="12">
        <f t="shared" si="1"/>
        <v>0.4218293331784251</v>
      </c>
      <c r="Q8" s="14"/>
      <c r="R8" s="14">
        <f>+(D8*DEFLATOR!D8)</f>
        <v>1119.674509344556</v>
      </c>
      <c r="S8" s="12">
        <f t="shared" si="2"/>
        <v>2.5293953312736983</v>
      </c>
      <c r="T8" s="14"/>
      <c r="U8" s="14">
        <f>+(E8*DEFLATOR!E8)</f>
        <v>1208.7522790405596</v>
      </c>
      <c r="V8" s="12">
        <f t="shared" si="3"/>
        <v>1.923102576361524</v>
      </c>
      <c r="W8" s="14"/>
      <c r="X8" s="14">
        <f>+(F8*DEFLATOR!F8)</f>
        <v>1379.152263697446</v>
      </c>
      <c r="Y8" s="12">
        <f t="shared" si="4"/>
        <v>2.5592548900241985</v>
      </c>
      <c r="Z8" s="14"/>
      <c r="AA8" s="14">
        <f>+(G8*DEFLATOR!G8)</f>
        <v>1571.9756144966454</v>
      </c>
      <c r="AB8" s="12">
        <f t="shared" si="5"/>
        <v>0.4643979806723708</v>
      </c>
      <c r="AC8" s="14"/>
      <c r="AD8" s="14">
        <f>+(H8*DEFLATOR!H8)</f>
        <v>1244.0096984689915</v>
      </c>
      <c r="AE8" s="12">
        <f t="shared" si="6"/>
        <v>3.1963882110575437</v>
      </c>
      <c r="AF8" s="14"/>
    </row>
    <row r="9" spans="1:32" s="1" customFormat="1" ht="9.75">
      <c r="A9" s="13" t="s">
        <v>14</v>
      </c>
      <c r="B9" s="29" t="s">
        <v>694</v>
      </c>
      <c r="C9" s="29" t="s">
        <v>695</v>
      </c>
      <c r="D9" s="29" t="s">
        <v>696</v>
      </c>
      <c r="E9" s="29" t="s">
        <v>697</v>
      </c>
      <c r="F9" s="29" t="s">
        <v>698</v>
      </c>
      <c r="G9" s="29" t="s">
        <v>699</v>
      </c>
      <c r="H9" s="29" t="s">
        <v>700</v>
      </c>
      <c r="K9" s="13" t="s">
        <v>14</v>
      </c>
      <c r="L9" s="14">
        <f>+(B9*DEFLATOR!B9)</f>
        <v>1423.7656041428431</v>
      </c>
      <c r="M9" s="12">
        <f t="shared" si="0"/>
        <v>2.254765743265863</v>
      </c>
      <c r="N9" s="14"/>
      <c r="O9" s="14">
        <f>+(C9*DEFLATOR!C9)</f>
        <v>1074.5079869144645</v>
      </c>
      <c r="P9" s="12">
        <f t="shared" si="1"/>
        <v>3.2328339853815447</v>
      </c>
      <c r="Q9" s="14"/>
      <c r="R9" s="14">
        <f>+(D9*DEFLATOR!D9)</f>
        <v>1158.1502521091975</v>
      </c>
      <c r="S9" s="12">
        <f t="shared" si="2"/>
        <v>3.436332830972866</v>
      </c>
      <c r="T9" s="14"/>
      <c r="U9" s="14">
        <f>+(E9*DEFLATOR!E9)</f>
        <v>1152.3273865380647</v>
      </c>
      <c r="V9" s="12">
        <f t="shared" si="3"/>
        <v>-4.668027806928466</v>
      </c>
      <c r="W9" s="14"/>
      <c r="X9" s="14">
        <f>+(F9*DEFLATOR!F9)</f>
        <v>1409.2330281963764</v>
      </c>
      <c r="Y9" s="12">
        <f t="shared" si="4"/>
        <v>2.1811054000872465</v>
      </c>
      <c r="Z9" s="14"/>
      <c r="AA9" s="14">
        <f>+(G9*DEFLATOR!G9)</f>
        <v>1621.0540173759634</v>
      </c>
      <c r="AB9" s="12">
        <f t="shared" si="5"/>
        <v>3.1220842376128877</v>
      </c>
      <c r="AC9" s="14"/>
      <c r="AD9" s="14">
        <f>+(H9*DEFLATOR!H9)</f>
        <v>1283.44116556684</v>
      </c>
      <c r="AE9" s="12">
        <f t="shared" si="6"/>
        <v>3.169707370157737</v>
      </c>
      <c r="AF9" s="14"/>
    </row>
    <row r="10" spans="1:32" s="1" customFormat="1" ht="9.75">
      <c r="A10" s="13" t="s">
        <v>15</v>
      </c>
      <c r="B10" s="29" t="s">
        <v>701</v>
      </c>
      <c r="C10" s="29" t="s">
        <v>702</v>
      </c>
      <c r="D10" s="29" t="s">
        <v>703</v>
      </c>
      <c r="E10" s="29" t="s">
        <v>704</v>
      </c>
      <c r="F10" s="29" t="s">
        <v>705</v>
      </c>
      <c r="G10" s="29" t="s">
        <v>706</v>
      </c>
      <c r="H10" s="29" t="s">
        <v>707</v>
      </c>
      <c r="K10" s="13" t="s">
        <v>15</v>
      </c>
      <c r="L10" s="14">
        <f>+(B10*DEFLATOR!B10)</f>
        <v>1417.027271761671</v>
      </c>
      <c r="M10" s="12">
        <f t="shared" si="0"/>
        <v>-0.4732754016226415</v>
      </c>
      <c r="N10" s="14"/>
      <c r="O10" s="14">
        <f>+(C10*DEFLATOR!C10)</f>
        <v>997.3885790756555</v>
      </c>
      <c r="P10" s="12">
        <f t="shared" si="1"/>
        <v>-7.17718330417102</v>
      </c>
      <c r="Q10" s="14"/>
      <c r="R10" s="14">
        <f>+(D10*DEFLATOR!D10)</f>
        <v>1086.910605884078</v>
      </c>
      <c r="S10" s="12">
        <f t="shared" si="2"/>
        <v>-6.151157511331484</v>
      </c>
      <c r="T10" s="14"/>
      <c r="U10" s="14">
        <f>+(E10*DEFLATOR!E10)</f>
        <v>1198.601731978586</v>
      </c>
      <c r="V10" s="12">
        <f t="shared" si="3"/>
        <v>4.0157290350915975</v>
      </c>
      <c r="W10" s="14"/>
      <c r="X10" s="14">
        <f>+(F10*DEFLATOR!F10)</f>
        <v>1462.9091002708808</v>
      </c>
      <c r="Y10" s="12">
        <f t="shared" si="4"/>
        <v>3.80888547178051</v>
      </c>
      <c r="Z10" s="14"/>
      <c r="AA10" s="14">
        <f>+(G10*DEFLATOR!G10)</f>
        <v>1597.6798061014115</v>
      </c>
      <c r="AB10" s="12">
        <f t="shared" si="5"/>
        <v>-1.4419143979167548</v>
      </c>
      <c r="AC10" s="14"/>
      <c r="AD10" s="14">
        <f>+(H10*DEFLATOR!H10)</f>
        <v>1234.1537083950795</v>
      </c>
      <c r="AE10" s="12">
        <f t="shared" si="6"/>
        <v>-3.840258400157548</v>
      </c>
      <c r="AF10" s="14"/>
    </row>
    <row r="11" spans="1:32" s="1" customFormat="1" ht="9.75">
      <c r="A11" s="13" t="s">
        <v>16</v>
      </c>
      <c r="B11" s="29" t="s">
        <v>708</v>
      </c>
      <c r="C11" s="29" t="s">
        <v>709</v>
      </c>
      <c r="D11" s="29" t="s">
        <v>710</v>
      </c>
      <c r="E11" s="29" t="s">
        <v>711</v>
      </c>
      <c r="F11" s="29" t="s">
        <v>203</v>
      </c>
      <c r="G11" s="29" t="s">
        <v>712</v>
      </c>
      <c r="H11" s="29" t="s">
        <v>713</v>
      </c>
      <c r="K11" s="13" t="s">
        <v>16</v>
      </c>
      <c r="L11" s="14">
        <f>+(B11*DEFLATOR!B11)</f>
        <v>1404.000682776287</v>
      </c>
      <c r="M11" s="12">
        <f t="shared" si="0"/>
        <v>-0.9192899279340749</v>
      </c>
      <c r="N11" s="14"/>
      <c r="O11" s="14">
        <f>+(C11*DEFLATOR!C11)</f>
        <v>979.4696218495188</v>
      </c>
      <c r="P11" s="12">
        <f t="shared" si="1"/>
        <v>-1.7965873684600675</v>
      </c>
      <c r="Q11" s="14"/>
      <c r="R11" s="14">
        <f>+(D11*DEFLATOR!D11)</f>
        <v>1070.2650430014141</v>
      </c>
      <c r="S11" s="12">
        <f t="shared" si="2"/>
        <v>-1.531456477888038</v>
      </c>
      <c r="T11" s="14"/>
      <c r="U11" s="14">
        <f>+(E11*DEFLATOR!E11)</f>
        <v>1196.3783834697833</v>
      </c>
      <c r="V11" s="12">
        <f t="shared" si="3"/>
        <v>-0.18549518572216206</v>
      </c>
      <c r="W11" s="14"/>
      <c r="X11" s="14">
        <f>+(F11*DEFLATOR!F11)</f>
        <v>1404.3629650911028</v>
      </c>
      <c r="Y11" s="12">
        <f t="shared" si="4"/>
        <v>-4.002035066220955</v>
      </c>
      <c r="Z11" s="14"/>
      <c r="AA11" s="14">
        <f>+(G11*DEFLATOR!G11)</f>
        <v>1591.752641178425</v>
      </c>
      <c r="AB11" s="12">
        <f t="shared" si="5"/>
        <v>-0.3709857820291096</v>
      </c>
      <c r="AC11" s="14"/>
      <c r="AD11" s="14">
        <f>+(H11*DEFLATOR!H11)</f>
        <v>1281.103173713254</v>
      </c>
      <c r="AE11" s="12">
        <f t="shared" si="6"/>
        <v>3.8041829797058613</v>
      </c>
      <c r="AF11" s="14"/>
    </row>
    <row r="12" spans="1:32" s="1" customFormat="1" ht="9.75">
      <c r="A12" s="13" t="s">
        <v>17</v>
      </c>
      <c r="B12" s="29" t="s">
        <v>714</v>
      </c>
      <c r="C12" s="29" t="s">
        <v>715</v>
      </c>
      <c r="D12" s="29" t="s">
        <v>716</v>
      </c>
      <c r="E12" s="29" t="s">
        <v>717</v>
      </c>
      <c r="F12" s="29" t="s">
        <v>718</v>
      </c>
      <c r="G12" s="29" t="s">
        <v>719</v>
      </c>
      <c r="H12" s="29" t="s">
        <v>720</v>
      </c>
      <c r="K12" s="13" t="s">
        <v>17</v>
      </c>
      <c r="L12" s="14">
        <f>+(B12*DEFLATOR!B12)</f>
        <v>1419.6668470581194</v>
      </c>
      <c r="M12" s="12">
        <f t="shared" si="0"/>
        <v>1.115823124163584</v>
      </c>
      <c r="N12" s="15"/>
      <c r="O12" s="14">
        <f>+(C12*DEFLATOR!C12)</f>
        <v>984.6962990329653</v>
      </c>
      <c r="P12" s="12">
        <f t="shared" si="1"/>
        <v>0.5336232045233702</v>
      </c>
      <c r="Q12" s="15"/>
      <c r="R12" s="14">
        <f>+(D12*DEFLATOR!D12)</f>
        <v>1072.2669251671323</v>
      </c>
      <c r="S12" s="12">
        <f t="shared" si="2"/>
        <v>0.18704545932886063</v>
      </c>
      <c r="T12" s="15"/>
      <c r="U12" s="14">
        <f>+(E12*DEFLATOR!E12)</f>
        <v>1242.9360710171788</v>
      </c>
      <c r="V12" s="12">
        <f t="shared" si="3"/>
        <v>3.8915520533200354</v>
      </c>
      <c r="W12" s="15"/>
      <c r="X12" s="14">
        <f>+(F12*DEFLATOR!F12)</f>
        <v>1448.5464816629499</v>
      </c>
      <c r="Y12" s="12">
        <f t="shared" si="4"/>
        <v>3.1461607625761445</v>
      </c>
      <c r="Z12" s="15"/>
      <c r="AA12" s="14">
        <f>+(G12*DEFLATOR!G12)</f>
        <v>1602.236033323765</v>
      </c>
      <c r="AB12" s="12">
        <f t="shared" si="5"/>
        <v>0.6586068635374698</v>
      </c>
      <c r="AC12" s="15"/>
      <c r="AD12" s="14">
        <f>+(H12*DEFLATOR!H12)</f>
        <v>1237.4958338569188</v>
      </c>
      <c r="AE12" s="12">
        <f t="shared" si="6"/>
        <v>-3.4038897686858416</v>
      </c>
      <c r="AF12" s="15"/>
    </row>
    <row r="13" spans="1:32" s="1" customFormat="1" ht="9.75">
      <c r="A13" s="13" t="s">
        <v>7</v>
      </c>
      <c r="B13" s="29" t="s">
        <v>721</v>
      </c>
      <c r="C13" s="29" t="s">
        <v>722</v>
      </c>
      <c r="D13" s="29" t="s">
        <v>723</v>
      </c>
      <c r="E13" s="29" t="s">
        <v>724</v>
      </c>
      <c r="F13" s="29" t="s">
        <v>725</v>
      </c>
      <c r="G13" s="29" t="s">
        <v>726</v>
      </c>
      <c r="H13" s="29" t="s">
        <v>727</v>
      </c>
      <c r="K13" s="13" t="s">
        <v>7</v>
      </c>
      <c r="L13" s="14">
        <f>+(B13*DEFLATOR!B13)</f>
        <v>1415.2942490979558</v>
      </c>
      <c r="M13" s="12">
        <f t="shared" si="0"/>
        <v>-0.30800169555446066</v>
      </c>
      <c r="N13" s="15"/>
      <c r="O13" s="14">
        <f>+(C13*DEFLATOR!C13)</f>
        <v>1004.0434918324098</v>
      </c>
      <c r="P13" s="12">
        <f t="shared" si="1"/>
        <v>1.9647878049754652</v>
      </c>
      <c r="Q13" s="15"/>
      <c r="R13" s="14">
        <f>+(D13*DEFLATOR!D13)</f>
        <v>1062.0637510764434</v>
      </c>
      <c r="S13" s="12">
        <f t="shared" si="2"/>
        <v>-0.9515516940055369</v>
      </c>
      <c r="T13" s="15"/>
      <c r="U13" s="14">
        <f>+(E13*DEFLATOR!E13)</f>
        <v>1169.0864057553988</v>
      </c>
      <c r="V13" s="12">
        <f t="shared" si="3"/>
        <v>-5.941549769437771</v>
      </c>
      <c r="W13" s="15"/>
      <c r="X13" s="14">
        <f>+(F13*DEFLATOR!F13)</f>
        <v>1475.2568833828414</v>
      </c>
      <c r="Y13" s="12">
        <f t="shared" si="4"/>
        <v>1.8439450896479137</v>
      </c>
      <c r="Z13" s="15"/>
      <c r="AA13" s="14">
        <f>+(G13*DEFLATOR!G13)</f>
        <v>1580.9375091283507</v>
      </c>
      <c r="AB13" s="12">
        <f t="shared" si="5"/>
        <v>-1.3293000377248676</v>
      </c>
      <c r="AC13" s="15"/>
      <c r="AD13" s="14">
        <f>+(H13*DEFLATOR!H13)</f>
        <v>1273.9022057079235</v>
      </c>
      <c r="AE13" s="12">
        <f t="shared" si="6"/>
        <v>2.94193894273862</v>
      </c>
      <c r="AF13" s="15"/>
    </row>
    <row r="14" spans="1:32" s="1" customFormat="1" ht="9.75">
      <c r="A14" s="13" t="s">
        <v>8</v>
      </c>
      <c r="B14" s="29" t="s">
        <v>728</v>
      </c>
      <c r="C14" s="29" t="s">
        <v>729</v>
      </c>
      <c r="D14" s="29" t="s">
        <v>686</v>
      </c>
      <c r="E14" s="29" t="s">
        <v>730</v>
      </c>
      <c r="F14" s="29" t="s">
        <v>731</v>
      </c>
      <c r="G14" s="29" t="s">
        <v>732</v>
      </c>
      <c r="H14" s="29" t="s">
        <v>733</v>
      </c>
      <c r="K14" s="13" t="s">
        <v>8</v>
      </c>
      <c r="L14" s="14">
        <f>+(B14*DEFLATOR!B14)</f>
        <v>1428.722567557796</v>
      </c>
      <c r="M14" s="12">
        <f t="shared" si="0"/>
        <v>0.9488004680580753</v>
      </c>
      <c r="N14" s="15"/>
      <c r="O14" s="14">
        <f>+(C14*DEFLATOR!C14)</f>
        <v>1065.1129285776171</v>
      </c>
      <c r="P14" s="12">
        <f t="shared" si="1"/>
        <v>6.082349743013005</v>
      </c>
      <c r="Q14" s="15"/>
      <c r="R14" s="14">
        <f>+(D14*DEFLATOR!D14)</f>
        <v>1141.1681583289853</v>
      </c>
      <c r="S14" s="12">
        <f t="shared" si="2"/>
        <v>7.4481788096398605</v>
      </c>
      <c r="T14" s="15"/>
      <c r="U14" s="14">
        <f>+(E14*DEFLATOR!E14)</f>
        <v>1126.3541854286589</v>
      </c>
      <c r="V14" s="12">
        <f t="shared" si="3"/>
        <v>-3.6551806706818013</v>
      </c>
      <c r="W14" s="15"/>
      <c r="X14" s="14">
        <f>+(F14*DEFLATOR!F14)</f>
        <v>1403.6436084769866</v>
      </c>
      <c r="Y14" s="12">
        <f t="shared" si="4"/>
        <v>-4.854291866894512</v>
      </c>
      <c r="Z14" s="15"/>
      <c r="AA14" s="14">
        <f>+(G14*DEFLATOR!G14)</f>
        <v>1645.02545591487</v>
      </c>
      <c r="AB14" s="12">
        <f t="shared" si="5"/>
        <v>4.053793803769912</v>
      </c>
      <c r="AC14" s="15"/>
      <c r="AD14" s="14">
        <f>+(H14*DEFLATOR!H14)</f>
        <v>1257.6613028431648</v>
      </c>
      <c r="AE14" s="12">
        <f t="shared" si="6"/>
        <v>-1.2748940061480973</v>
      </c>
      <c r="AF14" s="15"/>
    </row>
    <row r="15" spans="1:32" s="1" customFormat="1" ht="9.75">
      <c r="A15" s="13" t="s">
        <v>9</v>
      </c>
      <c r="B15" s="29" t="s">
        <v>734</v>
      </c>
      <c r="C15" s="29" t="s">
        <v>735</v>
      </c>
      <c r="D15" s="29" t="s">
        <v>736</v>
      </c>
      <c r="E15" s="29" t="s">
        <v>737</v>
      </c>
      <c r="F15" s="29" t="s">
        <v>738</v>
      </c>
      <c r="G15" s="29" t="s">
        <v>739</v>
      </c>
      <c r="H15" s="29" t="s">
        <v>740</v>
      </c>
      <c r="K15" s="13" t="s">
        <v>9</v>
      </c>
      <c r="L15" s="14">
        <f>+(B15*DEFLATOR!B15)</f>
        <v>1613.893437249799</v>
      </c>
      <c r="M15" s="12">
        <f t="shared" si="0"/>
        <v>12.960589683169</v>
      </c>
      <c r="N15" s="15"/>
      <c r="O15" s="14">
        <f>+(C15*DEFLATOR!C15)</f>
        <v>1152.7824063796984</v>
      </c>
      <c r="P15" s="12">
        <f t="shared" si="1"/>
        <v>8.231003065483167</v>
      </c>
      <c r="Q15" s="15"/>
      <c r="R15" s="14">
        <f>+(D15*DEFLATOR!D15)</f>
        <v>1241.835384766557</v>
      </c>
      <c r="S15" s="12">
        <f t="shared" si="2"/>
        <v>8.821419148688726</v>
      </c>
      <c r="T15" s="15"/>
      <c r="U15" s="14">
        <f>+(E15*DEFLATOR!E15)</f>
        <v>1339.8959969589143</v>
      </c>
      <c r="V15" s="12">
        <f t="shared" si="3"/>
        <v>18.958673416656</v>
      </c>
      <c r="W15" s="15"/>
      <c r="X15" s="14">
        <f>+(F15*DEFLATOR!F15)</f>
        <v>1574.9731080205781</v>
      </c>
      <c r="Y15" s="12">
        <f t="shared" si="4"/>
        <v>12.206054194161965</v>
      </c>
      <c r="Z15" s="15"/>
      <c r="AA15" s="14">
        <f>+(G15*DEFLATOR!G15)</f>
        <v>1905.4305080156978</v>
      </c>
      <c r="AB15" s="12">
        <f t="shared" si="5"/>
        <v>15.829849390142424</v>
      </c>
      <c r="AC15" s="15"/>
      <c r="AD15" s="14">
        <f>+(H15*DEFLATOR!H15)</f>
        <v>1266.6707507969224</v>
      </c>
      <c r="AE15" s="12">
        <f t="shared" si="6"/>
        <v>0.7163652036832335</v>
      </c>
      <c r="AF15" s="15"/>
    </row>
    <row r="16" spans="1:32" s="1" customFormat="1" ht="9.75">
      <c r="A16" s="13" t="s">
        <v>18</v>
      </c>
      <c r="B16" s="29" t="s">
        <v>741</v>
      </c>
      <c r="C16" s="29" t="s">
        <v>742</v>
      </c>
      <c r="D16" s="29" t="s">
        <v>743</v>
      </c>
      <c r="E16" s="29" t="s">
        <v>744</v>
      </c>
      <c r="F16" s="29" t="s">
        <v>745</v>
      </c>
      <c r="G16" s="29" t="s">
        <v>746</v>
      </c>
      <c r="H16" s="29" t="s">
        <v>747</v>
      </c>
      <c r="K16" s="13" t="s">
        <v>18</v>
      </c>
      <c r="L16" s="14">
        <f>+(B16*DEFLATOR!B16)</f>
        <v>1316.0210822258873</v>
      </c>
      <c r="M16" s="12">
        <f t="shared" si="0"/>
        <v>-18.456754835778355</v>
      </c>
      <c r="N16" s="15"/>
      <c r="O16" s="14">
        <f>+(C16*DEFLATOR!C16)</f>
        <v>940.240550939677</v>
      </c>
      <c r="P16" s="12">
        <f t="shared" si="1"/>
        <v>-18.43729174419889</v>
      </c>
      <c r="Q16" s="15"/>
      <c r="R16" s="14">
        <f>+(D16*DEFLATOR!D16)</f>
        <v>1005.1218654082572</v>
      </c>
      <c r="S16" s="12">
        <f t="shared" si="2"/>
        <v>-19.06158596075096</v>
      </c>
      <c r="T16" s="15"/>
      <c r="U16" s="14">
        <f>+(E16*DEFLATOR!E16)</f>
        <v>1059.6360678247288</v>
      </c>
      <c r="V16" s="12">
        <f t="shared" si="3"/>
        <v>-20.91654350563592</v>
      </c>
      <c r="W16" s="15"/>
      <c r="X16" s="14">
        <f>+(F16*DEFLATOR!F16)</f>
        <v>1272.736472188576</v>
      </c>
      <c r="Y16" s="12">
        <f t="shared" si="4"/>
        <v>-19.189955326402508</v>
      </c>
      <c r="Z16" s="15"/>
      <c r="AA16" s="14">
        <f>+(G16*DEFLATOR!G16)</f>
        <v>1549.2708926145183</v>
      </c>
      <c r="AB16" s="12">
        <f t="shared" si="5"/>
        <v>-18.691818667902073</v>
      </c>
      <c r="AC16" s="15"/>
      <c r="AD16" s="14">
        <f>+(H16*DEFLATOR!H16)</f>
        <v>1136.8452305552485</v>
      </c>
      <c r="AE16" s="12">
        <f t="shared" si="6"/>
        <v>-10.249350129857703</v>
      </c>
      <c r="AF16" s="15"/>
    </row>
    <row r="17" spans="1:32" s="1" customFormat="1" ht="9.75">
      <c r="A17" s="13" t="s">
        <v>10</v>
      </c>
      <c r="B17" s="29" t="s">
        <v>748</v>
      </c>
      <c r="C17" s="29" t="s">
        <v>749</v>
      </c>
      <c r="D17" s="29" t="s">
        <v>750</v>
      </c>
      <c r="E17" s="29" t="s">
        <v>751</v>
      </c>
      <c r="F17" s="29" t="s">
        <v>752</v>
      </c>
      <c r="G17" s="29" t="s">
        <v>753</v>
      </c>
      <c r="H17" s="29" t="s">
        <v>754</v>
      </c>
      <c r="K17" s="13" t="s">
        <v>10</v>
      </c>
      <c r="L17" s="14">
        <f>+(B17*DEFLATOR!B17)</f>
        <v>1267.105353311654</v>
      </c>
      <c r="M17" s="12">
        <f t="shared" si="0"/>
        <v>-3.716941132242235</v>
      </c>
      <c r="N17" s="12">
        <f aca="true" t="shared" si="7" ref="N17:N36">+((L17/L5)-1)*100</f>
        <v>-8.104685681467883</v>
      </c>
      <c r="O17" s="14">
        <f>+(C17*DEFLATOR!C17)</f>
        <v>966.1852297572815</v>
      </c>
      <c r="P17" s="12">
        <f t="shared" si="1"/>
        <v>2.759366078358938</v>
      </c>
      <c r="Q17" s="12">
        <f aca="true" t="shared" si="8" ref="Q17:Q36">+((O17/O5)-1)*100</f>
        <v>-8.059401006383183</v>
      </c>
      <c r="R17" s="14">
        <f>+(D17*DEFLATOR!D17)</f>
        <v>1011.8999064053588</v>
      </c>
      <c r="S17" s="12">
        <f t="shared" si="2"/>
        <v>0.6743501689069786</v>
      </c>
      <c r="T17" s="12">
        <f aca="true" t="shared" si="9" ref="T17:T36">+((R17/R5)-1)*100</f>
        <v>-5.692467963084635</v>
      </c>
      <c r="U17" s="14">
        <f>+(E17*DEFLATOR!E17)</f>
        <v>1041.8765841292736</v>
      </c>
      <c r="V17" s="12">
        <f t="shared" si="3"/>
        <v>-1.6759984144285256</v>
      </c>
      <c r="W17" s="12">
        <f aca="true" t="shared" si="10" ref="W17:W36">+((U17/U5)-1)*100</f>
        <v>-6.119822373457994</v>
      </c>
      <c r="X17" s="14">
        <f>+(F17*DEFLATOR!F17)</f>
        <v>1210.3442155194311</v>
      </c>
      <c r="Y17" s="12">
        <f t="shared" si="4"/>
        <v>-4.902213304365843</v>
      </c>
      <c r="Z17" s="12">
        <f aca="true" t="shared" si="11" ref="Z17:Z36">+((X17/X5)-1)*100</f>
        <v>-13.584150706667097</v>
      </c>
      <c r="AA17" s="14">
        <f>+(G17*DEFLATOR!G17)</f>
        <v>1459.7012790868278</v>
      </c>
      <c r="AB17" s="12">
        <f t="shared" si="5"/>
        <v>-5.781404269238843</v>
      </c>
      <c r="AC17" s="12">
        <f aca="true" t="shared" si="12" ref="AC17:AC36">+((AA17/AA5)-1)*100</f>
        <v>-7.6354953765722655</v>
      </c>
      <c r="AD17" s="14">
        <f>+(H17*DEFLATOR!H17)</f>
        <v>1147.2675720180603</v>
      </c>
      <c r="AE17" s="12">
        <f t="shared" si="6"/>
        <v>0.9167775157680413</v>
      </c>
      <c r="AF17" s="12">
        <f aca="true" t="shared" si="13" ref="AF17:AF36">+((AD17/AD5)-1)*100</f>
        <v>2.9947661007660997</v>
      </c>
    </row>
    <row r="18" spans="1:32" s="1" customFormat="1" ht="9.75">
      <c r="A18" s="13" t="s">
        <v>11</v>
      </c>
      <c r="B18" s="29" t="s">
        <v>755</v>
      </c>
      <c r="C18" s="29" t="s">
        <v>756</v>
      </c>
      <c r="D18" s="29" t="s">
        <v>757</v>
      </c>
      <c r="E18" s="29" t="s">
        <v>758</v>
      </c>
      <c r="F18" s="29" t="s">
        <v>759</v>
      </c>
      <c r="G18" s="29" t="s">
        <v>760</v>
      </c>
      <c r="H18" s="29" t="s">
        <v>761</v>
      </c>
      <c r="K18" s="13" t="s">
        <v>11</v>
      </c>
      <c r="L18" s="14">
        <f>+(B18*DEFLATOR!B18)</f>
        <v>1276.0735509757244</v>
      </c>
      <c r="M18" s="12">
        <f t="shared" si="0"/>
        <v>0.7077704818018171</v>
      </c>
      <c r="N18" s="12">
        <f t="shared" si="7"/>
        <v>-7.738289544752519</v>
      </c>
      <c r="O18" s="14">
        <f>+(C18*DEFLATOR!C18)</f>
        <v>890.4614673454028</v>
      </c>
      <c r="P18" s="12">
        <f t="shared" si="1"/>
        <v>-7.83739598574712</v>
      </c>
      <c r="Q18" s="12">
        <f t="shared" si="8"/>
        <v>-12.94120320307327</v>
      </c>
      <c r="R18" s="14">
        <f>+(D18*DEFLATOR!D18)</f>
        <v>971.6350602964644</v>
      </c>
      <c r="S18" s="12">
        <f t="shared" si="2"/>
        <v>-3.97913329707974</v>
      </c>
      <c r="T18" s="12">
        <f t="shared" si="9"/>
        <v>-14.678556433118962</v>
      </c>
      <c r="U18" s="14">
        <f>+(E18*DEFLATOR!E18)</f>
        <v>1052.6895774064694</v>
      </c>
      <c r="V18" s="12">
        <f t="shared" si="3"/>
        <v>1.0378382086619675</v>
      </c>
      <c r="W18" s="12">
        <f t="shared" si="10"/>
        <v>-12.427875913662156</v>
      </c>
      <c r="X18" s="14">
        <f>+(F18*DEFLATOR!F18)</f>
        <v>1288.284773004892</v>
      </c>
      <c r="Y18" s="12">
        <f t="shared" si="4"/>
        <v>6.439536495988607</v>
      </c>
      <c r="Z18" s="12">
        <f t="shared" si="11"/>
        <v>-4.1777478591671136</v>
      </c>
      <c r="AA18" s="14">
        <f>+(G18*DEFLATOR!G18)</f>
        <v>1451.4734135437557</v>
      </c>
      <c r="AB18" s="12">
        <f t="shared" si="5"/>
        <v>-0.5636677627781084</v>
      </c>
      <c r="AC18" s="12">
        <f t="shared" si="12"/>
        <v>-7.690542442156123</v>
      </c>
      <c r="AD18" s="14">
        <f>+(H18*DEFLATOR!H18)</f>
        <v>1175.711748523215</v>
      </c>
      <c r="AE18" s="12">
        <f t="shared" si="6"/>
        <v>2.4792975238654202</v>
      </c>
      <c r="AF18" s="12">
        <f t="shared" si="13"/>
        <v>-3.750514079368872</v>
      </c>
    </row>
    <row r="19" spans="1:32" s="1" customFormat="1" ht="9.75">
      <c r="A19" s="13" t="s">
        <v>12</v>
      </c>
      <c r="B19" s="29" t="s">
        <v>762</v>
      </c>
      <c r="C19" s="29" t="s">
        <v>763</v>
      </c>
      <c r="D19" s="29" t="s">
        <v>764</v>
      </c>
      <c r="E19" s="29" t="s">
        <v>765</v>
      </c>
      <c r="F19" s="29" t="s">
        <v>73</v>
      </c>
      <c r="G19" s="29" t="s">
        <v>766</v>
      </c>
      <c r="H19" s="29" t="s">
        <v>767</v>
      </c>
      <c r="K19" s="13" t="s">
        <v>12</v>
      </c>
      <c r="L19" s="14">
        <f>+(B19*DEFLATOR!B19)</f>
        <v>1226.159158846942</v>
      </c>
      <c r="M19" s="12">
        <f t="shared" si="0"/>
        <v>-3.9115607474675906</v>
      </c>
      <c r="N19" s="12">
        <f t="shared" si="7"/>
        <v>-10.763720424919365</v>
      </c>
      <c r="O19" s="14">
        <f>+(C19*DEFLATOR!C19)</f>
        <v>898.6020026479213</v>
      </c>
      <c r="P19" s="12">
        <f t="shared" si="1"/>
        <v>0.9141928765078022</v>
      </c>
      <c r="Q19" s="12">
        <f t="shared" si="8"/>
        <v>-13.303071312991566</v>
      </c>
      <c r="R19" s="14">
        <f>+(D19*DEFLATOR!D19)</f>
        <v>915.4824300479396</v>
      </c>
      <c r="S19" s="12">
        <f t="shared" si="2"/>
        <v>-5.7791893832435</v>
      </c>
      <c r="T19" s="12">
        <f t="shared" si="9"/>
        <v>-16.16861935691731</v>
      </c>
      <c r="U19" s="14">
        <f>+(E19*DEFLATOR!E19)</f>
        <v>1050.0674256107384</v>
      </c>
      <c r="V19" s="12">
        <f t="shared" si="3"/>
        <v>-0.24909069606172674</v>
      </c>
      <c r="W19" s="12">
        <f t="shared" si="10"/>
        <v>-11.457350039024906</v>
      </c>
      <c r="X19" s="14">
        <f>+(F19*DEFLATOR!F19)</f>
        <v>1243.0717674324183</v>
      </c>
      <c r="Y19" s="12">
        <f t="shared" si="4"/>
        <v>-3.5095505683122807</v>
      </c>
      <c r="Z19" s="12">
        <f t="shared" si="11"/>
        <v>-7.560232761462304</v>
      </c>
      <c r="AA19" s="14">
        <f>+(G19*DEFLATOR!G19)</f>
        <v>1387.9240542192003</v>
      </c>
      <c r="AB19" s="12">
        <f t="shared" si="5"/>
        <v>-4.378265473661025</v>
      </c>
      <c r="AC19" s="12">
        <f t="shared" si="12"/>
        <v>-11.298271255515335</v>
      </c>
      <c r="AD19" s="14">
        <f>+(H19*DEFLATOR!H19)</f>
        <v>1099.0131967986242</v>
      </c>
      <c r="AE19" s="12">
        <f t="shared" si="6"/>
        <v>-6.523584698454366</v>
      </c>
      <c r="AF19" s="12">
        <f t="shared" si="13"/>
        <v>-8.83174572876273</v>
      </c>
    </row>
    <row r="20" spans="1:32" s="1" customFormat="1" ht="9.75">
      <c r="A20" s="13" t="s">
        <v>13</v>
      </c>
      <c r="B20" s="29" t="s">
        <v>768</v>
      </c>
      <c r="C20" s="29" t="s">
        <v>769</v>
      </c>
      <c r="D20" s="29" t="s">
        <v>770</v>
      </c>
      <c r="E20" s="29" t="s">
        <v>771</v>
      </c>
      <c r="F20" s="29" t="s">
        <v>772</v>
      </c>
      <c r="G20" s="29" t="s">
        <v>773</v>
      </c>
      <c r="H20" s="29" t="s">
        <v>774</v>
      </c>
      <c r="K20" s="13" t="s">
        <v>13</v>
      </c>
      <c r="L20" s="14">
        <f>+(B20*DEFLATOR!B20)</f>
        <v>1237.2154984175772</v>
      </c>
      <c r="M20" s="12">
        <f t="shared" si="0"/>
        <v>0.9017050919419178</v>
      </c>
      <c r="N20" s="12">
        <f t="shared" si="7"/>
        <v>-11.14325237489393</v>
      </c>
      <c r="O20" s="14">
        <f>+(C20*DEFLATOR!C20)</f>
        <v>950.8401665477871</v>
      </c>
      <c r="P20" s="12">
        <f t="shared" si="1"/>
        <v>5.813270362845291</v>
      </c>
      <c r="Q20" s="12">
        <f t="shared" si="8"/>
        <v>-8.64849190955892</v>
      </c>
      <c r="R20" s="14">
        <f>+(D20*DEFLATOR!D20)</f>
        <v>995.8328341600708</v>
      </c>
      <c r="S20" s="12">
        <f t="shared" si="2"/>
        <v>8.776837378290647</v>
      </c>
      <c r="T20" s="12">
        <f t="shared" si="9"/>
        <v>-11.060506794691683</v>
      </c>
      <c r="U20" s="14">
        <f>+(E20*DEFLATOR!E20)</f>
        <v>1054.4352046402319</v>
      </c>
      <c r="V20" s="12">
        <f t="shared" si="3"/>
        <v>0.4159522448716091</v>
      </c>
      <c r="W20" s="12">
        <f t="shared" si="10"/>
        <v>-12.766641856743066</v>
      </c>
      <c r="X20" s="14">
        <f>+(F20*DEFLATOR!F20)</f>
        <v>1250.6240046630262</v>
      </c>
      <c r="Y20" s="12">
        <f t="shared" si="4"/>
        <v>0.6075463564108707</v>
      </c>
      <c r="Z20" s="12">
        <f t="shared" si="11"/>
        <v>-9.319366861628552</v>
      </c>
      <c r="AA20" s="14">
        <f>+(G20*DEFLATOR!G20)</f>
        <v>1373.3654616862204</v>
      </c>
      <c r="AB20" s="12">
        <f t="shared" si="5"/>
        <v>-1.0489473461262278</v>
      </c>
      <c r="AC20" s="12">
        <f t="shared" si="12"/>
        <v>-12.634429629751033</v>
      </c>
      <c r="AD20" s="14">
        <f>+(H20*DEFLATOR!H20)</f>
        <v>1142.4923119461564</v>
      </c>
      <c r="AE20" s="12">
        <f t="shared" si="6"/>
        <v>3.9561959104936095</v>
      </c>
      <c r="AF20" s="12">
        <f t="shared" si="13"/>
        <v>-8.160497996741745</v>
      </c>
    </row>
    <row r="21" spans="1:32" s="1" customFormat="1" ht="9.75">
      <c r="A21" s="13" t="s">
        <v>14</v>
      </c>
      <c r="B21" s="29" t="s">
        <v>775</v>
      </c>
      <c r="C21" s="29" t="s">
        <v>776</v>
      </c>
      <c r="D21" s="29" t="s">
        <v>777</v>
      </c>
      <c r="E21" s="29" t="s">
        <v>778</v>
      </c>
      <c r="F21" s="29" t="s">
        <v>779</v>
      </c>
      <c r="G21" s="29" t="s">
        <v>780</v>
      </c>
      <c r="H21" s="29" t="s">
        <v>781</v>
      </c>
      <c r="K21" s="13" t="s">
        <v>14</v>
      </c>
      <c r="L21" s="14">
        <f>+(B21*DEFLATOR!B21)</f>
        <v>1234.8969124082153</v>
      </c>
      <c r="M21" s="12">
        <f t="shared" si="0"/>
        <v>-0.18740356973603323</v>
      </c>
      <c r="N21" s="12">
        <f t="shared" si="7"/>
        <v>-13.265434365394258</v>
      </c>
      <c r="O21" s="14">
        <f>+(C21*DEFLATOR!C21)</f>
        <v>940.880758506251</v>
      </c>
      <c r="P21" s="12">
        <f t="shared" si="1"/>
        <v>-1.0474324068256102</v>
      </c>
      <c r="Q21" s="12">
        <f t="shared" si="8"/>
        <v>-12.436131702653485</v>
      </c>
      <c r="R21" s="14">
        <f>+(D21*DEFLATOR!D21)</f>
        <v>1024.3770100035392</v>
      </c>
      <c r="S21" s="12">
        <f t="shared" si="2"/>
        <v>2.8663621909538417</v>
      </c>
      <c r="T21" s="12">
        <f t="shared" si="9"/>
        <v>-11.550594740365804</v>
      </c>
      <c r="U21" s="14">
        <f>+(E21*DEFLATOR!E21)</f>
        <v>1060.936994108858</v>
      </c>
      <c r="V21" s="12">
        <f t="shared" si="3"/>
        <v>0.6166134666230727</v>
      </c>
      <c r="W21" s="12">
        <f t="shared" si="10"/>
        <v>-7.930939895802592</v>
      </c>
      <c r="X21" s="14">
        <f>+(F21*DEFLATOR!F21)</f>
        <v>1267.229469826964</v>
      </c>
      <c r="Y21" s="12">
        <f t="shared" si="4"/>
        <v>1.3277743831897837</v>
      </c>
      <c r="Z21" s="12">
        <f t="shared" si="11"/>
        <v>-10.076655565698545</v>
      </c>
      <c r="AA21" s="14">
        <f>+(G21*DEFLATOR!G21)</f>
        <v>1357.7243779417497</v>
      </c>
      <c r="AB21" s="12">
        <f t="shared" si="5"/>
        <v>-1.1388872212693135</v>
      </c>
      <c r="AC21" s="12">
        <f t="shared" si="12"/>
        <v>-16.244346987305914</v>
      </c>
      <c r="AD21" s="14">
        <f>+(H21*DEFLATOR!H21)</f>
        <v>1133.6370088052392</v>
      </c>
      <c r="AE21" s="12">
        <f t="shared" si="6"/>
        <v>-0.7750864533900281</v>
      </c>
      <c r="AF21" s="12">
        <f t="shared" si="13"/>
        <v>-11.672070429144977</v>
      </c>
    </row>
    <row r="22" spans="1:32" s="1" customFormat="1" ht="9.75">
      <c r="A22" s="13" t="s">
        <v>15</v>
      </c>
      <c r="B22" s="29" t="s">
        <v>714</v>
      </c>
      <c r="C22" s="29" t="s">
        <v>782</v>
      </c>
      <c r="D22" s="29" t="s">
        <v>783</v>
      </c>
      <c r="E22" s="29" t="s">
        <v>784</v>
      </c>
      <c r="F22" s="29" t="s">
        <v>785</v>
      </c>
      <c r="G22" s="29" t="s">
        <v>786</v>
      </c>
      <c r="H22" s="29" t="s">
        <v>787</v>
      </c>
      <c r="K22" s="13" t="s">
        <v>15</v>
      </c>
      <c r="L22" s="14">
        <f>+(B22*DEFLATOR!B22)</f>
        <v>1220.631593063654</v>
      </c>
      <c r="M22" s="12">
        <f t="shared" si="0"/>
        <v>-1.1551830117335071</v>
      </c>
      <c r="N22" s="12">
        <f t="shared" si="7"/>
        <v>-13.8596964653937</v>
      </c>
      <c r="O22" s="14">
        <f>+(C22*DEFLATOR!C22)</f>
        <v>883.9023931834452</v>
      </c>
      <c r="P22" s="12">
        <f t="shared" si="1"/>
        <v>-6.055854029076446</v>
      </c>
      <c r="Q22" s="12">
        <f t="shared" si="8"/>
        <v>-11.378332204022756</v>
      </c>
      <c r="R22" s="14">
        <f>+(D22*DEFLATOR!D22)</f>
        <v>1069.1959078282682</v>
      </c>
      <c r="S22" s="12">
        <f t="shared" si="2"/>
        <v>4.375234643793324</v>
      </c>
      <c r="T22" s="12">
        <f t="shared" si="9"/>
        <v>-1.6298210689922321</v>
      </c>
      <c r="U22" s="14">
        <f>+(E22*DEFLATOR!E22)</f>
        <v>1000.6205582595617</v>
      </c>
      <c r="V22" s="12">
        <f t="shared" si="3"/>
        <v>-5.685204322614801</v>
      </c>
      <c r="W22" s="12">
        <f t="shared" si="10"/>
        <v>-16.51767792728014</v>
      </c>
      <c r="X22" s="14">
        <f>+(F22*DEFLATOR!F22)</f>
        <v>1194.480438817802</v>
      </c>
      <c r="Y22" s="12">
        <f t="shared" si="4"/>
        <v>-5.740793813696243</v>
      </c>
      <c r="Z22" s="12">
        <f t="shared" si="11"/>
        <v>-18.348963814865527</v>
      </c>
      <c r="AA22" s="14">
        <f>+(G22*DEFLATOR!G22)</f>
        <v>1374.287076309804</v>
      </c>
      <c r="AB22" s="12">
        <f t="shared" si="5"/>
        <v>1.2198866454149249</v>
      </c>
      <c r="AC22" s="12">
        <f t="shared" si="12"/>
        <v>-13.9823216728714</v>
      </c>
      <c r="AD22" s="14">
        <f>+(H22*DEFLATOR!H22)</f>
        <v>1188.8098189150348</v>
      </c>
      <c r="AE22" s="12">
        <f t="shared" si="6"/>
        <v>4.866885050616276</v>
      </c>
      <c r="AF22" s="12">
        <f t="shared" si="13"/>
        <v>-3.6740876903421427</v>
      </c>
    </row>
    <row r="23" spans="1:32" s="1" customFormat="1" ht="9.75">
      <c r="A23" s="13" t="s">
        <v>16</v>
      </c>
      <c r="B23" s="29" t="s">
        <v>788</v>
      </c>
      <c r="C23" s="29" t="s">
        <v>789</v>
      </c>
      <c r="D23" s="29" t="s">
        <v>790</v>
      </c>
      <c r="E23" s="29" t="s">
        <v>717</v>
      </c>
      <c r="F23" s="29" t="s">
        <v>791</v>
      </c>
      <c r="G23" s="29" t="s">
        <v>792</v>
      </c>
      <c r="H23" s="29" t="s">
        <v>793</v>
      </c>
      <c r="K23" s="13" t="s">
        <v>16</v>
      </c>
      <c r="L23" s="5">
        <f>+(B23*DEFLATOR!B23)</f>
        <v>1208.3561793007214</v>
      </c>
      <c r="M23" s="11">
        <f t="shared" si="0"/>
        <v>-1.0056608261402311</v>
      </c>
      <c r="N23" s="11">
        <f t="shared" si="7"/>
        <v>-13.934786918243947</v>
      </c>
      <c r="O23" s="5">
        <f>+(C23*DEFLATOR!C23)</f>
        <v>924.7503025260145</v>
      </c>
      <c r="P23" s="11">
        <f t="shared" si="1"/>
        <v>4.621314486484462</v>
      </c>
      <c r="Q23" s="11">
        <f t="shared" si="8"/>
        <v>-5.5866275076687515</v>
      </c>
      <c r="R23" s="5">
        <f>+(D23*DEFLATOR!D23)</f>
        <v>1100.2358275218883</v>
      </c>
      <c r="S23" s="11">
        <f t="shared" si="2"/>
        <v>2.90310872557189</v>
      </c>
      <c r="T23" s="11">
        <f t="shared" si="9"/>
        <v>2.800314250797653</v>
      </c>
      <c r="U23" s="5">
        <f>+(E23*DEFLATOR!E23)</f>
        <v>1054.564711685394</v>
      </c>
      <c r="V23" s="11">
        <f t="shared" si="3"/>
        <v>5.391069869647747</v>
      </c>
      <c r="W23" s="11">
        <f t="shared" si="10"/>
        <v>-11.853580250513696</v>
      </c>
      <c r="X23" s="5">
        <f>+(F23*DEFLATOR!F23)</f>
        <v>1216.9165129653165</v>
      </c>
      <c r="Y23" s="11">
        <f t="shared" si="4"/>
        <v>1.8783123957827108</v>
      </c>
      <c r="Z23" s="11">
        <f t="shared" si="11"/>
        <v>-13.347436295689153</v>
      </c>
      <c r="AA23" s="5">
        <f>+(G23*DEFLATOR!G23)</f>
        <v>1306.6031327514354</v>
      </c>
      <c r="AB23" s="11">
        <f t="shared" si="5"/>
        <v>-4.925022196971507</v>
      </c>
      <c r="AC23" s="11">
        <f t="shared" si="12"/>
        <v>-17.91418472005074</v>
      </c>
      <c r="AD23" s="5">
        <f>+(H23*DEFLATOR!H23)</f>
        <v>1162.1567991137454</v>
      </c>
      <c r="AE23" s="11">
        <f t="shared" si="6"/>
        <v>-2.2419918961986918</v>
      </c>
      <c r="AF23" s="11">
        <f t="shared" si="13"/>
        <v>-9.284683469696253</v>
      </c>
    </row>
    <row r="24" spans="1:32" s="1" customFormat="1" ht="9.75">
      <c r="A24" s="13" t="s">
        <v>17</v>
      </c>
      <c r="B24" s="29" t="s">
        <v>794</v>
      </c>
      <c r="C24" s="29" t="s">
        <v>795</v>
      </c>
      <c r="D24" s="29" t="s">
        <v>796</v>
      </c>
      <c r="E24" s="29" t="s">
        <v>797</v>
      </c>
      <c r="F24" s="29" t="s">
        <v>798</v>
      </c>
      <c r="G24" s="29" t="s">
        <v>799</v>
      </c>
      <c r="H24" s="29" t="s">
        <v>800</v>
      </c>
      <c r="K24" s="13" t="s">
        <v>17</v>
      </c>
      <c r="L24" s="5">
        <f>+(B24*DEFLATOR!B24)</f>
        <v>1188.6880872186514</v>
      </c>
      <c r="M24" s="11">
        <f t="shared" si="0"/>
        <v>-1.627673397876106</v>
      </c>
      <c r="N24" s="11">
        <f t="shared" si="7"/>
        <v>-16.269927012672714</v>
      </c>
      <c r="O24" s="5">
        <f>+(C24*DEFLATOR!C24)</f>
        <v>872.9748026764205</v>
      </c>
      <c r="P24" s="11">
        <f t="shared" si="1"/>
        <v>-5.598862710092211</v>
      </c>
      <c r="Q24" s="11">
        <f t="shared" si="8"/>
        <v>-11.345782092028012</v>
      </c>
      <c r="R24" s="5">
        <f>+(D24*DEFLATOR!D24)</f>
        <v>984.8699988284063</v>
      </c>
      <c r="S24" s="11">
        <f t="shared" si="2"/>
        <v>-10.485554624532245</v>
      </c>
      <c r="T24" s="11">
        <f t="shared" si="9"/>
        <v>-8.150668857486544</v>
      </c>
      <c r="U24" s="5">
        <f>+(E24*DEFLATOR!E24)</f>
        <v>1069.1302255159683</v>
      </c>
      <c r="V24" s="11">
        <f t="shared" si="3"/>
        <v>1.3811872964434535</v>
      </c>
      <c r="W24" s="11">
        <f t="shared" si="10"/>
        <v>-13.983490346287352</v>
      </c>
      <c r="X24" s="5">
        <f>+(F24*DEFLATOR!F24)</f>
        <v>1208.8592946577992</v>
      </c>
      <c r="Y24" s="11">
        <f t="shared" si="4"/>
        <v>-0.6621011566261048</v>
      </c>
      <c r="Z24" s="11">
        <f t="shared" si="11"/>
        <v>-16.546737715312165</v>
      </c>
      <c r="AA24" s="5">
        <f>+(G24*DEFLATOR!G24)</f>
        <v>1286.587205344852</v>
      </c>
      <c r="AB24" s="11">
        <f t="shared" si="5"/>
        <v>-1.5319056647624896</v>
      </c>
      <c r="AC24" s="11">
        <f t="shared" si="12"/>
        <v>-19.700519861865416</v>
      </c>
      <c r="AD24" s="5">
        <f>+(H24*DEFLATOR!H24)</f>
        <v>1184.608456924308</v>
      </c>
      <c r="AE24" s="11">
        <f t="shared" si="6"/>
        <v>1.9318957500127576</v>
      </c>
      <c r="AF24" s="11">
        <f t="shared" si="13"/>
        <v>-4.273741816792709</v>
      </c>
    </row>
    <row r="25" spans="1:32" s="1" customFormat="1" ht="9.75">
      <c r="A25" s="13" t="s">
        <v>7</v>
      </c>
      <c r="B25" s="29" t="s">
        <v>801</v>
      </c>
      <c r="C25" s="29" t="s">
        <v>802</v>
      </c>
      <c r="D25" s="29" t="s">
        <v>803</v>
      </c>
      <c r="E25" s="29" t="s">
        <v>804</v>
      </c>
      <c r="F25" s="29" t="s">
        <v>805</v>
      </c>
      <c r="G25" s="29" t="s">
        <v>806</v>
      </c>
      <c r="H25" s="29" t="s">
        <v>807</v>
      </c>
      <c r="K25" s="13" t="s">
        <v>7</v>
      </c>
      <c r="L25" s="5">
        <f>+(B25*DEFLATOR!B25)</f>
        <v>1185.321243805226</v>
      </c>
      <c r="M25" s="11">
        <f t="shared" si="0"/>
        <v>-0.28324027552958375</v>
      </c>
      <c r="N25" s="11">
        <f t="shared" si="7"/>
        <v>-16.249130203087038</v>
      </c>
      <c r="O25" s="5">
        <f>+(C25*DEFLATOR!C25)</f>
        <v>847.994557604983</v>
      </c>
      <c r="P25" s="11">
        <f t="shared" si="1"/>
        <v>-2.8615081437461276</v>
      </c>
      <c r="Q25" s="11">
        <f t="shared" si="8"/>
        <v>-15.54204927344659</v>
      </c>
      <c r="R25" s="5">
        <f>+(D25*DEFLATOR!D25)</f>
        <v>989.103599463179</v>
      </c>
      <c r="S25" s="11">
        <f t="shared" si="2"/>
        <v>0.42986390486143833</v>
      </c>
      <c r="T25" s="11">
        <f t="shared" si="9"/>
        <v>-6.869658392852262</v>
      </c>
      <c r="U25" s="5">
        <f>+(E25*DEFLATOR!E25)</f>
        <v>1042.4363801129184</v>
      </c>
      <c r="V25" s="11">
        <f t="shared" si="3"/>
        <v>-2.4967814739469407</v>
      </c>
      <c r="W25" s="11">
        <f t="shared" si="10"/>
        <v>-10.833247655518342</v>
      </c>
      <c r="X25" s="5">
        <f>+(F25*DEFLATOR!F25)</f>
        <v>1194.8617109843065</v>
      </c>
      <c r="Y25" s="11">
        <f t="shared" si="4"/>
        <v>-1.1579167017494063</v>
      </c>
      <c r="Z25" s="11">
        <f t="shared" si="11"/>
        <v>-19.0065320526127</v>
      </c>
      <c r="AA25" s="5">
        <f>+(G25*DEFLATOR!G25)</f>
        <v>1292.86316633693</v>
      </c>
      <c r="AB25" s="11">
        <f t="shared" si="5"/>
        <v>0.487799114277343</v>
      </c>
      <c r="AC25" s="11">
        <f t="shared" si="12"/>
        <v>-18.221741285033488</v>
      </c>
      <c r="AD25" s="5">
        <f>+(H25*DEFLATOR!H25)</f>
        <v>1191.724276487195</v>
      </c>
      <c r="AE25" s="11">
        <f t="shared" si="6"/>
        <v>0.6006895798601919</v>
      </c>
      <c r="AF25" s="11">
        <f t="shared" si="13"/>
        <v>-6.450882089105193</v>
      </c>
    </row>
    <row r="26" spans="1:32" s="1" customFormat="1" ht="9.75">
      <c r="A26" s="19" t="s">
        <v>8</v>
      </c>
      <c r="B26" s="29" t="s">
        <v>808</v>
      </c>
      <c r="C26" s="29" t="s">
        <v>809</v>
      </c>
      <c r="D26" s="29" t="s">
        <v>810</v>
      </c>
      <c r="E26" s="29" t="s">
        <v>811</v>
      </c>
      <c r="F26" s="29" t="s">
        <v>812</v>
      </c>
      <c r="G26" s="29" t="s">
        <v>813</v>
      </c>
      <c r="H26" s="29" t="s">
        <v>814</v>
      </c>
      <c r="K26" s="19" t="s">
        <v>8</v>
      </c>
      <c r="L26" s="5">
        <f>+(B26*DEFLATOR!B26)</f>
        <v>1239.299611906531</v>
      </c>
      <c r="M26" s="11">
        <f t="shared" si="0"/>
        <v>4.553902023051459</v>
      </c>
      <c r="N26" s="11">
        <f t="shared" si="7"/>
        <v>-13.258204213506431</v>
      </c>
      <c r="O26" s="5">
        <f>+(C26*DEFLATOR!C26)</f>
        <v>898.0176378467213</v>
      </c>
      <c r="P26" s="11">
        <f t="shared" si="1"/>
        <v>5.898986000926709</v>
      </c>
      <c r="Q26" s="11">
        <f t="shared" si="8"/>
        <v>-15.688035160181535</v>
      </c>
      <c r="R26" s="5">
        <f>+(D26*DEFLATOR!D26)</f>
        <v>1045.5723913924182</v>
      </c>
      <c r="S26" s="11">
        <f t="shared" si="2"/>
        <v>5.709087699194182</v>
      </c>
      <c r="T26" s="11">
        <f t="shared" si="9"/>
        <v>-8.377009666703994</v>
      </c>
      <c r="U26" s="5">
        <f>+(E26*DEFLATOR!E26)</f>
        <v>1068.505561705926</v>
      </c>
      <c r="V26" s="11">
        <f t="shared" si="3"/>
        <v>2.5007935342954646</v>
      </c>
      <c r="W26" s="11">
        <f t="shared" si="10"/>
        <v>-5.135917677681223</v>
      </c>
      <c r="X26" s="5">
        <f>+(F26*DEFLATOR!F26)</f>
        <v>1256.440990347592</v>
      </c>
      <c r="Y26" s="11">
        <f t="shared" si="4"/>
        <v>5.153674169754563</v>
      </c>
      <c r="Z26" s="11">
        <f t="shared" si="11"/>
        <v>-10.487179027525062</v>
      </c>
      <c r="AA26" s="5">
        <f>+(G26*DEFLATOR!G26)</f>
        <v>1342.279865427057</v>
      </c>
      <c r="AB26" s="11">
        <f t="shared" si="5"/>
        <v>3.8222683093478205</v>
      </c>
      <c r="AC26" s="11">
        <f t="shared" si="12"/>
        <v>-18.403702471548865</v>
      </c>
      <c r="AD26" s="5">
        <f>+(H26*DEFLATOR!H26)</f>
        <v>1274.7401293644402</v>
      </c>
      <c r="AE26" s="11">
        <f t="shared" si="6"/>
        <v>6.966028511389233</v>
      </c>
      <c r="AF26" s="11">
        <f t="shared" si="13"/>
        <v>1.3579829865692616</v>
      </c>
    </row>
    <row r="27" spans="1:32" s="1" customFormat="1" ht="9.75">
      <c r="A27" s="18">
        <v>37956</v>
      </c>
      <c r="B27" s="29" t="s">
        <v>815</v>
      </c>
      <c r="C27" s="29" t="s">
        <v>816</v>
      </c>
      <c r="D27" s="29" t="s">
        <v>817</v>
      </c>
      <c r="E27" s="29" t="s">
        <v>818</v>
      </c>
      <c r="F27" s="29" t="s">
        <v>819</v>
      </c>
      <c r="G27" s="29" t="s">
        <v>820</v>
      </c>
      <c r="H27" s="29" t="s">
        <v>115</v>
      </c>
      <c r="K27" s="18">
        <v>37956</v>
      </c>
      <c r="L27" s="5">
        <f>+(B27*DEFLATOR!B27)</f>
        <v>1465.0613233880977</v>
      </c>
      <c r="M27" s="11">
        <f t="shared" si="0"/>
        <v>18.2168790591531</v>
      </c>
      <c r="N27" s="11">
        <f t="shared" si="7"/>
        <v>-9.221929430193542</v>
      </c>
      <c r="O27" s="5">
        <f>+(C27*DEFLATOR!C27)</f>
        <v>946.1807633115249</v>
      </c>
      <c r="P27" s="11">
        <f t="shared" si="1"/>
        <v>5.363271659150226</v>
      </c>
      <c r="Q27" s="11">
        <f t="shared" si="8"/>
        <v>-17.921998282139295</v>
      </c>
      <c r="R27" s="5">
        <f>+(D27*DEFLATOR!D27)</f>
        <v>1142.685696791469</v>
      </c>
      <c r="S27" s="11">
        <f t="shared" si="2"/>
        <v>9.28805180765362</v>
      </c>
      <c r="T27" s="11">
        <f t="shared" si="9"/>
        <v>-7.984124884130795</v>
      </c>
      <c r="U27" s="5">
        <f>+(E27*DEFLATOR!E27)</f>
        <v>1250.4543190790246</v>
      </c>
      <c r="V27" s="11">
        <f t="shared" si="3"/>
        <v>17.028339757315592</v>
      </c>
      <c r="W27" s="11">
        <f t="shared" si="10"/>
        <v>-6.675270176408499</v>
      </c>
      <c r="X27" s="5">
        <f>+(F27*DEFLATOR!F27)</f>
        <v>1549.0806799294955</v>
      </c>
      <c r="Y27" s="11">
        <f t="shared" si="4"/>
        <v>23.29116065378807</v>
      </c>
      <c r="Z27" s="11">
        <f t="shared" si="11"/>
        <v>-1.643991758286223</v>
      </c>
      <c r="AA27" s="5">
        <f>+(G27*DEFLATOR!G27)</f>
        <v>1602.1553855763486</v>
      </c>
      <c r="AB27" s="11">
        <f t="shared" si="5"/>
        <v>19.360755297227826</v>
      </c>
      <c r="AC27" s="11">
        <f t="shared" si="12"/>
        <v>-15.916357020817184</v>
      </c>
      <c r="AD27" s="5">
        <f>+(H27*DEFLATOR!H27)</f>
        <v>1438.250682977437</v>
      </c>
      <c r="AE27" s="11">
        <f t="shared" si="6"/>
        <v>12.826971540820619</v>
      </c>
      <c r="AF27" s="11">
        <f t="shared" si="13"/>
        <v>13.545740443802433</v>
      </c>
    </row>
    <row r="28" spans="1:32" s="1" customFormat="1" ht="9.75">
      <c r="A28" s="18" t="s">
        <v>1304</v>
      </c>
      <c r="B28" s="29" t="s">
        <v>821</v>
      </c>
      <c r="C28" s="29" t="s">
        <v>822</v>
      </c>
      <c r="D28" s="29" t="s">
        <v>823</v>
      </c>
      <c r="E28" s="29" t="s">
        <v>824</v>
      </c>
      <c r="F28" s="29" t="s">
        <v>825</v>
      </c>
      <c r="G28" s="29" t="s">
        <v>826</v>
      </c>
      <c r="H28" s="29" t="s">
        <v>827</v>
      </c>
      <c r="K28" s="18" t="s">
        <v>1304</v>
      </c>
      <c r="L28" s="5">
        <f>+(B28*DEFLATOR!B28)</f>
        <v>1225.8694590238194</v>
      </c>
      <c r="M28" s="11">
        <f t="shared" si="0"/>
        <v>-16.32640631117909</v>
      </c>
      <c r="N28" s="11">
        <f t="shared" si="7"/>
        <v>-6.850317553392649</v>
      </c>
      <c r="O28" s="5">
        <f>+(C28*DEFLATOR!C28)</f>
        <v>833.7439963222192</v>
      </c>
      <c r="P28" s="11">
        <f t="shared" si="1"/>
        <v>-11.883222672567317</v>
      </c>
      <c r="Q28" s="11">
        <f t="shared" si="8"/>
        <v>-11.326522187436506</v>
      </c>
      <c r="R28" s="5">
        <f>+(D28*DEFLATOR!D28)</f>
        <v>983.8764398020282</v>
      </c>
      <c r="S28" s="11">
        <f t="shared" si="2"/>
        <v>-13.897894883550121</v>
      </c>
      <c r="T28" s="11">
        <f t="shared" si="9"/>
        <v>-2.1137163897633093</v>
      </c>
      <c r="U28" s="5">
        <f>+(E28*DEFLATOR!E28)</f>
        <v>1075.0081092490773</v>
      </c>
      <c r="V28" s="11">
        <f t="shared" si="3"/>
        <v>-14.03059729196391</v>
      </c>
      <c r="W28" s="11">
        <f t="shared" si="10"/>
        <v>1.45069065607637</v>
      </c>
      <c r="X28" s="5">
        <f>+(F28*DEFLATOR!F28)</f>
        <v>1231.7148845655959</v>
      </c>
      <c r="Y28" s="11">
        <f t="shared" si="4"/>
        <v>-20.487363858823947</v>
      </c>
      <c r="Z28" s="11">
        <f t="shared" si="11"/>
        <v>-3.2231014447507866</v>
      </c>
      <c r="AA28" s="5">
        <f>+(G28*DEFLATOR!G28)</f>
        <v>1371.137408421501</v>
      </c>
      <c r="AB28" s="11">
        <f t="shared" si="5"/>
        <v>-14.4191992383899</v>
      </c>
      <c r="AC28" s="11">
        <f t="shared" si="12"/>
        <v>-11.497891365686396</v>
      </c>
      <c r="AD28" s="5">
        <f>+(H28*DEFLATOR!H28)</f>
        <v>1157.7235962567408</v>
      </c>
      <c r="AE28" s="11">
        <f t="shared" si="6"/>
        <v>-19.50474211769222</v>
      </c>
      <c r="AF28" s="11">
        <f t="shared" si="13"/>
        <v>1.836517860157194</v>
      </c>
    </row>
    <row r="29" spans="1:32" s="1" customFormat="1" ht="9.75">
      <c r="A29" s="18">
        <v>38018</v>
      </c>
      <c r="B29" s="29" t="s">
        <v>828</v>
      </c>
      <c r="C29" s="29" t="s">
        <v>829</v>
      </c>
      <c r="D29" s="29" t="s">
        <v>830</v>
      </c>
      <c r="E29" s="29" t="s">
        <v>831</v>
      </c>
      <c r="F29" s="29" t="s">
        <v>832</v>
      </c>
      <c r="G29" s="29" t="s">
        <v>833</v>
      </c>
      <c r="H29" s="29" t="s">
        <v>834</v>
      </c>
      <c r="K29" s="18">
        <v>38018</v>
      </c>
      <c r="L29" s="5">
        <f>+(B29*DEFLATOR!B29)</f>
        <v>1253.536597932566</v>
      </c>
      <c r="M29" s="11">
        <f t="shared" si="0"/>
        <v>2.256940060386081</v>
      </c>
      <c r="N29" s="11">
        <f t="shared" si="7"/>
        <v>-1.0708466619310797</v>
      </c>
      <c r="O29" s="5">
        <f>+(C29*DEFLATOR!C29)</f>
        <v>778.3315596914262</v>
      </c>
      <c r="P29" s="11">
        <f t="shared" si="1"/>
        <v>-6.6462171692061816</v>
      </c>
      <c r="Q29" s="11">
        <f t="shared" si="8"/>
        <v>-19.44282155017487</v>
      </c>
      <c r="R29" s="5">
        <f>+(D29*DEFLATOR!D29)</f>
        <v>975.4603700163385</v>
      </c>
      <c r="S29" s="11">
        <f t="shared" si="2"/>
        <v>-0.8553990567538361</v>
      </c>
      <c r="T29" s="11">
        <f t="shared" si="9"/>
        <v>-3.601100875527008</v>
      </c>
      <c r="U29" s="5">
        <f>+(E29*DEFLATOR!E29)</f>
        <v>1065.174456901879</v>
      </c>
      <c r="V29" s="11">
        <f t="shared" si="3"/>
        <v>-0.9147514574627147</v>
      </c>
      <c r="W29" s="11">
        <f t="shared" si="10"/>
        <v>2.236145156489533</v>
      </c>
      <c r="X29" s="5">
        <f>+(F29*DEFLATOR!F29)</f>
        <v>1242.5566070566695</v>
      </c>
      <c r="Y29" s="11">
        <f t="shared" si="4"/>
        <v>0.8802136457819465</v>
      </c>
      <c r="Z29" s="11">
        <f t="shared" si="11"/>
        <v>2.66142400849283</v>
      </c>
      <c r="AA29" s="5">
        <f>+(G29*DEFLATOR!G29)</f>
        <v>1433.3375388373267</v>
      </c>
      <c r="AB29" s="11">
        <f t="shared" si="5"/>
        <v>4.536389280446551</v>
      </c>
      <c r="AC29" s="11">
        <f t="shared" si="12"/>
        <v>-1.8061051687228713</v>
      </c>
      <c r="AD29" s="5">
        <f>+(H29*DEFLATOR!H29)</f>
        <v>1191.787843180429</v>
      </c>
      <c r="AE29" s="11">
        <f t="shared" si="6"/>
        <v>2.9423471227353337</v>
      </c>
      <c r="AF29" s="11">
        <f t="shared" si="13"/>
        <v>3.880548204117451</v>
      </c>
    </row>
    <row r="30" spans="1:32" s="1" customFormat="1" ht="9.75">
      <c r="A30" s="18">
        <v>38047</v>
      </c>
      <c r="B30" s="29" t="s">
        <v>835</v>
      </c>
      <c r="C30" s="29" t="s">
        <v>836</v>
      </c>
      <c r="D30" s="29" t="s">
        <v>837</v>
      </c>
      <c r="E30" s="29" t="s">
        <v>838</v>
      </c>
      <c r="F30" s="29" t="s">
        <v>839</v>
      </c>
      <c r="G30" s="29" t="s">
        <v>840</v>
      </c>
      <c r="H30" s="29" t="s">
        <v>841</v>
      </c>
      <c r="K30" s="18">
        <v>38047</v>
      </c>
      <c r="L30" s="5">
        <f>+(B30*DEFLATOR!B30)</f>
        <v>1223.9240749082326</v>
      </c>
      <c r="M30" s="11">
        <f t="shared" si="0"/>
        <v>-2.3623181862558185</v>
      </c>
      <c r="N30" s="11">
        <f t="shared" si="7"/>
        <v>-4.08671396939595</v>
      </c>
      <c r="O30" s="5">
        <f>+(C30*DEFLATOR!C30)</f>
        <v>772.359524190943</v>
      </c>
      <c r="P30" s="11">
        <f t="shared" si="1"/>
        <v>-0.7672868234779973</v>
      </c>
      <c r="Q30" s="11">
        <f t="shared" si="8"/>
        <v>-13.263004350602515</v>
      </c>
      <c r="R30" s="5">
        <f>+(D30*DEFLATOR!D30)</f>
        <v>1016.5162913155958</v>
      </c>
      <c r="S30" s="11">
        <f t="shared" si="2"/>
        <v>4.208876399414319</v>
      </c>
      <c r="T30" s="11">
        <f t="shared" si="9"/>
        <v>4.619144867563474</v>
      </c>
      <c r="U30" s="5">
        <f>+(E30*DEFLATOR!E30)</f>
        <v>1066.3285492678028</v>
      </c>
      <c r="V30" s="11">
        <f t="shared" si="3"/>
        <v>0.1083477320025672</v>
      </c>
      <c r="W30" s="11">
        <f t="shared" si="10"/>
        <v>1.2956309394585253</v>
      </c>
      <c r="X30" s="5">
        <f>+(F30*DEFLATOR!F30)</f>
        <v>1174.3539249941864</v>
      </c>
      <c r="Y30" s="11">
        <f t="shared" si="4"/>
        <v>-5.488899393005486</v>
      </c>
      <c r="Z30" s="11">
        <f t="shared" si="11"/>
        <v>-8.843607438203648</v>
      </c>
      <c r="AA30" s="5">
        <f>+(G30*DEFLATOR!G30)</f>
        <v>1393.0824259034232</v>
      </c>
      <c r="AB30" s="11">
        <f t="shared" si="5"/>
        <v>-2.808488010894983</v>
      </c>
      <c r="AC30" s="11">
        <f t="shared" si="12"/>
        <v>-4.022876829536381</v>
      </c>
      <c r="AD30" s="5">
        <f>+(H30*DEFLATOR!H30)</f>
        <v>1212.7300954627856</v>
      </c>
      <c r="AE30" s="11">
        <f t="shared" si="6"/>
        <v>1.7572131149172998</v>
      </c>
      <c r="AF30" s="11">
        <f t="shared" si="13"/>
        <v>3.1485903739644217</v>
      </c>
    </row>
    <row r="31" spans="1:32" s="1" customFormat="1" ht="9.75">
      <c r="A31" s="18">
        <v>38078</v>
      </c>
      <c r="B31" s="29" t="s">
        <v>842</v>
      </c>
      <c r="C31" s="29" t="s">
        <v>843</v>
      </c>
      <c r="D31" s="29" t="s">
        <v>844</v>
      </c>
      <c r="E31" s="29" t="s">
        <v>845</v>
      </c>
      <c r="F31" s="29" t="s">
        <v>39</v>
      </c>
      <c r="G31" s="29" t="s">
        <v>846</v>
      </c>
      <c r="H31" s="29" t="s">
        <v>748</v>
      </c>
      <c r="K31" s="18">
        <v>38078</v>
      </c>
      <c r="L31" s="5">
        <f>+(B31*DEFLATOR!B31)</f>
        <v>1227.95702986344</v>
      </c>
      <c r="M31" s="11">
        <f t="shared" si="0"/>
        <v>0.32951022354144044</v>
      </c>
      <c r="N31" s="11">
        <f t="shared" si="7"/>
        <v>0.14662623555237175</v>
      </c>
      <c r="O31" s="5">
        <f>+(C31*DEFLATOR!C31)</f>
        <v>768.5974029821288</v>
      </c>
      <c r="P31" s="11">
        <f t="shared" si="1"/>
        <v>-0.4870945577780228</v>
      </c>
      <c r="Q31" s="11">
        <f t="shared" si="8"/>
        <v>-14.467428214349221</v>
      </c>
      <c r="R31" s="5">
        <f>+(D31*DEFLATOR!D31)</f>
        <v>943.7280000371637</v>
      </c>
      <c r="S31" s="11">
        <f t="shared" si="2"/>
        <v>-7.160563180372447</v>
      </c>
      <c r="T31" s="11">
        <f t="shared" si="9"/>
        <v>3.085320816888326</v>
      </c>
      <c r="U31" s="5">
        <f>+(E31*DEFLATOR!E31)</f>
        <v>1044.4027080340973</v>
      </c>
      <c r="V31" s="11">
        <f t="shared" si="3"/>
        <v>-2.0561994001530803</v>
      </c>
      <c r="W31" s="11">
        <f t="shared" si="10"/>
        <v>-0.5394622705629071</v>
      </c>
      <c r="X31" s="5">
        <f>+(F31*DEFLATOR!F31)</f>
        <v>1164.4930572730682</v>
      </c>
      <c r="Y31" s="11">
        <f t="shared" si="4"/>
        <v>-0.8396844861881858</v>
      </c>
      <c r="Z31" s="11">
        <f t="shared" si="11"/>
        <v>-6.321333346799074</v>
      </c>
      <c r="AA31" s="5">
        <f>+(G31*DEFLATOR!G31)</f>
        <v>1436.275530702844</v>
      </c>
      <c r="AB31" s="11">
        <f t="shared" si="5"/>
        <v>3.100541934653278</v>
      </c>
      <c r="AC31" s="11">
        <f t="shared" si="12"/>
        <v>3.4837263852195877</v>
      </c>
      <c r="AD31" s="5">
        <f>+(H31*DEFLATOR!H31)</f>
        <v>1147.8131254810803</v>
      </c>
      <c r="AE31" s="11">
        <f t="shared" si="6"/>
        <v>-5.352961077207585</v>
      </c>
      <c r="AF31" s="11">
        <f t="shared" si="13"/>
        <v>4.440340555018629</v>
      </c>
    </row>
    <row r="32" spans="1:32" s="1" customFormat="1" ht="9.75">
      <c r="A32" s="18">
        <v>38108</v>
      </c>
      <c r="B32" s="29" t="s">
        <v>847</v>
      </c>
      <c r="C32" s="29" t="s">
        <v>848</v>
      </c>
      <c r="D32" s="29" t="s">
        <v>849</v>
      </c>
      <c r="E32" s="29" t="s">
        <v>850</v>
      </c>
      <c r="F32" s="29" t="s">
        <v>851</v>
      </c>
      <c r="G32" s="29" t="s">
        <v>852</v>
      </c>
      <c r="H32" s="29" t="s">
        <v>853</v>
      </c>
      <c r="K32" s="18">
        <v>38108</v>
      </c>
      <c r="L32" s="5">
        <f>+(B32*DEFLATOR!B32)</f>
        <v>1232.5635248430456</v>
      </c>
      <c r="M32" s="11">
        <f t="shared" si="0"/>
        <v>0.37513486771745264</v>
      </c>
      <c r="N32" s="11">
        <f t="shared" si="7"/>
        <v>-0.37600349983342163</v>
      </c>
      <c r="O32" s="5">
        <f>+(C32*DEFLATOR!C32)</f>
        <v>851.8801448092695</v>
      </c>
      <c r="P32" s="11">
        <f t="shared" si="1"/>
        <v>10.835678276300031</v>
      </c>
      <c r="Q32" s="11">
        <f t="shared" si="8"/>
        <v>-10.407640024065401</v>
      </c>
      <c r="R32" s="5">
        <f>+(D32*DEFLATOR!D32)</f>
        <v>972.1448717301658</v>
      </c>
      <c r="S32" s="11">
        <f t="shared" si="2"/>
        <v>3.0111294453362802</v>
      </c>
      <c r="T32" s="11">
        <f t="shared" si="9"/>
        <v>-2.3787087166978527</v>
      </c>
      <c r="U32" s="5">
        <f>+(E32*DEFLATOR!E32)</f>
        <v>1068.0572695437781</v>
      </c>
      <c r="V32" s="11">
        <f t="shared" si="3"/>
        <v>2.264888948268462</v>
      </c>
      <c r="W32" s="11">
        <f t="shared" si="10"/>
        <v>1.291882596825289</v>
      </c>
      <c r="X32" s="5">
        <f>+(F32*DEFLATOR!F32)</f>
        <v>1144.8227046526047</v>
      </c>
      <c r="Y32" s="11">
        <f t="shared" si="4"/>
        <v>-1.689177320346269</v>
      </c>
      <c r="Z32" s="11">
        <f t="shared" si="11"/>
        <v>-8.45988079678105</v>
      </c>
      <c r="AA32" s="5">
        <f>+(G32*DEFLATOR!G32)</f>
        <v>1425.528060669625</v>
      </c>
      <c r="AB32" s="11">
        <f t="shared" si="5"/>
        <v>-0.7482874840845977</v>
      </c>
      <c r="AC32" s="11">
        <f t="shared" si="12"/>
        <v>3.7981586430285708</v>
      </c>
      <c r="AD32" s="5">
        <f>+(H32*DEFLATOR!H32)</f>
        <v>1203.1215012252121</v>
      </c>
      <c r="AE32" s="11">
        <f t="shared" si="6"/>
        <v>4.818587147707554</v>
      </c>
      <c r="AF32" s="11">
        <f t="shared" si="13"/>
        <v>5.306748119449312</v>
      </c>
    </row>
    <row r="33" spans="1:32" s="1" customFormat="1" ht="9.75">
      <c r="A33" s="18">
        <v>38139</v>
      </c>
      <c r="B33" s="29" t="s">
        <v>854</v>
      </c>
      <c r="C33" s="29" t="s">
        <v>855</v>
      </c>
      <c r="D33" s="29" t="s">
        <v>856</v>
      </c>
      <c r="E33" s="29" t="s">
        <v>857</v>
      </c>
      <c r="F33" s="29" t="s">
        <v>858</v>
      </c>
      <c r="G33" s="29" t="s">
        <v>859</v>
      </c>
      <c r="H33" s="29" t="s">
        <v>860</v>
      </c>
      <c r="K33" s="18">
        <v>38139</v>
      </c>
      <c r="L33" s="5">
        <f>+(B33*DEFLATOR!B33)</f>
        <v>1249.7319885114628</v>
      </c>
      <c r="M33" s="11">
        <f t="shared" si="0"/>
        <v>1.3929070041727387</v>
      </c>
      <c r="N33" s="11">
        <f t="shared" si="7"/>
        <v>1.201321013453427</v>
      </c>
      <c r="O33" s="5">
        <f>+(C33*DEFLATOR!C33)</f>
        <v>939.063391441327</v>
      </c>
      <c r="P33" s="11">
        <f t="shared" si="1"/>
        <v>10.234215125600477</v>
      </c>
      <c r="Q33" s="11">
        <f t="shared" si="8"/>
        <v>-0.1931559391021298</v>
      </c>
      <c r="R33" s="5">
        <f>+(D33*DEFLATOR!D33)</f>
        <v>1007.4287358236653</v>
      </c>
      <c r="S33" s="11">
        <f t="shared" si="2"/>
        <v>3.6294862133771533</v>
      </c>
      <c r="T33" s="11">
        <f t="shared" si="9"/>
        <v>-1.654495758335628</v>
      </c>
      <c r="U33" s="5">
        <f>+(E33*DEFLATOR!E33)</f>
        <v>1050.8368194333177</v>
      </c>
      <c r="V33" s="11">
        <f t="shared" si="3"/>
        <v>-1.6123152382845674</v>
      </c>
      <c r="W33" s="11">
        <f t="shared" si="10"/>
        <v>-0.9520051361790793</v>
      </c>
      <c r="X33" s="5">
        <f>+(F33*DEFLATOR!F33)</f>
        <v>1212.335736255663</v>
      </c>
      <c r="Y33" s="11">
        <f t="shared" si="4"/>
        <v>5.897247785939497</v>
      </c>
      <c r="Z33" s="11">
        <f t="shared" si="11"/>
        <v>-4.3317911142641385</v>
      </c>
      <c r="AA33" s="5">
        <f>+(G33*DEFLATOR!G33)</f>
        <v>1411.023774703399</v>
      </c>
      <c r="AB33" s="11">
        <f t="shared" si="5"/>
        <v>-1.0174675873733774</v>
      </c>
      <c r="AC33" s="11">
        <f t="shared" si="12"/>
        <v>3.925641877510433</v>
      </c>
      <c r="AD33" s="5">
        <f>+(H33*DEFLATOR!H33)</f>
        <v>1212.672291296167</v>
      </c>
      <c r="AE33" s="11">
        <f t="shared" si="6"/>
        <v>0.7938342105289209</v>
      </c>
      <c r="AF33" s="11">
        <f t="shared" si="13"/>
        <v>6.971833300875074</v>
      </c>
    </row>
    <row r="34" spans="1:32" s="1" customFormat="1" ht="9.75">
      <c r="A34" s="18">
        <v>38169</v>
      </c>
      <c r="B34" s="29" t="s">
        <v>861</v>
      </c>
      <c r="C34" s="29" t="s">
        <v>862</v>
      </c>
      <c r="D34" s="29" t="s">
        <v>863</v>
      </c>
      <c r="E34" s="29" t="s">
        <v>864</v>
      </c>
      <c r="F34" s="29" t="s">
        <v>865</v>
      </c>
      <c r="G34" s="29" t="s">
        <v>866</v>
      </c>
      <c r="H34" s="29" t="s">
        <v>867</v>
      </c>
      <c r="K34" s="18">
        <v>38169</v>
      </c>
      <c r="L34" s="5">
        <f>+(B34*DEFLATOR!B34)</f>
        <v>1227.3621701909622</v>
      </c>
      <c r="M34" s="11">
        <f t="shared" si="0"/>
        <v>-1.7899692514988685</v>
      </c>
      <c r="N34" s="11">
        <f t="shared" si="7"/>
        <v>0.5514011898065885</v>
      </c>
      <c r="O34" s="5">
        <f>+(C34*DEFLATOR!C34)</f>
        <v>966.7921339331828</v>
      </c>
      <c r="P34" s="11">
        <f t="shared" si="1"/>
        <v>2.952808377429794</v>
      </c>
      <c r="Q34" s="11">
        <f t="shared" si="8"/>
        <v>9.377702944236145</v>
      </c>
      <c r="R34" s="5">
        <f>+(D34*DEFLATOR!D34)</f>
        <v>954.7210852485255</v>
      </c>
      <c r="S34" s="11">
        <f t="shared" si="2"/>
        <v>-5.231898664479385</v>
      </c>
      <c r="T34" s="11">
        <f t="shared" si="9"/>
        <v>-10.706627451676464</v>
      </c>
      <c r="U34" s="5">
        <f>+(E34*DEFLATOR!E34)</f>
        <v>1034.5068583026111</v>
      </c>
      <c r="V34" s="11">
        <f t="shared" si="3"/>
        <v>-1.553995903903782</v>
      </c>
      <c r="W34" s="11">
        <f t="shared" si="10"/>
        <v>3.386528466094063</v>
      </c>
      <c r="X34" s="5">
        <f>+(F34*DEFLATOR!F34)</f>
        <v>1174.137514873127</v>
      </c>
      <c r="Y34" s="11">
        <f t="shared" si="4"/>
        <v>-3.1507956286525474</v>
      </c>
      <c r="Z34" s="11">
        <f t="shared" si="11"/>
        <v>-1.703077194366509</v>
      </c>
      <c r="AA34" s="5">
        <f>+(G34*DEFLATOR!G34)</f>
        <v>1393.014240967404</v>
      </c>
      <c r="AB34" s="11">
        <f t="shared" si="5"/>
        <v>-1.2763451657489377</v>
      </c>
      <c r="AC34" s="11">
        <f t="shared" si="12"/>
        <v>1.3626821484697071</v>
      </c>
      <c r="AD34" s="5">
        <f>+(H34*DEFLATOR!H34)</f>
        <v>1214.2372378349967</v>
      </c>
      <c r="AE34" s="11">
        <f t="shared" si="6"/>
        <v>0.12904941838465245</v>
      </c>
      <c r="AF34" s="11">
        <f t="shared" si="13"/>
        <v>2.13889711502957</v>
      </c>
    </row>
    <row r="35" spans="1:32" s="1" customFormat="1" ht="9.75">
      <c r="A35" s="18">
        <v>38200</v>
      </c>
      <c r="B35" s="29" t="s">
        <v>135</v>
      </c>
      <c r="C35" s="29" t="s">
        <v>868</v>
      </c>
      <c r="D35" s="29" t="s">
        <v>869</v>
      </c>
      <c r="E35" s="29" t="s">
        <v>824</v>
      </c>
      <c r="F35" s="29" t="s">
        <v>870</v>
      </c>
      <c r="G35" s="29" t="s">
        <v>871</v>
      </c>
      <c r="H35" s="29" t="s">
        <v>872</v>
      </c>
      <c r="K35" s="18">
        <v>38200</v>
      </c>
      <c r="L35" s="5">
        <f>+(B35*DEFLATOR!B35)</f>
        <v>1224.5253462846244</v>
      </c>
      <c r="M35" s="11">
        <f t="shared" si="0"/>
        <v>-0.23113176984234096</v>
      </c>
      <c r="N35" s="11">
        <f t="shared" si="7"/>
        <v>1.3381126575824798</v>
      </c>
      <c r="O35" s="5">
        <f>+(C35*DEFLATOR!C35)</f>
        <v>939.9664058508765</v>
      </c>
      <c r="P35" s="11">
        <f t="shared" si="1"/>
        <v>-2.774715178243292</v>
      </c>
      <c r="Q35" s="11">
        <f t="shared" si="8"/>
        <v>1.6454283154380578</v>
      </c>
      <c r="R35" s="5">
        <f>+(D35*DEFLATOR!D35)</f>
        <v>964.4264189499645</v>
      </c>
      <c r="S35" s="11">
        <f t="shared" si="2"/>
        <v>1.0165622034955524</v>
      </c>
      <c r="T35" s="11">
        <f t="shared" si="9"/>
        <v>-12.343663528737615</v>
      </c>
      <c r="U35" s="5">
        <f>+(E35*DEFLATOR!E35)</f>
        <v>1028.5803477108234</v>
      </c>
      <c r="V35" s="11">
        <f t="shared" si="3"/>
        <v>-0.5728826777921747</v>
      </c>
      <c r="W35" s="11">
        <f t="shared" si="10"/>
        <v>-2.463989519717835</v>
      </c>
      <c r="X35" s="5">
        <f>+(F35*DEFLATOR!F35)</f>
        <v>1187.4906811115677</v>
      </c>
      <c r="Y35" s="11">
        <f t="shared" si="4"/>
        <v>1.1372744733297857</v>
      </c>
      <c r="Z35" s="11">
        <f t="shared" si="11"/>
        <v>-2.4180649650357267</v>
      </c>
      <c r="AA35" s="5">
        <f>+(G35*DEFLATOR!G35)</f>
        <v>1382.0012139067883</v>
      </c>
      <c r="AB35" s="11">
        <f t="shared" si="5"/>
        <v>-0.7905896965538228</v>
      </c>
      <c r="AC35" s="11">
        <f t="shared" si="12"/>
        <v>5.770541893358239</v>
      </c>
      <c r="AD35" s="5">
        <f>+(H35*DEFLATOR!H35)</f>
        <v>1208.1885858914586</v>
      </c>
      <c r="AE35" s="11">
        <f t="shared" si="6"/>
        <v>-0.49814416450634225</v>
      </c>
      <c r="AF35" s="11">
        <f t="shared" si="13"/>
        <v>3.960892954618256</v>
      </c>
    </row>
    <row r="36" spans="1:32" s="1" customFormat="1" ht="9.75">
      <c r="A36" s="18">
        <v>38231</v>
      </c>
      <c r="B36" s="29" t="s">
        <v>873</v>
      </c>
      <c r="C36" s="29" t="s">
        <v>874</v>
      </c>
      <c r="D36" s="29" t="s">
        <v>875</v>
      </c>
      <c r="E36" s="29" t="s">
        <v>876</v>
      </c>
      <c r="F36" s="29" t="s">
        <v>877</v>
      </c>
      <c r="G36" s="29" t="s">
        <v>878</v>
      </c>
      <c r="H36" s="29" t="s">
        <v>879</v>
      </c>
      <c r="K36" s="18">
        <v>38231</v>
      </c>
      <c r="L36" s="5">
        <f>+(B36*DEFLATOR!B36)</f>
        <v>1223.552292453582</v>
      </c>
      <c r="M36" s="11">
        <f t="shared" si="0"/>
        <v>-0.07946375581321385</v>
      </c>
      <c r="N36" s="11">
        <f t="shared" si="7"/>
        <v>2.932998623424199</v>
      </c>
      <c r="O36" s="5">
        <f>+(C36*DEFLATOR!C36)</f>
        <v>930.7794191089474</v>
      </c>
      <c r="P36" s="11">
        <f t="shared" si="1"/>
        <v>-0.9773739449350671</v>
      </c>
      <c r="Q36" s="11">
        <f t="shared" si="8"/>
        <v>6.621567570484954</v>
      </c>
      <c r="R36" s="5">
        <f>+(D36*DEFLATOR!D36)</f>
        <v>931.1503890508812</v>
      </c>
      <c r="S36" s="11">
        <f t="shared" si="2"/>
        <v>-3.4503440848616673</v>
      </c>
      <c r="T36" s="11">
        <f t="shared" si="9"/>
        <v>-5.454487378174733</v>
      </c>
      <c r="U36" s="5">
        <f>+(E36*DEFLATOR!E36)</f>
        <v>1004.4522457837353</v>
      </c>
      <c r="V36" s="11">
        <f t="shared" si="3"/>
        <v>-2.345767346302785</v>
      </c>
      <c r="W36" s="11">
        <f t="shared" si="10"/>
        <v>-6.049588552322427</v>
      </c>
      <c r="X36" s="5">
        <f>+(F36*DEFLATOR!F36)</f>
        <v>1218.2495503152704</v>
      </c>
      <c r="Y36" s="11">
        <f t="shared" si="4"/>
        <v>2.590240891398854</v>
      </c>
      <c r="Z36" s="11">
        <f t="shared" si="11"/>
        <v>0.7767864878045483</v>
      </c>
      <c r="AA36" s="5">
        <f>+(G36*DEFLATOR!G36)</f>
        <v>1377.9764738541821</v>
      </c>
      <c r="AB36" s="11">
        <f t="shared" si="5"/>
        <v>-0.29122550777134215</v>
      </c>
      <c r="AC36" s="11">
        <f t="shared" si="12"/>
        <v>7.103231567178114</v>
      </c>
      <c r="AD36" s="5">
        <f>+(H36*DEFLATOR!H36)</f>
        <v>1203.3642495252827</v>
      </c>
      <c r="AE36" s="11">
        <f t="shared" si="6"/>
        <v>-0.3993032563386012</v>
      </c>
      <c r="AF36" s="11">
        <f t="shared" si="13"/>
        <v>1.5832904527519398</v>
      </c>
    </row>
    <row r="37" spans="1:32" ht="9.75">
      <c r="A37" s="18">
        <v>38261</v>
      </c>
      <c r="B37" s="29" t="s">
        <v>880</v>
      </c>
      <c r="C37" s="29" t="s">
        <v>881</v>
      </c>
      <c r="D37" s="29" t="s">
        <v>882</v>
      </c>
      <c r="E37" s="29" t="s">
        <v>883</v>
      </c>
      <c r="F37" s="29" t="s">
        <v>884</v>
      </c>
      <c r="G37" s="29" t="s">
        <v>885</v>
      </c>
      <c r="H37" s="29" t="s">
        <v>886</v>
      </c>
      <c r="I37" s="11"/>
      <c r="K37" s="18">
        <v>38261</v>
      </c>
      <c r="L37" s="5">
        <f>+(B37*DEFLATOR!B37)</f>
        <v>1236.58475036187</v>
      </c>
      <c r="M37" s="11">
        <f aca="true" t="shared" si="14" ref="M37:M42">+((L37/L36)-1)*100</f>
        <v>1.0651328912272495</v>
      </c>
      <c r="N37" s="11">
        <f aca="true" t="shared" si="15" ref="N37:N42">+((L37/L25)-1)*100</f>
        <v>4.324861873906283</v>
      </c>
      <c r="O37" s="5">
        <f>+(C37*DEFLATOR!C37)</f>
        <v>901.7117335408957</v>
      </c>
      <c r="P37" s="11">
        <f aca="true" t="shared" si="16" ref="P37:P42">+((O37/O36)-1)*100</f>
        <v>-3.1229402983446675</v>
      </c>
      <c r="Q37" s="11">
        <f aca="true" t="shared" si="17" ref="Q37:Q42">+((O37/O25)-1)*100</f>
        <v>6.334613288984747</v>
      </c>
      <c r="R37" s="5">
        <f>+(D37*DEFLATOR!D37)</f>
        <v>914.0625544652725</v>
      </c>
      <c r="S37" s="11">
        <f aca="true" t="shared" si="18" ref="S37:S42">+((R37/R36)-1)*100</f>
        <v>-1.8351315519533173</v>
      </c>
      <c r="T37" s="11">
        <f aca="true" t="shared" si="19" ref="T37:T42">+((R37/R25)-1)*100</f>
        <v>-7.586773017369863</v>
      </c>
      <c r="U37" s="5">
        <f>+(E37*DEFLATOR!E37)</f>
        <v>1026.2248396470836</v>
      </c>
      <c r="V37" s="11">
        <f aca="true" t="shared" si="20" ref="V37:V42">+((U37/U36)-1)*100</f>
        <v>2.1676086598183764</v>
      </c>
      <c r="W37" s="11">
        <f aca="true" t="shared" si="21" ref="W37:W42">+((U37/U25)-1)*100</f>
        <v>-1.5551587391912314</v>
      </c>
      <c r="X37" s="5">
        <f>+(F37*DEFLATOR!F37)</f>
        <v>1256.1953121584</v>
      </c>
      <c r="Y37" s="11">
        <f aca="true" t="shared" si="22" ref="Y37:Y42">+((X37/X36)-1)*100</f>
        <v>3.1147774143080564</v>
      </c>
      <c r="Z37" s="11">
        <f aca="true" t="shared" si="23" ref="Z37:Z42">+((X37/X25)-1)*100</f>
        <v>5.133112946063689</v>
      </c>
      <c r="AA37" s="5">
        <f>+(G37*DEFLATOR!G37)</f>
        <v>1382.5958928555135</v>
      </c>
      <c r="AB37" s="11">
        <f aca="true" t="shared" si="24" ref="AB37:AB42">+((AA37/AA36)-1)*100</f>
        <v>0.33523206593004673</v>
      </c>
      <c r="AC37" s="11">
        <f aca="true" t="shared" si="25" ref="AC37:AC42">+((AA37/AA25)-1)*100</f>
        <v>6.940620543226039</v>
      </c>
      <c r="AD37" s="5">
        <f>+(H37*DEFLATOR!H37)</f>
        <v>1205.5215787934228</v>
      </c>
      <c r="AE37" s="11">
        <f aca="true" t="shared" si="26" ref="AE37:AE42">+((AD37/AD36)-1)*100</f>
        <v>0.17927483461397387</v>
      </c>
      <c r="AF37" s="11">
        <f aca="true" t="shared" si="27" ref="AF37:AF42">+((AD37/AD25)-1)*100</f>
        <v>1.1577596075241114</v>
      </c>
    </row>
    <row r="38" spans="1:32" ht="9.75">
      <c r="A38" s="18">
        <v>38292</v>
      </c>
      <c r="B38" s="29" t="s">
        <v>887</v>
      </c>
      <c r="C38" s="29" t="s">
        <v>809</v>
      </c>
      <c r="D38" s="29" t="s">
        <v>888</v>
      </c>
      <c r="E38" s="29" t="s">
        <v>889</v>
      </c>
      <c r="F38" s="29" t="s">
        <v>890</v>
      </c>
      <c r="G38" s="29" t="s">
        <v>891</v>
      </c>
      <c r="H38" s="29" t="s">
        <v>892</v>
      </c>
      <c r="I38" s="11"/>
      <c r="K38" s="18">
        <v>38292</v>
      </c>
      <c r="L38" s="5">
        <f>+(B38*DEFLATOR!B38)</f>
        <v>1287.1610698152037</v>
      </c>
      <c r="M38" s="11">
        <f t="shared" si="14"/>
        <v>4.090000255828263</v>
      </c>
      <c r="N38" s="11">
        <f t="shared" si="15"/>
        <v>3.861976349289975</v>
      </c>
      <c r="O38" s="5">
        <f>+(C38*DEFLATOR!C38)</f>
        <v>864.5287048605513</v>
      </c>
      <c r="P38" s="11">
        <f t="shared" si="16"/>
        <v>-4.123604839246331</v>
      </c>
      <c r="Q38" s="11">
        <f t="shared" si="17"/>
        <v>-3.729206596261314</v>
      </c>
      <c r="R38" s="5">
        <f>+(D38*DEFLATOR!D38)</f>
        <v>971.8987061520584</v>
      </c>
      <c r="S38" s="11">
        <f t="shared" si="18"/>
        <v>6.327373482728449</v>
      </c>
      <c r="T38" s="11">
        <f t="shared" si="19"/>
        <v>-7.046253884175968</v>
      </c>
      <c r="U38" s="5">
        <f>+(E38*DEFLATOR!E38)</f>
        <v>1049.4003887396027</v>
      </c>
      <c r="V38" s="11">
        <f t="shared" si="20"/>
        <v>2.258330552638843</v>
      </c>
      <c r="W38" s="11">
        <f t="shared" si="21"/>
        <v>-1.7880274704252352</v>
      </c>
      <c r="X38" s="5">
        <f>+(F38*DEFLATOR!F38)</f>
        <v>1251.5262760443593</v>
      </c>
      <c r="Y38" s="11">
        <f t="shared" si="22"/>
        <v>-0.3716807465248606</v>
      </c>
      <c r="Z38" s="11">
        <f t="shared" si="23"/>
        <v>-0.39116156994155604</v>
      </c>
      <c r="AA38" s="5">
        <f>+(G38*DEFLATOR!G38)</f>
        <v>1490.9984854479408</v>
      </c>
      <c r="AB38" s="11">
        <f t="shared" si="24"/>
        <v>7.840511689105356</v>
      </c>
      <c r="AC38" s="11">
        <f t="shared" si="25"/>
        <v>11.079553813732247</v>
      </c>
      <c r="AD38" s="5">
        <f>+(H38*DEFLATOR!H38)</f>
        <v>1215.5321932244738</v>
      </c>
      <c r="AE38" s="11">
        <f t="shared" si="26"/>
        <v>0.8303969507597042</v>
      </c>
      <c r="AF38" s="11">
        <f t="shared" si="27"/>
        <v>-4.6447063818008445</v>
      </c>
    </row>
    <row r="39" spans="1:32" ht="9.75">
      <c r="A39" s="18">
        <v>38322</v>
      </c>
      <c r="B39" s="29" t="s">
        <v>893</v>
      </c>
      <c r="C39" s="29" t="s">
        <v>894</v>
      </c>
      <c r="D39" s="29" t="s">
        <v>52</v>
      </c>
      <c r="E39" s="29" t="s">
        <v>895</v>
      </c>
      <c r="F39" s="29" t="s">
        <v>896</v>
      </c>
      <c r="G39" s="29" t="s">
        <v>897</v>
      </c>
      <c r="H39" s="29" t="s">
        <v>898</v>
      </c>
      <c r="I39" s="11"/>
      <c r="K39" s="18">
        <v>38322</v>
      </c>
      <c r="L39" s="5">
        <f>+(B39*DEFLATOR!B39)</f>
        <v>1534.7863840014081</v>
      </c>
      <c r="M39" s="11">
        <f t="shared" si="14"/>
        <v>19.238098478363376</v>
      </c>
      <c r="N39" s="11">
        <f t="shared" si="15"/>
        <v>4.759190588149886</v>
      </c>
      <c r="O39" s="5">
        <f>+(C39*DEFLATOR!C39)</f>
        <v>1025.5374586245757</v>
      </c>
      <c r="P39" s="11">
        <f t="shared" si="16"/>
        <v>18.62387597529167</v>
      </c>
      <c r="Q39" s="11">
        <f t="shared" si="17"/>
        <v>8.38705439701728</v>
      </c>
      <c r="R39" s="5">
        <f>+(D39*DEFLATOR!D39)</f>
        <v>1142.7040958935454</v>
      </c>
      <c r="S39" s="11">
        <f t="shared" si="18"/>
        <v>17.574402420776924</v>
      </c>
      <c r="T39" s="11">
        <f t="shared" si="19"/>
        <v>0.0016101629807918627</v>
      </c>
      <c r="U39" s="5">
        <f>+(E39*DEFLATOR!E39)</f>
        <v>1324.8663892686868</v>
      </c>
      <c r="V39" s="11">
        <f t="shared" si="20"/>
        <v>26.249847387605453</v>
      </c>
      <c r="W39" s="11">
        <f t="shared" si="21"/>
        <v>5.950802764587815</v>
      </c>
      <c r="X39" s="5">
        <f>+(F39*DEFLATOR!F39)</f>
        <v>1587.0304469584216</v>
      </c>
      <c r="Y39" s="11">
        <f t="shared" si="22"/>
        <v>26.80760103371338</v>
      </c>
      <c r="Z39" s="11">
        <f t="shared" si="23"/>
        <v>2.4498250814575684</v>
      </c>
      <c r="AA39" s="5">
        <f>+(G39*DEFLATOR!G39)</f>
        <v>1729.4318927059953</v>
      </c>
      <c r="AB39" s="11">
        <f t="shared" si="24"/>
        <v>15.991525785247319</v>
      </c>
      <c r="AC39" s="11">
        <f t="shared" si="25"/>
        <v>7.944080098314621</v>
      </c>
      <c r="AD39" s="5">
        <f>+(H39*DEFLATOR!H39)</f>
        <v>1368.3546969778506</v>
      </c>
      <c r="AE39" s="11">
        <f t="shared" si="26"/>
        <v>12.572476862828342</v>
      </c>
      <c r="AF39" s="11">
        <f t="shared" si="27"/>
        <v>-4.8597916084342945</v>
      </c>
    </row>
    <row r="40" spans="1:32" ht="9.75">
      <c r="A40" s="18" t="s">
        <v>1305</v>
      </c>
      <c r="B40" s="29" t="s">
        <v>899</v>
      </c>
      <c r="C40" s="29" t="s">
        <v>690</v>
      </c>
      <c r="D40" s="29" t="s">
        <v>900</v>
      </c>
      <c r="E40" s="29" t="s">
        <v>901</v>
      </c>
      <c r="F40" s="29" t="s">
        <v>902</v>
      </c>
      <c r="G40" s="29" t="s">
        <v>903</v>
      </c>
      <c r="H40" s="29" t="s">
        <v>904</v>
      </c>
      <c r="I40" s="11"/>
      <c r="K40" s="18" t="s">
        <v>1305</v>
      </c>
      <c r="L40" s="5">
        <f>+(B40*DEFLATOR!B40)</f>
        <v>1280.595158020313</v>
      </c>
      <c r="M40" s="11">
        <f t="shared" si="14"/>
        <v>-16.56199381430412</v>
      </c>
      <c r="N40" s="11">
        <f t="shared" si="15"/>
        <v>4.464235452939058</v>
      </c>
      <c r="O40" s="5">
        <f>+(C40*DEFLATOR!C40)</f>
        <v>915.2632381850028</v>
      </c>
      <c r="P40" s="11">
        <f t="shared" si="16"/>
        <v>-10.752822289638242</v>
      </c>
      <c r="Q40" s="11">
        <f t="shared" si="17"/>
        <v>9.77749071925893</v>
      </c>
      <c r="R40" s="5">
        <f>+(D40*DEFLATOR!D40)</f>
        <v>964.9258928469931</v>
      </c>
      <c r="S40" s="11">
        <f t="shared" si="18"/>
        <v>-15.557676189787129</v>
      </c>
      <c r="T40" s="11">
        <f t="shared" si="19"/>
        <v>-1.926110453345986</v>
      </c>
      <c r="U40" s="5">
        <f>+(E40*DEFLATOR!E40)</f>
        <v>1103.9850584074518</v>
      </c>
      <c r="V40" s="11">
        <f t="shared" si="20"/>
        <v>-16.671970294541126</v>
      </c>
      <c r="W40" s="11">
        <f t="shared" si="21"/>
        <v>2.69550982072273</v>
      </c>
      <c r="X40" s="5">
        <f>+(F40*DEFLATOR!F40)</f>
        <v>1279.474374280288</v>
      </c>
      <c r="Y40" s="11">
        <f t="shared" si="22"/>
        <v>-19.379342927388166</v>
      </c>
      <c r="Z40" s="11">
        <f t="shared" si="23"/>
        <v>3.877479302487763</v>
      </c>
      <c r="AA40" s="5">
        <f>+(G40*DEFLATOR!G40)</f>
        <v>1441.0680826466748</v>
      </c>
      <c r="AB40" s="11">
        <f t="shared" si="24"/>
        <v>-16.673903799017232</v>
      </c>
      <c r="AC40" s="11">
        <f t="shared" si="25"/>
        <v>5.100194465971164</v>
      </c>
      <c r="AD40" s="5">
        <f>+(H40*DEFLATOR!H40)</f>
        <v>1229.3071904071487</v>
      </c>
      <c r="AE40" s="11">
        <f t="shared" si="26"/>
        <v>-10.161656687246545</v>
      </c>
      <c r="AF40" s="11">
        <f t="shared" si="27"/>
        <v>6.1831333819107215</v>
      </c>
    </row>
    <row r="41" spans="1:32" ht="9.75">
      <c r="A41" s="18">
        <v>38384</v>
      </c>
      <c r="B41" s="29" t="s">
        <v>905</v>
      </c>
      <c r="C41" s="29" t="s">
        <v>906</v>
      </c>
      <c r="D41" s="29" t="s">
        <v>907</v>
      </c>
      <c r="E41" s="29" t="s">
        <v>908</v>
      </c>
      <c r="F41" s="29" t="s">
        <v>909</v>
      </c>
      <c r="G41" s="29" t="s">
        <v>910</v>
      </c>
      <c r="H41" s="29" t="s">
        <v>911</v>
      </c>
      <c r="I41" s="11"/>
      <c r="K41" s="18">
        <v>38384</v>
      </c>
      <c r="L41" s="5">
        <f>+(B41*DEFLATOR!B41)</f>
        <v>1265.9623460556193</v>
      </c>
      <c r="M41" s="11">
        <f t="shared" si="14"/>
        <v>-1.1426571366484617</v>
      </c>
      <c r="N41" s="11">
        <f t="shared" si="15"/>
        <v>0.9912553126527612</v>
      </c>
      <c r="O41" s="5">
        <f>+(C41*DEFLATOR!C41)</f>
        <v>879.9421996198158</v>
      </c>
      <c r="P41" s="11">
        <f t="shared" si="16"/>
        <v>-3.8591125581783237</v>
      </c>
      <c r="Q41" s="11">
        <f t="shared" si="17"/>
        <v>13.054929954102557</v>
      </c>
      <c r="R41" s="5">
        <f>+(D41*DEFLATOR!D41)</f>
        <v>983.1920456473142</v>
      </c>
      <c r="S41" s="11">
        <f t="shared" si="18"/>
        <v>1.8930109488954905</v>
      </c>
      <c r="T41" s="11">
        <f t="shared" si="19"/>
        <v>0.7926181184424896</v>
      </c>
      <c r="U41" s="5">
        <f>+(E41*DEFLATOR!E41)</f>
        <v>1117.7085683964706</v>
      </c>
      <c r="V41" s="11">
        <f t="shared" si="20"/>
        <v>1.2430883809981585</v>
      </c>
      <c r="W41" s="11">
        <f t="shared" si="21"/>
        <v>4.9319725190735575</v>
      </c>
      <c r="X41" s="5">
        <f>+(F41*DEFLATOR!F41)</f>
        <v>1223.1000560128532</v>
      </c>
      <c r="Y41" s="11">
        <f t="shared" si="22"/>
        <v>-4.406052938664418</v>
      </c>
      <c r="Z41" s="11">
        <f t="shared" si="23"/>
        <v>-1.5658482626320191</v>
      </c>
      <c r="AA41" s="5">
        <f>+(G41*DEFLATOR!G41)</f>
        <v>1444.133678978403</v>
      </c>
      <c r="AB41" s="11">
        <f t="shared" si="24"/>
        <v>0.2127308465605493</v>
      </c>
      <c r="AC41" s="11">
        <f t="shared" si="25"/>
        <v>0.7532168696170238</v>
      </c>
      <c r="AD41" s="5">
        <f>+(H41*DEFLATOR!H41)</f>
        <v>1161.7981552705883</v>
      </c>
      <c r="AE41" s="11">
        <f t="shared" si="26"/>
        <v>-5.491632658082912</v>
      </c>
      <c r="AF41" s="11">
        <f t="shared" si="27"/>
        <v>-2.516361287073521</v>
      </c>
    </row>
    <row r="42" spans="1:32" ht="9.75">
      <c r="A42" s="18">
        <v>38412</v>
      </c>
      <c r="B42" s="29" t="s">
        <v>912</v>
      </c>
      <c r="C42" s="29" t="s">
        <v>913</v>
      </c>
      <c r="D42" s="29" t="s">
        <v>914</v>
      </c>
      <c r="E42" s="29" t="s">
        <v>915</v>
      </c>
      <c r="F42" s="29" t="s">
        <v>92</v>
      </c>
      <c r="G42" s="29" t="s">
        <v>916</v>
      </c>
      <c r="H42" s="29" t="s">
        <v>792</v>
      </c>
      <c r="I42" s="11"/>
      <c r="K42" s="18">
        <v>38412</v>
      </c>
      <c r="L42" s="5">
        <f>+(B42*DEFLATOR!B42)</f>
        <v>1244.1097206653058</v>
      </c>
      <c r="M42" s="11">
        <f t="shared" si="14"/>
        <v>-1.7261670900718395</v>
      </c>
      <c r="N42" s="11">
        <f t="shared" si="15"/>
        <v>1.6492563689938677</v>
      </c>
      <c r="O42" s="5">
        <f>+(C42*DEFLATOR!C42)</f>
        <v>938.9369055687404</v>
      </c>
      <c r="P42" s="11">
        <f t="shared" si="16"/>
        <v>6.70438421687396</v>
      </c>
      <c r="Q42" s="11">
        <f t="shared" si="17"/>
        <v>21.567336992741737</v>
      </c>
      <c r="R42" s="5">
        <f>+(D42*DEFLATOR!D42)</f>
        <v>937.8838716993685</v>
      </c>
      <c r="S42" s="11">
        <f t="shared" si="18"/>
        <v>-4.608273037656218</v>
      </c>
      <c r="T42" s="11">
        <f t="shared" si="19"/>
        <v>-7.735480512020098</v>
      </c>
      <c r="U42" s="5">
        <f>+(E42*DEFLATOR!E42)</f>
        <v>1084.9370017539238</v>
      </c>
      <c r="V42" s="11">
        <f t="shared" si="20"/>
        <v>-2.932031440857852</v>
      </c>
      <c r="W42" s="11">
        <f t="shared" si="21"/>
        <v>1.7450955898065779</v>
      </c>
      <c r="X42" s="5">
        <f>+(F42*DEFLATOR!F42)</f>
        <v>1198.9203988672095</v>
      </c>
      <c r="Y42" s="11">
        <f t="shared" si="22"/>
        <v>-1.9769157091257261</v>
      </c>
      <c r="Z42" s="11">
        <f t="shared" si="23"/>
        <v>2.091913975009252</v>
      </c>
      <c r="AA42" s="5">
        <f>+(G42*DEFLATOR!G42)</f>
        <v>1405.529711411039</v>
      </c>
      <c r="AB42" s="11">
        <f t="shared" si="24"/>
        <v>-2.6731574873783748</v>
      </c>
      <c r="AC42" s="11">
        <f t="shared" si="25"/>
        <v>0.8935067499357574</v>
      </c>
      <c r="AD42" s="5">
        <f>+(H42*DEFLATOR!H42)</f>
        <v>1187.5264551237767</v>
      </c>
      <c r="AE42" s="11">
        <f t="shared" si="26"/>
        <v>2.2145240751562545</v>
      </c>
      <c r="AF42" s="11">
        <f t="shared" si="27"/>
        <v>-2.0782563600345916</v>
      </c>
    </row>
    <row r="43" spans="1:32" ht="9.75">
      <c r="A43" s="18">
        <v>38443</v>
      </c>
      <c r="B43" s="29" t="s">
        <v>917</v>
      </c>
      <c r="C43" s="29" t="s">
        <v>918</v>
      </c>
      <c r="D43" s="29" t="s">
        <v>919</v>
      </c>
      <c r="E43" s="29" t="s">
        <v>687</v>
      </c>
      <c r="F43" s="29" t="s">
        <v>920</v>
      </c>
      <c r="G43" s="29" t="s">
        <v>921</v>
      </c>
      <c r="H43" s="29" t="s">
        <v>922</v>
      </c>
      <c r="I43" s="11"/>
      <c r="K43" s="18">
        <v>38443</v>
      </c>
      <c r="L43" s="5">
        <f>+(B43*DEFLATOR!B43)</f>
        <v>1222.8565854861997</v>
      </c>
      <c r="M43" s="11">
        <f aca="true" t="shared" si="28" ref="M43:M49">+((L43/L42)-1)*100</f>
        <v>-1.7083007090195057</v>
      </c>
      <c r="N43" s="11">
        <f aca="true" t="shared" si="29" ref="N43:N48">+((L43/L31)-1)*100</f>
        <v>-0.4153601675954022</v>
      </c>
      <c r="O43" s="5">
        <f>+(C43*DEFLATOR!C43)</f>
        <v>897.7814425097783</v>
      </c>
      <c r="P43" s="11">
        <f aca="true" t="shared" si="30" ref="P43:P49">+((O43/O42)-1)*100</f>
        <v>-4.383197935332306</v>
      </c>
      <c r="Q43" s="11">
        <f aca="true" t="shared" si="31" ref="Q43:Q48">+((O43/O31)-1)*100</f>
        <v>16.80776425036312</v>
      </c>
      <c r="R43" s="5">
        <f>+(D43*DEFLATOR!D43)</f>
        <v>925.7926750532038</v>
      </c>
      <c r="S43" s="11">
        <f aca="true" t="shared" si="32" ref="S43:S49">+((R43/R42)-1)*100</f>
        <v>-1.2891997624670082</v>
      </c>
      <c r="T43" s="11">
        <f aca="true" t="shared" si="33" ref="T43:T48">+((R43/R31)-1)*100</f>
        <v>-1.9004760887939787</v>
      </c>
      <c r="U43" s="5">
        <f>+(E43*DEFLATOR!E43)</f>
        <v>1060.222527984145</v>
      </c>
      <c r="V43" s="11">
        <f aca="true" t="shared" si="34" ref="V43:V49">+((U43/U42)-1)*100</f>
        <v>-2.2779639490426717</v>
      </c>
      <c r="W43" s="11">
        <f aca="true" t="shared" si="35" ref="W43:W48">+((U43/U31)-1)*100</f>
        <v>1.5147241412104107</v>
      </c>
      <c r="X43" s="5">
        <f>+(F43*DEFLATOR!F43)</f>
        <v>1159.2873361344575</v>
      </c>
      <c r="Y43" s="11">
        <f aca="true" t="shared" si="36" ref="Y43:Y49">+((X43/X42)-1)*100</f>
        <v>-3.305729285296921</v>
      </c>
      <c r="Z43" s="11">
        <f aca="true" t="shared" si="37" ref="Z43:Z48">+((X43/X31)-1)*100</f>
        <v>-0.44703754188119005</v>
      </c>
      <c r="AA43" s="5">
        <f>+(G43*DEFLATOR!G43)</f>
        <v>1390.9644422558238</v>
      </c>
      <c r="AB43" s="11">
        <f aca="true" t="shared" si="38" ref="AB43:AB49">+((AA43/AA42)-1)*100</f>
        <v>-1.0362832629552066</v>
      </c>
      <c r="AC43" s="11">
        <f aca="true" t="shared" si="39" ref="AC43:AC48">+((AA43/AA31)-1)*100</f>
        <v>-3.15476296006012</v>
      </c>
      <c r="AD43" s="5">
        <f>+(H43*DEFLATOR!H43)</f>
        <v>1206.3918284580595</v>
      </c>
      <c r="AE43" s="11">
        <f aca="true" t="shared" si="40" ref="AE43:AE49">+((AD43/AD42)-1)*100</f>
        <v>1.5886276261791954</v>
      </c>
      <c r="AF43" s="11">
        <f aca="true" t="shared" si="41" ref="AF43:AF48">+((AD43/AD31)-1)*100</f>
        <v>5.1035052376167345</v>
      </c>
    </row>
    <row r="44" spans="1:32" ht="9.75">
      <c r="A44" s="18">
        <v>38473</v>
      </c>
      <c r="B44" s="29" t="s">
        <v>923</v>
      </c>
      <c r="C44" s="29" t="s">
        <v>924</v>
      </c>
      <c r="D44" s="29" t="s">
        <v>925</v>
      </c>
      <c r="E44" s="29" t="s">
        <v>926</v>
      </c>
      <c r="F44" s="29" t="s">
        <v>927</v>
      </c>
      <c r="G44" s="29" t="s">
        <v>371</v>
      </c>
      <c r="H44" s="29" t="s">
        <v>928</v>
      </c>
      <c r="I44" s="11"/>
      <c r="K44" s="18">
        <v>38473</v>
      </c>
      <c r="L44" s="5">
        <f>+(B44*DEFLATOR!B44)</f>
        <v>1229.183538136061</v>
      </c>
      <c r="M44" s="11">
        <f t="shared" si="28"/>
        <v>0.5173912235461264</v>
      </c>
      <c r="N44" s="11">
        <f t="shared" si="29"/>
        <v>-0.2742241384609323</v>
      </c>
      <c r="O44" s="5">
        <f>+(C44*DEFLATOR!C44)</f>
        <v>942.2357520278995</v>
      </c>
      <c r="P44" s="11">
        <f t="shared" si="30"/>
        <v>4.951573669628062</v>
      </c>
      <c r="Q44" s="11">
        <f t="shared" si="31"/>
        <v>10.606610304183107</v>
      </c>
      <c r="R44" s="5">
        <f>+(D44*DEFLATOR!D44)</f>
        <v>968.8050238357334</v>
      </c>
      <c r="S44" s="11">
        <f t="shared" si="32"/>
        <v>4.64600227908023</v>
      </c>
      <c r="T44" s="11">
        <f t="shared" si="33"/>
        <v>-0.34355454537227104</v>
      </c>
      <c r="U44" s="5">
        <f>+(E44*DEFLATOR!E44)</f>
        <v>1079.7896660578076</v>
      </c>
      <c r="V44" s="11">
        <f t="shared" si="34"/>
        <v>1.8455689779452777</v>
      </c>
      <c r="W44" s="11">
        <f t="shared" si="35"/>
        <v>1.0984800954578988</v>
      </c>
      <c r="X44" s="5">
        <f>+(F44*DEFLATOR!F44)</f>
        <v>1152.7281840995083</v>
      </c>
      <c r="Y44" s="11">
        <f t="shared" si="36"/>
        <v>-0.5657917438156579</v>
      </c>
      <c r="Z44" s="11">
        <f t="shared" si="37"/>
        <v>0.6905418118260176</v>
      </c>
      <c r="AA44" s="5">
        <f>+(G44*DEFLATOR!G44)</f>
        <v>1397.2479536015726</v>
      </c>
      <c r="AB44" s="11">
        <f t="shared" si="38"/>
        <v>0.45173774072602146</v>
      </c>
      <c r="AC44" s="11">
        <f t="shared" si="39"/>
        <v>-1.9838337699763064</v>
      </c>
      <c r="AD44" s="5">
        <f>+(H44*DEFLATOR!H44)</f>
        <v>1199.0964495948947</v>
      </c>
      <c r="AE44" s="11">
        <f t="shared" si="40"/>
        <v>-0.6047271451174674</v>
      </c>
      <c r="AF44" s="11">
        <f t="shared" si="41"/>
        <v>-0.3345507187942798</v>
      </c>
    </row>
    <row r="45" spans="1:32" ht="9.75">
      <c r="A45" s="18">
        <v>38504</v>
      </c>
      <c r="B45" s="29" t="s">
        <v>929</v>
      </c>
      <c r="C45" s="29" t="s">
        <v>930</v>
      </c>
      <c r="D45" s="29" t="s">
        <v>931</v>
      </c>
      <c r="E45" s="29" t="s">
        <v>932</v>
      </c>
      <c r="F45" s="29" t="s">
        <v>933</v>
      </c>
      <c r="G45" s="29" t="s">
        <v>934</v>
      </c>
      <c r="H45" s="29" t="s">
        <v>935</v>
      </c>
      <c r="I45" s="11"/>
      <c r="K45" s="18">
        <v>38504</v>
      </c>
      <c r="L45" s="5">
        <f>+(B45*DEFLATOR!B45)</f>
        <v>1257.578980508558</v>
      </c>
      <c r="M45" s="11">
        <f t="shared" si="28"/>
        <v>2.3101059761633236</v>
      </c>
      <c r="N45" s="11">
        <f t="shared" si="29"/>
        <v>0.6278939860090871</v>
      </c>
      <c r="O45" s="5">
        <f>+(C45*DEFLATOR!C45)</f>
        <v>1017.1706461688649</v>
      </c>
      <c r="P45" s="11">
        <f t="shared" si="30"/>
        <v>7.952881641318421</v>
      </c>
      <c r="Q45" s="11">
        <f t="shared" si="31"/>
        <v>8.317569978705542</v>
      </c>
      <c r="R45" s="5">
        <f>+(D45*DEFLATOR!D45)</f>
        <v>972.7016375599314</v>
      </c>
      <c r="S45" s="11">
        <f t="shared" si="32"/>
        <v>0.40220824916559206</v>
      </c>
      <c r="T45" s="11">
        <f t="shared" si="33"/>
        <v>-3.4471022146634778</v>
      </c>
      <c r="U45" s="5">
        <f>+(E45*DEFLATOR!E45)</f>
        <v>1069.1593188653935</v>
      </c>
      <c r="V45" s="11">
        <f t="shared" si="34"/>
        <v>-0.9844831383897468</v>
      </c>
      <c r="W45" s="11">
        <f t="shared" si="35"/>
        <v>1.7436103392300728</v>
      </c>
      <c r="X45" s="5">
        <f>+(F45*DEFLATOR!F45)</f>
        <v>1201.8149961324375</v>
      </c>
      <c r="Y45" s="11">
        <f t="shared" si="36"/>
        <v>4.25831628913238</v>
      </c>
      <c r="Z45" s="11">
        <f t="shared" si="37"/>
        <v>-0.8678074735072316</v>
      </c>
      <c r="AA45" s="5">
        <f>+(G45*DEFLATOR!G45)</f>
        <v>1420.216785467113</v>
      </c>
      <c r="AB45" s="11">
        <f t="shared" si="38"/>
        <v>1.6438622655581936</v>
      </c>
      <c r="AC45" s="11">
        <f t="shared" si="39"/>
        <v>0.6515135271655037</v>
      </c>
      <c r="AD45" s="5">
        <f>+(H45*DEFLATOR!H45)</f>
        <v>1223.6771323194948</v>
      </c>
      <c r="AE45" s="11">
        <f t="shared" si="40"/>
        <v>2.049933742436183</v>
      </c>
      <c r="AF45" s="11">
        <f t="shared" si="41"/>
        <v>0.9074868043340345</v>
      </c>
    </row>
    <row r="46" spans="1:32" ht="9.75">
      <c r="A46" s="18">
        <v>38534</v>
      </c>
      <c r="B46" s="29" t="s">
        <v>305</v>
      </c>
      <c r="C46" s="29" t="s">
        <v>936</v>
      </c>
      <c r="D46" s="29" t="s">
        <v>937</v>
      </c>
      <c r="E46" s="29" t="s">
        <v>938</v>
      </c>
      <c r="F46" s="29" t="s">
        <v>939</v>
      </c>
      <c r="G46" s="29" t="s">
        <v>940</v>
      </c>
      <c r="H46" s="29" t="s">
        <v>941</v>
      </c>
      <c r="I46" s="11"/>
      <c r="K46" s="18">
        <v>38534</v>
      </c>
      <c r="L46" s="5">
        <f>+(B46*DEFLATOR!B46)</f>
        <v>1271.9569737743432</v>
      </c>
      <c r="M46" s="11">
        <f t="shared" si="28"/>
        <v>1.143307377797509</v>
      </c>
      <c r="N46" s="11">
        <f t="shared" si="29"/>
        <v>3.6333858633138982</v>
      </c>
      <c r="O46" s="5">
        <f>+(C46*DEFLATOR!C46)</f>
        <v>952.2523991043411</v>
      </c>
      <c r="P46" s="11">
        <f t="shared" si="30"/>
        <v>-6.382237563484161</v>
      </c>
      <c r="Q46" s="11">
        <f t="shared" si="31"/>
        <v>-1.5039153007679107</v>
      </c>
      <c r="R46" s="5">
        <f>+(D46*DEFLATOR!D46)</f>
        <v>1039.6074874527947</v>
      </c>
      <c r="S46" s="11">
        <f t="shared" si="32"/>
        <v>6.878352755804928</v>
      </c>
      <c r="T46" s="11">
        <f t="shared" si="33"/>
        <v>8.891225250584277</v>
      </c>
      <c r="U46" s="5">
        <f>+(E46*DEFLATOR!E46)</f>
        <v>1048.5912024297347</v>
      </c>
      <c r="V46" s="11">
        <f t="shared" si="34"/>
        <v>-1.9237653428009205</v>
      </c>
      <c r="W46" s="11">
        <f t="shared" si="35"/>
        <v>1.3614548820133354</v>
      </c>
      <c r="X46" s="5">
        <f>+(F46*DEFLATOR!F46)</f>
        <v>1258.6486526885594</v>
      </c>
      <c r="Y46" s="11">
        <f t="shared" si="36"/>
        <v>4.728985471059888</v>
      </c>
      <c r="Z46" s="11">
        <f t="shared" si="37"/>
        <v>7.197720602987845</v>
      </c>
      <c r="AA46" s="5">
        <f>+(G46*DEFLATOR!G46)</f>
        <v>1413.5927137682504</v>
      </c>
      <c r="AB46" s="11">
        <f t="shared" si="38"/>
        <v>-0.46641271717429156</v>
      </c>
      <c r="AC46" s="11">
        <f t="shared" si="39"/>
        <v>1.4772621984507017</v>
      </c>
      <c r="AD46" s="5">
        <f>+(H46*DEFLATOR!H46)</f>
        <v>1285.5067277657931</v>
      </c>
      <c r="AE46" s="11">
        <f t="shared" si="40"/>
        <v>5.0527703601929375</v>
      </c>
      <c r="AF46" s="11">
        <f t="shared" si="41"/>
        <v>5.869486432311288</v>
      </c>
    </row>
    <row r="47" spans="1:32" ht="9.75">
      <c r="A47" s="18">
        <v>38565</v>
      </c>
      <c r="B47" s="29" t="s">
        <v>942</v>
      </c>
      <c r="C47" s="29" t="s">
        <v>943</v>
      </c>
      <c r="D47" s="29" t="s">
        <v>944</v>
      </c>
      <c r="E47" s="29" t="s">
        <v>945</v>
      </c>
      <c r="F47" s="29" t="s">
        <v>946</v>
      </c>
      <c r="G47" s="29" t="s">
        <v>947</v>
      </c>
      <c r="H47" s="29" t="s">
        <v>948</v>
      </c>
      <c r="I47" s="11"/>
      <c r="K47" s="18">
        <v>38565</v>
      </c>
      <c r="L47" s="5">
        <f>+(B47*DEFLATOR!B47)</f>
        <v>1259.7471710039372</v>
      </c>
      <c r="M47" s="11">
        <f t="shared" si="28"/>
        <v>-0.9599226249120019</v>
      </c>
      <c r="N47" s="11">
        <f t="shared" si="29"/>
        <v>2.8763655098018592</v>
      </c>
      <c r="O47" s="5">
        <f>+(C47*DEFLATOR!C47)</f>
        <v>977.9335596670063</v>
      </c>
      <c r="P47" s="11">
        <f t="shared" si="30"/>
        <v>2.6968858872731705</v>
      </c>
      <c r="Q47" s="11">
        <f t="shared" si="31"/>
        <v>4.039203271500025</v>
      </c>
      <c r="R47" s="5">
        <f>+(D47*DEFLATOR!D47)</f>
        <v>1035.5692121171896</v>
      </c>
      <c r="S47" s="11">
        <f t="shared" si="32"/>
        <v>-0.38844230965471294</v>
      </c>
      <c r="T47" s="11">
        <f t="shared" si="33"/>
        <v>7.376694765857095</v>
      </c>
      <c r="U47" s="5">
        <f>+(E47*DEFLATOR!E47)</f>
        <v>1092.5566310246516</v>
      </c>
      <c r="V47" s="11">
        <f t="shared" si="34"/>
        <v>4.192809218029181</v>
      </c>
      <c r="W47" s="11">
        <f t="shared" si="35"/>
        <v>6.2198624984632245</v>
      </c>
      <c r="X47" s="5">
        <f>+(F47*DEFLATOR!F47)</f>
        <v>1240.0361301912499</v>
      </c>
      <c r="Y47" s="11">
        <f t="shared" si="36"/>
        <v>-1.4787703031780897</v>
      </c>
      <c r="Z47" s="11">
        <f t="shared" si="37"/>
        <v>4.4249146469508505</v>
      </c>
      <c r="AA47" s="5">
        <f>+(G47*DEFLATOR!G47)</f>
        <v>1384.2475237767035</v>
      </c>
      <c r="AB47" s="11">
        <f t="shared" si="38"/>
        <v>-2.0759296299229457</v>
      </c>
      <c r="AC47" s="11">
        <f t="shared" si="39"/>
        <v>0.1625403688007676</v>
      </c>
      <c r="AD47" s="5">
        <f>+(H47*DEFLATOR!H47)</f>
        <v>1276.0525306225272</v>
      </c>
      <c r="AE47" s="11">
        <f t="shared" si="40"/>
        <v>-0.7354451703023956</v>
      </c>
      <c r="AF47" s="11">
        <f t="shared" si="41"/>
        <v>5.616999326392036</v>
      </c>
    </row>
    <row r="48" spans="1:32" ht="9.75">
      <c r="A48" s="18">
        <v>38596</v>
      </c>
      <c r="B48" s="29" t="s">
        <v>949</v>
      </c>
      <c r="C48" s="29" t="s">
        <v>735</v>
      </c>
      <c r="D48" s="29" t="s">
        <v>950</v>
      </c>
      <c r="E48" s="29" t="s">
        <v>774</v>
      </c>
      <c r="F48" s="29" t="s">
        <v>951</v>
      </c>
      <c r="G48" s="29" t="s">
        <v>952</v>
      </c>
      <c r="H48" s="29" t="s">
        <v>953</v>
      </c>
      <c r="I48" s="11"/>
      <c r="K48" s="18">
        <v>38596</v>
      </c>
      <c r="L48" s="5">
        <f>+(B48*DEFLATOR!B48)</f>
        <v>1266.5517004908759</v>
      </c>
      <c r="M48" s="11">
        <f t="shared" si="28"/>
        <v>0.5401504082375386</v>
      </c>
      <c r="N48" s="11">
        <f t="shared" si="29"/>
        <v>3.514308975799274</v>
      </c>
      <c r="O48" s="5">
        <f>+(C48*DEFLATOR!C48)</f>
        <v>951.8030685037193</v>
      </c>
      <c r="P48" s="11">
        <f t="shared" si="30"/>
        <v>-2.672010885093734</v>
      </c>
      <c r="Q48" s="11">
        <f t="shared" si="31"/>
        <v>2.2587144669462322</v>
      </c>
      <c r="R48" s="5">
        <f>+(D48*DEFLATOR!D48)</f>
        <v>1046.871022199843</v>
      </c>
      <c r="S48" s="11">
        <f t="shared" si="32"/>
        <v>1.0913621176074972</v>
      </c>
      <c r="T48" s="11">
        <f t="shared" si="33"/>
        <v>12.427706040794927</v>
      </c>
      <c r="U48" s="5">
        <f>+(E48*DEFLATOR!E48)</f>
        <v>1059.4027600051284</v>
      </c>
      <c r="V48" s="11">
        <f t="shared" si="34"/>
        <v>-3.0345219714999927</v>
      </c>
      <c r="W48" s="11">
        <f t="shared" si="35"/>
        <v>5.470694545415378</v>
      </c>
      <c r="X48" s="5">
        <f>+(F48*DEFLATOR!F48)</f>
        <v>1278.5820725728333</v>
      </c>
      <c r="Y48" s="11">
        <f t="shared" si="36"/>
        <v>3.1084531686700556</v>
      </c>
      <c r="Z48" s="11">
        <f t="shared" si="37"/>
        <v>4.952394379456115</v>
      </c>
      <c r="AA48" s="5">
        <f>+(G48*DEFLATOR!G48)</f>
        <v>1386.2818242746582</v>
      </c>
      <c r="AB48" s="11">
        <f t="shared" si="38"/>
        <v>0.14696074676041615</v>
      </c>
      <c r="AC48" s="11">
        <f t="shared" si="39"/>
        <v>0.602720770496612</v>
      </c>
      <c r="AD48" s="5">
        <f>+(H48*DEFLATOR!H48)</f>
        <v>1282.1689676951025</v>
      </c>
      <c r="AE48" s="11">
        <f t="shared" si="40"/>
        <v>0.47932486522255235</v>
      </c>
      <c r="AF48" s="11">
        <f t="shared" si="41"/>
        <v>6.548700295933463</v>
      </c>
    </row>
    <row r="49" spans="1:32" ht="9.75">
      <c r="A49" s="18">
        <v>38626</v>
      </c>
      <c r="B49" s="29" t="s">
        <v>954</v>
      </c>
      <c r="C49" s="29" t="s">
        <v>955</v>
      </c>
      <c r="D49" s="29" t="s">
        <v>956</v>
      </c>
      <c r="E49" s="29" t="s">
        <v>957</v>
      </c>
      <c r="F49" s="29" t="s">
        <v>958</v>
      </c>
      <c r="G49" s="29" t="s">
        <v>959</v>
      </c>
      <c r="H49" s="29" t="s">
        <v>960</v>
      </c>
      <c r="I49" s="11"/>
      <c r="K49" s="18">
        <v>38626</v>
      </c>
      <c r="L49" s="5">
        <f>+(B49*DEFLATOR!B49)</f>
        <v>1272.180382805311</v>
      </c>
      <c r="M49" s="11">
        <f t="shared" si="28"/>
        <v>0.44440999228485545</v>
      </c>
      <c r="N49" s="11">
        <f aca="true" t="shared" si="42" ref="N49:N54">+((L49/L37)-1)*100</f>
        <v>2.878543701353631</v>
      </c>
      <c r="O49" s="5">
        <f>+(C49*DEFLATOR!C49)</f>
        <v>956.1914789027361</v>
      </c>
      <c r="P49" s="11">
        <f t="shared" si="30"/>
        <v>0.46106285472640174</v>
      </c>
      <c r="Q49" s="11">
        <f aca="true" t="shared" si="43" ref="Q49:Q54">+((O49/O37)-1)*100</f>
        <v>6.041813956208153</v>
      </c>
      <c r="R49" s="5">
        <f>+(D49*DEFLATOR!D49)</f>
        <v>1045.9429952416272</v>
      </c>
      <c r="S49" s="11">
        <f t="shared" si="32"/>
        <v>-0.08864768806626788</v>
      </c>
      <c r="T49" s="11">
        <f aca="true" t="shared" si="44" ref="T49:T54">+((R49/R37)-1)*100</f>
        <v>14.427944797881453</v>
      </c>
      <c r="U49" s="5">
        <f>+(E49*DEFLATOR!E49)</f>
        <v>1088.5288219688346</v>
      </c>
      <c r="V49" s="11">
        <f t="shared" si="34"/>
        <v>2.7492907384501386</v>
      </c>
      <c r="W49" s="11">
        <f aca="true" t="shared" si="45" ref="W49:W54">+((U49/U37)-1)*100</f>
        <v>6.071182446058998</v>
      </c>
      <c r="X49" s="5">
        <f>+(F49*DEFLATOR!F49)</f>
        <v>1309.4750924381606</v>
      </c>
      <c r="Y49" s="11">
        <f t="shared" si="36"/>
        <v>2.416193729602556</v>
      </c>
      <c r="Z49" s="11">
        <f aca="true" t="shared" si="46" ref="Z49:Z54">+((X49/X37)-1)*100</f>
        <v>4.241361177205416</v>
      </c>
      <c r="AA49" s="5">
        <f>+(G49*DEFLATOR!G49)</f>
        <v>1387.8918418255637</v>
      </c>
      <c r="AB49" s="11">
        <f t="shared" si="38"/>
        <v>0.11613926711819822</v>
      </c>
      <c r="AC49" s="11">
        <f aca="true" t="shared" si="47" ref="AC49:AC54">+((AA49/AA37)-1)*100</f>
        <v>0.3830438812538528</v>
      </c>
      <c r="AD49" s="5">
        <f>+(H49*DEFLATOR!H49)</f>
        <v>1241.845779899118</v>
      </c>
      <c r="AE49" s="11">
        <f t="shared" si="40"/>
        <v>-3.144919960781123</v>
      </c>
      <c r="AF49" s="11">
        <f aca="true" t="shared" si="48" ref="AF49:AF54">+((AD49/AD37)-1)*100</f>
        <v>3.0131522939681687</v>
      </c>
    </row>
    <row r="50" spans="1:32" ht="9.75">
      <c r="A50" s="18">
        <v>38657</v>
      </c>
      <c r="B50" s="29" t="s">
        <v>961</v>
      </c>
      <c r="C50" s="29" t="s">
        <v>745</v>
      </c>
      <c r="D50" s="29" t="s">
        <v>962</v>
      </c>
      <c r="E50" s="29" t="s">
        <v>963</v>
      </c>
      <c r="F50" s="29" t="s">
        <v>964</v>
      </c>
      <c r="G50" s="29" t="s">
        <v>965</v>
      </c>
      <c r="H50" s="29" t="s">
        <v>966</v>
      </c>
      <c r="I50" s="11"/>
      <c r="K50" s="18">
        <v>38657</v>
      </c>
      <c r="L50" s="5">
        <f>+(B50*DEFLATOR!B50)</f>
        <v>1446.191216294804</v>
      </c>
      <c r="M50" s="11">
        <f aca="true" t="shared" si="49" ref="M50:M55">+((L50/L49)-1)*100</f>
        <v>13.678157267743597</v>
      </c>
      <c r="N50" s="11">
        <f t="shared" si="42"/>
        <v>12.355108479347665</v>
      </c>
      <c r="O50" s="5">
        <f>+(C50*DEFLATOR!C50)</f>
        <v>1063.0066094740132</v>
      </c>
      <c r="P50" s="11">
        <f aca="true" t="shared" si="50" ref="P50:P55">+((O50/O49)-1)*100</f>
        <v>11.170893375231849</v>
      </c>
      <c r="Q50" s="11">
        <f t="shared" si="43"/>
        <v>22.957931124505173</v>
      </c>
      <c r="R50" s="5">
        <f>+(D50*DEFLATOR!D50)</f>
        <v>1140.9045113522886</v>
      </c>
      <c r="S50" s="11">
        <f aca="true" t="shared" si="51" ref="S50:S55">+((R50/R49)-1)*100</f>
        <v>9.079033612986143</v>
      </c>
      <c r="T50" s="11">
        <f t="shared" si="44"/>
        <v>17.38924068222687</v>
      </c>
      <c r="U50" s="5">
        <f>+(E50*DEFLATOR!E50)</f>
        <v>1160.6873594016142</v>
      </c>
      <c r="V50" s="11">
        <f aca="true" t="shared" si="52" ref="V50:V55">+((U50/U49)-1)*100</f>
        <v>6.628996492923878</v>
      </c>
      <c r="W50" s="11">
        <f t="shared" si="45"/>
        <v>10.604815078796982</v>
      </c>
      <c r="X50" s="5">
        <f>+(F50*DEFLATOR!F50)</f>
        <v>1419.4341665180448</v>
      </c>
      <c r="Y50" s="11">
        <f aca="true" t="shared" si="53" ref="Y50:Y55">+((X50/X49)-1)*100</f>
        <v>8.397187141234387</v>
      </c>
      <c r="Z50" s="11">
        <f t="shared" si="46"/>
        <v>13.41624971745572</v>
      </c>
      <c r="AA50" s="5">
        <f>+(G50*DEFLATOR!G50)</f>
        <v>1666.926532867306</v>
      </c>
      <c r="AB50" s="11">
        <f aca="true" t="shared" si="54" ref="AB50:AB55">+((AA50/AA49)-1)*100</f>
        <v>20.104930559625878</v>
      </c>
      <c r="AC50" s="11">
        <f t="shared" si="47"/>
        <v>11.799344475290408</v>
      </c>
      <c r="AD50" s="5">
        <f>+(H50*DEFLATOR!H50)</f>
        <v>1332.168747613446</v>
      </c>
      <c r="AE50" s="11">
        <f aca="true" t="shared" si="55" ref="AE50:AE55">+((AD50/AD49)-1)*100</f>
        <v>7.273283782601836</v>
      </c>
      <c r="AF50" s="11">
        <f t="shared" si="48"/>
        <v>9.595513392332888</v>
      </c>
    </row>
    <row r="51" spans="1:32" ht="9.75">
      <c r="A51" s="18">
        <v>38687</v>
      </c>
      <c r="B51" s="29" t="s">
        <v>321</v>
      </c>
      <c r="C51" s="29" t="s">
        <v>967</v>
      </c>
      <c r="D51" s="29" t="s">
        <v>738</v>
      </c>
      <c r="E51" s="29" t="s">
        <v>968</v>
      </c>
      <c r="F51" s="29" t="s">
        <v>969</v>
      </c>
      <c r="G51" s="29" t="s">
        <v>970</v>
      </c>
      <c r="H51" s="29" t="s">
        <v>971</v>
      </c>
      <c r="I51" s="11"/>
      <c r="K51" s="18">
        <v>38687</v>
      </c>
      <c r="L51" s="5">
        <f>+(B51*DEFLATOR!B51)</f>
        <v>1557.150280172234</v>
      </c>
      <c r="M51" s="11">
        <f t="shared" si="49"/>
        <v>7.672502959996619</v>
      </c>
      <c r="N51" s="11">
        <f t="shared" si="42"/>
        <v>1.4571341265434024</v>
      </c>
      <c r="O51" s="5">
        <f>+(C51*DEFLATOR!C51)</f>
        <v>1073.4984431755508</v>
      </c>
      <c r="P51" s="11">
        <f t="shared" si="50"/>
        <v>0.9869960927833876</v>
      </c>
      <c r="Q51" s="11">
        <f t="shared" si="43"/>
        <v>4.676668233581549</v>
      </c>
      <c r="R51" s="5">
        <f>+(D51*DEFLATOR!D51)</f>
        <v>1255.2355345937458</v>
      </c>
      <c r="S51" s="11">
        <f t="shared" si="51"/>
        <v>10.021086085981313</v>
      </c>
      <c r="T51" s="11">
        <f t="shared" si="44"/>
        <v>9.847819667803481</v>
      </c>
      <c r="U51" s="5">
        <f>+(E51*DEFLATOR!E51)</f>
        <v>1497.9554919940197</v>
      </c>
      <c r="V51" s="11">
        <f t="shared" si="52"/>
        <v>29.057620888219393</v>
      </c>
      <c r="W51" s="11">
        <f t="shared" si="45"/>
        <v>13.064645924097773</v>
      </c>
      <c r="X51" s="5">
        <f>+(F51*DEFLATOR!F51)</f>
        <v>1612.1925902724265</v>
      </c>
      <c r="Y51" s="11">
        <f t="shared" si="53"/>
        <v>13.579948144212239</v>
      </c>
      <c r="Z51" s="11">
        <f t="shared" si="46"/>
        <v>1.5854858589656295</v>
      </c>
      <c r="AA51" s="5">
        <f>+(G51*DEFLATOR!G51)</f>
        <v>1672.8931747195038</v>
      </c>
      <c r="AB51" s="11">
        <f t="shared" si="54"/>
        <v>0.3579427008060465</v>
      </c>
      <c r="AC51" s="11">
        <f t="shared" si="47"/>
        <v>-3.2692075487301686</v>
      </c>
      <c r="AD51" s="5">
        <f>+(H51*DEFLATOR!H51)</f>
        <v>1531.762240899323</v>
      </c>
      <c r="AE51" s="11">
        <f t="shared" si="55"/>
        <v>14.982598386536594</v>
      </c>
      <c r="AF51" s="11">
        <f t="shared" si="48"/>
        <v>11.941899588050852</v>
      </c>
    </row>
    <row r="52" spans="1:32" ht="9.75">
      <c r="A52" s="18" t="s">
        <v>1306</v>
      </c>
      <c r="B52" s="29" t="s">
        <v>299</v>
      </c>
      <c r="C52" s="29" t="s">
        <v>972</v>
      </c>
      <c r="D52" s="29" t="s">
        <v>973</v>
      </c>
      <c r="E52" s="29" t="s">
        <v>974</v>
      </c>
      <c r="F52" s="29" t="s">
        <v>975</v>
      </c>
      <c r="G52" s="29" t="s">
        <v>976</v>
      </c>
      <c r="H52" s="29" t="s">
        <v>977</v>
      </c>
      <c r="I52" s="2"/>
      <c r="K52" s="18" t="s">
        <v>1306</v>
      </c>
      <c r="L52" s="5">
        <f>+(B52*DEFLATOR!B52)</f>
        <v>1304.283491910067</v>
      </c>
      <c r="M52" s="11">
        <f t="shared" si="49"/>
        <v>-16.23907412675659</v>
      </c>
      <c r="N52" s="11">
        <f t="shared" si="42"/>
        <v>1.8497909929922063</v>
      </c>
      <c r="O52" s="5">
        <f>+(C52*DEFLATOR!C52)</f>
        <v>938.0591145268171</v>
      </c>
      <c r="P52" s="11">
        <f t="shared" si="50"/>
        <v>-12.61663018793826</v>
      </c>
      <c r="Q52" s="11">
        <f t="shared" si="43"/>
        <v>2.4906360695770235</v>
      </c>
      <c r="R52" s="5">
        <f>+(D52*DEFLATOR!D52)</f>
        <v>1027.1390098301672</v>
      </c>
      <c r="S52" s="11">
        <f t="shared" si="51"/>
        <v>-18.171611500577978</v>
      </c>
      <c r="T52" s="11">
        <f t="shared" si="44"/>
        <v>6.4474502595858185</v>
      </c>
      <c r="U52" s="5">
        <f>+(E52*DEFLATOR!E52)</f>
        <v>1137.9022074502523</v>
      </c>
      <c r="V52" s="11">
        <f t="shared" si="52"/>
        <v>-24.036313927089957</v>
      </c>
      <c r="W52" s="11">
        <f t="shared" si="45"/>
        <v>3.072247109188919</v>
      </c>
      <c r="X52" s="5">
        <f>+(F52*DEFLATOR!F52)</f>
        <v>1312.1986880903034</v>
      </c>
      <c r="Y52" s="11">
        <f t="shared" si="53"/>
        <v>-18.60782042990474</v>
      </c>
      <c r="Z52" s="11">
        <f t="shared" si="46"/>
        <v>2.5576372976147344</v>
      </c>
      <c r="AA52" s="5">
        <f>+(G52*DEFLATOR!G52)</f>
        <v>1459.8362508619216</v>
      </c>
      <c r="AB52" s="11">
        <f t="shared" si="54"/>
        <v>-12.735835561843679</v>
      </c>
      <c r="AC52" s="11">
        <f t="shared" si="47"/>
        <v>1.3023790091011511</v>
      </c>
      <c r="AD52" s="5">
        <f>+(H52*DEFLATOR!H52)</f>
        <v>1236.3311003899712</v>
      </c>
      <c r="AE52" s="11">
        <f t="shared" si="55"/>
        <v>-19.28701025662437</v>
      </c>
      <c r="AF52" s="11">
        <f t="shared" si="48"/>
        <v>0.5713714226706967</v>
      </c>
    </row>
    <row r="53" spans="1:32" ht="9.75">
      <c r="A53" s="22">
        <v>38749</v>
      </c>
      <c r="B53" s="29" t="s">
        <v>978</v>
      </c>
      <c r="C53" s="29" t="s">
        <v>771</v>
      </c>
      <c r="D53" s="29" t="s">
        <v>979</v>
      </c>
      <c r="E53" s="29" t="s">
        <v>980</v>
      </c>
      <c r="F53" s="29" t="s">
        <v>981</v>
      </c>
      <c r="G53" s="29" t="s">
        <v>982</v>
      </c>
      <c r="H53" s="29" t="s">
        <v>298</v>
      </c>
      <c r="I53" s="2"/>
      <c r="K53" s="22">
        <v>38749</v>
      </c>
      <c r="L53" s="5">
        <f>+(B53*DEFLATOR!B53)</f>
        <v>1279.1752675178586</v>
      </c>
      <c r="M53" s="11">
        <f t="shared" si="49"/>
        <v>-1.925058819493175</v>
      </c>
      <c r="N53" s="11">
        <f t="shared" si="42"/>
        <v>1.043705723429067</v>
      </c>
      <c r="O53" s="5">
        <f>+(C53*DEFLATOR!C53)</f>
        <v>901.6648995901168</v>
      </c>
      <c r="P53" s="11">
        <f t="shared" si="50"/>
        <v>-3.8797357621815354</v>
      </c>
      <c r="Q53" s="11">
        <f t="shared" si="43"/>
        <v>2.4686507795269153</v>
      </c>
      <c r="R53" s="5">
        <f>+(D53*DEFLATOR!D53)</f>
        <v>1040.8457075950616</v>
      </c>
      <c r="S53" s="11">
        <f t="shared" si="51"/>
        <v>1.334454015835762</v>
      </c>
      <c r="T53" s="11">
        <f t="shared" si="44"/>
        <v>5.863926808906328</v>
      </c>
      <c r="U53" s="5">
        <f>+(E53*DEFLATOR!E53)</f>
        <v>1113.6600890599059</v>
      </c>
      <c r="V53" s="11">
        <f t="shared" si="52"/>
        <v>-2.130421949410466</v>
      </c>
      <c r="W53" s="11">
        <f t="shared" si="45"/>
        <v>-0.3622124273747751</v>
      </c>
      <c r="X53" s="5">
        <f>+(F53*DEFLATOR!F53)</f>
        <v>1225.9935247528902</v>
      </c>
      <c r="Y53" s="11">
        <f t="shared" si="53"/>
        <v>-6.569520616033476</v>
      </c>
      <c r="Z53" s="11">
        <f t="shared" si="46"/>
        <v>0.23656844146253686</v>
      </c>
      <c r="AA53" s="5">
        <f>+(G53*DEFLATOR!G53)</f>
        <v>1466.4383622728953</v>
      </c>
      <c r="AB53" s="11">
        <f t="shared" si="54"/>
        <v>0.4522501347035135</v>
      </c>
      <c r="AC53" s="11">
        <f t="shared" si="47"/>
        <v>1.544502674452608</v>
      </c>
      <c r="AD53" s="5">
        <f>+(H53*DEFLATOR!H53)</f>
        <v>1215.7395979212497</v>
      </c>
      <c r="AE53" s="11">
        <f t="shared" si="55"/>
        <v>-1.6655330001992485</v>
      </c>
      <c r="AF53" s="11">
        <f t="shared" si="48"/>
        <v>4.642927207790093</v>
      </c>
    </row>
    <row r="54" spans="1:32" ht="9.75">
      <c r="A54" s="22">
        <v>38777</v>
      </c>
      <c r="B54" s="29" t="s">
        <v>983</v>
      </c>
      <c r="C54" s="29" t="s">
        <v>984</v>
      </c>
      <c r="D54" s="29" t="s">
        <v>985</v>
      </c>
      <c r="E54" s="29" t="s">
        <v>986</v>
      </c>
      <c r="F54" s="29" t="s">
        <v>987</v>
      </c>
      <c r="G54" s="29" t="s">
        <v>988</v>
      </c>
      <c r="H54" s="29" t="s">
        <v>989</v>
      </c>
      <c r="I54" s="2"/>
      <c r="K54" s="22">
        <v>38777</v>
      </c>
      <c r="L54" s="5">
        <f>+(B54*DEFLATOR!B54)</f>
        <v>1285.1382673678752</v>
      </c>
      <c r="M54" s="11">
        <f t="shared" si="49"/>
        <v>0.46615972036321285</v>
      </c>
      <c r="N54" s="11">
        <f t="shared" si="42"/>
        <v>3.297823818997969</v>
      </c>
      <c r="O54" s="5">
        <f>+(C54*DEFLATOR!C54)</f>
        <v>1000.6861275295948</v>
      </c>
      <c r="P54" s="11">
        <f t="shared" si="50"/>
        <v>10.982043105425499</v>
      </c>
      <c r="Q54" s="11">
        <f t="shared" si="43"/>
        <v>6.5765038731171455</v>
      </c>
      <c r="R54" s="5">
        <f>+(D54*DEFLATOR!D54)</f>
        <v>1010.8649423974559</v>
      </c>
      <c r="S54" s="11">
        <f t="shared" si="51"/>
        <v>-2.880423580443836</v>
      </c>
      <c r="T54" s="11">
        <f t="shared" si="44"/>
        <v>7.781461319497018</v>
      </c>
      <c r="U54" s="5">
        <f>+(E54*DEFLATOR!E54)</f>
        <v>1149.318091564136</v>
      </c>
      <c r="V54" s="11">
        <f t="shared" si="52"/>
        <v>3.201874867791199</v>
      </c>
      <c r="W54" s="11">
        <f t="shared" si="45"/>
        <v>5.934085546546286</v>
      </c>
      <c r="X54" s="5">
        <f>+(F54*DEFLATOR!F54)</f>
        <v>1256.857989828181</v>
      </c>
      <c r="Y54" s="11">
        <f t="shared" si="53"/>
        <v>2.5175063694983013</v>
      </c>
      <c r="Z54" s="11">
        <f t="shared" si="46"/>
        <v>4.832480206001444</v>
      </c>
      <c r="AA54" s="5">
        <f>+(G54*DEFLATOR!G54)</f>
        <v>1445.0247701162248</v>
      </c>
      <c r="AB54" s="11">
        <f t="shared" si="54"/>
        <v>-1.4602449518219651</v>
      </c>
      <c r="AC54" s="11">
        <f t="shared" si="47"/>
        <v>2.8099767927022956</v>
      </c>
      <c r="AD54" s="5">
        <f>+(H54*DEFLATOR!H54)</f>
        <v>1218.278692864851</v>
      </c>
      <c r="AE54" s="11">
        <f t="shared" si="55"/>
        <v>0.20885187485404355</v>
      </c>
      <c r="AF54" s="11">
        <f t="shared" si="48"/>
        <v>2.5896044343592495</v>
      </c>
    </row>
    <row r="55" spans="1:32" ht="9.75">
      <c r="A55" s="22">
        <v>38808</v>
      </c>
      <c r="B55" s="29" t="s">
        <v>990</v>
      </c>
      <c r="C55" s="29" t="s">
        <v>991</v>
      </c>
      <c r="D55" s="29" t="s">
        <v>992</v>
      </c>
      <c r="E55" s="29" t="s">
        <v>993</v>
      </c>
      <c r="F55" s="29" t="s">
        <v>994</v>
      </c>
      <c r="G55" s="29" t="s">
        <v>995</v>
      </c>
      <c r="H55" s="29" t="s">
        <v>996</v>
      </c>
      <c r="I55" s="2"/>
      <c r="K55" s="22">
        <v>38808</v>
      </c>
      <c r="L55" s="5">
        <f>+(B55*DEFLATOR!B55)</f>
        <v>1302.3686286497323</v>
      </c>
      <c r="M55" s="11">
        <f t="shared" si="49"/>
        <v>1.3407398814095695</v>
      </c>
      <c r="N55" s="11">
        <f aca="true" t="shared" si="56" ref="N55:N60">+((L55/L43)-1)*100</f>
        <v>6.502156026082084</v>
      </c>
      <c r="O55" s="5">
        <f>+(C55*DEFLATOR!C55)</f>
        <v>984.6349058746815</v>
      </c>
      <c r="P55" s="11">
        <f t="shared" si="50"/>
        <v>-1.6040216021120601</v>
      </c>
      <c r="Q55" s="11">
        <f aca="true" t="shared" si="57" ref="Q55:Q60">+((O55/O43)-1)*100</f>
        <v>9.674232419206774</v>
      </c>
      <c r="R55" s="5">
        <f>+(D55*DEFLATOR!D55)</f>
        <v>1016.1665707641547</v>
      </c>
      <c r="S55" s="11">
        <f t="shared" si="51"/>
        <v>0.5244645594420394</v>
      </c>
      <c r="T55" s="11">
        <f aca="true" t="shared" si="58" ref="T55:T60">+((R55/R43)-1)*100</f>
        <v>9.761785564544168</v>
      </c>
      <c r="U55" s="5">
        <f>+(E55*DEFLATOR!E55)</f>
        <v>1132.859965830355</v>
      </c>
      <c r="V55" s="11">
        <f t="shared" si="52"/>
        <v>-1.431990486757484</v>
      </c>
      <c r="W55" s="11">
        <f aca="true" t="shared" si="59" ref="W55:W60">+((U55/U43)-1)*100</f>
        <v>6.851150199979172</v>
      </c>
      <c r="X55" s="5">
        <f>+(F55*DEFLATOR!F55)</f>
        <v>1250.7037066661692</v>
      </c>
      <c r="Y55" s="11">
        <f t="shared" si="53"/>
        <v>-0.48965620713069535</v>
      </c>
      <c r="Z55" s="11">
        <f aca="true" t="shared" si="60" ref="Z55:Z60">+((X55/X43)-1)*100</f>
        <v>7.885566216614737</v>
      </c>
      <c r="AA55" s="5">
        <f>+(G55*DEFLATOR!G55)</f>
        <v>1492.812405276424</v>
      </c>
      <c r="AB55" s="11">
        <f t="shared" si="54"/>
        <v>3.3070460900373133</v>
      </c>
      <c r="AC55" s="11">
        <f aca="true" t="shared" si="61" ref="AC55:AC60">+((AA55/AA43)-1)*100</f>
        <v>7.3221111860649835</v>
      </c>
      <c r="AD55" s="5">
        <f>+(H55*DEFLATOR!H55)</f>
        <v>1241.5770928147447</v>
      </c>
      <c r="AE55" s="11">
        <f t="shared" si="55"/>
        <v>1.9124031378326078</v>
      </c>
      <c r="AF55" s="11">
        <f aca="true" t="shared" si="62" ref="AF55:AF60">+((AD55/AD43)-1)*100</f>
        <v>2.9165701828117507</v>
      </c>
    </row>
    <row r="56" spans="1:32" ht="9.75">
      <c r="A56" s="22">
        <v>38838</v>
      </c>
      <c r="B56" s="29" t="s">
        <v>997</v>
      </c>
      <c r="C56" s="29" t="s">
        <v>984</v>
      </c>
      <c r="D56" s="29" t="s">
        <v>998</v>
      </c>
      <c r="E56" s="29" t="s">
        <v>999</v>
      </c>
      <c r="F56" s="29" t="s">
        <v>1000</v>
      </c>
      <c r="G56" s="29" t="s">
        <v>1001</v>
      </c>
      <c r="H56" s="29" t="s">
        <v>293</v>
      </c>
      <c r="I56" s="2"/>
      <c r="K56" s="22">
        <v>38838</v>
      </c>
      <c r="L56" s="5">
        <f>+(B56*DEFLATOR!B56)</f>
        <v>1298.7057187607434</v>
      </c>
      <c r="M56" s="11">
        <f aca="true" t="shared" si="63" ref="M56:M62">+((L56/L55)-1)*100</f>
        <v>-0.2812498557176246</v>
      </c>
      <c r="N56" s="11">
        <f t="shared" si="56"/>
        <v>5.655964180101702</v>
      </c>
      <c r="O56" s="5">
        <f>+(C56*DEFLATOR!C56)</f>
        <v>998.0897666768474</v>
      </c>
      <c r="P56" s="11">
        <f aca="true" t="shared" si="64" ref="P56:P62">+((O56/O55)-1)*100</f>
        <v>1.3664822079624939</v>
      </c>
      <c r="Q56" s="11">
        <f t="shared" si="57"/>
        <v>5.92781737784176</v>
      </c>
      <c r="R56" s="5">
        <f>+(D56*DEFLATOR!D56)</f>
        <v>1034.9742342331</v>
      </c>
      <c r="S56" s="11">
        <f aca="true" t="shared" si="65" ref="S56:S62">+((R56/R55)-1)*100</f>
        <v>1.850844537702323</v>
      </c>
      <c r="T56" s="11">
        <f t="shared" si="58"/>
        <v>6.829982170755766</v>
      </c>
      <c r="U56" s="5">
        <f>+(E56*DEFLATOR!E56)</f>
        <v>1131.4177760230539</v>
      </c>
      <c r="V56" s="11">
        <f aca="true" t="shared" si="66" ref="V56:V62">+((U56/U55)-1)*100</f>
        <v>-0.1273052143072162</v>
      </c>
      <c r="W56" s="11">
        <f t="shared" si="59"/>
        <v>4.7813117302497155</v>
      </c>
      <c r="X56" s="5">
        <f>+(F56*DEFLATOR!F56)</f>
        <v>1242.148289955894</v>
      </c>
      <c r="Y56" s="11">
        <f aca="true" t="shared" si="67" ref="Y56:Y62">+((X56/X55)-1)*100</f>
        <v>-0.6840482413760673</v>
      </c>
      <c r="Z56" s="11">
        <f t="shared" si="60"/>
        <v>7.757258570565706</v>
      </c>
      <c r="AA56" s="5">
        <f>+(G56*DEFLATOR!G56)</f>
        <v>1488.9776021652938</v>
      </c>
      <c r="AB56" s="11">
        <f aca="true" t="shared" si="68" ref="AB56:AB62">+((AA56/AA55)-1)*100</f>
        <v>-0.25688446167622114</v>
      </c>
      <c r="AC56" s="11">
        <f t="shared" si="61"/>
        <v>6.565022931490239</v>
      </c>
      <c r="AD56" s="5">
        <f>+(H56*DEFLATOR!H56)</f>
        <v>1212.4688933005677</v>
      </c>
      <c r="AE56" s="11">
        <f aca="true" t="shared" si="69" ref="AE56:AE62">+((AD56/AD55)-1)*100</f>
        <v>-2.344453653553369</v>
      </c>
      <c r="AF56" s="11">
        <f t="shared" si="62"/>
        <v>1.1152100158574152</v>
      </c>
    </row>
    <row r="57" spans="1:32" ht="9.75">
      <c r="A57" s="22">
        <v>38869</v>
      </c>
      <c r="B57" s="29" t="s">
        <v>1002</v>
      </c>
      <c r="C57" s="29" t="s">
        <v>1003</v>
      </c>
      <c r="D57" s="29" t="s">
        <v>1004</v>
      </c>
      <c r="E57" s="29" t="s">
        <v>1005</v>
      </c>
      <c r="F57" s="29" t="s">
        <v>265</v>
      </c>
      <c r="G57" s="29" t="s">
        <v>1006</v>
      </c>
      <c r="H57" s="29" t="s">
        <v>1007</v>
      </c>
      <c r="I57" s="2"/>
      <c r="K57" s="22">
        <v>38869</v>
      </c>
      <c r="L57" s="5">
        <f>+(B57*DEFLATOR!B57)</f>
        <v>1311.7235017242222</v>
      </c>
      <c r="M57" s="11">
        <f t="shared" si="63"/>
        <v>1.002365876689959</v>
      </c>
      <c r="N57" s="11">
        <f t="shared" si="56"/>
        <v>4.305456918003547</v>
      </c>
      <c r="O57" s="5">
        <f>+(C57*DEFLATOR!C57)</f>
        <v>1014.0378159642821</v>
      </c>
      <c r="P57" s="11">
        <f t="shared" si="64"/>
        <v>1.5978572088294118</v>
      </c>
      <c r="Q57" s="11">
        <f t="shared" si="57"/>
        <v>-0.3079945549335772</v>
      </c>
      <c r="R57" s="5">
        <f>+(D57*DEFLATOR!D57)</f>
        <v>1038.6523858584392</v>
      </c>
      <c r="S57" s="11">
        <f t="shared" si="65"/>
        <v>0.35538581577003736</v>
      </c>
      <c r="T57" s="11">
        <f t="shared" si="58"/>
        <v>6.780162153725611</v>
      </c>
      <c r="U57" s="5">
        <f>+(E57*DEFLATOR!E57)</f>
        <v>1151.624555614331</v>
      </c>
      <c r="V57" s="11">
        <f t="shared" si="66"/>
        <v>1.7859697822942389</v>
      </c>
      <c r="W57" s="11">
        <f t="shared" si="59"/>
        <v>7.713091519087234</v>
      </c>
      <c r="X57" s="5">
        <f>+(F57*DEFLATOR!F57)</f>
        <v>1278.7559586495336</v>
      </c>
      <c r="Y57" s="11">
        <f t="shared" si="67"/>
        <v>2.9471254752473586</v>
      </c>
      <c r="Z57" s="11">
        <f t="shared" si="60"/>
        <v>6.402063775597733</v>
      </c>
      <c r="AA57" s="5">
        <f>+(G57*DEFLATOR!G57)</f>
        <v>1475.5249896811872</v>
      </c>
      <c r="AB57" s="11">
        <f t="shared" si="68"/>
        <v>-0.9034798417748902</v>
      </c>
      <c r="AC57" s="11">
        <f t="shared" si="61"/>
        <v>3.8943494246818977</v>
      </c>
      <c r="AD57" s="5">
        <f>+(H57*DEFLATOR!H57)</f>
        <v>1267.6794141747757</v>
      </c>
      <c r="AE57" s="11">
        <f t="shared" si="69"/>
        <v>4.553561842227105</v>
      </c>
      <c r="AF57" s="11">
        <f t="shared" si="62"/>
        <v>3.5959061988740437</v>
      </c>
    </row>
    <row r="58" spans="1:32" ht="9.75">
      <c r="A58" s="22">
        <v>38899</v>
      </c>
      <c r="B58" s="29" t="s">
        <v>1008</v>
      </c>
      <c r="C58" s="29" t="s">
        <v>1009</v>
      </c>
      <c r="D58" s="29" t="s">
        <v>721</v>
      </c>
      <c r="E58" s="29" t="s">
        <v>1010</v>
      </c>
      <c r="F58" s="29" t="s">
        <v>699</v>
      </c>
      <c r="G58" s="29" t="s">
        <v>1011</v>
      </c>
      <c r="H58" s="29" t="s">
        <v>1012</v>
      </c>
      <c r="I58" s="2"/>
      <c r="K58" s="22">
        <v>38899</v>
      </c>
      <c r="L58" s="5">
        <f>+(B58*DEFLATOR!B58)</f>
        <v>1293.5107159188883</v>
      </c>
      <c r="M58" s="11">
        <f t="shared" si="63"/>
        <v>-1.3884622621607168</v>
      </c>
      <c r="N58" s="11">
        <f t="shared" si="56"/>
        <v>1.6945339023998196</v>
      </c>
      <c r="O58" s="5">
        <f>+(C58*DEFLATOR!C58)</f>
        <v>944.8359223287074</v>
      </c>
      <c r="P58" s="11">
        <f t="shared" si="64"/>
        <v>-6.824389834985434</v>
      </c>
      <c r="Q58" s="11">
        <f t="shared" si="57"/>
        <v>-0.7788351893478374</v>
      </c>
      <c r="R58" s="5">
        <f>+(D58*DEFLATOR!D58)</f>
        <v>1076.3700205651114</v>
      </c>
      <c r="S58" s="11">
        <f t="shared" si="65"/>
        <v>3.6314011521283884</v>
      </c>
      <c r="T58" s="11">
        <f t="shared" si="58"/>
        <v>3.536193568823842</v>
      </c>
      <c r="U58" s="5">
        <f>+(E58*DEFLATOR!E58)</f>
        <v>1090.8182013760365</v>
      </c>
      <c r="V58" s="11">
        <f t="shared" si="66"/>
        <v>-5.280050164079519</v>
      </c>
      <c r="W58" s="11">
        <f t="shared" si="59"/>
        <v>4.027022050962836</v>
      </c>
      <c r="X58" s="5">
        <f>+(F58*DEFLATOR!F58)</f>
        <v>1248.2668136481948</v>
      </c>
      <c r="Y58" s="11">
        <f t="shared" si="67"/>
        <v>-2.3842817540836836</v>
      </c>
      <c r="Z58" s="11">
        <f t="shared" si="60"/>
        <v>-0.824840118661263</v>
      </c>
      <c r="AA58" s="5">
        <f>+(G58*DEFLATOR!G58)</f>
        <v>1460.1163953150722</v>
      </c>
      <c r="AB58" s="11">
        <f t="shared" si="68"/>
        <v>-1.0442787803576548</v>
      </c>
      <c r="AC58" s="11">
        <f t="shared" si="61"/>
        <v>3.2911659131860116</v>
      </c>
      <c r="AD58" s="5">
        <f>+(H58*DEFLATOR!H58)</f>
        <v>1301.6753339397708</v>
      </c>
      <c r="AE58" s="11">
        <f t="shared" si="69"/>
        <v>2.681744247391249</v>
      </c>
      <c r="AF58" s="11">
        <f t="shared" si="62"/>
        <v>1.2577613033639023</v>
      </c>
    </row>
    <row r="59" spans="1:32" ht="9.75">
      <c r="A59" s="22">
        <v>38930</v>
      </c>
      <c r="B59" s="29" t="s">
        <v>1013</v>
      </c>
      <c r="C59" s="29" t="s">
        <v>1014</v>
      </c>
      <c r="D59" s="29" t="s">
        <v>1015</v>
      </c>
      <c r="E59" s="29" t="s">
        <v>1016</v>
      </c>
      <c r="F59" s="29" t="s">
        <v>1017</v>
      </c>
      <c r="G59" s="29" t="s">
        <v>1018</v>
      </c>
      <c r="H59" s="29" t="s">
        <v>1019</v>
      </c>
      <c r="I59" s="2"/>
      <c r="K59" s="22">
        <v>38930</v>
      </c>
      <c r="L59" s="5">
        <f>+(B59*DEFLATOR!B59)</f>
        <v>1308.7005708358608</v>
      </c>
      <c r="M59" s="11">
        <f t="shared" si="63"/>
        <v>1.174312259653898</v>
      </c>
      <c r="N59" s="11">
        <f t="shared" si="56"/>
        <v>3.885970213603329</v>
      </c>
      <c r="O59" s="5">
        <f>+(C59*DEFLATOR!C59)</f>
        <v>895.6535494062555</v>
      </c>
      <c r="P59" s="11">
        <f t="shared" si="64"/>
        <v>-5.20538770384954</v>
      </c>
      <c r="Q59" s="11">
        <f t="shared" si="57"/>
        <v>-8.413660564912796</v>
      </c>
      <c r="R59" s="5">
        <f>+(D59*DEFLATOR!D59)</f>
        <v>1093.5367106416656</v>
      </c>
      <c r="S59" s="11">
        <f t="shared" si="65"/>
        <v>1.59486884143627</v>
      </c>
      <c r="T59" s="11">
        <f t="shared" si="58"/>
        <v>5.597645994705003</v>
      </c>
      <c r="U59" s="5">
        <f>+(E59*DEFLATOR!E59)</f>
        <v>1114.694510785998</v>
      </c>
      <c r="V59" s="11">
        <f t="shared" si="66"/>
        <v>2.1888440603431647</v>
      </c>
      <c r="W59" s="11">
        <f t="shared" si="59"/>
        <v>2.026245517414016</v>
      </c>
      <c r="X59" s="5">
        <f>+(F59*DEFLATOR!F59)</f>
        <v>1305.2138895069263</v>
      </c>
      <c r="Y59" s="11">
        <f t="shared" si="67"/>
        <v>4.562091632661258</v>
      </c>
      <c r="Z59" s="11">
        <f t="shared" si="60"/>
        <v>5.256117763731938</v>
      </c>
      <c r="AA59" s="5">
        <f>+(G59*DEFLATOR!G59)</f>
        <v>1463.5864605299562</v>
      </c>
      <c r="AB59" s="11">
        <f t="shared" si="68"/>
        <v>0.23765675298339506</v>
      </c>
      <c r="AC59" s="11">
        <f t="shared" si="61"/>
        <v>5.731557065515913</v>
      </c>
      <c r="AD59" s="5">
        <f>+(H59*DEFLATOR!H59)</f>
        <v>1307.0197930523857</v>
      </c>
      <c r="AE59" s="11">
        <f t="shared" si="69"/>
        <v>0.41058311341268805</v>
      </c>
      <c r="AF59" s="11">
        <f t="shared" si="62"/>
        <v>2.426801537296508</v>
      </c>
    </row>
    <row r="60" spans="1:32" ht="9.75">
      <c r="A60" s="22">
        <v>38961</v>
      </c>
      <c r="B60" s="29" t="s">
        <v>1020</v>
      </c>
      <c r="C60" s="29" t="s">
        <v>1021</v>
      </c>
      <c r="D60" s="29" t="s">
        <v>1022</v>
      </c>
      <c r="E60" s="29" t="s">
        <v>1023</v>
      </c>
      <c r="F60" s="29" t="s">
        <v>1024</v>
      </c>
      <c r="G60" s="29" t="s">
        <v>1025</v>
      </c>
      <c r="H60" s="29" t="s">
        <v>1026</v>
      </c>
      <c r="I60" s="2"/>
      <c r="K60" s="22">
        <v>38961</v>
      </c>
      <c r="L60" s="5">
        <f>+(B60*DEFLATOR!B60)</f>
        <v>1320.478032511152</v>
      </c>
      <c r="M60" s="11">
        <f t="shared" si="63"/>
        <v>0.8999355496398076</v>
      </c>
      <c r="N60" s="11">
        <f t="shared" si="56"/>
        <v>4.257728444829834</v>
      </c>
      <c r="O60" s="5">
        <f>+(C60*DEFLATOR!C60)</f>
        <v>968.310877888419</v>
      </c>
      <c r="P60" s="11">
        <f t="shared" si="64"/>
        <v>8.112213537291213</v>
      </c>
      <c r="Q60" s="11">
        <f t="shared" si="57"/>
        <v>1.7343723645113718</v>
      </c>
      <c r="R60" s="5">
        <f>+(D60*DEFLATOR!D60)</f>
        <v>1139.1907284082367</v>
      </c>
      <c r="S60" s="11">
        <f t="shared" si="65"/>
        <v>4.174895759995301</v>
      </c>
      <c r="T60" s="11">
        <f t="shared" si="58"/>
        <v>8.818632310062192</v>
      </c>
      <c r="U60" s="5">
        <f>+(E60*DEFLATOR!E60)</f>
        <v>1142.5587466354255</v>
      </c>
      <c r="V60" s="11">
        <f t="shared" si="66"/>
        <v>2.4997194818676904</v>
      </c>
      <c r="W60" s="11">
        <f t="shared" si="59"/>
        <v>7.849326976446092</v>
      </c>
      <c r="X60" s="5">
        <f>+(F60*DEFLATOR!F60)</f>
        <v>1351.8618910894215</v>
      </c>
      <c r="Y60" s="11">
        <f t="shared" si="67"/>
        <v>3.5739737339232303</v>
      </c>
      <c r="Z60" s="11">
        <f t="shared" si="60"/>
        <v>5.7313347409236215</v>
      </c>
      <c r="AA60" s="5">
        <f>+(G60*DEFLATOR!G60)</f>
        <v>1437.655729022185</v>
      </c>
      <c r="AB60" s="11">
        <f t="shared" si="68"/>
        <v>-1.7717252931119587</v>
      </c>
      <c r="AC60" s="11">
        <f t="shared" si="61"/>
        <v>3.7058773943319245</v>
      </c>
      <c r="AD60" s="5">
        <f>+(H60*DEFLATOR!H60)</f>
        <v>1310.1859484498473</v>
      </c>
      <c r="AE60" s="11">
        <f t="shared" si="69"/>
        <v>0.24224234508853915</v>
      </c>
      <c r="AF60" s="11">
        <f t="shared" si="62"/>
        <v>2.185123915852505</v>
      </c>
    </row>
    <row r="61" spans="1:32" ht="9.75">
      <c r="A61" s="22">
        <v>38991</v>
      </c>
      <c r="B61" s="29" t="s">
        <v>1027</v>
      </c>
      <c r="C61" s="29" t="s">
        <v>1028</v>
      </c>
      <c r="D61" s="29" t="s">
        <v>1029</v>
      </c>
      <c r="E61" s="29" t="s">
        <v>1030</v>
      </c>
      <c r="F61" s="29" t="s">
        <v>1031</v>
      </c>
      <c r="G61" s="29" t="s">
        <v>1032</v>
      </c>
      <c r="H61" s="29" t="s">
        <v>1033</v>
      </c>
      <c r="I61" s="2"/>
      <c r="K61" s="22">
        <v>38991</v>
      </c>
      <c r="L61" s="5">
        <f>+(B61*DEFLATOR!B61)</f>
        <v>1349.6509250034837</v>
      </c>
      <c r="M61" s="11">
        <f t="shared" si="63"/>
        <v>2.2092675360039005</v>
      </c>
      <c r="N61" s="11">
        <f aca="true" t="shared" si="70" ref="N61:N66">+((L61/L49)-1)*100</f>
        <v>6.089587863895596</v>
      </c>
      <c r="O61" s="5">
        <f>+(C61*DEFLATOR!C61)</f>
        <v>988.0140051819135</v>
      </c>
      <c r="P61" s="11">
        <f t="shared" si="64"/>
        <v>2.0347935506477954</v>
      </c>
      <c r="Q61" s="11">
        <f aca="true" t="shared" si="71" ref="Q61:Q66">+((O61/O49)-1)*100</f>
        <v>3.3280495571551105</v>
      </c>
      <c r="R61" s="5">
        <f>+(D61*DEFLATOR!D61)</f>
        <v>1124.3337417908624</v>
      </c>
      <c r="S61" s="11">
        <f t="shared" si="65"/>
        <v>-1.3041702541007894</v>
      </c>
      <c r="T61" s="11">
        <f aca="true" t="shared" si="72" ref="T61:T66">+((R61/R49)-1)*100</f>
        <v>7.494743681621574</v>
      </c>
      <c r="U61" s="5">
        <f>+(E61*DEFLATOR!E61)</f>
        <v>1151.1769026058566</v>
      </c>
      <c r="V61" s="11">
        <f t="shared" si="66"/>
        <v>0.7542855888863276</v>
      </c>
      <c r="W61" s="11">
        <f aca="true" t="shared" si="73" ref="W61:W66">+((U61/U49)-1)*100</f>
        <v>5.755298286333832</v>
      </c>
      <c r="X61" s="5">
        <f>+(F61*DEFLATOR!F61)</f>
        <v>1343.6236195089243</v>
      </c>
      <c r="Y61" s="11">
        <f t="shared" si="67"/>
        <v>-0.6094018652939681</v>
      </c>
      <c r="Z61" s="11">
        <f aca="true" t="shared" si="74" ref="Z61:Z66">+((X61/X49)-1)*100</f>
        <v>2.6078027194225806</v>
      </c>
      <c r="AA61" s="5">
        <f>+(G61*DEFLATOR!G61)</f>
        <v>1512.331442083822</v>
      </c>
      <c r="AB61" s="11">
        <f t="shared" si="68"/>
        <v>5.194269500976234</v>
      </c>
      <c r="AC61" s="11">
        <f aca="true" t="shared" si="75" ref="AC61:AC66">+((AA61/AA49)-1)*100</f>
        <v>8.966087738838247</v>
      </c>
      <c r="AD61" s="5">
        <f>+(H61*DEFLATOR!H61)</f>
        <v>1297.1453784760654</v>
      </c>
      <c r="AE61" s="11">
        <f t="shared" si="69"/>
        <v>-0.9953220754054692</v>
      </c>
      <c r="AF61" s="11">
        <f aca="true" t="shared" si="76" ref="AF61:AF66">+((AD61/AD49)-1)*100</f>
        <v>4.453016588053282</v>
      </c>
    </row>
    <row r="62" spans="1:32" ht="9.75">
      <c r="A62" s="22">
        <v>39022</v>
      </c>
      <c r="B62" s="29" t="s">
        <v>1034</v>
      </c>
      <c r="C62" s="29" t="s">
        <v>1035</v>
      </c>
      <c r="D62" s="29" t="s">
        <v>1036</v>
      </c>
      <c r="E62" s="29" t="s">
        <v>1037</v>
      </c>
      <c r="F62" s="29" t="s">
        <v>1038</v>
      </c>
      <c r="G62" s="29" t="s">
        <v>1039</v>
      </c>
      <c r="H62" s="29" t="s">
        <v>1040</v>
      </c>
      <c r="I62" s="2"/>
      <c r="K62" s="22">
        <v>39022</v>
      </c>
      <c r="L62" s="5">
        <f>+(B62*DEFLATOR!B62)</f>
        <v>1465.688796870639</v>
      </c>
      <c r="M62" s="11">
        <f t="shared" si="63"/>
        <v>8.597621037962512</v>
      </c>
      <c r="N62" s="11">
        <f t="shared" si="70"/>
        <v>1.348202115747088</v>
      </c>
      <c r="O62" s="5">
        <f>+(C62*DEFLATOR!C62)</f>
        <v>993.0021236976772</v>
      </c>
      <c r="P62" s="11">
        <f t="shared" si="64"/>
        <v>0.504863138538747</v>
      </c>
      <c r="Q62" s="11">
        <f t="shared" si="71"/>
        <v>-6.585517451389588</v>
      </c>
      <c r="R62" s="5">
        <f>+(D62*DEFLATOR!D62)</f>
        <v>1202.4797873716532</v>
      </c>
      <c r="S62" s="11">
        <f t="shared" si="65"/>
        <v>6.950431413391378</v>
      </c>
      <c r="T62" s="11">
        <f t="shared" si="72"/>
        <v>5.3970578086662835</v>
      </c>
      <c r="U62" s="5">
        <f>+(E62*DEFLATOR!E62)</f>
        <v>1172.3455248011915</v>
      </c>
      <c r="V62" s="11">
        <f t="shared" si="66"/>
        <v>1.8388678705606898</v>
      </c>
      <c r="W62" s="11">
        <f t="shared" si="73"/>
        <v>1.0044190888395255</v>
      </c>
      <c r="X62" s="5">
        <f>+(F62*DEFLATOR!F62)</f>
        <v>1423.0822467420242</v>
      </c>
      <c r="Y62" s="11">
        <f t="shared" si="67"/>
        <v>5.9137563585061725</v>
      </c>
      <c r="Z62" s="11">
        <f t="shared" si="74"/>
        <v>0.2570094696908942</v>
      </c>
      <c r="AA62" s="5">
        <f>+(G62*DEFLATOR!G62)</f>
        <v>1704.034238605148</v>
      </c>
      <c r="AB62" s="11">
        <f t="shared" si="68"/>
        <v>12.675977711418952</v>
      </c>
      <c r="AC62" s="11">
        <f t="shared" si="75"/>
        <v>2.2261152490033576</v>
      </c>
      <c r="AD62" s="5">
        <f>+(H62*DEFLATOR!H62)</f>
        <v>1402.8962760929046</v>
      </c>
      <c r="AE62" s="11">
        <f t="shared" si="69"/>
        <v>8.152586392519812</v>
      </c>
      <c r="AF62" s="11">
        <f t="shared" si="76"/>
        <v>5.309201901498262</v>
      </c>
    </row>
    <row r="63" spans="1:32" ht="9.75">
      <c r="A63" s="22">
        <v>39052</v>
      </c>
      <c r="B63" s="29" t="s">
        <v>1041</v>
      </c>
      <c r="C63" s="29" t="s">
        <v>1042</v>
      </c>
      <c r="D63" s="29" t="s">
        <v>1043</v>
      </c>
      <c r="E63" s="29" t="s">
        <v>1044</v>
      </c>
      <c r="F63" s="29" t="s">
        <v>1045</v>
      </c>
      <c r="G63" s="29" t="s">
        <v>1046</v>
      </c>
      <c r="H63" s="29" t="s">
        <v>1047</v>
      </c>
      <c r="I63" s="2"/>
      <c r="K63" s="22">
        <v>39052</v>
      </c>
      <c r="L63" s="5">
        <f>+(B63*DEFLATOR!B63)</f>
        <v>1668.7039827490937</v>
      </c>
      <c r="M63" s="11">
        <f aca="true" t="shared" si="77" ref="M63:M68">+((L63/L62)-1)*100</f>
        <v>13.851179480385479</v>
      </c>
      <c r="N63" s="11">
        <f t="shared" si="70"/>
        <v>7.163965096838365</v>
      </c>
      <c r="O63" s="5">
        <f>+(C63*DEFLATOR!C63)</f>
        <v>1366.23363248229</v>
      </c>
      <c r="P63" s="11">
        <f aca="true" t="shared" si="78" ref="P63:P68">+((O63/O62)-1)*100</f>
        <v>37.58617427672737</v>
      </c>
      <c r="Q63" s="11">
        <f t="shared" si="71"/>
        <v>27.26927003646038</v>
      </c>
      <c r="R63" s="5">
        <f>+(D63*DEFLATOR!D63)</f>
        <v>1294.03347706014</v>
      </c>
      <c r="S63" s="11">
        <f aca="true" t="shared" si="79" ref="S63:S68">+((R63/R62)-1)*100</f>
        <v>7.613740426240545</v>
      </c>
      <c r="T63" s="11">
        <f t="shared" si="72"/>
        <v>3.09088943048057</v>
      </c>
      <c r="U63" s="5">
        <f>+(E63*DEFLATOR!E63)</f>
        <v>1519.9663918296067</v>
      </c>
      <c r="V63" s="11">
        <f aca="true" t="shared" si="80" ref="V63:V68">+((U63/U62)-1)*100</f>
        <v>29.65174171559748</v>
      </c>
      <c r="W63" s="11">
        <f t="shared" si="73"/>
        <v>1.4693961171227343</v>
      </c>
      <c r="X63" s="5">
        <f>+(F63*DEFLATOR!F63)</f>
        <v>1682.8802414287247</v>
      </c>
      <c r="Y63" s="11">
        <f aca="true" t="shared" si="81" ref="Y63:Y68">+((X63/X62)-1)*100</f>
        <v>18.25600700742891</v>
      </c>
      <c r="Z63" s="11">
        <f t="shared" si="74"/>
        <v>4.3845661853807005</v>
      </c>
      <c r="AA63" s="5">
        <f>+(G63*DEFLATOR!G63)</f>
        <v>1815.7497197182015</v>
      </c>
      <c r="AB63" s="11">
        <f aca="true" t="shared" si="82" ref="AB63:AB68">+((AA63/AA62)-1)*100</f>
        <v>6.555941106236185</v>
      </c>
      <c r="AC63" s="11">
        <f t="shared" si="75"/>
        <v>8.539489978052583</v>
      </c>
      <c r="AD63" s="5">
        <f>+(H63*DEFLATOR!H63)</f>
        <v>1663.9974270535415</v>
      </c>
      <c r="AE63" s="11">
        <f aca="true" t="shared" si="83" ref="AE63:AE68">+((AD63/AD62)-1)*100</f>
        <v>18.611579160207704</v>
      </c>
      <c r="AF63" s="11">
        <f t="shared" si="76"/>
        <v>8.6328793479451</v>
      </c>
    </row>
    <row r="64" spans="1:32" ht="9.75">
      <c r="A64" s="18" t="s">
        <v>1307</v>
      </c>
      <c r="B64" s="29" t="s">
        <v>1048</v>
      </c>
      <c r="C64" s="29" t="s">
        <v>99</v>
      </c>
      <c r="D64" s="29" t="s">
        <v>1049</v>
      </c>
      <c r="E64" s="29" t="s">
        <v>1050</v>
      </c>
      <c r="F64" s="29" t="s">
        <v>1051</v>
      </c>
      <c r="G64" s="29" t="s">
        <v>1052</v>
      </c>
      <c r="H64" s="29" t="s">
        <v>1053</v>
      </c>
      <c r="I64" s="2"/>
      <c r="K64" s="18" t="s">
        <v>1307</v>
      </c>
      <c r="L64" s="5">
        <f>+(B64*DEFLATOR!B64)</f>
        <v>1335.7285837127142</v>
      </c>
      <c r="M64" s="11">
        <f t="shared" si="77"/>
        <v>-19.954132217496223</v>
      </c>
      <c r="N64" s="11">
        <f t="shared" si="70"/>
        <v>2.4109092844989854</v>
      </c>
      <c r="O64" s="5">
        <f>+(C64*DEFLATOR!C64)</f>
        <v>1012.8511856673688</v>
      </c>
      <c r="P64" s="11">
        <f t="shared" si="78"/>
        <v>-25.865447783836636</v>
      </c>
      <c r="Q64" s="11">
        <f t="shared" si="71"/>
        <v>7.973065874241714</v>
      </c>
      <c r="R64" s="5">
        <f>+(D64*DEFLATOR!D64)</f>
        <v>1079.2798648471698</v>
      </c>
      <c r="S64" s="11">
        <f t="shared" si="79"/>
        <v>-16.59567669770491</v>
      </c>
      <c r="T64" s="11">
        <f t="shared" si="72"/>
        <v>5.076319224369041</v>
      </c>
      <c r="U64" s="5">
        <f>+(E64*DEFLATOR!E64)</f>
        <v>1123.4764151870882</v>
      </c>
      <c r="V64" s="11">
        <f t="shared" si="80"/>
        <v>-26.08544365018871</v>
      </c>
      <c r="W64" s="11">
        <f t="shared" si="73"/>
        <v>-1.2677532540769532</v>
      </c>
      <c r="X64" s="5">
        <f>+(F64*DEFLATOR!F64)</f>
        <v>1368.7814530426085</v>
      </c>
      <c r="Y64" s="11">
        <f t="shared" si="81"/>
        <v>-18.664357727526347</v>
      </c>
      <c r="Z64" s="11">
        <f t="shared" si="74"/>
        <v>4.312057729203511</v>
      </c>
      <c r="AA64" s="5">
        <f>+(G64*DEFLATOR!G64)</f>
        <v>1476.6066520533097</v>
      </c>
      <c r="AB64" s="11">
        <f t="shared" si="82"/>
        <v>-18.677853229547825</v>
      </c>
      <c r="AC64" s="11">
        <f t="shared" si="75"/>
        <v>1.1487864602270692</v>
      </c>
      <c r="AD64" s="5">
        <f>+(H64*DEFLATOR!H64)</f>
        <v>1293.5762670819738</v>
      </c>
      <c r="AE64" s="11">
        <f t="shared" si="83"/>
        <v>-22.260921438290715</v>
      </c>
      <c r="AF64" s="11">
        <f t="shared" si="76"/>
        <v>4.63024562545955</v>
      </c>
    </row>
    <row r="65" spans="1:32" ht="9.75">
      <c r="A65" s="22">
        <v>39114</v>
      </c>
      <c r="B65" s="29" t="s">
        <v>1054</v>
      </c>
      <c r="C65" s="29" t="s">
        <v>1055</v>
      </c>
      <c r="D65" s="29" t="s">
        <v>1056</v>
      </c>
      <c r="E65" s="29" t="s">
        <v>974</v>
      </c>
      <c r="F65" s="29" t="s">
        <v>1057</v>
      </c>
      <c r="G65" s="29" t="s">
        <v>1058</v>
      </c>
      <c r="H65" s="29" t="s">
        <v>1059</v>
      </c>
      <c r="I65" s="2"/>
      <c r="K65" s="22">
        <v>39114</v>
      </c>
      <c r="L65" s="5">
        <f>+(B65*DEFLATOR!B65)</f>
        <v>1354.4214772332075</v>
      </c>
      <c r="M65" s="11">
        <f t="shared" si="77"/>
        <v>1.3994529838191827</v>
      </c>
      <c r="N65" s="11">
        <f t="shared" si="70"/>
        <v>5.882400295415224</v>
      </c>
      <c r="O65" s="5">
        <f>+(C65*DEFLATOR!C65)</f>
        <v>936.3377298823776</v>
      </c>
      <c r="P65" s="11">
        <f t="shared" si="78"/>
        <v>-7.554264325077165</v>
      </c>
      <c r="Q65" s="11">
        <f t="shared" si="71"/>
        <v>3.845423095434075</v>
      </c>
      <c r="R65" s="5">
        <f>+(D65*DEFLATOR!D65)</f>
        <v>1089.5987561748257</v>
      </c>
      <c r="S65" s="11">
        <f t="shared" si="79"/>
        <v>0.956090413964783</v>
      </c>
      <c r="T65" s="11">
        <f t="shared" si="72"/>
        <v>4.683984208611558</v>
      </c>
      <c r="U65" s="5">
        <f>+(E65*DEFLATOR!E65)</f>
        <v>1090.0321117666342</v>
      </c>
      <c r="V65" s="11">
        <f t="shared" si="80"/>
        <v>-2.97685852309455</v>
      </c>
      <c r="W65" s="11">
        <f t="shared" si="73"/>
        <v>-2.121650719585111</v>
      </c>
      <c r="X65" s="5">
        <f>+(F65*DEFLATOR!F65)</f>
        <v>1402.135441547307</v>
      </c>
      <c r="Y65" s="11">
        <f t="shared" si="81"/>
        <v>2.436765082589143</v>
      </c>
      <c r="Z65" s="11">
        <f t="shared" si="74"/>
        <v>14.367279535992639</v>
      </c>
      <c r="AA65" s="5">
        <f>+(G65*DEFLATOR!G65)</f>
        <v>1520.6348563722042</v>
      </c>
      <c r="AB65" s="11">
        <f t="shared" si="82"/>
        <v>2.9817151546534415</v>
      </c>
      <c r="AC65" s="11">
        <f t="shared" si="75"/>
        <v>3.695790801279064</v>
      </c>
      <c r="AD65" s="5">
        <f>+(H65*DEFLATOR!H65)</f>
        <v>1312.3750216583248</v>
      </c>
      <c r="AE65" s="11">
        <f t="shared" si="83"/>
        <v>1.4532389820939517</v>
      </c>
      <c r="AF65" s="11">
        <f t="shared" si="76"/>
        <v>7.94869426827165</v>
      </c>
    </row>
    <row r="66" spans="1:32" ht="9.75">
      <c r="A66" s="22">
        <v>39142</v>
      </c>
      <c r="B66" s="29" t="s">
        <v>1060</v>
      </c>
      <c r="C66" s="29" t="s">
        <v>713</v>
      </c>
      <c r="D66" s="29" t="s">
        <v>1061</v>
      </c>
      <c r="E66" s="29" t="s">
        <v>1062</v>
      </c>
      <c r="F66" s="29" t="s">
        <v>1063</v>
      </c>
      <c r="G66" s="29" t="s">
        <v>1064</v>
      </c>
      <c r="H66" s="29" t="s">
        <v>1065</v>
      </c>
      <c r="I66" s="2"/>
      <c r="K66" s="22">
        <v>39142</v>
      </c>
      <c r="L66" s="5">
        <f>+(B66*DEFLATOR!B66)</f>
        <v>1367.9267449758308</v>
      </c>
      <c r="M66" s="11">
        <f t="shared" si="77"/>
        <v>0.9971244527376966</v>
      </c>
      <c r="N66" s="11">
        <f t="shared" si="70"/>
        <v>6.441989917358604</v>
      </c>
      <c r="O66" s="5">
        <f>+(C66*DEFLATOR!C66)</f>
        <v>966.0316273071205</v>
      </c>
      <c r="P66" s="11">
        <f t="shared" si="78"/>
        <v>3.171280669045884</v>
      </c>
      <c r="Q66" s="11">
        <f t="shared" si="71"/>
        <v>-3.4630739118994613</v>
      </c>
      <c r="R66" s="5">
        <f>+(D66*DEFLATOR!D66)</f>
        <v>1036.3470599238633</v>
      </c>
      <c r="S66" s="11">
        <f t="shared" si="79"/>
        <v>-4.887275792963386</v>
      </c>
      <c r="T66" s="11">
        <f t="shared" si="72"/>
        <v>2.5208231542753534</v>
      </c>
      <c r="U66" s="5">
        <f>+(E66*DEFLATOR!E66)</f>
        <v>1132.8178331474335</v>
      </c>
      <c r="V66" s="11">
        <f t="shared" si="80"/>
        <v>3.9251799024026646</v>
      </c>
      <c r="W66" s="11">
        <f t="shared" si="73"/>
        <v>-1.435656372053351</v>
      </c>
      <c r="X66" s="5">
        <f>+(F66*DEFLATOR!F66)</f>
        <v>1397.216358794684</v>
      </c>
      <c r="Y66" s="11">
        <f t="shared" si="81"/>
        <v>-0.35082793051679495</v>
      </c>
      <c r="Z66" s="11">
        <f t="shared" si="74"/>
        <v>11.16740078055205</v>
      </c>
      <c r="AA66" s="5">
        <f>+(G66*DEFLATOR!G66)</f>
        <v>1551.3758311684796</v>
      </c>
      <c r="AB66" s="11">
        <f t="shared" si="82"/>
        <v>2.0215881983406847</v>
      </c>
      <c r="AC66" s="11">
        <f t="shared" si="75"/>
        <v>7.359808859449579</v>
      </c>
      <c r="AD66" s="5">
        <f>+(H66*DEFLATOR!H66)</f>
        <v>1301.51212734697</v>
      </c>
      <c r="AE66" s="11">
        <f t="shared" si="83"/>
        <v>-0.8277279079594524</v>
      </c>
      <c r="AF66" s="11">
        <f t="shared" si="76"/>
        <v>6.832052055871607</v>
      </c>
    </row>
    <row r="67" spans="1:32" ht="9.75">
      <c r="A67" s="22">
        <v>39173</v>
      </c>
      <c r="B67" s="29" t="s">
        <v>1066</v>
      </c>
      <c r="C67" s="29" t="s">
        <v>1067</v>
      </c>
      <c r="D67" s="29" t="s">
        <v>1068</v>
      </c>
      <c r="E67" s="29" t="s">
        <v>1069</v>
      </c>
      <c r="F67" s="29" t="s">
        <v>1070</v>
      </c>
      <c r="G67" s="29" t="s">
        <v>1071</v>
      </c>
      <c r="H67" s="29" t="s">
        <v>411</v>
      </c>
      <c r="I67" s="2"/>
      <c r="K67" s="22">
        <v>39173</v>
      </c>
      <c r="L67" s="5">
        <f>+(B67*DEFLATOR!B67)</f>
        <v>1378.3106906172754</v>
      </c>
      <c r="M67" s="11">
        <f t="shared" si="77"/>
        <v>0.7591010030020273</v>
      </c>
      <c r="N67" s="11">
        <f aca="true" t="shared" si="84" ref="N67:N72">+((L67/L55)-1)*100</f>
        <v>5.8310727314031086</v>
      </c>
      <c r="O67" s="5">
        <f>+(C67*DEFLATOR!C67)</f>
        <v>1007.6486277593863</v>
      </c>
      <c r="P67" s="11">
        <f t="shared" si="78"/>
        <v>4.308037053432301</v>
      </c>
      <c r="Q67" s="11">
        <f aca="true" t="shared" si="85" ref="Q67:Q72">+((O67/O55)-1)*100</f>
        <v>2.3372847892550563</v>
      </c>
      <c r="R67" s="5">
        <f>+(D67*DEFLATOR!D67)</f>
        <v>1054.3306996652811</v>
      </c>
      <c r="S67" s="11">
        <f t="shared" si="79"/>
        <v>1.735291239475223</v>
      </c>
      <c r="T67" s="11">
        <f aca="true" t="shared" si="86" ref="T67:T72">+((R67/R55)-1)*100</f>
        <v>3.7556961623355756</v>
      </c>
      <c r="U67" s="5">
        <f>+(E67*DEFLATOR!E67)</f>
        <v>1147.5641462574406</v>
      </c>
      <c r="V67" s="11">
        <f t="shared" si="80"/>
        <v>1.3017373736989857</v>
      </c>
      <c r="W67" s="11">
        <f aca="true" t="shared" si="87" ref="W67:W72">+((U67/U55)-1)*100</f>
        <v>1.297969817152822</v>
      </c>
      <c r="X67" s="5">
        <f>+(F67*DEFLATOR!F67)</f>
        <v>1420.2965696193116</v>
      </c>
      <c r="Y67" s="11">
        <f t="shared" si="81"/>
        <v>1.6518709274587762</v>
      </c>
      <c r="Z67" s="11">
        <f aca="true" t="shared" si="88" ref="Z67:Z72">+((X67/X55)-1)*100</f>
        <v>13.559795341552405</v>
      </c>
      <c r="AA67" s="5">
        <f>+(G67*DEFLATOR!G67)</f>
        <v>1553.9995479906222</v>
      </c>
      <c r="AB67" s="11">
        <f t="shared" si="82"/>
        <v>0.1691219348290529</v>
      </c>
      <c r="AC67" s="11">
        <f aca="true" t="shared" si="89" ref="AC67:AC72">+((AA67/AA55)-1)*100</f>
        <v>4.098783108844017</v>
      </c>
      <c r="AD67" s="5">
        <f>+(H67*DEFLATOR!H67)</f>
        <v>1303.5878172463351</v>
      </c>
      <c r="AE67" s="11">
        <f t="shared" si="83"/>
        <v>0.15948294723895362</v>
      </c>
      <c r="AF67" s="11">
        <f aca="true" t="shared" si="90" ref="AF67:AF72">+((AD67/AD55)-1)*100</f>
        <v>4.994512607429602</v>
      </c>
    </row>
    <row r="68" spans="1:32" ht="9.75">
      <c r="A68" s="22">
        <v>39203</v>
      </c>
      <c r="B68" s="29" t="s">
        <v>1072</v>
      </c>
      <c r="C68" s="29" t="s">
        <v>1073</v>
      </c>
      <c r="D68" s="29" t="s">
        <v>1074</v>
      </c>
      <c r="E68" s="29" t="s">
        <v>1075</v>
      </c>
      <c r="F68" s="29" t="s">
        <v>111</v>
      </c>
      <c r="G68" s="29" t="s">
        <v>1076</v>
      </c>
      <c r="H68" s="29" t="s">
        <v>1077</v>
      </c>
      <c r="I68" s="2"/>
      <c r="K68" s="22">
        <v>39203</v>
      </c>
      <c r="L68" s="5">
        <f>+(B68*DEFLATOR!B68)</f>
        <v>1364.077676442063</v>
      </c>
      <c r="M68" s="11">
        <f t="shared" si="77"/>
        <v>-1.032641934224443</v>
      </c>
      <c r="N68" s="11">
        <f t="shared" si="84"/>
        <v>5.0336236097966225</v>
      </c>
      <c r="O68" s="5">
        <f>+(C68*DEFLATOR!C68)</f>
        <v>1053.5350396792994</v>
      </c>
      <c r="P68" s="11">
        <f t="shared" si="78"/>
        <v>4.553810788384283</v>
      </c>
      <c r="Q68" s="11">
        <f t="shared" si="85"/>
        <v>5.55513891170909</v>
      </c>
      <c r="R68" s="5">
        <f>+(D68*DEFLATOR!D68)</f>
        <v>1021.1441352447924</v>
      </c>
      <c r="S68" s="11">
        <f t="shared" si="79"/>
        <v>-3.1476428060972172</v>
      </c>
      <c r="T68" s="11">
        <f t="shared" si="86"/>
        <v>-1.3362747139841202</v>
      </c>
      <c r="U68" s="5">
        <f>+(E68*DEFLATOR!E68)</f>
        <v>1171.4201416067053</v>
      </c>
      <c r="V68" s="11">
        <f t="shared" si="80"/>
        <v>2.0788376342243176</v>
      </c>
      <c r="W68" s="11">
        <f t="shared" si="87"/>
        <v>3.5355963492336384</v>
      </c>
      <c r="X68" s="5">
        <f>+(F68*DEFLATOR!F68)</f>
        <v>1391.982351184256</v>
      </c>
      <c r="Y68" s="11">
        <f t="shared" si="81"/>
        <v>-1.9935426896542374</v>
      </c>
      <c r="Z68" s="11">
        <f t="shared" si="88"/>
        <v>12.062493861637268</v>
      </c>
      <c r="AA68" s="5">
        <f>+(G68*DEFLATOR!G68)</f>
        <v>1519.684422817527</v>
      </c>
      <c r="AB68" s="11">
        <f t="shared" si="82"/>
        <v>-2.2081811553591346</v>
      </c>
      <c r="AC68" s="11">
        <f t="shared" si="89"/>
        <v>2.062275524331536</v>
      </c>
      <c r="AD68" s="5">
        <f>+(H68*DEFLATOR!H68)</f>
        <v>1330.7364494967994</v>
      </c>
      <c r="AE68" s="11">
        <f t="shared" si="83"/>
        <v>2.0826086199403404</v>
      </c>
      <c r="AF68" s="11">
        <f t="shared" si="90"/>
        <v>9.754275499331388</v>
      </c>
    </row>
    <row r="69" spans="1:32" s="5" customFormat="1" ht="9.75">
      <c r="A69" s="22">
        <v>39234</v>
      </c>
      <c r="B69" s="29" t="s">
        <v>1078</v>
      </c>
      <c r="C69" s="29" t="s">
        <v>694</v>
      </c>
      <c r="D69" s="29" t="s">
        <v>1079</v>
      </c>
      <c r="E69" s="29" t="s">
        <v>1080</v>
      </c>
      <c r="F69" s="29" t="s">
        <v>1081</v>
      </c>
      <c r="G69" s="29" t="s">
        <v>1082</v>
      </c>
      <c r="H69" s="29" t="s">
        <v>1083</v>
      </c>
      <c r="K69" s="22">
        <v>39234</v>
      </c>
      <c r="L69" s="5">
        <f>+(B69*DEFLATOR!B69)</f>
        <v>1333.4235672447087</v>
      </c>
      <c r="M69" s="11">
        <f aca="true" t="shared" si="91" ref="M69:M74">+((L69/L68)-1)*100</f>
        <v>-2.247240734655942</v>
      </c>
      <c r="N69" s="11">
        <f t="shared" si="84"/>
        <v>1.6543170486739367</v>
      </c>
      <c r="O69" s="5">
        <f>+(C69*DEFLATOR!C69)</f>
        <v>1025.295551117009</v>
      </c>
      <c r="P69" s="11">
        <f aca="true" t="shared" si="92" ref="P69:P74">+((O69/O68)-1)*100</f>
        <v>-2.68045081546473</v>
      </c>
      <c r="Q69" s="11">
        <f t="shared" si="85"/>
        <v>1.11018888797767</v>
      </c>
      <c r="R69" s="5">
        <f>+(D69*DEFLATOR!D69)</f>
        <v>1024.6022281777555</v>
      </c>
      <c r="S69" s="11">
        <f aca="true" t="shared" si="93" ref="S69:S74">+((R69/R68)-1)*100</f>
        <v>0.3386488560827905</v>
      </c>
      <c r="T69" s="11">
        <f t="shared" si="86"/>
        <v>-1.3527295437800735</v>
      </c>
      <c r="U69" s="5">
        <f>+(E69*DEFLATOR!E69)</f>
        <v>1183.2479895707838</v>
      </c>
      <c r="V69" s="11">
        <f aca="true" t="shared" si="94" ref="V69:V74">+((U69/U68)-1)*100</f>
        <v>1.0097016044009255</v>
      </c>
      <c r="W69" s="11">
        <f t="shared" si="87"/>
        <v>2.7459846876557226</v>
      </c>
      <c r="X69" s="5">
        <f>+(F69*DEFLATOR!F69)</f>
        <v>1396.4071120080384</v>
      </c>
      <c r="Y69" s="11">
        <f aca="true" t="shared" si="95" ref="Y69:Y74">+((X69/X68)-1)*100</f>
        <v>0.31787477908882256</v>
      </c>
      <c r="Z69" s="11">
        <f t="shared" si="88"/>
        <v>9.200438329355176</v>
      </c>
      <c r="AA69" s="5">
        <f>+(G69*DEFLATOR!G69)</f>
        <v>1443.9150694908624</v>
      </c>
      <c r="AB69" s="11">
        <f aca="true" t="shared" si="96" ref="AB69:AB74">+((AA69/AA68)-1)*100</f>
        <v>-4.985861024105698</v>
      </c>
      <c r="AC69" s="11">
        <f t="shared" si="89"/>
        <v>-2.1422829441306024</v>
      </c>
      <c r="AD69" s="5">
        <f>+(H69*DEFLATOR!H69)</f>
        <v>1332.7511195009233</v>
      </c>
      <c r="AE69" s="11">
        <f aca="true" t="shared" si="97" ref="AE69:AE74">+((AD69/AD68)-1)*100</f>
        <v>0.15139511695840824</v>
      </c>
      <c r="AF69" s="11">
        <f t="shared" si="90"/>
        <v>5.1331357596043015</v>
      </c>
    </row>
    <row r="70" spans="1:32" ht="9.75">
      <c r="A70" s="22">
        <v>39264</v>
      </c>
      <c r="B70" s="29" t="s">
        <v>1084</v>
      </c>
      <c r="C70" s="29" t="s">
        <v>1085</v>
      </c>
      <c r="D70" s="29" t="s">
        <v>701</v>
      </c>
      <c r="E70" s="29" t="s">
        <v>1086</v>
      </c>
      <c r="F70" s="29" t="s">
        <v>1087</v>
      </c>
      <c r="G70" s="29" t="s">
        <v>1088</v>
      </c>
      <c r="H70" s="29" t="s">
        <v>1070</v>
      </c>
      <c r="I70" s="2"/>
      <c r="K70" s="22">
        <v>39264</v>
      </c>
      <c r="L70" s="5">
        <f>+(B70*DEFLATOR!B70)</f>
        <v>1333.4329914338048</v>
      </c>
      <c r="M70" s="11">
        <f t="shared" si="91"/>
        <v>0.0007067663514881417</v>
      </c>
      <c r="N70" s="11">
        <f t="shared" si="84"/>
        <v>3.0863505824577864</v>
      </c>
      <c r="O70" s="5">
        <f>+(C70*DEFLATOR!C70)</f>
        <v>1080.1730135832154</v>
      </c>
      <c r="P70" s="11">
        <f t="shared" si="92"/>
        <v>5.352355465350467</v>
      </c>
      <c r="Q70" s="11">
        <f t="shared" si="85"/>
        <v>14.323872331287625</v>
      </c>
      <c r="R70" s="5">
        <f>+(D70*DEFLATOR!D70)</f>
        <v>993.0079573873257</v>
      </c>
      <c r="S70" s="11">
        <f t="shared" si="93"/>
        <v>-3.083564521094184</v>
      </c>
      <c r="T70" s="11">
        <f t="shared" si="86"/>
        <v>-7.744740338830624</v>
      </c>
      <c r="U70" s="5">
        <f>+(E70*DEFLATOR!E70)</f>
        <v>1141.400967256565</v>
      </c>
      <c r="V70" s="11">
        <f t="shared" si="94"/>
        <v>-3.536623149420981</v>
      </c>
      <c r="W70" s="11">
        <f t="shared" si="87"/>
        <v>4.637139884237329</v>
      </c>
      <c r="X70" s="5">
        <f>+(F70*DEFLATOR!F70)</f>
        <v>1376.809948254991</v>
      </c>
      <c r="Y70" s="11">
        <f t="shared" si="95"/>
        <v>-1.4033990219991521</v>
      </c>
      <c r="Z70" s="11">
        <f t="shared" si="88"/>
        <v>10.297729075334061</v>
      </c>
      <c r="AA70" s="5">
        <f>+(G70*DEFLATOR!G70)</f>
        <v>1464.2398601053276</v>
      </c>
      <c r="AB70" s="11">
        <f t="shared" si="96"/>
        <v>1.4076167666587036</v>
      </c>
      <c r="AC70" s="11">
        <f t="shared" si="89"/>
        <v>0.2824065809743592</v>
      </c>
      <c r="AD70" s="5">
        <f>+(H70*DEFLATOR!H70)</f>
        <v>1334.3713476836367</v>
      </c>
      <c r="AE70" s="11">
        <f t="shared" si="97"/>
        <v>0.12157019859193596</v>
      </c>
      <c r="AF70" s="11">
        <f t="shared" si="90"/>
        <v>2.5118409246417173</v>
      </c>
    </row>
    <row r="71" spans="1:32" ht="9.75">
      <c r="A71" s="22">
        <v>39295</v>
      </c>
      <c r="B71" s="29" t="s">
        <v>1089</v>
      </c>
      <c r="C71" s="29" t="s">
        <v>1090</v>
      </c>
      <c r="D71" s="29" t="s">
        <v>1091</v>
      </c>
      <c r="E71" s="29" t="s">
        <v>1092</v>
      </c>
      <c r="F71" s="29" t="s">
        <v>1063</v>
      </c>
      <c r="G71" s="29" t="s">
        <v>1093</v>
      </c>
      <c r="H71" s="29" t="s">
        <v>1094</v>
      </c>
      <c r="I71" s="2"/>
      <c r="K71" s="22">
        <v>39295</v>
      </c>
      <c r="L71" s="5">
        <f>+(B71*DEFLATOR!B71)</f>
        <v>1331.4170750333983</v>
      </c>
      <c r="M71" s="11">
        <f t="shared" si="91"/>
        <v>-0.15118243011512655</v>
      </c>
      <c r="N71" s="11">
        <f t="shared" si="84"/>
        <v>1.7358060891674132</v>
      </c>
      <c r="O71" s="5">
        <f>+(C71*DEFLATOR!C71)</f>
        <v>1016.9544023760409</v>
      </c>
      <c r="P71" s="11">
        <f t="shared" si="92"/>
        <v>-5.852637532339555</v>
      </c>
      <c r="Q71" s="11">
        <f t="shared" si="85"/>
        <v>13.543278318965847</v>
      </c>
      <c r="R71" s="5">
        <f>+(D71*DEFLATOR!D71)</f>
        <v>1040.1638574780638</v>
      </c>
      <c r="S71" s="11">
        <f t="shared" si="93"/>
        <v>4.748793777525062</v>
      </c>
      <c r="T71" s="11">
        <f t="shared" si="86"/>
        <v>-4.880755501320455</v>
      </c>
      <c r="U71" s="5">
        <f>+(E71*DEFLATOR!E71)</f>
        <v>1117.9870873462455</v>
      </c>
      <c r="V71" s="11">
        <f t="shared" si="94"/>
        <v>-2.0513281994666954</v>
      </c>
      <c r="W71" s="11">
        <f t="shared" si="87"/>
        <v>0.2953792746252848</v>
      </c>
      <c r="X71" s="5">
        <f>+(F71*DEFLATOR!F71)</f>
        <v>1378.9474478631748</v>
      </c>
      <c r="Y71" s="11">
        <f t="shared" si="95"/>
        <v>0.15525015713990786</v>
      </c>
      <c r="Z71" s="11">
        <f t="shared" si="88"/>
        <v>5.6491552035278225</v>
      </c>
      <c r="AA71" s="5">
        <f>+(G71*DEFLATOR!G71)</f>
        <v>1468.0163602075413</v>
      </c>
      <c r="AB71" s="11">
        <f t="shared" si="96"/>
        <v>0.2579154006872919</v>
      </c>
      <c r="AC71" s="11">
        <f t="shared" si="89"/>
        <v>0.3026742728940768</v>
      </c>
      <c r="AD71" s="5">
        <f>+(H71*DEFLATOR!H71)</f>
        <v>1301.5008303168759</v>
      </c>
      <c r="AE71" s="11">
        <f t="shared" si="97"/>
        <v>-2.4633710416385624</v>
      </c>
      <c r="AF71" s="11">
        <f t="shared" si="90"/>
        <v>-0.42225548265194535</v>
      </c>
    </row>
    <row r="72" spans="1:32" ht="9.75">
      <c r="A72" s="22">
        <v>39326</v>
      </c>
      <c r="B72" s="29" t="s">
        <v>1095</v>
      </c>
      <c r="C72" s="29" t="s">
        <v>1096</v>
      </c>
      <c r="D72" s="29" t="s">
        <v>1097</v>
      </c>
      <c r="E72" s="29" t="s">
        <v>766</v>
      </c>
      <c r="F72" s="29" t="s">
        <v>1098</v>
      </c>
      <c r="G72" s="29" t="s">
        <v>195</v>
      </c>
      <c r="H72" s="29" t="s">
        <v>1099</v>
      </c>
      <c r="I72" s="2"/>
      <c r="K72" s="22">
        <v>39326</v>
      </c>
      <c r="L72" s="5">
        <f>+(B72*DEFLATOR!B72)</f>
        <v>1341.0659838711626</v>
      </c>
      <c r="M72" s="11">
        <f t="shared" si="91"/>
        <v>0.7247097110814948</v>
      </c>
      <c r="N72" s="11">
        <f t="shared" si="84"/>
        <v>1.559128652890851</v>
      </c>
      <c r="O72" s="5">
        <f>+(C72*DEFLATOR!C72)</f>
        <v>1050.9610194218892</v>
      </c>
      <c r="P72" s="11">
        <f t="shared" si="92"/>
        <v>3.3439667468270207</v>
      </c>
      <c r="Q72" s="11">
        <f t="shared" si="85"/>
        <v>8.535496545665588</v>
      </c>
      <c r="R72" s="5">
        <f>+(D72*DEFLATOR!D72)</f>
        <v>1087.305900422895</v>
      </c>
      <c r="S72" s="11">
        <f t="shared" si="93"/>
        <v>4.532174676702372</v>
      </c>
      <c r="T72" s="11">
        <f t="shared" si="86"/>
        <v>-4.554533906524949</v>
      </c>
      <c r="U72" s="5">
        <f>+(E72*DEFLATOR!E72)</f>
        <v>1158.9922109899617</v>
      </c>
      <c r="V72" s="11">
        <f t="shared" si="94"/>
        <v>3.6677636180082906</v>
      </c>
      <c r="W72" s="11">
        <f t="shared" si="87"/>
        <v>1.4383036673544458</v>
      </c>
      <c r="X72" s="5">
        <f>+(F72*DEFLATOR!F72)</f>
        <v>1367.528035114887</v>
      </c>
      <c r="Y72" s="11">
        <f t="shared" si="95"/>
        <v>-0.8281253042661918</v>
      </c>
      <c r="Z72" s="11">
        <f t="shared" si="88"/>
        <v>1.1588568424575119</v>
      </c>
      <c r="AA72" s="5">
        <f>+(G72*DEFLATOR!G72)</f>
        <v>1473.7493046080965</v>
      </c>
      <c r="AB72" s="11">
        <f t="shared" si="96"/>
        <v>0.3905231955142918</v>
      </c>
      <c r="AC72" s="11">
        <f t="shared" si="89"/>
        <v>2.510585452225089</v>
      </c>
      <c r="AD72" s="5">
        <f>+(H72*DEFLATOR!H72)</f>
        <v>1286.5902857446395</v>
      </c>
      <c r="AE72" s="11">
        <f t="shared" si="97"/>
        <v>-1.1456423403591764</v>
      </c>
      <c r="AF72" s="11">
        <f t="shared" si="90"/>
        <v>-1.8009399912375157</v>
      </c>
    </row>
    <row r="73" spans="1:32" ht="9.75">
      <c r="A73" s="22">
        <v>39356</v>
      </c>
      <c r="B73" s="29" t="s">
        <v>1100</v>
      </c>
      <c r="C73" s="29" t="s">
        <v>1101</v>
      </c>
      <c r="D73" s="29" t="s">
        <v>1102</v>
      </c>
      <c r="E73" s="29" t="s">
        <v>1103</v>
      </c>
      <c r="F73" s="29" t="s">
        <v>1104</v>
      </c>
      <c r="G73" s="29" t="s">
        <v>1076</v>
      </c>
      <c r="H73" s="29" t="s">
        <v>1105</v>
      </c>
      <c r="I73" s="2"/>
      <c r="K73" s="22">
        <v>39356</v>
      </c>
      <c r="L73" s="5">
        <f>+(B73*DEFLATOR!B73)</f>
        <v>1359.5970336433097</v>
      </c>
      <c r="M73" s="11">
        <f t="shared" si="91"/>
        <v>1.3818149140323976</v>
      </c>
      <c r="N73" s="11">
        <f aca="true" t="shared" si="98" ref="N73:N78">+((L73/L61)-1)*100</f>
        <v>0.7369393415412429</v>
      </c>
      <c r="O73" s="5">
        <f>+(C73*DEFLATOR!C73)</f>
        <v>1039.7746088928873</v>
      </c>
      <c r="P73" s="11">
        <f t="shared" si="92"/>
        <v>-1.064398233833197</v>
      </c>
      <c r="Q73" s="11">
        <f aca="true" t="shared" si="99" ref="Q73:Q78">+((O73/O61)-1)*100</f>
        <v>5.238853238871211</v>
      </c>
      <c r="R73" s="5">
        <f>+(D73*DEFLATOR!D73)</f>
        <v>1139.570975786756</v>
      </c>
      <c r="S73" s="11">
        <f t="shared" si="93"/>
        <v>4.806841878033863</v>
      </c>
      <c r="T73" s="11">
        <f aca="true" t="shared" si="100" ref="T73:T78">+((R73/R61)-1)*100</f>
        <v>1.355223402939365</v>
      </c>
      <c r="U73" s="5">
        <f>+(E73*DEFLATOR!E73)</f>
        <v>1175.3439902853593</v>
      </c>
      <c r="V73" s="11">
        <f t="shared" si="94"/>
        <v>1.4108618798594597</v>
      </c>
      <c r="W73" s="11">
        <f aca="true" t="shared" si="101" ref="W73:W78">+((U73/U61)-1)*100</f>
        <v>2.099337436739468</v>
      </c>
      <c r="X73" s="5">
        <f>+(F73*DEFLATOR!F73)</f>
        <v>1378.7656737174646</v>
      </c>
      <c r="Y73" s="11">
        <f t="shared" si="95"/>
        <v>0.8217483162334949</v>
      </c>
      <c r="Z73" s="11">
        <f aca="true" t="shared" si="102" ref="Z73:Z78">+((X73/X61)-1)*100</f>
        <v>2.615468625163353</v>
      </c>
      <c r="AA73" s="5">
        <f>+(G73*DEFLATOR!G73)</f>
        <v>1500.555177063241</v>
      </c>
      <c r="AB73" s="11">
        <f t="shared" si="96"/>
        <v>1.8188895744566835</v>
      </c>
      <c r="AC73" s="11">
        <f aca="true" t="shared" si="103" ref="AC73:AC78">+((AA73/AA61)-1)*100</f>
        <v>-0.7786828133622969</v>
      </c>
      <c r="AD73" s="5">
        <f>+(H73*DEFLATOR!H73)</f>
        <v>1290.743297350235</v>
      </c>
      <c r="AE73" s="11">
        <f t="shared" si="97"/>
        <v>0.32279208475385346</v>
      </c>
      <c r="AF73" s="11">
        <f aca="true" t="shared" si="104" ref="AF73:AF78">+((AD73/AD61)-1)*100</f>
        <v>-0.49355155035527565</v>
      </c>
    </row>
    <row r="74" spans="1:32" ht="9.75">
      <c r="A74" s="22">
        <v>39387</v>
      </c>
      <c r="B74" s="29" t="s">
        <v>1106</v>
      </c>
      <c r="C74" s="29" t="s">
        <v>1107</v>
      </c>
      <c r="D74" s="29" t="s">
        <v>1108</v>
      </c>
      <c r="E74" s="29" t="s">
        <v>1109</v>
      </c>
      <c r="F74" s="29" t="s">
        <v>1110</v>
      </c>
      <c r="G74" s="29" t="s">
        <v>1111</v>
      </c>
      <c r="H74" s="29" t="s">
        <v>1112</v>
      </c>
      <c r="I74" s="2"/>
      <c r="K74" s="22">
        <v>39387</v>
      </c>
      <c r="L74" s="5">
        <f>+(B74*DEFLATOR!B74)</f>
        <v>1465.256586070454</v>
      </c>
      <c r="M74" s="11">
        <f t="shared" si="91"/>
        <v>7.771387389983375</v>
      </c>
      <c r="N74" s="11">
        <f t="shared" si="98"/>
        <v>-0.029488579097269874</v>
      </c>
      <c r="O74" s="5">
        <f>+(C74*DEFLATOR!C74)</f>
        <v>1081.143413317797</v>
      </c>
      <c r="P74" s="11">
        <f t="shared" si="92"/>
        <v>3.9786319141758675</v>
      </c>
      <c r="Q74" s="11">
        <f t="shared" si="99"/>
        <v>8.876243818281559</v>
      </c>
      <c r="R74" s="5">
        <f>+(D74*DEFLATOR!D74)</f>
        <v>1178.2958723786933</v>
      </c>
      <c r="S74" s="11">
        <f t="shared" si="93"/>
        <v>3.3981996220289634</v>
      </c>
      <c r="T74" s="11">
        <f t="shared" si="100"/>
        <v>-2.011170187385891</v>
      </c>
      <c r="U74" s="5">
        <f>+(E74*DEFLATOR!E74)</f>
        <v>1234.3426613612673</v>
      </c>
      <c r="V74" s="11">
        <f t="shared" si="94"/>
        <v>5.019693941820713</v>
      </c>
      <c r="W74" s="11">
        <f t="shared" si="101"/>
        <v>5.288298991083673</v>
      </c>
      <c r="X74" s="5">
        <f>+(F74*DEFLATOR!F74)</f>
        <v>1428.1439376518194</v>
      </c>
      <c r="Y74" s="11">
        <f t="shared" si="95"/>
        <v>3.5813383576064783</v>
      </c>
      <c r="Z74" s="11">
        <f t="shared" si="102"/>
        <v>0.35568505765448677</v>
      </c>
      <c r="AA74" s="5">
        <f>+(G74*DEFLATOR!G74)</f>
        <v>1675.6943120284323</v>
      </c>
      <c r="AB74" s="11">
        <f t="shared" si="96"/>
        <v>11.671622452961628</v>
      </c>
      <c r="AC74" s="11">
        <f t="shared" si="103"/>
        <v>-1.6631078140726507</v>
      </c>
      <c r="AD74" s="5">
        <f>+(H74*DEFLATOR!H74)</f>
        <v>1371.9440208447693</v>
      </c>
      <c r="AE74" s="11">
        <f t="shared" si="97"/>
        <v>6.291004854430082</v>
      </c>
      <c r="AF74" s="11">
        <f t="shared" si="104"/>
        <v>-2.206311027807273</v>
      </c>
    </row>
    <row r="75" spans="1:32" ht="9.75">
      <c r="A75" s="22">
        <v>39417</v>
      </c>
      <c r="B75" s="29" t="s">
        <v>1113</v>
      </c>
      <c r="C75" s="29" t="s">
        <v>1114</v>
      </c>
      <c r="D75" s="29" t="s">
        <v>1115</v>
      </c>
      <c r="E75" s="29" t="s">
        <v>1116</v>
      </c>
      <c r="F75" s="29" t="s">
        <v>1117</v>
      </c>
      <c r="G75" s="29" t="s">
        <v>1118</v>
      </c>
      <c r="H75" s="29" t="s">
        <v>388</v>
      </c>
      <c r="I75" s="2"/>
      <c r="K75" s="22">
        <v>39417</v>
      </c>
      <c r="L75" s="5">
        <f>+(B75*DEFLATOR!B75)</f>
        <v>1800.4339058330615</v>
      </c>
      <c r="M75" s="11">
        <f aca="true" t="shared" si="105" ref="M75:M80">+((L75/L74)-1)*100</f>
        <v>22.8749915167753</v>
      </c>
      <c r="N75" s="11">
        <f t="shared" si="98"/>
        <v>7.8941456630882145</v>
      </c>
      <c r="O75" s="5">
        <f>+(C75*DEFLATOR!C75)</f>
        <v>1467.2876567526932</v>
      </c>
      <c r="P75" s="11">
        <f aca="true" t="shared" si="106" ref="P75:P80">+((O75/O74)-1)*100</f>
        <v>35.71628321259457</v>
      </c>
      <c r="Q75" s="11">
        <f t="shared" si="99"/>
        <v>7.396540523365669</v>
      </c>
      <c r="R75" s="5">
        <f>+(D75*DEFLATOR!D75)</f>
        <v>1568.386684955266</v>
      </c>
      <c r="S75" s="11">
        <f aca="true" t="shared" si="107" ref="S75:S80">+((R75/R74)-1)*100</f>
        <v>33.106354840153514</v>
      </c>
      <c r="T75" s="11">
        <f t="shared" si="100"/>
        <v>21.201399558720645</v>
      </c>
      <c r="U75" s="5">
        <f>+(E75*DEFLATOR!E75)</f>
        <v>1588.0562945528222</v>
      </c>
      <c r="V75" s="11">
        <f aca="true" t="shared" si="108" ref="V75:V80">+((U75/U74)-1)*100</f>
        <v>28.656032418215993</v>
      </c>
      <c r="W75" s="11">
        <f t="shared" si="101"/>
        <v>4.479697912350211</v>
      </c>
      <c r="X75" s="5">
        <f>+(F75*DEFLATOR!F75)</f>
        <v>1718.893236164954</v>
      </c>
      <c r="Y75" s="11">
        <f aca="true" t="shared" si="109" ref="Y75:Y80">+((X75/X74)-1)*100</f>
        <v>20.358543060525825</v>
      </c>
      <c r="Z75" s="11">
        <f t="shared" si="102"/>
        <v>2.1399618255458996</v>
      </c>
      <c r="AA75" s="5">
        <f>+(G75*DEFLATOR!G75)</f>
        <v>2033.8985581417812</v>
      </c>
      <c r="AB75" s="11">
        <f aca="true" t="shared" si="110" ref="AB75:AB80">+((AA75/AA74)-1)*100</f>
        <v>21.376467267454167</v>
      </c>
      <c r="AC75" s="11">
        <f t="shared" si="103"/>
        <v>12.0142570341377</v>
      </c>
      <c r="AD75" s="5">
        <f>+(H75*DEFLATOR!H75)</f>
        <v>1617.3534488747455</v>
      </c>
      <c r="AE75" s="11">
        <f aca="true" t="shared" si="111" ref="AE75:AE80">+((AD75/AD74)-1)*100</f>
        <v>17.887714389313516</v>
      </c>
      <c r="AF75" s="11">
        <f t="shared" si="104"/>
        <v>-2.8031280229434685</v>
      </c>
    </row>
    <row r="76" spans="1:32" ht="9.75">
      <c r="A76" s="18" t="s">
        <v>1308</v>
      </c>
      <c r="B76" s="29" t="s">
        <v>1119</v>
      </c>
      <c r="C76" s="29" t="s">
        <v>1120</v>
      </c>
      <c r="D76" s="29" t="s">
        <v>1121</v>
      </c>
      <c r="E76" s="29" t="s">
        <v>1122</v>
      </c>
      <c r="F76" s="29" t="s">
        <v>167</v>
      </c>
      <c r="G76" s="29" t="s">
        <v>1123</v>
      </c>
      <c r="H76" s="29" t="s">
        <v>1110</v>
      </c>
      <c r="I76" s="2"/>
      <c r="K76" s="18" t="s">
        <v>1308</v>
      </c>
      <c r="L76" s="5">
        <f>+(B76*DEFLATOR!B76)</f>
        <v>1403.1019767302978</v>
      </c>
      <c r="M76" s="11">
        <f t="shared" si="105"/>
        <v>-22.068676212744286</v>
      </c>
      <c r="N76" s="11">
        <f t="shared" si="98"/>
        <v>5.043943345909119</v>
      </c>
      <c r="O76" s="5">
        <f>+(C76*DEFLATOR!C76)</f>
        <v>1101.8093906662873</v>
      </c>
      <c r="P76" s="11">
        <f t="shared" si="106"/>
        <v>-24.908426401899884</v>
      </c>
      <c r="Q76" s="11">
        <f t="shared" si="99"/>
        <v>8.782949189154966</v>
      </c>
      <c r="R76" s="5">
        <f>+(D76*DEFLATOR!D76)</f>
        <v>1183.2773381250272</v>
      </c>
      <c r="S76" s="11">
        <f t="shared" si="107"/>
        <v>-24.55448968831453</v>
      </c>
      <c r="T76" s="11">
        <f t="shared" si="100"/>
        <v>9.635820760223645</v>
      </c>
      <c r="U76" s="5">
        <f>+(E76*DEFLATOR!E76)</f>
        <v>1174.7986127479198</v>
      </c>
      <c r="V76" s="11">
        <f t="shared" si="108"/>
        <v>-26.022860979325102</v>
      </c>
      <c r="W76" s="11">
        <f t="shared" si="101"/>
        <v>4.568159764376123</v>
      </c>
      <c r="X76" s="5">
        <f>+(F76*DEFLATOR!F76)</f>
        <v>1394.2083496276618</v>
      </c>
      <c r="Y76" s="11">
        <f t="shared" si="109"/>
        <v>-18.88918285941371</v>
      </c>
      <c r="Z76" s="11">
        <f t="shared" si="102"/>
        <v>1.857630122656384</v>
      </c>
      <c r="AA76" s="5">
        <f>+(G76*DEFLATOR!G76)</f>
        <v>1565.2495635734142</v>
      </c>
      <c r="AB76" s="11">
        <f t="shared" si="110"/>
        <v>-23.04190603274413</v>
      </c>
      <c r="AC76" s="11">
        <f t="shared" si="103"/>
        <v>6.003149951738407</v>
      </c>
      <c r="AD76" s="5">
        <f>+(H76*DEFLATOR!H76)</f>
        <v>1353.7183568014198</v>
      </c>
      <c r="AE76" s="11">
        <f t="shared" si="111"/>
        <v>-16.30040064877264</v>
      </c>
      <c r="AF76" s="11">
        <f t="shared" si="104"/>
        <v>4.649288275449992</v>
      </c>
    </row>
    <row r="77" spans="1:32" ht="9.75">
      <c r="A77" s="22">
        <v>39479</v>
      </c>
      <c r="B77" s="29" t="s">
        <v>1124</v>
      </c>
      <c r="C77" s="29" t="s">
        <v>1125</v>
      </c>
      <c r="D77" s="29" t="s">
        <v>1126</v>
      </c>
      <c r="E77" s="29" t="s">
        <v>1127</v>
      </c>
      <c r="F77" s="29" t="s">
        <v>1128</v>
      </c>
      <c r="G77" s="29" t="s">
        <v>1129</v>
      </c>
      <c r="H77" s="29" t="s">
        <v>1130</v>
      </c>
      <c r="I77" s="2"/>
      <c r="K77" s="22">
        <v>39479</v>
      </c>
      <c r="L77" s="5">
        <f>+(B77*DEFLATOR!B77)</f>
        <v>1389.5864758367459</v>
      </c>
      <c r="M77" s="11">
        <f t="shared" si="105"/>
        <v>-0.9632586310688307</v>
      </c>
      <c r="N77" s="11">
        <f t="shared" si="98"/>
        <v>2.5963113546732197</v>
      </c>
      <c r="O77" s="5">
        <f>+(C77*DEFLATOR!C77)</f>
        <v>970.9739452358921</v>
      </c>
      <c r="P77" s="11">
        <f t="shared" si="106"/>
        <v>-11.874598867892772</v>
      </c>
      <c r="Q77" s="11">
        <f t="shared" si="99"/>
        <v>3.6991156340421494</v>
      </c>
      <c r="R77" s="5">
        <f>+(D77*DEFLATOR!D77)</f>
        <v>1133.8347845743294</v>
      </c>
      <c r="S77" s="11">
        <f t="shared" si="107"/>
        <v>-4.178441685449874</v>
      </c>
      <c r="T77" s="11">
        <f t="shared" si="100"/>
        <v>4.059845713737764</v>
      </c>
      <c r="U77" s="5">
        <f>+(E77*DEFLATOR!E77)</f>
        <v>1192.500605856124</v>
      </c>
      <c r="V77" s="11">
        <f t="shared" si="108"/>
        <v>1.506810862399477</v>
      </c>
      <c r="W77" s="11">
        <f t="shared" si="101"/>
        <v>9.400502332304427</v>
      </c>
      <c r="X77" s="5">
        <f>+(F77*DEFLATOR!F77)</f>
        <v>1408.29677473056</v>
      </c>
      <c r="Y77" s="11">
        <f t="shared" si="109"/>
        <v>1.0104963943631917</v>
      </c>
      <c r="Z77" s="11">
        <f t="shared" si="102"/>
        <v>0.4394249657118543</v>
      </c>
      <c r="AA77" s="5">
        <f>+(G77*DEFLATOR!G77)</f>
        <v>1549.4484872548799</v>
      </c>
      <c r="AB77" s="11">
        <f t="shared" si="110"/>
        <v>-1.0094924596216415</v>
      </c>
      <c r="AC77" s="11">
        <f t="shared" si="103"/>
        <v>1.8948421944908311</v>
      </c>
      <c r="AD77" s="5">
        <f>+(H77*DEFLATOR!H77)</f>
        <v>1342.7315760049555</v>
      </c>
      <c r="AE77" s="11">
        <f t="shared" si="111"/>
        <v>-0.8116001929990735</v>
      </c>
      <c r="AF77" s="11">
        <f t="shared" si="104"/>
        <v>2.3131005882961686</v>
      </c>
    </row>
    <row r="78" spans="1:32" ht="9.75">
      <c r="A78" s="22">
        <v>39508</v>
      </c>
      <c r="B78" s="29" t="s">
        <v>1131</v>
      </c>
      <c r="C78" s="29" t="s">
        <v>1132</v>
      </c>
      <c r="D78" s="29" t="s">
        <v>1133</v>
      </c>
      <c r="E78" s="29" t="s">
        <v>1043</v>
      </c>
      <c r="F78" s="29" t="s">
        <v>227</v>
      </c>
      <c r="G78" s="29" t="s">
        <v>367</v>
      </c>
      <c r="H78" s="29" t="s">
        <v>1134</v>
      </c>
      <c r="I78" s="2"/>
      <c r="K78" s="22">
        <v>39508</v>
      </c>
      <c r="L78" s="5">
        <f>+(B78*DEFLATOR!B78)</f>
        <v>1412.5005616634276</v>
      </c>
      <c r="M78" s="11">
        <f t="shared" si="105"/>
        <v>1.648985955543636</v>
      </c>
      <c r="N78" s="11">
        <f t="shared" si="98"/>
        <v>3.2584944224030243</v>
      </c>
      <c r="O78" s="5">
        <f>+(C78*DEFLATOR!C78)</f>
        <v>1082.2716013187485</v>
      </c>
      <c r="P78" s="11">
        <f t="shared" si="106"/>
        <v>11.462476066318894</v>
      </c>
      <c r="Q78" s="11">
        <f t="shared" si="99"/>
        <v>12.032729646301</v>
      </c>
      <c r="R78" s="5">
        <f>+(D78*DEFLATOR!D78)</f>
        <v>1124.6614515284787</v>
      </c>
      <c r="S78" s="11">
        <f t="shared" si="107"/>
        <v>-0.809053767855139</v>
      </c>
      <c r="T78" s="11">
        <f t="shared" si="100"/>
        <v>8.52170040518121</v>
      </c>
      <c r="U78" s="5">
        <f>+(E78*DEFLATOR!E78)</f>
        <v>1177.01138921714</v>
      </c>
      <c r="V78" s="11">
        <f t="shared" si="108"/>
        <v>-1.2988854314135767</v>
      </c>
      <c r="W78" s="11">
        <f t="shared" si="101"/>
        <v>3.901205893530002</v>
      </c>
      <c r="X78" s="5">
        <f>+(F78*DEFLATOR!F78)</f>
        <v>1436.3421557718852</v>
      </c>
      <c r="Y78" s="11">
        <f t="shared" si="109"/>
        <v>1.991439698261832</v>
      </c>
      <c r="Z78" s="11">
        <f t="shared" si="102"/>
        <v>2.800267598566708</v>
      </c>
      <c r="AA78" s="5">
        <f>+(G78*DEFLATOR!G78)</f>
        <v>1574.0343842104355</v>
      </c>
      <c r="AB78" s="11">
        <f t="shared" si="110"/>
        <v>1.586751489822924</v>
      </c>
      <c r="AC78" s="11">
        <f t="shared" si="103"/>
        <v>1.4605457031575453</v>
      </c>
      <c r="AD78" s="5">
        <f>+(H78*DEFLATOR!H78)</f>
        <v>1361.0476875166644</v>
      </c>
      <c r="AE78" s="11">
        <f t="shared" si="111"/>
        <v>1.36409330345868</v>
      </c>
      <c r="AF78" s="11">
        <f t="shared" si="104"/>
        <v>4.574337719853072</v>
      </c>
    </row>
    <row r="79" spans="1:32" ht="9.75">
      <c r="A79" s="22">
        <v>39539</v>
      </c>
      <c r="B79" s="29" t="s">
        <v>1135</v>
      </c>
      <c r="C79" s="29" t="s">
        <v>1136</v>
      </c>
      <c r="D79" s="29" t="s">
        <v>1137</v>
      </c>
      <c r="E79" s="29" t="s">
        <v>1138</v>
      </c>
      <c r="F79" s="29" t="s">
        <v>1139</v>
      </c>
      <c r="G79" s="29" t="s">
        <v>1140</v>
      </c>
      <c r="H79" s="29" t="s">
        <v>1141</v>
      </c>
      <c r="I79" s="2"/>
      <c r="K79" s="22">
        <v>39539</v>
      </c>
      <c r="L79" s="5">
        <f>+(B79*DEFLATOR!B79)</f>
        <v>1389.4902673650276</v>
      </c>
      <c r="M79" s="11">
        <f t="shared" si="105"/>
        <v>-1.629046736186912</v>
      </c>
      <c r="N79" s="11">
        <f aca="true" t="shared" si="112" ref="N79:N84">+((L79/L67)-1)*100</f>
        <v>0.8111071635630518</v>
      </c>
      <c r="O79" s="5">
        <f>+(C79*DEFLATOR!C79)</f>
        <v>1020.9652561100211</v>
      </c>
      <c r="P79" s="11">
        <f t="shared" si="106"/>
        <v>-5.664598898652207</v>
      </c>
      <c r="Q79" s="11">
        <f aca="true" t="shared" si="113" ref="Q79:Q84">+((O79/O67)-1)*100</f>
        <v>1.3215547546812756</v>
      </c>
      <c r="R79" s="5">
        <f>+(D79*DEFLATOR!D79)</f>
        <v>1134.5594070444351</v>
      </c>
      <c r="S79" s="11">
        <f t="shared" si="107"/>
        <v>0.8800831132341758</v>
      </c>
      <c r="T79" s="11">
        <f aca="true" t="shared" si="114" ref="T79:T84">+((R79/R67)-1)*100</f>
        <v>7.609444304773083</v>
      </c>
      <c r="U79" s="5">
        <f>+(E79*DEFLATOR!E79)</f>
        <v>1186.710784371843</v>
      </c>
      <c r="V79" s="11">
        <f t="shared" si="108"/>
        <v>0.8240697790659501</v>
      </c>
      <c r="W79" s="11">
        <f aca="true" t="shared" si="115" ref="W79:W84">+((U79/U67)-1)*100</f>
        <v>3.411281037497682</v>
      </c>
      <c r="X79" s="5">
        <f>+(F79*DEFLATOR!F79)</f>
        <v>1435.9807948716923</v>
      </c>
      <c r="Y79" s="11">
        <f t="shared" si="109"/>
        <v>-0.025158413595316453</v>
      </c>
      <c r="Z79" s="11">
        <f aca="true" t="shared" si="116" ref="Z79:Z84">+((X79/X67)-1)*100</f>
        <v>1.1042922716193448</v>
      </c>
      <c r="AA79" s="5">
        <f>+(G79*DEFLATOR!G79)</f>
        <v>1521.2168451872978</v>
      </c>
      <c r="AB79" s="11">
        <f t="shared" si="110"/>
        <v>-3.355551794354983</v>
      </c>
      <c r="AC79" s="11">
        <f aca="true" t="shared" si="117" ref="AC79:AC84">+((AA79/AA67)-1)*100</f>
        <v>-2.1095696485699533</v>
      </c>
      <c r="AD79" s="5">
        <f>+(H79*DEFLATOR!H79)</f>
        <v>1352.6165806355123</v>
      </c>
      <c r="AE79" s="11">
        <f t="shared" si="111"/>
        <v>-0.6194571254542369</v>
      </c>
      <c r="AF79" s="11">
        <f aca="true" t="shared" si="118" ref="AF79:AF84">+((AD79/AD67)-1)*100</f>
        <v>3.761063331563208</v>
      </c>
    </row>
    <row r="80" spans="1:32" ht="9.75">
      <c r="A80" s="28">
        <v>39569</v>
      </c>
      <c r="B80" s="29" t="s">
        <v>1142</v>
      </c>
      <c r="C80" s="29" t="s">
        <v>1143</v>
      </c>
      <c r="D80" s="29" t="s">
        <v>279</v>
      </c>
      <c r="E80" s="29" t="s">
        <v>1144</v>
      </c>
      <c r="F80" s="29" t="s">
        <v>1145</v>
      </c>
      <c r="G80" s="29" t="s">
        <v>1146</v>
      </c>
      <c r="H80" s="29" t="s">
        <v>1147</v>
      </c>
      <c r="K80" s="28">
        <v>39569</v>
      </c>
      <c r="L80" s="5">
        <f>+(B80*DEFLATOR!B80)</f>
        <v>1402.5876644165728</v>
      </c>
      <c r="M80" s="11">
        <f t="shared" si="105"/>
        <v>0.9426044470525419</v>
      </c>
      <c r="N80" s="11">
        <f t="shared" si="112"/>
        <v>2.8231521297933604</v>
      </c>
      <c r="O80" s="5">
        <f>+(C80*DEFLATOR!C80)</f>
        <v>1026.9886910014984</v>
      </c>
      <c r="P80" s="11">
        <f t="shared" si="106"/>
        <v>0.5899745221916053</v>
      </c>
      <c r="Q80" s="11">
        <f t="shared" si="113"/>
        <v>-2.519740462156994</v>
      </c>
      <c r="R80" s="5">
        <f>+(D80*DEFLATOR!D80)</f>
        <v>1146.4841739273586</v>
      </c>
      <c r="S80" s="11">
        <f t="shared" si="107"/>
        <v>1.051048257930165</v>
      </c>
      <c r="T80" s="11">
        <f t="shared" si="114"/>
        <v>12.274470797652782</v>
      </c>
      <c r="U80" s="5">
        <f>+(E80*DEFLATOR!E80)</f>
        <v>1174.1666622555463</v>
      </c>
      <c r="V80" s="11">
        <f t="shared" si="108"/>
        <v>-1.0570496435605037</v>
      </c>
      <c r="W80" s="11">
        <f t="shared" si="115"/>
        <v>0.2344607670031973</v>
      </c>
      <c r="X80" s="5">
        <f>+(F80*DEFLATOR!F80)</f>
        <v>1454.7890021260525</v>
      </c>
      <c r="Y80" s="11">
        <f t="shared" si="109"/>
        <v>1.3097812534492048</v>
      </c>
      <c r="Z80" s="11">
        <f t="shared" si="116"/>
        <v>4.5120292572935705</v>
      </c>
      <c r="AA80" s="5">
        <f>+(G80*DEFLATOR!G80)</f>
        <v>1531.5114513978617</v>
      </c>
      <c r="AB80" s="11">
        <f t="shared" si="110"/>
        <v>0.6767349601165096</v>
      </c>
      <c r="AC80" s="11">
        <f t="shared" si="117"/>
        <v>0.7782555642971589</v>
      </c>
      <c r="AD80" s="5">
        <f>+(H80*DEFLATOR!H80)</f>
        <v>1401.6795428953658</v>
      </c>
      <c r="AE80" s="11">
        <f t="shared" si="111"/>
        <v>3.6272631107924003</v>
      </c>
      <c r="AF80" s="11">
        <f t="shared" si="118"/>
        <v>5.331115220101812</v>
      </c>
    </row>
    <row r="81" spans="1:32" ht="9.75">
      <c r="A81" s="28">
        <v>39600</v>
      </c>
      <c r="B81" s="29" t="s">
        <v>1148</v>
      </c>
      <c r="C81" s="29" t="s">
        <v>1149</v>
      </c>
      <c r="D81" s="29" t="s">
        <v>1150</v>
      </c>
      <c r="E81" s="29" t="s">
        <v>1151</v>
      </c>
      <c r="F81" s="29" t="s">
        <v>1152</v>
      </c>
      <c r="G81" s="29" t="s">
        <v>446</v>
      </c>
      <c r="H81" s="29" t="s">
        <v>1153</v>
      </c>
      <c r="K81" s="28">
        <v>39600</v>
      </c>
      <c r="L81" s="5">
        <f>+(B81*DEFLATOR!B81)</f>
        <v>1400.1536343090963</v>
      </c>
      <c r="M81" s="11">
        <f aca="true" t="shared" si="119" ref="M81:M86">+((L81/L80)-1)*100</f>
        <v>-0.17353853660825314</v>
      </c>
      <c r="N81" s="11">
        <f t="shared" si="112"/>
        <v>5.004416353782748</v>
      </c>
      <c r="O81" s="5">
        <f>+(C81*DEFLATOR!C81)</f>
        <v>1023.0508232116654</v>
      </c>
      <c r="P81" s="11">
        <f aca="true" t="shared" si="120" ref="P81:P86">+((O81/O80)-1)*100</f>
        <v>-0.38343828168087013</v>
      </c>
      <c r="Q81" s="11">
        <f t="shared" si="113"/>
        <v>-0.21893471622870253</v>
      </c>
      <c r="R81" s="5">
        <f>+(D81*DEFLATOR!D81)</f>
        <v>1144.3778349984457</v>
      </c>
      <c r="S81" s="11">
        <f aca="true" t="shared" si="121" ref="S81:S86">+((R81/R80)-1)*100</f>
        <v>-0.18372158786087445</v>
      </c>
      <c r="T81" s="11">
        <f t="shared" si="114"/>
        <v>11.689961579891328</v>
      </c>
      <c r="U81" s="5">
        <f>+(E81*DEFLATOR!E81)</f>
        <v>1234.5691039735614</v>
      </c>
      <c r="V81" s="11">
        <f aca="true" t="shared" si="122" ref="V81:V86">+((U81/U80)-1)*100</f>
        <v>5.144281783812832</v>
      </c>
      <c r="W81" s="11">
        <f t="shared" si="115"/>
        <v>4.337308396475192</v>
      </c>
      <c r="X81" s="5">
        <f>+(F81*DEFLATOR!F81)</f>
        <v>1466.0999692156558</v>
      </c>
      <c r="Y81" s="11">
        <f aca="true" t="shared" si="123" ref="Y81:Y86">+((X81/X80)-1)*100</f>
        <v>0.7774988038178332</v>
      </c>
      <c r="Z81" s="11">
        <f t="shared" si="116"/>
        <v>4.990869540001031</v>
      </c>
      <c r="AA81" s="5">
        <f>+(G81*DEFLATOR!G81)</f>
        <v>1513.4431145851552</v>
      </c>
      <c r="AB81" s="11">
        <f aca="true" t="shared" si="124" ref="AB81:AB86">+((AA81/AA80)-1)*100</f>
        <v>-1.1797715776930673</v>
      </c>
      <c r="AC81" s="11">
        <f t="shared" si="117"/>
        <v>4.815244785748307</v>
      </c>
      <c r="AD81" s="5">
        <f>+(H81*DEFLATOR!H81)</f>
        <v>1373.2423819346814</v>
      </c>
      <c r="AE81" s="11">
        <f aca="true" t="shared" si="125" ref="AE81:AE86">+((AD81/AD80)-1)*100</f>
        <v>-2.0287918950392503</v>
      </c>
      <c r="AF81" s="11">
        <f t="shared" si="118"/>
        <v>3.0381713315627</v>
      </c>
    </row>
    <row r="82" spans="1:32" ht="9.75">
      <c r="A82" s="28">
        <v>39630</v>
      </c>
      <c r="B82" s="29" t="s">
        <v>1154</v>
      </c>
      <c r="C82" s="29" t="s">
        <v>1155</v>
      </c>
      <c r="D82" s="29" t="s">
        <v>1156</v>
      </c>
      <c r="E82" s="29" t="s">
        <v>1157</v>
      </c>
      <c r="F82" s="29" t="s">
        <v>1158</v>
      </c>
      <c r="G82" s="29" t="s">
        <v>1159</v>
      </c>
      <c r="H82" s="29" t="s">
        <v>1160</v>
      </c>
      <c r="K82" s="28">
        <v>39630</v>
      </c>
      <c r="L82" s="5">
        <f>+(B82*DEFLATOR!B82)</f>
        <v>1421.840302386156</v>
      </c>
      <c r="M82" s="11">
        <f t="shared" si="119"/>
        <v>1.548877747816646</v>
      </c>
      <c r="N82" s="11">
        <f t="shared" si="112"/>
        <v>6.63005276757771</v>
      </c>
      <c r="O82" s="5">
        <f>+(C82*DEFLATOR!C82)</f>
        <v>1028.286381555979</v>
      </c>
      <c r="P82" s="11">
        <f t="shared" si="120"/>
        <v>0.5117593598993997</v>
      </c>
      <c r="Q82" s="11">
        <f t="shared" si="113"/>
        <v>-4.803548262617197</v>
      </c>
      <c r="R82" s="5">
        <f>+(D82*DEFLATOR!D82)</f>
        <v>1123.2642015429385</v>
      </c>
      <c r="S82" s="11">
        <f t="shared" si="121"/>
        <v>-1.8449879759804944</v>
      </c>
      <c r="T82" s="11">
        <f t="shared" si="114"/>
        <v>13.117341425775297</v>
      </c>
      <c r="U82" s="5">
        <f>+(E82*DEFLATOR!E82)</f>
        <v>1218.6859174254157</v>
      </c>
      <c r="V82" s="11">
        <f t="shared" si="122"/>
        <v>-1.2865368570316837</v>
      </c>
      <c r="W82" s="11">
        <f t="shared" si="115"/>
        <v>6.7710605112426325</v>
      </c>
      <c r="X82" s="5">
        <f>+(F82*DEFLATOR!F82)</f>
        <v>1506.9452765225096</v>
      </c>
      <c r="Y82" s="11">
        <f t="shared" si="123"/>
        <v>2.785983777675516</v>
      </c>
      <c r="Z82" s="11">
        <f t="shared" si="116"/>
        <v>9.451945668496652</v>
      </c>
      <c r="AA82" s="5">
        <f>+(G82*DEFLATOR!G82)</f>
        <v>1551.0962857942684</v>
      </c>
      <c r="AB82" s="11">
        <f t="shared" si="124"/>
        <v>2.4879145338365882</v>
      </c>
      <c r="AC82" s="11">
        <f t="shared" si="117"/>
        <v>5.931844095727112</v>
      </c>
      <c r="AD82" s="5">
        <f>+(H82*DEFLATOR!H82)</f>
        <v>1375.9414182445796</v>
      </c>
      <c r="AE82" s="11">
        <f t="shared" si="125"/>
        <v>0.1965447866600023</v>
      </c>
      <c r="AF82" s="11">
        <f t="shared" si="118"/>
        <v>3.115329974156378</v>
      </c>
    </row>
    <row r="83" spans="1:32" ht="9.75">
      <c r="A83" s="28">
        <v>39661</v>
      </c>
      <c r="B83" s="29" t="s">
        <v>1161</v>
      </c>
      <c r="C83" s="29" t="s">
        <v>1162</v>
      </c>
      <c r="D83" s="29" t="s">
        <v>1163</v>
      </c>
      <c r="E83" s="29" t="s">
        <v>1164</v>
      </c>
      <c r="F83" s="29" t="s">
        <v>1165</v>
      </c>
      <c r="G83" s="29" t="s">
        <v>1166</v>
      </c>
      <c r="H83" s="29" t="s">
        <v>1167</v>
      </c>
      <c r="K83" s="28">
        <v>39661</v>
      </c>
      <c r="L83" s="5">
        <f>+(B83*DEFLATOR!B83)</f>
        <v>1438.7331891989843</v>
      </c>
      <c r="M83" s="11">
        <f t="shared" si="119"/>
        <v>1.18810015333497</v>
      </c>
      <c r="N83" s="11">
        <f t="shared" si="112"/>
        <v>8.060292764601495</v>
      </c>
      <c r="O83" s="5">
        <f>+(C83*DEFLATOR!C83)</f>
        <v>1049.5802799699059</v>
      </c>
      <c r="P83" s="11">
        <f t="shared" si="120"/>
        <v>2.0708140062795977</v>
      </c>
      <c r="Q83" s="11">
        <f t="shared" si="113"/>
        <v>3.2081947349494655</v>
      </c>
      <c r="R83" s="5">
        <f>+(D83*DEFLATOR!D83)</f>
        <v>1158.0414660405395</v>
      </c>
      <c r="S83" s="11">
        <f t="shared" si="121"/>
        <v>3.0960894551638196</v>
      </c>
      <c r="T83" s="11">
        <f t="shared" si="114"/>
        <v>11.332599927887955</v>
      </c>
      <c r="U83" s="5">
        <f>+(E83*DEFLATOR!E83)</f>
        <v>1250.7649490286728</v>
      </c>
      <c r="V83" s="11">
        <f t="shared" si="122"/>
        <v>2.632264075966928</v>
      </c>
      <c r="W83" s="11">
        <f t="shared" si="115"/>
        <v>11.876511203506013</v>
      </c>
      <c r="X83" s="5">
        <f>+(F83*DEFLATOR!F83)</f>
        <v>1464.6865995525004</v>
      </c>
      <c r="Y83" s="11">
        <f t="shared" si="123"/>
        <v>-2.804260886468757</v>
      </c>
      <c r="Z83" s="11">
        <f t="shared" si="116"/>
        <v>6.2177243826215145</v>
      </c>
      <c r="AA83" s="5">
        <f>+(G83*DEFLATOR!G83)</f>
        <v>1593.0016389766254</v>
      </c>
      <c r="AB83" s="11">
        <f t="shared" si="124"/>
        <v>2.7016603396028627</v>
      </c>
      <c r="AC83" s="11">
        <f t="shared" si="117"/>
        <v>8.513888683870952</v>
      </c>
      <c r="AD83" s="5">
        <f>+(H83*DEFLATOR!H83)</f>
        <v>1382.009033023056</v>
      </c>
      <c r="AE83" s="11">
        <f t="shared" si="125"/>
        <v>0.44097915056713344</v>
      </c>
      <c r="AF83" s="11">
        <f t="shared" si="118"/>
        <v>6.185797260427317</v>
      </c>
    </row>
    <row r="84" spans="1:32" ht="9.75">
      <c r="A84" s="28">
        <v>39692</v>
      </c>
      <c r="B84" s="29" t="s">
        <v>1168</v>
      </c>
      <c r="C84" s="29" t="s">
        <v>1169</v>
      </c>
      <c r="D84" s="29" t="s">
        <v>1170</v>
      </c>
      <c r="E84" s="29" t="s">
        <v>1095</v>
      </c>
      <c r="F84" s="29" t="s">
        <v>236</v>
      </c>
      <c r="G84" s="29" t="s">
        <v>1171</v>
      </c>
      <c r="H84" s="29" t="s">
        <v>287</v>
      </c>
      <c r="K84" s="28">
        <v>39692</v>
      </c>
      <c r="L84" s="5">
        <f>+(B84*DEFLATOR!B84)</f>
        <v>1418.3185300379007</v>
      </c>
      <c r="M84" s="11">
        <f t="shared" si="119"/>
        <v>-1.4189329414475704</v>
      </c>
      <c r="N84" s="11">
        <f t="shared" si="112"/>
        <v>5.760532822086684</v>
      </c>
      <c r="O84" s="5">
        <f>+(C84*DEFLATOR!C84)</f>
        <v>1001.5363094377143</v>
      </c>
      <c r="P84" s="11">
        <f t="shared" si="120"/>
        <v>-4.577445999039642</v>
      </c>
      <c r="Q84" s="11">
        <f t="shared" si="113"/>
        <v>-4.702810957856684</v>
      </c>
      <c r="R84" s="5">
        <f>+(D84*DEFLATOR!D84)</f>
        <v>1130.0817672755202</v>
      </c>
      <c r="S84" s="11">
        <f t="shared" si="121"/>
        <v>-2.4143953031851573</v>
      </c>
      <c r="T84" s="11">
        <f t="shared" si="114"/>
        <v>3.934115214125833</v>
      </c>
      <c r="U84" s="5">
        <f>+(E84*DEFLATOR!E84)</f>
        <v>1239.9533232889587</v>
      </c>
      <c r="V84" s="11">
        <f t="shared" si="122"/>
        <v>-0.8644010809633174</v>
      </c>
      <c r="W84" s="11">
        <f t="shared" si="115"/>
        <v>6.9854750990814285</v>
      </c>
      <c r="X84" s="5">
        <f>+(F84*DEFLATOR!F84)</f>
        <v>1488.9573847858019</v>
      </c>
      <c r="Y84" s="11">
        <f t="shared" si="123"/>
        <v>1.6570633772929222</v>
      </c>
      <c r="Z84" s="11">
        <f t="shared" si="116"/>
        <v>8.879477901212729</v>
      </c>
      <c r="AA84" s="5">
        <f>+(G84*DEFLATOR!G84)</f>
        <v>1543.3197064739234</v>
      </c>
      <c r="AB84" s="11">
        <f t="shared" si="124"/>
        <v>-3.118762171181355</v>
      </c>
      <c r="AC84" s="11">
        <f t="shared" si="117"/>
        <v>4.720640182715963</v>
      </c>
      <c r="AD84" s="5">
        <f>+(H84*DEFLATOR!H84)</f>
        <v>1383.7727569437675</v>
      </c>
      <c r="AE84" s="11">
        <f t="shared" si="125"/>
        <v>0.12762028891037946</v>
      </c>
      <c r="AF84" s="11">
        <f t="shared" si="118"/>
        <v>7.55349020398377</v>
      </c>
    </row>
    <row r="85" spans="1:32" ht="9.75">
      <c r="A85" s="28">
        <v>39722</v>
      </c>
      <c r="B85" s="29" t="s">
        <v>1172</v>
      </c>
      <c r="C85" s="29" t="s">
        <v>1173</v>
      </c>
      <c r="D85" s="29" t="s">
        <v>1174</v>
      </c>
      <c r="E85" s="29" t="s">
        <v>1175</v>
      </c>
      <c r="F85" s="29" t="s">
        <v>1176</v>
      </c>
      <c r="G85" s="29" t="s">
        <v>1177</v>
      </c>
      <c r="H85" s="29" t="s">
        <v>1178</v>
      </c>
      <c r="K85" s="28">
        <v>39722</v>
      </c>
      <c r="L85" s="5">
        <f>+(B85*DEFLATOR!B85)</f>
        <v>1420.363371460592</v>
      </c>
      <c r="M85" s="11">
        <f t="shared" si="119"/>
        <v>0.1441736379652614</v>
      </c>
      <c r="N85" s="11">
        <f aca="true" t="shared" si="126" ref="N85:N90">+((L85/L73)-1)*100</f>
        <v>4.4694373636905205</v>
      </c>
      <c r="O85" s="5">
        <f>+(C85*DEFLATOR!C85)</f>
        <v>1043.3284085027121</v>
      </c>
      <c r="P85" s="11">
        <f t="shared" si="120"/>
        <v>4.172799195713717</v>
      </c>
      <c r="Q85" s="11">
        <f aca="true" t="shared" si="127" ref="Q85:Q90">+((O85/O73)-1)*100</f>
        <v>0.34178557347239735</v>
      </c>
      <c r="R85" s="5">
        <f>+(D85*DEFLATOR!D85)</f>
        <v>1126.313056285413</v>
      </c>
      <c r="S85" s="11">
        <f t="shared" si="121"/>
        <v>-0.33349011542704865</v>
      </c>
      <c r="T85" s="11">
        <f aca="true" t="shared" si="128" ref="T85:T90">+((R85/R73)-1)*100</f>
        <v>-1.1634132303334321</v>
      </c>
      <c r="U85" s="5">
        <f>+(E85*DEFLATOR!E85)</f>
        <v>1254.557463445184</v>
      </c>
      <c r="V85" s="11">
        <f t="shared" si="122"/>
        <v>1.1777975736609214</v>
      </c>
      <c r="W85" s="11">
        <f aca="true" t="shared" si="129" ref="W85:W90">+((U85/U73)-1)*100</f>
        <v>6.739599114348871</v>
      </c>
      <c r="X85" s="5">
        <f>+(F85*DEFLATOR!F85)</f>
        <v>1515.7657979118896</v>
      </c>
      <c r="Y85" s="11">
        <f t="shared" si="123"/>
        <v>1.8004822300501377</v>
      </c>
      <c r="Z85" s="11">
        <f aca="true" t="shared" si="130" ref="Z85:Z90">+((X85/X73)-1)*100</f>
        <v>9.936432767798875</v>
      </c>
      <c r="AA85" s="5">
        <f>+(G85*DEFLATOR!G85)</f>
        <v>1535.3619264404488</v>
      </c>
      <c r="AB85" s="11">
        <f t="shared" si="124"/>
        <v>-0.5156274490692558</v>
      </c>
      <c r="AC85" s="11">
        <f aca="true" t="shared" si="131" ref="AC85:AC90">+((AA85/AA73)-1)*100</f>
        <v>2.319591435839663</v>
      </c>
      <c r="AD85" s="5">
        <f>+(H85*DEFLATOR!H85)</f>
        <v>1345.052890754996</v>
      </c>
      <c r="AE85" s="11">
        <f t="shared" si="125"/>
        <v>-2.7981376273290004</v>
      </c>
      <c r="AF85" s="11">
        <f aca="true" t="shared" si="132" ref="AF85:AF90">+((AD85/AD73)-1)*100</f>
        <v>4.207621570939257</v>
      </c>
    </row>
    <row r="86" spans="1:32" ht="9.75">
      <c r="A86" s="28">
        <v>39753</v>
      </c>
      <c r="B86" s="29" t="s">
        <v>1177</v>
      </c>
      <c r="C86" s="29" t="s">
        <v>1179</v>
      </c>
      <c r="D86" s="29" t="s">
        <v>1180</v>
      </c>
      <c r="E86" s="29" t="s">
        <v>1181</v>
      </c>
      <c r="F86" s="29" t="s">
        <v>1182</v>
      </c>
      <c r="G86" s="29" t="s">
        <v>1183</v>
      </c>
      <c r="H86" s="29" t="s">
        <v>1184</v>
      </c>
      <c r="K86" s="28">
        <v>39753</v>
      </c>
      <c r="L86" s="5">
        <f>+(B86*DEFLATOR!B86)</f>
        <v>1545.2110862107672</v>
      </c>
      <c r="M86" s="11">
        <f t="shared" si="119"/>
        <v>8.789843307617229</v>
      </c>
      <c r="N86" s="11">
        <f t="shared" si="126"/>
        <v>5.45668935396062</v>
      </c>
      <c r="O86" s="5">
        <f>+(C86*DEFLATOR!C86)</f>
        <v>1090.2328619516752</v>
      </c>
      <c r="P86" s="11">
        <f t="shared" si="120"/>
        <v>4.495655736651116</v>
      </c>
      <c r="Q86" s="11">
        <f t="shared" si="127"/>
        <v>0.8407255246539957</v>
      </c>
      <c r="R86" s="5">
        <f>+(D86*DEFLATOR!D86)</f>
        <v>1209.017873481236</v>
      </c>
      <c r="S86" s="11">
        <f t="shared" si="121"/>
        <v>7.34296887834931</v>
      </c>
      <c r="T86" s="11">
        <f t="shared" si="128"/>
        <v>2.6073248513144964</v>
      </c>
      <c r="U86" s="5">
        <f>+(E86*DEFLATOR!E86)</f>
        <v>1334.6850248792653</v>
      </c>
      <c r="V86" s="11">
        <f t="shared" si="122"/>
        <v>6.386918397029029</v>
      </c>
      <c r="W86" s="11">
        <f t="shared" si="129"/>
        <v>8.129214573798937</v>
      </c>
      <c r="X86" s="5">
        <f>+(F86*DEFLATOR!F86)</f>
        <v>1589.5343012438518</v>
      </c>
      <c r="Y86" s="11">
        <f t="shared" si="123"/>
        <v>4.86674811066361</v>
      </c>
      <c r="Z86" s="11">
        <f t="shared" si="130"/>
        <v>11.300707116216401</v>
      </c>
      <c r="AA86" s="5">
        <f>+(G86*DEFLATOR!G86)</f>
        <v>1727.2511855339385</v>
      </c>
      <c r="AB86" s="11">
        <f t="shared" si="124"/>
        <v>12.497982123235385</v>
      </c>
      <c r="AC86" s="11">
        <f t="shared" si="131"/>
        <v>3.0767469421732807</v>
      </c>
      <c r="AD86" s="5">
        <f>+(H86*DEFLATOR!H86)</f>
        <v>1439.159587699735</v>
      </c>
      <c r="AE86" s="11">
        <f t="shared" si="125"/>
        <v>6.996505311543233</v>
      </c>
      <c r="AF86" s="11">
        <f t="shared" si="132"/>
        <v>4.899293690829909</v>
      </c>
    </row>
    <row r="87" spans="1:32" ht="9.75">
      <c r="A87" s="28">
        <v>39784</v>
      </c>
      <c r="B87" s="29" t="s">
        <v>1185</v>
      </c>
      <c r="C87" s="29" t="s">
        <v>1186</v>
      </c>
      <c r="D87" s="29" t="s">
        <v>347</v>
      </c>
      <c r="E87" s="29" t="s">
        <v>1187</v>
      </c>
      <c r="F87" s="29" t="s">
        <v>1188</v>
      </c>
      <c r="G87" s="29" t="s">
        <v>1189</v>
      </c>
      <c r="H87" s="29" t="s">
        <v>1190</v>
      </c>
      <c r="K87" s="33">
        <v>39784</v>
      </c>
      <c r="L87" s="20">
        <f>+(B87*DEFLATOR!B87)</f>
        <v>1892.1602323476716</v>
      </c>
      <c r="M87" s="21">
        <f aca="true" t="shared" si="133" ref="M87:M94">+((L87/L86)-1)*100</f>
        <v>22.453187738104297</v>
      </c>
      <c r="N87" s="21">
        <f t="shared" si="126"/>
        <v>5.094678911424322</v>
      </c>
      <c r="O87" s="20">
        <f>+(C87*DEFLATOR!C87)</f>
        <v>1572.2848657019272</v>
      </c>
      <c r="P87" s="21">
        <f aca="true" t="shared" si="134" ref="P87:P94">+((O87/O86)-1)*100</f>
        <v>44.21550850038669</v>
      </c>
      <c r="Q87" s="21">
        <f t="shared" si="127"/>
        <v>7.155870797796182</v>
      </c>
      <c r="R87" s="20">
        <f>+(D87*DEFLATOR!D87)</f>
        <v>1395.0193288319263</v>
      </c>
      <c r="S87" s="21">
        <f aca="true" t="shared" si="135" ref="S87:S94">+((R87/R86)-1)*100</f>
        <v>15.384508321214408</v>
      </c>
      <c r="T87" s="21">
        <f t="shared" si="128"/>
        <v>-11.053865592354517</v>
      </c>
      <c r="U87" s="20">
        <f>+(E87*DEFLATOR!E87)</f>
        <v>1726.1223361817106</v>
      </c>
      <c r="V87" s="21">
        <f aca="true" t="shared" si="136" ref="V87:V94">+((U87/U86)-1)*100</f>
        <v>29.328066473050797</v>
      </c>
      <c r="W87" s="21">
        <f t="shared" si="129"/>
        <v>8.694026912173536</v>
      </c>
      <c r="X87" s="20">
        <f>+(F87*DEFLATOR!F87)</f>
        <v>1902.2122384787722</v>
      </c>
      <c r="Y87" s="21">
        <f aca="true" t="shared" si="137" ref="Y87:Y94">+((X87/X86)-1)*100</f>
        <v>19.671040567683363</v>
      </c>
      <c r="Z87" s="21">
        <f t="shared" si="130"/>
        <v>10.664944073130656</v>
      </c>
      <c r="AA87" s="20">
        <f>+(G87*DEFLATOR!G87)</f>
        <v>2108.8900759371872</v>
      </c>
      <c r="AB87" s="21">
        <f aca="true" t="shared" si="138" ref="AB87:AB94">+((AA87/AA86)-1)*100</f>
        <v>22.095158689109496</v>
      </c>
      <c r="AC87" s="21">
        <f t="shared" si="131"/>
        <v>3.6870824995284046</v>
      </c>
      <c r="AD87" s="20">
        <f>+(H87*DEFLATOR!H87)</f>
        <v>1723.2138302088238</v>
      </c>
      <c r="AE87" s="21">
        <f aca="true" t="shared" si="139" ref="AE87:AE94">+((AD87/AD86)-1)*100</f>
        <v>19.737508260852678</v>
      </c>
      <c r="AF87" s="21">
        <f t="shared" si="132"/>
        <v>6.545284298106235</v>
      </c>
    </row>
    <row r="88" spans="1:32" ht="9.75">
      <c r="A88" s="30" t="s">
        <v>1309</v>
      </c>
      <c r="B88" s="29" t="s">
        <v>1191</v>
      </c>
      <c r="C88" s="29" t="s">
        <v>1192</v>
      </c>
      <c r="D88" s="29" t="s">
        <v>1193</v>
      </c>
      <c r="E88" s="29" t="s">
        <v>56</v>
      </c>
      <c r="F88" s="29" t="s">
        <v>1194</v>
      </c>
      <c r="G88" s="29" t="s">
        <v>1195</v>
      </c>
      <c r="H88" s="29" t="s">
        <v>243</v>
      </c>
      <c r="K88" s="30" t="s">
        <v>1309</v>
      </c>
      <c r="L88" s="5">
        <f>+(B88*DEFLATOR!B88)</f>
        <v>1452.7508580707772</v>
      </c>
      <c r="M88" s="11">
        <f t="shared" si="133"/>
        <v>-23.222630238439336</v>
      </c>
      <c r="N88" s="11">
        <f t="shared" si="126"/>
        <v>3.538508402374152</v>
      </c>
      <c r="O88" s="5">
        <f>+(C88*DEFLATOR!C88)</f>
        <v>998.8837662321353</v>
      </c>
      <c r="P88" s="11">
        <f t="shared" si="134"/>
        <v>-36.46928823001829</v>
      </c>
      <c r="Q88" s="11">
        <f t="shared" si="127"/>
        <v>-9.341509094591283</v>
      </c>
      <c r="R88" s="5">
        <f>+(D88*DEFLATOR!D88)</f>
        <v>1145.191024546447</v>
      </c>
      <c r="S88" s="11">
        <f t="shared" si="135"/>
        <v>-17.908590879143226</v>
      </c>
      <c r="T88" s="11">
        <f t="shared" si="128"/>
        <v>-3.2187140200732878</v>
      </c>
      <c r="U88" s="5">
        <f>+(E88*DEFLATOR!E88)</f>
        <v>1243.1542023524344</v>
      </c>
      <c r="V88" s="11">
        <f t="shared" si="136"/>
        <v>-27.97994810133977</v>
      </c>
      <c r="W88" s="11">
        <f t="shared" si="129"/>
        <v>5.818494239163852</v>
      </c>
      <c r="X88" s="5">
        <f>+(F88*DEFLATOR!F88)</f>
        <v>1516.500507360371</v>
      </c>
      <c r="Y88" s="11">
        <f t="shared" si="137"/>
        <v>-20.277008175852163</v>
      </c>
      <c r="Z88" s="11">
        <f t="shared" si="130"/>
        <v>8.771440636212557</v>
      </c>
      <c r="AA88" s="5">
        <f>+(G88*DEFLATOR!G88)</f>
        <v>1625.0467459718348</v>
      </c>
      <c r="AB88" s="11">
        <f t="shared" si="138"/>
        <v>-22.943032237009</v>
      </c>
      <c r="AC88" s="11">
        <f t="shared" si="131"/>
        <v>3.8202970178062623</v>
      </c>
      <c r="AD88" s="5">
        <f>+(H88*DEFLATOR!H88)</f>
        <v>1333.0808859686658</v>
      </c>
      <c r="AE88" s="11">
        <f t="shared" si="139"/>
        <v>-22.63984523574074</v>
      </c>
      <c r="AF88" s="11">
        <f t="shared" si="132"/>
        <v>-1.5245025473035856</v>
      </c>
    </row>
    <row r="89" spans="1:32" ht="9.75">
      <c r="A89" s="28">
        <v>39845</v>
      </c>
      <c r="B89" s="29" t="s">
        <v>1196</v>
      </c>
      <c r="C89" s="29" t="s">
        <v>1197</v>
      </c>
      <c r="D89" s="29" t="s">
        <v>205</v>
      </c>
      <c r="E89" s="29" t="s">
        <v>1198</v>
      </c>
      <c r="F89" s="29" t="s">
        <v>1199</v>
      </c>
      <c r="G89" s="29" t="s">
        <v>1200</v>
      </c>
      <c r="H89" s="29" t="s">
        <v>290</v>
      </c>
      <c r="K89" s="28">
        <v>39845</v>
      </c>
      <c r="L89" s="5">
        <f>+(B89*DEFLATOR!B89)</f>
        <v>1470.265295794687</v>
      </c>
      <c r="M89" s="11">
        <f t="shared" si="133"/>
        <v>1.2056050510387273</v>
      </c>
      <c r="N89" s="11">
        <f t="shared" si="126"/>
        <v>5.805958920934384</v>
      </c>
      <c r="O89" s="5">
        <f>+(C89*DEFLATOR!C89)</f>
        <v>1014.7988518987083</v>
      </c>
      <c r="P89" s="11">
        <f t="shared" si="134"/>
        <v>1.593287047461578</v>
      </c>
      <c r="Q89" s="11">
        <f t="shared" si="127"/>
        <v>4.513499757418238</v>
      </c>
      <c r="R89" s="5">
        <f>+(D89*DEFLATOR!D89)</f>
        <v>1159.3306584010295</v>
      </c>
      <c r="S89" s="11">
        <f t="shared" si="135"/>
        <v>1.2346965311034186</v>
      </c>
      <c r="T89" s="11">
        <f t="shared" si="128"/>
        <v>2.2486409989857403</v>
      </c>
      <c r="U89" s="5">
        <f>+(E89*DEFLATOR!E89)</f>
        <v>1222.8237874174397</v>
      </c>
      <c r="V89" s="11">
        <f t="shared" si="136"/>
        <v>-1.6353896319960315</v>
      </c>
      <c r="W89" s="11">
        <f t="shared" si="129"/>
        <v>2.5428231576910765</v>
      </c>
      <c r="X89" s="5">
        <f>+(F89*DEFLATOR!F89)</f>
        <v>1537.0860424543737</v>
      </c>
      <c r="Y89" s="11">
        <f t="shared" si="137"/>
        <v>1.3574367429545875</v>
      </c>
      <c r="Z89" s="11">
        <f t="shared" si="130"/>
        <v>9.145037468998973</v>
      </c>
      <c r="AA89" s="5">
        <f>+(G89*DEFLATOR!G89)</f>
        <v>1651.1876463190513</v>
      </c>
      <c r="AB89" s="11">
        <f t="shared" si="138"/>
        <v>1.6086245156955892</v>
      </c>
      <c r="AC89" s="11">
        <f t="shared" si="131"/>
        <v>6.566153047425294</v>
      </c>
      <c r="AD89" s="5">
        <f>+(H89*DEFLATOR!H89)</f>
        <v>1346.9020635502184</v>
      </c>
      <c r="AE89" s="11">
        <f t="shared" si="139"/>
        <v>1.0367846187749885</v>
      </c>
      <c r="AF89" s="11">
        <f t="shared" si="132"/>
        <v>0.3105972645456978</v>
      </c>
    </row>
    <row r="90" spans="1:32" ht="9.75">
      <c r="A90" s="28">
        <v>39873</v>
      </c>
      <c r="B90" s="29" t="s">
        <v>376</v>
      </c>
      <c r="C90" s="29" t="s">
        <v>1201</v>
      </c>
      <c r="D90" s="29" t="s">
        <v>1202</v>
      </c>
      <c r="E90" s="29" t="s">
        <v>1203</v>
      </c>
      <c r="F90" s="29" t="s">
        <v>1204</v>
      </c>
      <c r="G90" s="29" t="s">
        <v>1205</v>
      </c>
      <c r="H90" s="29" t="s">
        <v>1206</v>
      </c>
      <c r="K90" s="28">
        <v>39873</v>
      </c>
      <c r="L90" s="5">
        <f>+(B90*DEFLATOR!B90)</f>
        <v>1478.2748682550125</v>
      </c>
      <c r="M90" s="11">
        <f t="shared" si="133"/>
        <v>0.5447705582954931</v>
      </c>
      <c r="N90" s="11">
        <f t="shared" si="126"/>
        <v>4.6565862256455315</v>
      </c>
      <c r="O90" s="5">
        <f>+(C90*DEFLATOR!C90)</f>
        <v>1032.6577981445228</v>
      </c>
      <c r="P90" s="11">
        <f t="shared" si="134"/>
        <v>1.7598508524521828</v>
      </c>
      <c r="Q90" s="11">
        <f t="shared" si="127"/>
        <v>-4.584228498074905</v>
      </c>
      <c r="R90" s="5">
        <f>+(D90*DEFLATOR!D90)</f>
        <v>1132.6887804177393</v>
      </c>
      <c r="S90" s="11">
        <f t="shared" si="135"/>
        <v>-2.2980396309052353</v>
      </c>
      <c r="T90" s="11">
        <f t="shared" si="128"/>
        <v>0.7137551374550188</v>
      </c>
      <c r="U90" s="5">
        <f>+(E90*DEFLATOR!E90)</f>
        <v>1226.6759092379182</v>
      </c>
      <c r="V90" s="11">
        <f t="shared" si="136"/>
        <v>0.31501855460418504</v>
      </c>
      <c r="W90" s="11">
        <f t="shared" si="129"/>
        <v>4.2195445580022195</v>
      </c>
      <c r="X90" s="5">
        <f>+(F90*DEFLATOR!F90)</f>
        <v>1569.6962625314534</v>
      </c>
      <c r="Y90" s="11">
        <f t="shared" si="137"/>
        <v>2.1215611342751295</v>
      </c>
      <c r="Z90" s="11">
        <f t="shared" si="130"/>
        <v>9.284285518160829</v>
      </c>
      <c r="AA90" s="5">
        <f>+(G90*DEFLATOR!G90)</f>
        <v>1642.2290480742306</v>
      </c>
      <c r="AB90" s="11">
        <f t="shared" si="138"/>
        <v>-0.5425548249947121</v>
      </c>
      <c r="AC90" s="11">
        <f t="shared" si="131"/>
        <v>4.332476123004314</v>
      </c>
      <c r="AD90" s="5">
        <f>+(H90*DEFLATOR!H90)</f>
        <v>1384.8620227071842</v>
      </c>
      <c r="AE90" s="11">
        <f t="shared" si="139"/>
        <v>2.8183162075577695</v>
      </c>
      <c r="AF90" s="11">
        <f t="shared" si="132"/>
        <v>1.7497061571715378</v>
      </c>
    </row>
    <row r="91" spans="1:32" ht="9.75">
      <c r="A91" s="28">
        <v>39904</v>
      </c>
      <c r="B91" s="29" t="s">
        <v>1207</v>
      </c>
      <c r="C91" s="29" t="s">
        <v>892</v>
      </c>
      <c r="D91" s="29" t="s">
        <v>534</v>
      </c>
      <c r="E91" s="29" t="s">
        <v>1208</v>
      </c>
      <c r="F91" s="29" t="s">
        <v>1209</v>
      </c>
      <c r="G91" s="29" t="s">
        <v>1210</v>
      </c>
      <c r="H91" s="29" t="s">
        <v>1211</v>
      </c>
      <c r="K91" s="28">
        <v>39904</v>
      </c>
      <c r="L91" s="5">
        <f>+(B91*DEFLATOR!B91)</f>
        <v>1471.0267610872802</v>
      </c>
      <c r="M91" s="11">
        <f t="shared" si="133"/>
        <v>-0.4903084888595921</v>
      </c>
      <c r="N91" s="11">
        <f aca="true" t="shared" si="140" ref="N91:N96">+((L91/L79)-1)*100</f>
        <v>5.868086710450671</v>
      </c>
      <c r="O91" s="5">
        <f>+(C91*DEFLATOR!C91)</f>
        <v>1019.8725080882473</v>
      </c>
      <c r="P91" s="11">
        <f t="shared" si="134"/>
        <v>-1.2380955316706133</v>
      </c>
      <c r="Q91" s="11">
        <f aca="true" t="shared" si="141" ref="Q91:Q96">+((O91/O79)-1)*100</f>
        <v>-0.1070308725232505</v>
      </c>
      <c r="R91" s="5">
        <f>+(D91*DEFLATOR!D91)</f>
        <v>1165.1372967143277</v>
      </c>
      <c r="S91" s="11">
        <f t="shared" si="135"/>
        <v>2.864733619469706</v>
      </c>
      <c r="T91" s="11">
        <f aca="true" t="shared" si="142" ref="T91:T96">+((R91/R79)-1)*100</f>
        <v>2.69513341302674</v>
      </c>
      <c r="U91" s="5">
        <f>+(E91*DEFLATOR!E91)</f>
        <v>1261.323714083526</v>
      </c>
      <c r="V91" s="11">
        <f t="shared" si="136"/>
        <v>2.824528026080908</v>
      </c>
      <c r="W91" s="11">
        <f aca="true" t="shared" si="143" ref="W91:W96">+((U91/U79)-1)*100</f>
        <v>6.287372685433024</v>
      </c>
      <c r="X91" s="5">
        <f>+(F91*DEFLATOR!F91)</f>
        <v>1556.4932415497337</v>
      </c>
      <c r="Y91" s="11">
        <f t="shared" si="137"/>
        <v>-0.8411194762244723</v>
      </c>
      <c r="Z91" s="11">
        <f aca="true" t="shared" si="144" ref="Z91:Z96">+((X91/X79)-1)*100</f>
        <v>8.392343902399446</v>
      </c>
      <c r="AA91" s="5">
        <f>+(G91*DEFLATOR!G91)</f>
        <v>1624.7406083272713</v>
      </c>
      <c r="AB91" s="11">
        <f t="shared" si="138"/>
        <v>-1.0649208627424578</v>
      </c>
      <c r="AC91" s="11">
        <f aca="true" t="shared" si="145" ref="AC91:AC96">+((AA91/AA79)-1)*100</f>
        <v>6.8053258460484045</v>
      </c>
      <c r="AD91" s="5">
        <f>+(H91*DEFLATOR!H91)</f>
        <v>1354.4867775301975</v>
      </c>
      <c r="AE91" s="11">
        <f t="shared" si="139"/>
        <v>-2.1933770064405333</v>
      </c>
      <c r="AF91" s="11">
        <f aca="true" t="shared" si="146" ref="AF91:AF96">+((AD91/AD79)-1)*100</f>
        <v>0.13826511677141884</v>
      </c>
    </row>
    <row r="92" spans="1:32" ht="9.75">
      <c r="A92" s="28">
        <v>39934</v>
      </c>
      <c r="B92" s="29" t="s">
        <v>1212</v>
      </c>
      <c r="C92" s="29" t="s">
        <v>1213</v>
      </c>
      <c r="D92" s="29" t="s">
        <v>1214</v>
      </c>
      <c r="E92" s="29" t="s">
        <v>1215</v>
      </c>
      <c r="F92" s="29" t="s">
        <v>1216</v>
      </c>
      <c r="G92" s="29" t="s">
        <v>1217</v>
      </c>
      <c r="H92" s="29" t="s">
        <v>1218</v>
      </c>
      <c r="K92" s="28">
        <v>39934</v>
      </c>
      <c r="L92" s="5">
        <f>+(B92*DEFLATOR!B92)</f>
        <v>1465.1711422115604</v>
      </c>
      <c r="M92" s="11">
        <f t="shared" si="133"/>
        <v>-0.39806338202791336</v>
      </c>
      <c r="N92" s="11">
        <f t="shared" si="140"/>
        <v>4.462001155629736</v>
      </c>
      <c r="O92" s="5">
        <f>+(C92*DEFLATOR!C92)</f>
        <v>1013.3155816612052</v>
      </c>
      <c r="P92" s="11">
        <f t="shared" si="134"/>
        <v>-0.6429162836571689</v>
      </c>
      <c r="Q92" s="11">
        <f t="shared" si="141"/>
        <v>-1.331378763962776</v>
      </c>
      <c r="R92" s="5">
        <f>+(D92*DEFLATOR!D92)</f>
        <v>1135.4290349463745</v>
      </c>
      <c r="S92" s="11">
        <f t="shared" si="135"/>
        <v>-2.549764894809403</v>
      </c>
      <c r="T92" s="11">
        <f t="shared" si="142"/>
        <v>-0.9642644209482576</v>
      </c>
      <c r="U92" s="5">
        <f>+(E92*DEFLATOR!E92)</f>
        <v>1306.835668540374</v>
      </c>
      <c r="V92" s="11">
        <f t="shared" si="136"/>
        <v>3.6082691499950803</v>
      </c>
      <c r="W92" s="11">
        <f t="shared" si="143"/>
        <v>11.298992770751436</v>
      </c>
      <c r="X92" s="5">
        <f>+(F92*DEFLATOR!F92)</f>
        <v>1492.6844858093073</v>
      </c>
      <c r="Y92" s="11">
        <f t="shared" si="137"/>
        <v>-4.099520257273637</v>
      </c>
      <c r="Z92" s="11">
        <f t="shared" si="144"/>
        <v>2.604878345098416</v>
      </c>
      <c r="AA92" s="5">
        <f>+(G92*DEFLATOR!G92)</f>
        <v>1629.2371021744175</v>
      </c>
      <c r="AB92" s="11">
        <f t="shared" si="138"/>
        <v>0.27675149030561563</v>
      </c>
      <c r="AC92" s="11">
        <f t="shared" si="145"/>
        <v>6.3809938010818135</v>
      </c>
      <c r="AD92" s="5">
        <f>+(H92*DEFLATOR!H92)</f>
        <v>1393.6664807653099</v>
      </c>
      <c r="AE92" s="11">
        <f t="shared" si="139"/>
        <v>2.892586615467274</v>
      </c>
      <c r="AF92" s="11">
        <f t="shared" si="146"/>
        <v>-0.5716757564645514</v>
      </c>
    </row>
    <row r="93" spans="1:32" ht="9.75">
      <c r="A93" s="28">
        <v>39965</v>
      </c>
      <c r="B93" s="29" t="s">
        <v>1219</v>
      </c>
      <c r="C93" s="29" t="s">
        <v>1220</v>
      </c>
      <c r="D93" s="29" t="s">
        <v>1072</v>
      </c>
      <c r="E93" s="29" t="s">
        <v>1221</v>
      </c>
      <c r="F93" s="29" t="s">
        <v>1222</v>
      </c>
      <c r="G93" s="29" t="s">
        <v>1223</v>
      </c>
      <c r="H93" s="29" t="s">
        <v>1224</v>
      </c>
      <c r="K93" s="28">
        <v>39965</v>
      </c>
      <c r="L93" s="5">
        <f>+(B93*DEFLATOR!B93)</f>
        <v>1466.753339353901</v>
      </c>
      <c r="M93" s="11">
        <f t="shared" si="133"/>
        <v>0.10798718980722377</v>
      </c>
      <c r="N93" s="11">
        <f t="shared" si="140"/>
        <v>4.756599805396955</v>
      </c>
      <c r="O93" s="5">
        <f>+(C93*DEFLATOR!C93)</f>
        <v>1024.6299881486382</v>
      </c>
      <c r="P93" s="11">
        <f t="shared" si="134"/>
        <v>1.1165728320178703</v>
      </c>
      <c r="Q93" s="11">
        <f t="shared" si="141"/>
        <v>0.15435840538355894</v>
      </c>
      <c r="R93" s="5">
        <f>+(D93*DEFLATOR!D93)</f>
        <v>1199.7897704980965</v>
      </c>
      <c r="S93" s="11">
        <f t="shared" si="135"/>
        <v>5.6684067053791365</v>
      </c>
      <c r="T93" s="11">
        <f t="shared" si="142"/>
        <v>4.842101428828016</v>
      </c>
      <c r="U93" s="5">
        <f>+(E93*DEFLATOR!E93)</f>
        <v>1315.2584366061342</v>
      </c>
      <c r="V93" s="11">
        <f t="shared" si="136"/>
        <v>0.6445162363197365</v>
      </c>
      <c r="W93" s="11">
        <f t="shared" si="143"/>
        <v>6.535829575911767</v>
      </c>
      <c r="X93" s="5">
        <f>+(F93*DEFLATOR!F93)</f>
        <v>1527.0199564129296</v>
      </c>
      <c r="Y93" s="11">
        <f t="shared" si="137"/>
        <v>2.300249713187452</v>
      </c>
      <c r="Z93" s="11">
        <f t="shared" si="144"/>
        <v>4.155241011966271</v>
      </c>
      <c r="AA93" s="5">
        <f>+(G93*DEFLATOR!G93)</f>
        <v>1595.1797910890832</v>
      </c>
      <c r="AB93" s="11">
        <f t="shared" si="138"/>
        <v>-2.09038396190957</v>
      </c>
      <c r="AC93" s="11">
        <f t="shared" si="145"/>
        <v>5.400710189648095</v>
      </c>
      <c r="AD93" s="5">
        <f>+(H93*DEFLATOR!H93)</f>
        <v>1415.528874714561</v>
      </c>
      <c r="AE93" s="11">
        <f t="shared" si="139"/>
        <v>1.568696259182878</v>
      </c>
      <c r="AF93" s="11">
        <f t="shared" si="146"/>
        <v>3.0793174851117433</v>
      </c>
    </row>
    <row r="94" spans="1:32" ht="9.75">
      <c r="A94" s="28">
        <v>39995</v>
      </c>
      <c r="B94" s="29" t="s">
        <v>1225</v>
      </c>
      <c r="C94" s="29" t="s">
        <v>1226</v>
      </c>
      <c r="D94" s="29" t="s">
        <v>1227</v>
      </c>
      <c r="E94" s="29" t="s">
        <v>1228</v>
      </c>
      <c r="F94" s="29" t="s">
        <v>1229</v>
      </c>
      <c r="G94" s="29" t="s">
        <v>1230</v>
      </c>
      <c r="H94" s="29" t="s">
        <v>1231</v>
      </c>
      <c r="K94" s="28">
        <v>39995</v>
      </c>
      <c r="L94" s="5">
        <f>+(B94*DEFLATOR!B94)</f>
        <v>1475.0521398414865</v>
      </c>
      <c r="M94" s="11">
        <f t="shared" si="133"/>
        <v>0.5657938703750309</v>
      </c>
      <c r="N94" s="11">
        <f t="shared" si="140"/>
        <v>3.7424623121196765</v>
      </c>
      <c r="O94" s="5">
        <f>+(C94*DEFLATOR!C94)</f>
        <v>1048.6587737360983</v>
      </c>
      <c r="P94" s="11">
        <f t="shared" si="134"/>
        <v>2.3451183222615635</v>
      </c>
      <c r="Q94" s="11">
        <f t="shared" si="141"/>
        <v>1.981198287318775</v>
      </c>
      <c r="R94" s="5">
        <f>+(D94*DEFLATOR!D94)</f>
        <v>1220.5648011097378</v>
      </c>
      <c r="S94" s="11">
        <f t="shared" si="135"/>
        <v>1.7315559044162043</v>
      </c>
      <c r="T94" s="11">
        <f t="shared" si="142"/>
        <v>8.66230753487427</v>
      </c>
      <c r="U94" s="5">
        <f>+(E94*DEFLATOR!E94)</f>
        <v>1346.4805165785208</v>
      </c>
      <c r="V94" s="11">
        <f t="shared" si="136"/>
        <v>2.3738361301031796</v>
      </c>
      <c r="W94" s="11">
        <f t="shared" si="143"/>
        <v>10.48626207342107</v>
      </c>
      <c r="X94" s="5">
        <f>+(F94*DEFLATOR!F94)</f>
        <v>1537.7761941661543</v>
      </c>
      <c r="Y94" s="11">
        <f t="shared" si="137"/>
        <v>0.7043940524845471</v>
      </c>
      <c r="Z94" s="11">
        <f t="shared" si="144"/>
        <v>2.0459215157959454</v>
      </c>
      <c r="AA94" s="5">
        <f>+(G94*DEFLATOR!G94)</f>
        <v>1585.620662347446</v>
      </c>
      <c r="AB94" s="11">
        <f t="shared" si="138"/>
        <v>-0.5992508678354658</v>
      </c>
      <c r="AC94" s="11">
        <f t="shared" si="145"/>
        <v>2.2258048626232485</v>
      </c>
      <c r="AD94" s="5">
        <f>+(H94*DEFLATOR!H94)</f>
        <v>1432.0752064552178</v>
      </c>
      <c r="AE94" s="11">
        <f t="shared" si="139"/>
        <v>1.168915169179674</v>
      </c>
      <c r="AF94" s="11">
        <f t="shared" si="146"/>
        <v>4.07966410970122</v>
      </c>
    </row>
    <row r="95" spans="1:32" ht="9.75">
      <c r="A95" s="28">
        <v>40026</v>
      </c>
      <c r="B95" s="29" t="s">
        <v>1232</v>
      </c>
      <c r="C95" s="29" t="s">
        <v>1233</v>
      </c>
      <c r="D95" s="29" t="s">
        <v>147</v>
      </c>
      <c r="E95" s="29" t="s">
        <v>98</v>
      </c>
      <c r="F95" s="29" t="s">
        <v>508</v>
      </c>
      <c r="G95" s="29" t="s">
        <v>1234</v>
      </c>
      <c r="H95" s="29" t="s">
        <v>1235</v>
      </c>
      <c r="K95" s="28">
        <v>40026</v>
      </c>
      <c r="L95" s="5">
        <f>+(B95*DEFLATOR!B95)</f>
        <v>1485.1892795918022</v>
      </c>
      <c r="M95" s="11">
        <f aca="true" t="shared" si="147" ref="M95:M101">+((L95/L94)-1)*100</f>
        <v>0.6872394186286268</v>
      </c>
      <c r="N95" s="11">
        <f t="shared" si="140"/>
        <v>3.228957998715698</v>
      </c>
      <c r="O95" s="5">
        <f>+(C95*DEFLATOR!C95)</f>
        <v>1074.714555148018</v>
      </c>
      <c r="P95" s="11">
        <f aca="true" t="shared" si="148" ref="P95:P101">+((O95/O94)-1)*100</f>
        <v>2.4846768142786635</v>
      </c>
      <c r="Q95" s="11">
        <f t="shared" si="141"/>
        <v>2.3946977337296005</v>
      </c>
      <c r="R95" s="5">
        <f>+(D95*DEFLATOR!D95)</f>
        <v>1265.9945577417882</v>
      </c>
      <c r="S95" s="11">
        <f aca="true" t="shared" si="149" ref="S95:S101">+((R95/R94)-1)*100</f>
        <v>3.7220274245780116</v>
      </c>
      <c r="T95" s="11">
        <f t="shared" si="142"/>
        <v>9.32204026081649</v>
      </c>
      <c r="U95" s="5">
        <f>+(E95*DEFLATOR!E95)</f>
        <v>1296.5144118520052</v>
      </c>
      <c r="V95" s="11">
        <f aca="true" t="shared" si="150" ref="V95:V101">+((U95/U94)-1)*100</f>
        <v>-3.7108672655347563</v>
      </c>
      <c r="W95" s="11">
        <f t="shared" si="143"/>
        <v>3.657718651203079</v>
      </c>
      <c r="X95" s="5">
        <f>+(F95*DEFLATOR!F95)</f>
        <v>1525.6733038033271</v>
      </c>
      <c r="Y95" s="11">
        <f aca="true" t="shared" si="151" ref="Y95:Y101">+((X95/X94)-1)*100</f>
        <v>-0.7870384785992779</v>
      </c>
      <c r="Z95" s="11">
        <f t="shared" si="144"/>
        <v>4.163805708979629</v>
      </c>
      <c r="AA95" s="5">
        <f>+(G95*DEFLATOR!G95)</f>
        <v>1613.5497019580189</v>
      </c>
      <c r="AB95" s="11">
        <f aca="true" t="shared" si="152" ref="AB95:AB101">+((AA95/AA94)-1)*100</f>
        <v>1.7613947821053966</v>
      </c>
      <c r="AC95" s="11">
        <f t="shared" si="145"/>
        <v>1.2898959096234286</v>
      </c>
      <c r="AD95" s="5">
        <f>+(H95*DEFLATOR!H95)</f>
        <v>1460.7178049331644</v>
      </c>
      <c r="AE95" s="11">
        <f aca="true" t="shared" si="153" ref="AE95:AE101">+((AD95/AD94)-1)*100</f>
        <v>2.0000764169952445</v>
      </c>
      <c r="AF95" s="11">
        <f t="shared" si="146"/>
        <v>5.695242941932022</v>
      </c>
    </row>
    <row r="96" spans="1:32" ht="9.75">
      <c r="A96" s="28">
        <v>40057</v>
      </c>
      <c r="B96" s="29" t="s">
        <v>1236</v>
      </c>
      <c r="C96" s="29" t="s">
        <v>1237</v>
      </c>
      <c r="D96" s="29" t="s">
        <v>233</v>
      </c>
      <c r="E96" s="29" t="s">
        <v>1238</v>
      </c>
      <c r="F96" s="29" t="s">
        <v>1239</v>
      </c>
      <c r="G96" s="29" t="s">
        <v>1240</v>
      </c>
      <c r="H96" s="29" t="s">
        <v>1241</v>
      </c>
      <c r="K96" s="28">
        <v>40057</v>
      </c>
      <c r="L96" s="5">
        <f>+(B96*DEFLATOR!B96)</f>
        <v>1480.361732580585</v>
      </c>
      <c r="M96" s="11">
        <f t="shared" si="147"/>
        <v>-0.3250459101444614</v>
      </c>
      <c r="N96" s="11">
        <f t="shared" si="140"/>
        <v>4.374419513578975</v>
      </c>
      <c r="O96" s="5">
        <f>+(C96*DEFLATOR!C96)</f>
        <v>1010.2116480887635</v>
      </c>
      <c r="P96" s="11">
        <f t="shared" si="148"/>
        <v>-6.001864099660459</v>
      </c>
      <c r="Q96" s="11">
        <f t="shared" si="141"/>
        <v>0.8662031090934441</v>
      </c>
      <c r="R96" s="5">
        <f>+(D96*DEFLATOR!D96)</f>
        <v>1257.059584052655</v>
      </c>
      <c r="S96" s="11">
        <f t="shared" si="149"/>
        <v>-0.7057671484047123</v>
      </c>
      <c r="T96" s="11">
        <f t="shared" si="142"/>
        <v>11.23616188262746</v>
      </c>
      <c r="U96" s="5">
        <f>+(E96*DEFLATOR!E96)</f>
        <v>1289.5890690054903</v>
      </c>
      <c r="V96" s="11">
        <f t="shared" si="150"/>
        <v>-0.5341508573454612</v>
      </c>
      <c r="W96" s="11">
        <f t="shared" si="143"/>
        <v>4.003033403295664</v>
      </c>
      <c r="X96" s="5">
        <f>+(F96*DEFLATOR!F96)</f>
        <v>1518.008298090287</v>
      </c>
      <c r="Y96" s="11">
        <f t="shared" si="151"/>
        <v>-0.5024015098076373</v>
      </c>
      <c r="Z96" s="11">
        <f t="shared" si="144"/>
        <v>1.9510909849622449</v>
      </c>
      <c r="AA96" s="5">
        <f>+(G96*DEFLATOR!G96)</f>
        <v>1637.9429360725778</v>
      </c>
      <c r="AB96" s="11">
        <f t="shared" si="152"/>
        <v>1.5117745728537635</v>
      </c>
      <c r="AC96" s="11">
        <f t="shared" si="145"/>
        <v>6.131148925380048</v>
      </c>
      <c r="AD96" s="5">
        <f>+(H96*DEFLATOR!H96)</f>
        <v>1405.6666207392968</v>
      </c>
      <c r="AE96" s="11">
        <f t="shared" si="153"/>
        <v>-3.7687761460802105</v>
      </c>
      <c r="AF96" s="11">
        <f t="shared" si="146"/>
        <v>1.5821863586825247</v>
      </c>
    </row>
    <row r="97" spans="1:32" ht="9.75">
      <c r="A97" s="28">
        <v>40087</v>
      </c>
      <c r="B97" s="29" t="s">
        <v>1242</v>
      </c>
      <c r="C97" s="29" t="s">
        <v>1243</v>
      </c>
      <c r="D97" s="29" t="s">
        <v>1244</v>
      </c>
      <c r="E97" s="29" t="s">
        <v>1245</v>
      </c>
      <c r="F97" s="29" t="s">
        <v>76</v>
      </c>
      <c r="G97" s="29" t="s">
        <v>1246</v>
      </c>
      <c r="H97" s="29" t="s">
        <v>1247</v>
      </c>
      <c r="K97" s="28">
        <v>40087</v>
      </c>
      <c r="L97" s="5">
        <f>+(B97*DEFLATOR!B97)</f>
        <v>1487.7181530191208</v>
      </c>
      <c r="M97" s="11">
        <f t="shared" si="147"/>
        <v>0.4969339774618442</v>
      </c>
      <c r="N97" s="11">
        <f aca="true" t="shared" si="154" ref="N97:N102">+((L97/L85)-1)*100</f>
        <v>4.742080999263343</v>
      </c>
      <c r="O97" s="5">
        <f>+(C97*DEFLATOR!C97)</f>
        <v>1019.3909711685712</v>
      </c>
      <c r="P97" s="11">
        <f t="shared" si="148"/>
        <v>0.9086534586266515</v>
      </c>
      <c r="Q97" s="11">
        <f aca="true" t="shared" si="155" ref="Q97:Q102">+((O97/O85)-1)*100</f>
        <v>-2.294333897079792</v>
      </c>
      <c r="R97" s="5">
        <f>+(D97*DEFLATOR!D97)</f>
        <v>1245.5950662242944</v>
      </c>
      <c r="S97" s="11">
        <f t="shared" si="149"/>
        <v>-0.9120106933515393</v>
      </c>
      <c r="T97" s="11">
        <f aca="true" t="shared" si="156" ref="T97:T102">+((R97/R85)-1)*100</f>
        <v>10.590484525880761</v>
      </c>
      <c r="U97" s="5">
        <f>+(E97*DEFLATOR!E97)</f>
        <v>1273.6525120252675</v>
      </c>
      <c r="V97" s="11">
        <f t="shared" si="150"/>
        <v>-1.2357856749292129</v>
      </c>
      <c r="W97" s="11">
        <f aca="true" t="shared" si="157" ref="W97:W102">+((U97/U85)-1)*100</f>
        <v>1.522054520136984</v>
      </c>
      <c r="X97" s="5">
        <f>+(F97*DEFLATOR!F97)</f>
        <v>1514.5934883624636</v>
      </c>
      <c r="Y97" s="11">
        <f t="shared" si="151"/>
        <v>-0.22495329782580287</v>
      </c>
      <c r="Z97" s="11">
        <f aca="true" t="shared" si="158" ref="Z97:Z102">+((X97/X85)-1)*100</f>
        <v>-0.07734107413169822</v>
      </c>
      <c r="AA97" s="5">
        <f>+(G97*DEFLATOR!G97)</f>
        <v>1648.4831102619369</v>
      </c>
      <c r="AB97" s="11">
        <f t="shared" si="152"/>
        <v>0.6435006957343781</v>
      </c>
      <c r="AC97" s="11">
        <f aca="true" t="shared" si="159" ref="AC97:AC102">+((AA97/AA85)-1)*100</f>
        <v>7.367721048270748</v>
      </c>
      <c r="AD97" s="5">
        <f>+(H97*DEFLATOR!H97)</f>
        <v>1460.9765654341493</v>
      </c>
      <c r="AE97" s="11">
        <f t="shared" si="153"/>
        <v>3.934783957931831</v>
      </c>
      <c r="AF97" s="11">
        <f aca="true" t="shared" si="160" ref="AF97:AF102">+((AD97/AD85)-1)*100</f>
        <v>8.618521656355371</v>
      </c>
    </row>
    <row r="98" spans="1:32" ht="9.75">
      <c r="A98" s="28">
        <v>40118</v>
      </c>
      <c r="B98" s="29" t="s">
        <v>1248</v>
      </c>
      <c r="C98" s="29" t="s">
        <v>1249</v>
      </c>
      <c r="D98" s="29" t="s">
        <v>1250</v>
      </c>
      <c r="E98" s="29" t="s">
        <v>1142</v>
      </c>
      <c r="F98" s="29" t="s">
        <v>1251</v>
      </c>
      <c r="G98" s="29" t="s">
        <v>1252</v>
      </c>
      <c r="H98" s="29" t="s">
        <v>508</v>
      </c>
      <c r="K98" s="28">
        <v>40118</v>
      </c>
      <c r="L98" s="5">
        <f>+(B98*DEFLATOR!B98)</f>
        <v>1588.8167650146893</v>
      </c>
      <c r="M98" s="11">
        <f t="shared" si="147"/>
        <v>6.795548726108014</v>
      </c>
      <c r="N98" s="11">
        <f t="shared" si="154"/>
        <v>2.821988477370674</v>
      </c>
      <c r="O98" s="5">
        <f>+(C98*DEFLATOR!C98)</f>
        <v>1021.0223358646151</v>
      </c>
      <c r="P98" s="11">
        <f t="shared" si="148"/>
        <v>0.16003326909730387</v>
      </c>
      <c r="Q98" s="11">
        <f t="shared" si="155"/>
        <v>-6.348233345595833</v>
      </c>
      <c r="R98" s="5">
        <f>+(D98*DEFLATOR!D98)</f>
        <v>1291.7855645370587</v>
      </c>
      <c r="S98" s="11">
        <f t="shared" si="149"/>
        <v>3.708307745050643</v>
      </c>
      <c r="T98" s="11">
        <f t="shared" si="156"/>
        <v>6.845861659389874</v>
      </c>
      <c r="U98" s="5">
        <f>+(E98*DEFLATOR!E98)</f>
        <v>1305.195419884498</v>
      </c>
      <c r="V98" s="11">
        <f t="shared" si="150"/>
        <v>2.4765709297799976</v>
      </c>
      <c r="W98" s="11">
        <f t="shared" si="157"/>
        <v>-2.2094804725508066</v>
      </c>
      <c r="X98" s="5">
        <f>+(F98*DEFLATOR!F98)</f>
        <v>1601.1803775330475</v>
      </c>
      <c r="Y98" s="11">
        <f t="shared" si="151"/>
        <v>5.7168401842397465</v>
      </c>
      <c r="Z98" s="11">
        <f t="shared" si="158"/>
        <v>0.7326722223032434</v>
      </c>
      <c r="AA98" s="5">
        <f>+(G98*DEFLATOR!G98)</f>
        <v>1827.4894825228507</v>
      </c>
      <c r="AB98" s="11">
        <f t="shared" si="152"/>
        <v>10.858853884919117</v>
      </c>
      <c r="AC98" s="11">
        <f t="shared" si="159"/>
        <v>5.803342202247563</v>
      </c>
      <c r="AD98" s="5">
        <f>+(H98*DEFLATOR!H98)</f>
        <v>1452.2668944245552</v>
      </c>
      <c r="AE98" s="11">
        <f t="shared" si="153"/>
        <v>-0.5961540530943332</v>
      </c>
      <c r="AF98" s="11">
        <f t="shared" si="160"/>
        <v>0.9107611717870778</v>
      </c>
    </row>
    <row r="99" spans="1:32" ht="9.75">
      <c r="A99" s="28">
        <v>40148</v>
      </c>
      <c r="B99" s="29" t="s">
        <v>1253</v>
      </c>
      <c r="C99" s="29" t="s">
        <v>1254</v>
      </c>
      <c r="D99" s="29" t="s">
        <v>308</v>
      </c>
      <c r="E99" s="29" t="s">
        <v>1255</v>
      </c>
      <c r="F99" s="29" t="s">
        <v>1256</v>
      </c>
      <c r="G99" s="29" t="s">
        <v>1257</v>
      </c>
      <c r="H99" s="29" t="s">
        <v>1258</v>
      </c>
      <c r="K99" s="33">
        <v>40148</v>
      </c>
      <c r="L99" s="20">
        <f>+(B99*DEFLATOR!B99)</f>
        <v>1892.7522545672987</v>
      </c>
      <c r="M99" s="21">
        <f t="shared" si="147"/>
        <v>19.12967538140242</v>
      </c>
      <c r="N99" s="21">
        <f t="shared" si="154"/>
        <v>0.0312881652148711</v>
      </c>
      <c r="O99" s="20">
        <f>+(C99*DEFLATOR!C99)</f>
        <v>1558.005024019567</v>
      </c>
      <c r="P99" s="21">
        <f t="shared" si="148"/>
        <v>52.59264849482727</v>
      </c>
      <c r="Q99" s="21">
        <f t="shared" si="155"/>
        <v>-0.9082222944367779</v>
      </c>
      <c r="R99" s="20">
        <f>+(D99*DEFLATOR!D99)</f>
        <v>1410.3826696751148</v>
      </c>
      <c r="S99" s="21">
        <f t="shared" si="149"/>
        <v>9.180866267115938</v>
      </c>
      <c r="T99" s="21">
        <f t="shared" si="156"/>
        <v>1.1012994964057166</v>
      </c>
      <c r="U99" s="20">
        <f>+(E99*DEFLATOR!E99)</f>
        <v>1819.2035497365507</v>
      </c>
      <c r="V99" s="21">
        <f t="shared" si="150"/>
        <v>39.38169886449183</v>
      </c>
      <c r="W99" s="21">
        <f t="shared" si="157"/>
        <v>5.392503856982778</v>
      </c>
      <c r="X99" s="20">
        <f>+(F99*DEFLATOR!F99)</f>
        <v>1936.988396744362</v>
      </c>
      <c r="Y99" s="21">
        <f t="shared" si="151"/>
        <v>20.972529011921615</v>
      </c>
      <c r="Z99" s="21">
        <f t="shared" si="158"/>
        <v>1.8281954853471394</v>
      </c>
      <c r="AA99" s="20">
        <f>+(G99*DEFLATOR!G99)</f>
        <v>2037.420726038971</v>
      </c>
      <c r="AB99" s="21">
        <f t="shared" si="152"/>
        <v>11.487411857840634</v>
      </c>
      <c r="AC99" s="21">
        <f t="shared" si="159"/>
        <v>-3.3889556745367755</v>
      </c>
      <c r="AD99" s="20">
        <f>+(H99*DEFLATOR!H99)</f>
        <v>1835.3486406760044</v>
      </c>
      <c r="AE99" s="21">
        <f t="shared" si="153"/>
        <v>26.378191758150706</v>
      </c>
      <c r="AF99" s="21">
        <f t="shared" si="160"/>
        <v>6.507306783487898</v>
      </c>
    </row>
    <row r="100" spans="1:32" ht="9.75">
      <c r="A100" s="26">
        <v>40180</v>
      </c>
      <c r="B100" s="15" t="s">
        <v>1270</v>
      </c>
      <c r="C100" s="15" t="s">
        <v>1271</v>
      </c>
      <c r="D100" s="15" t="s">
        <v>1272</v>
      </c>
      <c r="E100" s="15" t="s">
        <v>1273</v>
      </c>
      <c r="F100" s="15" t="s">
        <v>1274</v>
      </c>
      <c r="G100" s="15" t="s">
        <v>1275</v>
      </c>
      <c r="H100" s="15" t="s">
        <v>1276</v>
      </c>
      <c r="K100" s="28">
        <v>40180</v>
      </c>
      <c r="L100" s="5">
        <f>+(B100*DEFLATOR!B100)</f>
        <v>1500.462385200488</v>
      </c>
      <c r="M100" s="11">
        <f t="shared" si="147"/>
        <v>-20.725896293093683</v>
      </c>
      <c r="N100" s="11">
        <f t="shared" si="154"/>
        <v>3.2842195111879358</v>
      </c>
      <c r="O100" s="5">
        <f>+(C100*DEFLATOR!C100)</f>
        <v>1055.8353039286599</v>
      </c>
      <c r="P100" s="11">
        <f t="shared" si="148"/>
        <v>-32.231585415259886</v>
      </c>
      <c r="Q100" s="11">
        <f t="shared" si="155"/>
        <v>5.701517996568328</v>
      </c>
      <c r="R100" s="5">
        <f>+(D100*DEFLATOR!D100)</f>
        <v>1242.6746996504105</v>
      </c>
      <c r="S100" s="11">
        <f t="shared" si="149"/>
        <v>-11.890955102513868</v>
      </c>
      <c r="T100" s="11">
        <f t="shared" si="156"/>
        <v>8.5124379264649</v>
      </c>
      <c r="U100" s="5">
        <f>+(E100*DEFLATOR!E100)</f>
        <v>1291.0056244253726</v>
      </c>
      <c r="V100" s="11">
        <f t="shared" si="150"/>
        <v>-29.034569847209756</v>
      </c>
      <c r="W100" s="11">
        <f t="shared" si="157"/>
        <v>3.8491944106683107</v>
      </c>
      <c r="X100" s="5">
        <f>+(F100*DEFLATOR!F100)</f>
        <v>1622.8747170780164</v>
      </c>
      <c r="Y100" s="11">
        <f t="shared" si="151"/>
        <v>-16.216600997419473</v>
      </c>
      <c r="Z100" s="11">
        <f t="shared" si="158"/>
        <v>7.014452629679679</v>
      </c>
      <c r="AA100" s="5">
        <f>+(G100*DEFLATOR!G100)</f>
        <v>1607.2183137824563</v>
      </c>
      <c r="AB100" s="11">
        <f t="shared" si="152"/>
        <v>-21.11505035549962</v>
      </c>
      <c r="AC100" s="11">
        <f t="shared" si="159"/>
        <v>-1.0971027284951362</v>
      </c>
      <c r="AD100" s="5">
        <f>+(H100*DEFLATOR!H100)</f>
        <v>1449.9294581869335</v>
      </c>
      <c r="AE100" s="11">
        <f t="shared" si="153"/>
        <v>-20.999780311337002</v>
      </c>
      <c r="AF100" s="11">
        <f t="shared" si="160"/>
        <v>8.765302499507467</v>
      </c>
    </row>
    <row r="101" spans="1:32" ht="9.75">
      <c r="A101" s="28">
        <v>40210</v>
      </c>
      <c r="B101" s="29" t="s">
        <v>1283</v>
      </c>
      <c r="C101" s="29" t="s">
        <v>1284</v>
      </c>
      <c r="D101" s="29" t="s">
        <v>1285</v>
      </c>
      <c r="E101" s="29" t="s">
        <v>1286</v>
      </c>
      <c r="F101" s="29" t="s">
        <v>1287</v>
      </c>
      <c r="G101" s="29" t="s">
        <v>1288</v>
      </c>
      <c r="H101" s="29" t="s">
        <v>1289</v>
      </c>
      <c r="K101" s="28">
        <v>40210</v>
      </c>
      <c r="L101" s="5">
        <f>+(B101*DEFLATOR!B101)</f>
        <v>1509.6387203875104</v>
      </c>
      <c r="M101" s="11">
        <f t="shared" si="147"/>
        <v>0.6115671593990957</v>
      </c>
      <c r="N101" s="11">
        <f t="shared" si="154"/>
        <v>2.677980953875525</v>
      </c>
      <c r="O101" s="5">
        <f>+(C101*DEFLATOR!C101)</f>
        <v>1055.8487785956029</v>
      </c>
      <c r="P101" s="11">
        <f t="shared" si="148"/>
        <v>0.001276209167544451</v>
      </c>
      <c r="Q101" s="11">
        <f t="shared" si="155"/>
        <v>4.045129398805414</v>
      </c>
      <c r="R101" s="5">
        <f>+(D101*DEFLATOR!D101)</f>
        <v>1236.7074458819561</v>
      </c>
      <c r="S101" s="11">
        <f t="shared" si="149"/>
        <v>-0.48019435578217085</v>
      </c>
      <c r="T101" s="11">
        <f t="shared" si="156"/>
        <v>6.674263888410081</v>
      </c>
      <c r="U101" s="5">
        <f>+(E101*DEFLATOR!E101)</f>
        <v>1345.0302144408993</v>
      </c>
      <c r="V101" s="11">
        <f t="shared" si="150"/>
        <v>4.184690522907131</v>
      </c>
      <c r="W101" s="11">
        <f t="shared" si="157"/>
        <v>9.993788825580108</v>
      </c>
      <c r="X101" s="5">
        <f>+(F101*DEFLATOR!F101)</f>
        <v>1634.8662384148124</v>
      </c>
      <c r="Y101" s="11">
        <f t="shared" si="151"/>
        <v>0.7389061651281947</v>
      </c>
      <c r="Z101" s="11">
        <f t="shared" si="158"/>
        <v>6.361400289882679</v>
      </c>
      <c r="AA101" s="5">
        <f>+(G101*DEFLATOR!G101)</f>
        <v>1615.2646870876197</v>
      </c>
      <c r="AB101" s="11">
        <f t="shared" si="152"/>
        <v>0.5006397224423642</v>
      </c>
      <c r="AC101" s="11">
        <f t="shared" si="159"/>
        <v>-2.1755830908445684</v>
      </c>
      <c r="AD101" s="5">
        <f>+(H101*DEFLATOR!H101)</f>
        <v>1441.9081410826195</v>
      </c>
      <c r="AE101" s="11">
        <f t="shared" si="153"/>
        <v>-0.5532211970052825</v>
      </c>
      <c r="AF101" s="11">
        <f t="shared" si="160"/>
        <v>7.053673767636859</v>
      </c>
    </row>
    <row r="102" spans="1:32" ht="9.75">
      <c r="A102" s="28">
        <v>40239</v>
      </c>
      <c r="B102" s="29" t="s">
        <v>1297</v>
      </c>
      <c r="C102" s="29" t="s">
        <v>1298</v>
      </c>
      <c r="D102" s="29" t="s">
        <v>1299</v>
      </c>
      <c r="E102" s="29" t="s">
        <v>1300</v>
      </c>
      <c r="F102" s="29" t="s">
        <v>1301</v>
      </c>
      <c r="G102" s="29" t="s">
        <v>1302</v>
      </c>
      <c r="H102" s="29" t="s">
        <v>1303</v>
      </c>
      <c r="K102" s="28">
        <v>40239</v>
      </c>
      <c r="L102" s="5">
        <f>+(B102*DEFLATOR!B102)</f>
        <v>1517.586145568385</v>
      </c>
      <c r="M102" s="11">
        <f aca="true" t="shared" si="161" ref="M102:M108">+((L102/L101)-1)*100</f>
        <v>0.5264455047121919</v>
      </c>
      <c r="N102" s="11">
        <f t="shared" si="154"/>
        <v>2.6592671063789597</v>
      </c>
      <c r="O102" s="5">
        <f>+(C102*DEFLATOR!C102)</f>
        <v>1048.5744389140152</v>
      </c>
      <c r="P102" s="11">
        <f aca="true" t="shared" si="162" ref="P102:P108">+((O102/O101)-1)*100</f>
        <v>-0.6889565844138579</v>
      </c>
      <c r="Q102" s="11">
        <f t="shared" si="155"/>
        <v>1.5413277077935605</v>
      </c>
      <c r="R102" s="5">
        <f>+(D102*DEFLATOR!D102)</f>
        <v>1231.833745023532</v>
      </c>
      <c r="S102" s="11">
        <f aca="true" t="shared" si="163" ref="S102:S108">+((R102/R101)-1)*100</f>
        <v>-0.39408680481813896</v>
      </c>
      <c r="T102" s="11">
        <f t="shared" si="156"/>
        <v>8.753063182035547</v>
      </c>
      <c r="U102" s="5">
        <f>+(E102*DEFLATOR!E102)</f>
        <v>1300.4072113329573</v>
      </c>
      <c r="V102" s="11">
        <f aca="true" t="shared" si="164" ref="V102:V108">+((U102/U101)-1)*100</f>
        <v>-3.3176208704345567</v>
      </c>
      <c r="W102" s="11">
        <f t="shared" si="157"/>
        <v>6.0106586866000455</v>
      </c>
      <c r="X102" s="5">
        <f>+(F102*DEFLATOR!F102)</f>
        <v>1635.2056954722877</v>
      </c>
      <c r="Y102" s="11">
        <f aca="true" t="shared" si="165" ref="Y102:Y108">+((X102/X101)-1)*100</f>
        <v>0.020763598238127123</v>
      </c>
      <c r="Z102" s="11">
        <f t="shared" si="158"/>
        <v>4.173382743180332</v>
      </c>
      <c r="AA102" s="5">
        <f>+(G102*DEFLATOR!G102)</f>
        <v>1643.6738779342315</v>
      </c>
      <c r="AB102" s="11">
        <f aca="true" t="shared" si="166" ref="AB102:AB108">+((AA102/AA101)-1)*100</f>
        <v>1.7587947705236306</v>
      </c>
      <c r="AC102" s="11">
        <f t="shared" si="159"/>
        <v>0.08797980170276443</v>
      </c>
      <c r="AD102" s="5">
        <f>+(H102*DEFLATOR!H102)</f>
        <v>1481.3410229191006</v>
      </c>
      <c r="AE102" s="11">
        <f aca="true" t="shared" si="167" ref="AE102:AE108">+((AD102/AD101)-1)*100</f>
        <v>2.7347707328203352</v>
      </c>
      <c r="AF102" s="11">
        <f t="shared" si="160"/>
        <v>6.966686834498881</v>
      </c>
    </row>
    <row r="103" spans="1:32" ht="9.75">
      <c r="A103" s="28">
        <v>40271</v>
      </c>
      <c r="B103" s="29" t="s">
        <v>1316</v>
      </c>
      <c r="C103" s="29" t="s">
        <v>358</v>
      </c>
      <c r="D103" s="29" t="s">
        <v>1317</v>
      </c>
      <c r="E103" s="29" t="s">
        <v>1318</v>
      </c>
      <c r="F103" s="29" t="s">
        <v>1319</v>
      </c>
      <c r="G103" s="29" t="s">
        <v>1320</v>
      </c>
      <c r="H103" s="29" t="s">
        <v>1321</v>
      </c>
      <c r="K103" s="28">
        <v>40271</v>
      </c>
      <c r="L103" s="5">
        <f>+(B103*DEFLATOR!B103)</f>
        <v>1495.8819064934896</v>
      </c>
      <c r="M103" s="11">
        <f t="shared" si="161"/>
        <v>-1.4301816828175218</v>
      </c>
      <c r="N103" s="11">
        <f aca="true" t="shared" si="168" ref="N103:N108">+((L103/L91)-1)*100</f>
        <v>1.6896460393309498</v>
      </c>
      <c r="O103" s="5">
        <f>+(C103*DEFLATOR!C103)</f>
        <v>1066.31284509789</v>
      </c>
      <c r="P103" s="11">
        <f t="shared" si="162"/>
        <v>1.691668757655962</v>
      </c>
      <c r="Q103" s="11">
        <f aca="true" t="shared" si="169" ref="Q103:Q108">+((O103/O91)-1)*100</f>
        <v>4.55354337344529</v>
      </c>
      <c r="R103" s="5">
        <f>+(D103*DEFLATOR!D103)</f>
        <v>1264.9358393029822</v>
      </c>
      <c r="S103" s="11">
        <f t="shared" si="163"/>
        <v>2.6872209349012355</v>
      </c>
      <c r="T103" s="11">
        <f aca="true" t="shared" si="170" ref="T103:T108">+((R103/R91)-1)*100</f>
        <v>8.56538906359663</v>
      </c>
      <c r="U103" s="5">
        <f>+(E103*DEFLATOR!E103)</f>
        <v>1297.985439337377</v>
      </c>
      <c r="V103" s="11">
        <f t="shared" si="164"/>
        <v>-0.18623181834694913</v>
      </c>
      <c r="W103" s="11">
        <f aca="true" t="shared" si="171" ref="W103:W108">+((U103/U91)-1)*100</f>
        <v>2.906607149655427</v>
      </c>
      <c r="X103" s="5">
        <f>+(F103*DEFLATOR!F103)</f>
        <v>1596.4069369168596</v>
      </c>
      <c r="Y103" s="11">
        <f t="shared" si="165"/>
        <v>-2.3727142501312026</v>
      </c>
      <c r="Z103" s="11">
        <f aca="true" t="shared" si="172" ref="Z103:Z108">+((X103/X91)-1)*100</f>
        <v>2.564334640308852</v>
      </c>
      <c r="AA103" s="5">
        <f>+(G103*DEFLATOR!G103)</f>
        <v>1610.9414784316189</v>
      </c>
      <c r="AB103" s="11">
        <f t="shared" si="166"/>
        <v>-1.9914169070905152</v>
      </c>
      <c r="AC103" s="11">
        <f aca="true" t="shared" si="173" ref="AC103:AC108">+((AA103/AA91)-1)*100</f>
        <v>-0.8493127964505742</v>
      </c>
      <c r="AD103" s="5">
        <f>+(H103*DEFLATOR!H103)</f>
        <v>1462.053158942948</v>
      </c>
      <c r="AE103" s="11">
        <f t="shared" si="167"/>
        <v>-1.3020542655427514</v>
      </c>
      <c r="AF103" s="11">
        <f aca="true" t="shared" si="174" ref="AF103:AF108">+((AD103/AD91)-1)*100</f>
        <v>7.941486266029818</v>
      </c>
    </row>
    <row r="104" spans="1:32" ht="9.75">
      <c r="A104" s="28">
        <v>40302</v>
      </c>
      <c r="B104" s="29" t="s">
        <v>1329</v>
      </c>
      <c r="C104" s="29" t="s">
        <v>1330</v>
      </c>
      <c r="D104" s="29" t="s">
        <v>1331</v>
      </c>
      <c r="E104" s="29" t="s">
        <v>1332</v>
      </c>
      <c r="F104" s="29" t="s">
        <v>1333</v>
      </c>
      <c r="G104" s="29" t="s">
        <v>1334</v>
      </c>
      <c r="H104" s="29" t="s">
        <v>1335</v>
      </c>
      <c r="K104" s="28">
        <v>40302</v>
      </c>
      <c r="L104" s="5">
        <f>+(B104*DEFLATOR!B104)</f>
        <v>1521.370535421615</v>
      </c>
      <c r="M104" s="11">
        <f t="shared" si="161"/>
        <v>1.703919862756642</v>
      </c>
      <c r="N104" s="11">
        <f t="shared" si="168"/>
        <v>3.8356879678387523</v>
      </c>
      <c r="O104" s="5">
        <f>+(C104*DEFLATOR!C104)</f>
        <v>1169.2778278624528</v>
      </c>
      <c r="P104" s="11">
        <f t="shared" si="162"/>
        <v>9.656170160372636</v>
      </c>
      <c r="Q104" s="11">
        <f t="shared" si="169"/>
        <v>15.391280764238013</v>
      </c>
      <c r="R104" s="5">
        <f>+(D104*DEFLATOR!D104)</f>
        <v>1231.7799887010628</v>
      </c>
      <c r="S104" s="11">
        <f t="shared" si="163"/>
        <v>-2.6211488023131113</v>
      </c>
      <c r="T104" s="11">
        <f t="shared" si="170"/>
        <v>8.48586312214914</v>
      </c>
      <c r="U104" s="5">
        <f>+(E104*DEFLATOR!E104)</f>
        <v>1332.7673815071093</v>
      </c>
      <c r="V104" s="11">
        <f t="shared" si="164"/>
        <v>2.679686621714983</v>
      </c>
      <c r="W104" s="11">
        <f t="shared" si="171"/>
        <v>1.984313222464995</v>
      </c>
      <c r="X104" s="5">
        <f>+(F104*DEFLATOR!F104)</f>
        <v>1560.0670088891804</v>
      </c>
      <c r="Y104" s="11">
        <f t="shared" si="165"/>
        <v>-2.2763574366484796</v>
      </c>
      <c r="Z104" s="11">
        <f t="shared" si="172"/>
        <v>4.51418392302374</v>
      </c>
      <c r="AA104" s="5">
        <f>+(G104*DEFLATOR!G104)</f>
        <v>1658.5341132997758</v>
      </c>
      <c r="AB104" s="11">
        <f t="shared" si="166"/>
        <v>2.954336672396818</v>
      </c>
      <c r="AC104" s="11">
        <f t="shared" si="173"/>
        <v>1.7982042691182087</v>
      </c>
      <c r="AD104" s="5">
        <f>+(H104*DEFLATOR!H104)</f>
        <v>1515.505403087699</v>
      </c>
      <c r="AE104" s="11">
        <f t="shared" si="167"/>
        <v>3.6559713179920683</v>
      </c>
      <c r="AF104" s="11">
        <f t="shared" si="174"/>
        <v>8.742329962293649</v>
      </c>
    </row>
    <row r="105" spans="1:32" ht="9.75">
      <c r="A105" s="28">
        <v>40334</v>
      </c>
      <c r="B105" s="29" t="s">
        <v>1343</v>
      </c>
      <c r="C105" s="29" t="s">
        <v>1344</v>
      </c>
      <c r="D105" s="29" t="s">
        <v>1345</v>
      </c>
      <c r="E105" s="29" t="s">
        <v>1346</v>
      </c>
      <c r="F105" s="29" t="s">
        <v>1347</v>
      </c>
      <c r="G105" s="29" t="s">
        <v>1348</v>
      </c>
      <c r="H105" s="29" t="s">
        <v>1349</v>
      </c>
      <c r="K105" s="28">
        <v>40334</v>
      </c>
      <c r="L105" s="5">
        <f>+(B105*DEFLATOR!B105)</f>
        <v>1536.5953850754927</v>
      </c>
      <c r="M105" s="11">
        <f t="shared" si="161"/>
        <v>1.0007325171220272</v>
      </c>
      <c r="N105" s="11">
        <f t="shared" si="168"/>
        <v>4.7616762715097405</v>
      </c>
      <c r="O105" s="5">
        <f>+(C105*DEFLATOR!C105)</f>
        <v>1127.133410307563</v>
      </c>
      <c r="P105" s="11">
        <f t="shared" si="162"/>
        <v>-3.604311699977547</v>
      </c>
      <c r="Q105" s="11">
        <f t="shared" si="169"/>
        <v>10.003945165037976</v>
      </c>
      <c r="R105" s="5">
        <f>+(D105*DEFLATOR!D105)</f>
        <v>1250.9691671177761</v>
      </c>
      <c r="S105" s="11">
        <f t="shared" si="163"/>
        <v>1.5578413834234084</v>
      </c>
      <c r="T105" s="11">
        <f t="shared" si="170"/>
        <v>4.2656970311084175</v>
      </c>
      <c r="U105" s="5">
        <f>+(E105*DEFLATOR!E105)</f>
        <v>1375.822625315128</v>
      </c>
      <c r="V105" s="11">
        <f t="shared" si="164"/>
        <v>3.230514522296568</v>
      </c>
      <c r="W105" s="11">
        <f t="shared" si="171"/>
        <v>4.604736759208516</v>
      </c>
      <c r="X105" s="5">
        <f>+(F105*DEFLATOR!F105)</f>
        <v>1585.6990769348208</v>
      </c>
      <c r="Y105" s="11">
        <f t="shared" si="165"/>
        <v>1.6430107104111746</v>
      </c>
      <c r="Z105" s="11">
        <f t="shared" si="172"/>
        <v>3.8427212608100003</v>
      </c>
      <c r="AA105" s="5">
        <f>+(G105*DEFLATOR!G105)</f>
        <v>1666.9888909377996</v>
      </c>
      <c r="AB105" s="11">
        <f t="shared" si="166"/>
        <v>0.5097741174103776</v>
      </c>
      <c r="AC105" s="11">
        <f t="shared" si="173"/>
        <v>4.501630490171271</v>
      </c>
      <c r="AD105" s="5">
        <f>+(H105*DEFLATOR!H105)</f>
        <v>1520.40020159675</v>
      </c>
      <c r="AE105" s="11">
        <f t="shared" si="167"/>
        <v>0.32298126414318507</v>
      </c>
      <c r="AF105" s="11">
        <f t="shared" si="174"/>
        <v>7.408632120156233</v>
      </c>
    </row>
    <row r="106" spans="1:32" ht="9.75">
      <c r="A106" s="28">
        <v>40365</v>
      </c>
      <c r="B106" s="29" t="s">
        <v>588</v>
      </c>
      <c r="C106" s="29" t="s">
        <v>1355</v>
      </c>
      <c r="D106" s="29" t="s">
        <v>1356</v>
      </c>
      <c r="E106" s="29" t="s">
        <v>1357</v>
      </c>
      <c r="F106" s="29" t="s">
        <v>1358</v>
      </c>
      <c r="G106" s="29" t="s">
        <v>1359</v>
      </c>
      <c r="H106" s="29" t="s">
        <v>1360</v>
      </c>
      <c r="K106" s="28">
        <v>40365</v>
      </c>
      <c r="L106" s="5">
        <f>+(B106*DEFLATOR!B106)</f>
        <v>1523.860043080896</v>
      </c>
      <c r="M106" s="11">
        <f t="shared" si="161"/>
        <v>-0.8288025669145771</v>
      </c>
      <c r="N106" s="11">
        <f t="shared" si="168"/>
        <v>3.308893422889758</v>
      </c>
      <c r="O106" s="5">
        <f>+(C106*DEFLATOR!C106)</f>
        <v>1154.2384755680669</v>
      </c>
      <c r="P106" s="11">
        <f t="shared" si="162"/>
        <v>2.4047787966029244</v>
      </c>
      <c r="Q106" s="11">
        <f t="shared" si="169"/>
        <v>10.068070231827232</v>
      </c>
      <c r="R106" s="5">
        <f>+(D106*DEFLATOR!D106)</f>
        <v>1311.4273237445032</v>
      </c>
      <c r="S106" s="11">
        <f t="shared" si="163"/>
        <v>4.832905415728361</v>
      </c>
      <c r="T106" s="11">
        <f t="shared" si="170"/>
        <v>7.444301404739284</v>
      </c>
      <c r="U106" s="5">
        <f>+(E106*DEFLATOR!E106)</f>
        <v>1372.7394958551085</v>
      </c>
      <c r="V106" s="11">
        <f t="shared" si="164"/>
        <v>-0.22409352799481752</v>
      </c>
      <c r="W106" s="11">
        <f t="shared" si="171"/>
        <v>1.9501937795069813</v>
      </c>
      <c r="X106" s="5">
        <f>+(F106*DEFLATOR!F106)</f>
        <v>1616.2091114613168</v>
      </c>
      <c r="Y106" s="11">
        <f t="shared" si="165"/>
        <v>1.9240746854360502</v>
      </c>
      <c r="Z106" s="11">
        <f t="shared" si="172"/>
        <v>5.100411723936982</v>
      </c>
      <c r="AA106" s="5">
        <f>+(G106*DEFLATOR!G106)</f>
        <v>1604.959744665702</v>
      </c>
      <c r="AB106" s="11">
        <f t="shared" si="166"/>
        <v>-3.7210293727393706</v>
      </c>
      <c r="AC106" s="11">
        <f t="shared" si="173"/>
        <v>1.2196537783271122</v>
      </c>
      <c r="AD106" s="5">
        <f>+(H106*DEFLATOR!H106)</f>
        <v>1539.4800380342522</v>
      </c>
      <c r="AE106" s="11">
        <f t="shared" si="167"/>
        <v>1.2549219881360152</v>
      </c>
      <c r="AF106" s="11">
        <f t="shared" si="174"/>
        <v>7.499943515179708</v>
      </c>
    </row>
    <row r="107" spans="1:32" ht="9.75">
      <c r="A107" s="28">
        <v>40397</v>
      </c>
      <c r="B107" s="29" t="s">
        <v>1367</v>
      </c>
      <c r="C107" s="29" t="s">
        <v>1368</v>
      </c>
      <c r="D107" s="29" t="s">
        <v>1369</v>
      </c>
      <c r="E107" s="29" t="s">
        <v>1370</v>
      </c>
      <c r="F107" s="29" t="s">
        <v>1371</v>
      </c>
      <c r="G107" s="29" t="s">
        <v>1372</v>
      </c>
      <c r="H107" s="29" t="s">
        <v>1373</v>
      </c>
      <c r="K107" s="28">
        <v>40397</v>
      </c>
      <c r="L107" s="5">
        <f>+(B107*DEFLATOR!B107)</f>
        <v>1568.0130414566447</v>
      </c>
      <c r="M107" s="11">
        <f t="shared" si="161"/>
        <v>2.8974444586447268</v>
      </c>
      <c r="N107" s="11">
        <f t="shared" si="168"/>
        <v>5.576646896320603</v>
      </c>
      <c r="O107" s="5">
        <f>+(C107*DEFLATOR!C107)</f>
        <v>1212.1332060704701</v>
      </c>
      <c r="P107" s="11">
        <f t="shared" si="162"/>
        <v>5.015837864346873</v>
      </c>
      <c r="Q107" s="11">
        <f t="shared" si="169"/>
        <v>12.786525525703496</v>
      </c>
      <c r="R107" s="5">
        <f>+(D107*DEFLATOR!D107)</f>
        <v>1344.251556342212</v>
      </c>
      <c r="S107" s="11">
        <f t="shared" si="163"/>
        <v>2.5029395074662952</v>
      </c>
      <c r="T107" s="11">
        <f t="shared" si="170"/>
        <v>6.181464060952568</v>
      </c>
      <c r="U107" s="5">
        <f>+(E107*DEFLATOR!E107)</f>
        <v>1401.9632266447898</v>
      </c>
      <c r="V107" s="11">
        <f t="shared" si="164"/>
        <v>2.128862094951023</v>
      </c>
      <c r="W107" s="11">
        <f t="shared" si="171"/>
        <v>8.133254349418007</v>
      </c>
      <c r="X107" s="5">
        <f>+(F107*DEFLATOR!F107)</f>
        <v>1702.660377538179</v>
      </c>
      <c r="Y107" s="11">
        <f t="shared" si="165"/>
        <v>5.349014893171611</v>
      </c>
      <c r="Z107" s="11">
        <f t="shared" si="172"/>
        <v>11.600587969498033</v>
      </c>
      <c r="AA107" s="5">
        <f>+(G107*DEFLATOR!G107)</f>
        <v>1636.763768452523</v>
      </c>
      <c r="AB107" s="11">
        <f t="shared" si="166"/>
        <v>1.9816088155809597</v>
      </c>
      <c r="AC107" s="11">
        <f t="shared" si="173"/>
        <v>1.4386954716259615</v>
      </c>
      <c r="AD107" s="5">
        <f>+(H107*DEFLATOR!H107)</f>
        <v>1562.9033283379188</v>
      </c>
      <c r="AE107" s="11">
        <f t="shared" si="167"/>
        <v>1.5215065947575157</v>
      </c>
      <c r="AF107" s="11">
        <f t="shared" si="174"/>
        <v>6.995569100318444</v>
      </c>
    </row>
    <row r="108" spans="1:32" ht="9.75">
      <c r="A108" s="28">
        <v>40429</v>
      </c>
      <c r="B108" s="29" t="s">
        <v>1381</v>
      </c>
      <c r="C108" s="29" t="s">
        <v>1382</v>
      </c>
      <c r="D108" s="29" t="s">
        <v>152</v>
      </c>
      <c r="E108" s="29" t="s">
        <v>1383</v>
      </c>
      <c r="F108" s="29" t="s">
        <v>1384</v>
      </c>
      <c r="G108" s="29" t="s">
        <v>1385</v>
      </c>
      <c r="H108" s="29" t="s">
        <v>1386</v>
      </c>
      <c r="K108" s="28">
        <v>40429</v>
      </c>
      <c r="L108" s="5">
        <f>+(B108*DEFLATOR!B108)</f>
        <v>1591.1856461258974</v>
      </c>
      <c r="M108" s="11">
        <f t="shared" si="161"/>
        <v>1.4778323940294547</v>
      </c>
      <c r="N108" s="11">
        <f t="shared" si="168"/>
        <v>7.486272517469272</v>
      </c>
      <c r="O108" s="5">
        <f>+(C108*DEFLATOR!C108)</f>
        <v>1190.9016057706885</v>
      </c>
      <c r="P108" s="11">
        <f t="shared" si="162"/>
        <v>-1.7515896927377206</v>
      </c>
      <c r="Q108" s="11">
        <f t="shared" si="169"/>
        <v>17.88634669019857</v>
      </c>
      <c r="R108" s="5">
        <f>+(D108*DEFLATOR!D108)</f>
        <v>1371.2028036946683</v>
      </c>
      <c r="S108" s="11">
        <f t="shared" si="163"/>
        <v>2.004925880524344</v>
      </c>
      <c r="T108" s="11">
        <f t="shared" si="170"/>
        <v>9.080175760167641</v>
      </c>
      <c r="U108" s="5">
        <f>+(E108*DEFLATOR!E108)</f>
        <v>1391.060087648897</v>
      </c>
      <c r="V108" s="11">
        <f t="shared" si="164"/>
        <v>-0.7777050630626281</v>
      </c>
      <c r="W108" s="11">
        <f t="shared" si="171"/>
        <v>7.868476949921699</v>
      </c>
      <c r="X108" s="5">
        <f>+(F108*DEFLATOR!F108)</f>
        <v>1708.577223978751</v>
      </c>
      <c r="Y108" s="11">
        <f t="shared" si="165"/>
        <v>0.34750596881374385</v>
      </c>
      <c r="Z108" s="11">
        <f t="shared" si="172"/>
        <v>12.553879061676199</v>
      </c>
      <c r="AA108" s="5">
        <f>+(G108*DEFLATOR!G108)</f>
        <v>1688.7245230065703</v>
      </c>
      <c r="AB108" s="11">
        <f t="shared" si="166"/>
        <v>3.174603174603119</v>
      </c>
      <c r="AC108" s="11">
        <f t="shared" si="173"/>
        <v>3.1003269903746133</v>
      </c>
      <c r="AD108" s="5">
        <f>+(H108*DEFLATOR!H108)</f>
        <v>1553.836668437089</v>
      </c>
      <c r="AE108" s="11">
        <f t="shared" si="167"/>
        <v>-0.5801164881049758</v>
      </c>
      <c r="AF108" s="11">
        <f t="shared" si="174"/>
        <v>10.540909594898373</v>
      </c>
    </row>
    <row r="109" spans="1:32" ht="9.75">
      <c r="A109" s="28">
        <v>40460</v>
      </c>
      <c r="B109" s="29" t="s">
        <v>1394</v>
      </c>
      <c r="C109" s="29" t="s">
        <v>1395</v>
      </c>
      <c r="D109" s="29" t="s">
        <v>1396</v>
      </c>
      <c r="E109" s="29" t="s">
        <v>1397</v>
      </c>
      <c r="F109" s="29" t="s">
        <v>1398</v>
      </c>
      <c r="G109" s="29" t="s">
        <v>401</v>
      </c>
      <c r="H109" s="29" t="s">
        <v>1399</v>
      </c>
      <c r="K109" s="28">
        <v>40460</v>
      </c>
      <c r="L109" s="5">
        <f>+(B109*DEFLATOR!B109)</f>
        <v>1596.0004666890502</v>
      </c>
      <c r="M109" s="11">
        <f aca="true" t="shared" si="175" ref="M109:M115">+((L109/L108)-1)*100</f>
        <v>0.30259326275821063</v>
      </c>
      <c r="N109" s="11">
        <f aca="true" t="shared" si="176" ref="N109:N114">+((L109/L97)-1)*100</f>
        <v>7.2784158377166674</v>
      </c>
      <c r="O109" s="5">
        <f>+(C109*DEFLATOR!C109)</f>
        <v>1265.1451388836044</v>
      </c>
      <c r="P109" s="11">
        <f aca="true" t="shared" si="177" ref="P109:P115">+((O109/O108)-1)*100</f>
        <v>6.234228986942147</v>
      </c>
      <c r="Q109" s="11">
        <f aca="true" t="shared" si="178" ref="Q109:Q114">+((O109/O97)-1)*100</f>
        <v>24.107940394382222</v>
      </c>
      <c r="R109" s="5">
        <f>+(D109*DEFLATOR!D109)</f>
        <v>1333.4522873768572</v>
      </c>
      <c r="S109" s="11">
        <f aca="true" t="shared" si="179" ref="S109:S115">+((R109/R108)-1)*100</f>
        <v>-2.753095035693731</v>
      </c>
      <c r="T109" s="11">
        <f aca="true" t="shared" si="180" ref="T109:T114">+((R109/R97)-1)*100</f>
        <v>7.053433618589988</v>
      </c>
      <c r="U109" s="5">
        <f>+(E109*DEFLATOR!E109)</f>
        <v>1341.7805972766666</v>
      </c>
      <c r="V109" s="11">
        <f aca="true" t="shared" si="181" ref="V109:V115">+((U109/U108)-1)*100</f>
        <v>-3.5425853138752794</v>
      </c>
      <c r="W109" s="11">
        <f aca="true" t="shared" si="182" ref="W109:W114">+((U109/U97)-1)*100</f>
        <v>5.349032377996643</v>
      </c>
      <c r="X109" s="5">
        <f>+(F109*DEFLATOR!F109)</f>
        <v>1742.283312426905</v>
      </c>
      <c r="Y109" s="11">
        <f aca="true" t="shared" si="183" ref="Y109:Y115">+((X109/X108)-1)*100</f>
        <v>1.9727576825391058</v>
      </c>
      <c r="Z109" s="11">
        <f aca="true" t="shared" si="184" ref="Z109:Z114">+((X109/X97)-1)*100</f>
        <v>15.033065031239069</v>
      </c>
      <c r="AA109" s="5">
        <f>+(G109*DEFLATOR!G109)</f>
        <v>1694.0248466076537</v>
      </c>
      <c r="AB109" s="11">
        <f aca="true" t="shared" si="185" ref="AB109:AB115">+((AA109/AA108)-1)*100</f>
        <v>0.313865496051835</v>
      </c>
      <c r="AC109" s="11">
        <f aca="true" t="shared" si="186" ref="AC109:AC114">+((AA109/AA97)-1)*100</f>
        <v>2.762645007535469</v>
      </c>
      <c r="AD109" s="5">
        <f>+(H109*DEFLATOR!H109)</f>
        <v>1542.6623381394563</v>
      </c>
      <c r="AE109" s="11">
        <f aca="true" t="shared" si="187" ref="AE109:AE115">+((AD109/AD108)-1)*100</f>
        <v>-0.7191444586561513</v>
      </c>
      <c r="AF109" s="11">
        <f aca="true" t="shared" si="188" ref="AF109:AF114">+((AD109/AD97)-1)*100</f>
        <v>5.5911761104143975</v>
      </c>
    </row>
    <row r="110" spans="1:32" ht="9.75">
      <c r="A110" s="28">
        <v>40492</v>
      </c>
      <c r="B110" s="29" t="s">
        <v>1407</v>
      </c>
      <c r="C110" s="29" t="s">
        <v>995</v>
      </c>
      <c r="D110" s="29" t="s">
        <v>1408</v>
      </c>
      <c r="E110" s="29" t="s">
        <v>1409</v>
      </c>
      <c r="F110" s="29" t="s">
        <v>1410</v>
      </c>
      <c r="G110" s="29" t="s">
        <v>1411</v>
      </c>
      <c r="H110" s="29" t="s">
        <v>1412</v>
      </c>
      <c r="K110" s="28">
        <v>40492</v>
      </c>
      <c r="L110" s="5">
        <f>+(B110*DEFLATOR!B110)</f>
        <v>1628.3681206466094</v>
      </c>
      <c r="M110" s="11">
        <f t="shared" si="175"/>
        <v>2.0280479005565066</v>
      </c>
      <c r="N110" s="11">
        <f t="shared" si="176"/>
        <v>2.489359157256521</v>
      </c>
      <c r="O110" s="5">
        <f>+(C110*DEFLATOR!C110)</f>
        <v>1233.955964702213</v>
      </c>
      <c r="P110" s="11">
        <f t="shared" si="177"/>
        <v>-2.4652645157308695</v>
      </c>
      <c r="Q110" s="11">
        <f t="shared" si="178"/>
        <v>20.854943262067117</v>
      </c>
      <c r="R110" s="5">
        <f>+(D110*DEFLATOR!D110)</f>
        <v>1334.3645580457191</v>
      </c>
      <c r="S110" s="11">
        <f t="shared" si="179"/>
        <v>0.06841419655565506</v>
      </c>
      <c r="T110" s="11">
        <f t="shared" si="180"/>
        <v>3.2961347980320355</v>
      </c>
      <c r="U110" s="5">
        <f>+(E110*DEFLATOR!E110)</f>
        <v>1381.0342435519397</v>
      </c>
      <c r="V110" s="11">
        <f t="shared" si="181"/>
        <v>2.9254891861563603</v>
      </c>
      <c r="W110" s="11">
        <f t="shared" si="182"/>
        <v>5.810534002192025</v>
      </c>
      <c r="X110" s="5">
        <f>+(F110*DEFLATOR!F110)</f>
        <v>1742.818957021356</v>
      </c>
      <c r="Y110" s="11">
        <f t="shared" si="183"/>
        <v>0.03074382855132729</v>
      </c>
      <c r="Z110" s="11">
        <f t="shared" si="184"/>
        <v>8.84588529035888</v>
      </c>
      <c r="AA110" s="5">
        <f>+(G110*DEFLATOR!G110)</f>
        <v>1762.771118040966</v>
      </c>
      <c r="AB110" s="11">
        <f t="shared" si="185"/>
        <v>4.05816193138957</v>
      </c>
      <c r="AC110" s="11">
        <f t="shared" si="186"/>
        <v>-3.5413809546274932</v>
      </c>
      <c r="AD110" s="5">
        <f>+(H110*DEFLATOR!H110)</f>
        <v>1551.7372719944565</v>
      </c>
      <c r="AE110" s="11">
        <f t="shared" si="187"/>
        <v>0.5882644328988551</v>
      </c>
      <c r="AF110" s="11">
        <f t="shared" si="188"/>
        <v>6.849317983614522</v>
      </c>
    </row>
    <row r="111" spans="1:32" ht="9.75">
      <c r="A111" s="28">
        <v>40523</v>
      </c>
      <c r="B111" s="29" t="s">
        <v>1420</v>
      </c>
      <c r="C111" s="29" t="s">
        <v>607</v>
      </c>
      <c r="D111" s="29" t="s">
        <v>1421</v>
      </c>
      <c r="E111" s="29" t="s">
        <v>1422</v>
      </c>
      <c r="F111" s="29" t="s">
        <v>1423</v>
      </c>
      <c r="G111" s="29" t="s">
        <v>1424</v>
      </c>
      <c r="H111" s="29" t="s">
        <v>1425</v>
      </c>
      <c r="K111" s="33">
        <v>40523</v>
      </c>
      <c r="L111" s="20">
        <f>+(B111*DEFLATOR!B111)</f>
        <v>1973.7666766714108</v>
      </c>
      <c r="M111" s="21">
        <f t="shared" si="175"/>
        <v>21.211331249081855</v>
      </c>
      <c r="N111" s="21">
        <f t="shared" si="176"/>
        <v>4.280244385318821</v>
      </c>
      <c r="O111" s="20">
        <f>+(C111*DEFLATOR!C111)</f>
        <v>1572.1690290261336</v>
      </c>
      <c r="P111" s="21">
        <f t="shared" si="177"/>
        <v>27.408843913286706</v>
      </c>
      <c r="Q111" s="21">
        <f t="shared" si="178"/>
        <v>0.9091116388074472</v>
      </c>
      <c r="R111" s="20">
        <f>+(D111*DEFLATOR!D111)</f>
        <v>1459.8789543900537</v>
      </c>
      <c r="S111" s="21">
        <f t="shared" si="179"/>
        <v>9.406304715419012</v>
      </c>
      <c r="T111" s="21">
        <f t="shared" si="180"/>
        <v>3.5094223560149462</v>
      </c>
      <c r="U111" s="20">
        <f>+(E111*DEFLATOR!E111)</f>
        <v>1771.4653600713332</v>
      </c>
      <c r="V111" s="21">
        <f t="shared" si="181"/>
        <v>28.270922197789062</v>
      </c>
      <c r="W111" s="21">
        <f t="shared" si="182"/>
        <v>-2.6241257979147448</v>
      </c>
      <c r="X111" s="20">
        <f>+(F111*DEFLATOR!F111)</f>
        <v>1968.455255822345</v>
      </c>
      <c r="Y111" s="21">
        <f t="shared" si="183"/>
        <v>12.94662867258587</v>
      </c>
      <c r="Z111" s="21">
        <f t="shared" si="184"/>
        <v>1.624524913565395</v>
      </c>
      <c r="AA111" s="20">
        <f>+(G111*DEFLATOR!G111)</f>
        <v>2194.464612477176</v>
      </c>
      <c r="AB111" s="21">
        <f t="shared" si="185"/>
        <v>24.48948079634794</v>
      </c>
      <c r="AC111" s="21">
        <f t="shared" si="186"/>
        <v>7.707975305793635</v>
      </c>
      <c r="AD111" s="20">
        <f>+(H111*DEFLATOR!H111)</f>
        <v>1899.053515676165</v>
      </c>
      <c r="AE111" s="21">
        <f t="shared" si="187"/>
        <v>22.382412921956885</v>
      </c>
      <c r="AF111" s="21">
        <f t="shared" si="188"/>
        <v>3.4709958417871167</v>
      </c>
    </row>
    <row r="112" spans="1:32" ht="9.75">
      <c r="A112" s="26">
        <v>40545</v>
      </c>
      <c r="B112" s="29" t="s">
        <v>1432</v>
      </c>
      <c r="C112" s="29" t="s">
        <v>1433</v>
      </c>
      <c r="D112" s="29" t="s">
        <v>1434</v>
      </c>
      <c r="E112" s="29" t="s">
        <v>1435</v>
      </c>
      <c r="F112" s="29" t="s">
        <v>1436</v>
      </c>
      <c r="G112" s="29" t="s">
        <v>1398</v>
      </c>
      <c r="H112" s="29" t="s">
        <v>1437</v>
      </c>
      <c r="J112" s="32"/>
      <c r="K112" s="28">
        <v>40545</v>
      </c>
      <c r="L112" s="5">
        <f>+(B112*DEFLATOR!B112)</f>
        <v>1550.6426477533284</v>
      </c>
      <c r="M112" s="11">
        <f t="shared" si="175"/>
        <v>-21.43738841673246</v>
      </c>
      <c r="N112" s="11">
        <f t="shared" si="176"/>
        <v>3.344319927495931</v>
      </c>
      <c r="O112" s="5">
        <f>+(C112*DEFLATOR!C112)</f>
        <v>1158.2163909893393</v>
      </c>
      <c r="P112" s="11">
        <f t="shared" si="177"/>
        <v>-26.3300338827571</v>
      </c>
      <c r="Q112" s="11">
        <f t="shared" si="178"/>
        <v>9.69669101608266</v>
      </c>
      <c r="R112" s="5">
        <f>+(D112*DEFLATOR!D112)</f>
        <v>1236.1459776926956</v>
      </c>
      <c r="S112" s="11">
        <f t="shared" si="179"/>
        <v>-15.325447087552202</v>
      </c>
      <c r="T112" s="11">
        <f t="shared" si="180"/>
        <v>-0.525376589669968</v>
      </c>
      <c r="U112" s="5">
        <f>+(E112*DEFLATOR!E112)</f>
        <v>1380.7687047380534</v>
      </c>
      <c r="V112" s="11">
        <f t="shared" si="181"/>
        <v>-22.054998316057794</v>
      </c>
      <c r="W112" s="11">
        <f t="shared" si="182"/>
        <v>6.95295811376766</v>
      </c>
      <c r="X112" s="5">
        <f>+(F112*DEFLATOR!F112)</f>
        <v>1696.1881621073685</v>
      </c>
      <c r="Y112" s="11">
        <f t="shared" si="183"/>
        <v>-13.831510414557723</v>
      </c>
      <c r="Z112" s="11">
        <f t="shared" si="184"/>
        <v>4.517504910135806</v>
      </c>
      <c r="AA112" s="5">
        <f>+(G112*DEFLATOR!G112)</f>
        <v>1628.5256475864282</v>
      </c>
      <c r="AB112" s="11">
        <f t="shared" si="185"/>
        <v>-25.789386699286954</v>
      </c>
      <c r="AC112" s="11">
        <f t="shared" si="186"/>
        <v>1.3257274149537812</v>
      </c>
      <c r="AD112" s="5">
        <f>+(H112*DEFLATOR!H112)</f>
        <v>1565.505951638065</v>
      </c>
      <c r="AE112" s="11">
        <f t="shared" si="187"/>
        <v>-17.563884392133055</v>
      </c>
      <c r="AF112" s="11">
        <f t="shared" si="188"/>
        <v>7.971180445954551</v>
      </c>
    </row>
    <row r="113" spans="1:32" ht="9.75">
      <c r="A113" s="28">
        <v>40575</v>
      </c>
      <c r="B113" s="29" t="s">
        <v>1445</v>
      </c>
      <c r="C113" s="29" t="s">
        <v>1446</v>
      </c>
      <c r="D113" s="29" t="s">
        <v>1447</v>
      </c>
      <c r="E113" s="29" t="s">
        <v>1448</v>
      </c>
      <c r="F113" s="29" t="s">
        <v>1449</v>
      </c>
      <c r="G113" s="29" t="s">
        <v>1450</v>
      </c>
      <c r="H113" s="29" t="s">
        <v>1451</v>
      </c>
      <c r="J113" s="32"/>
      <c r="K113" s="28">
        <v>40575</v>
      </c>
      <c r="L113" s="5">
        <f>+(B113*DEFLATOR!B113)</f>
        <v>1552.207485330559</v>
      </c>
      <c r="M113" s="11">
        <f t="shared" si="175"/>
        <v>0.10091542235715067</v>
      </c>
      <c r="N113" s="11">
        <f t="shared" si="176"/>
        <v>2.8197981654923154</v>
      </c>
      <c r="O113" s="5">
        <f>+(C113*DEFLATOR!C113)</f>
        <v>1144.8678733088072</v>
      </c>
      <c r="P113" s="11">
        <f t="shared" si="177"/>
        <v>-1.1525063696542825</v>
      </c>
      <c r="Q113" s="11">
        <f t="shared" si="178"/>
        <v>8.431045857874619</v>
      </c>
      <c r="R113" s="5">
        <f>+(D113*DEFLATOR!D113)</f>
        <v>1273.7973514378803</v>
      </c>
      <c r="S113" s="11">
        <f t="shared" si="179"/>
        <v>3.0458679172715497</v>
      </c>
      <c r="T113" s="11">
        <f t="shared" si="180"/>
        <v>2.9990848425331063</v>
      </c>
      <c r="U113" s="5">
        <f>+(E113*DEFLATOR!E113)</f>
        <v>1395.4209343392479</v>
      </c>
      <c r="V113" s="11">
        <f t="shared" si="181"/>
        <v>1.0611646650822815</v>
      </c>
      <c r="W113" s="11">
        <f t="shared" si="182"/>
        <v>3.7464377645445746</v>
      </c>
      <c r="X113" s="5">
        <f>+(F113*DEFLATOR!F113)</f>
        <v>1701.2762556500613</v>
      </c>
      <c r="Y113" s="11">
        <f t="shared" si="183"/>
        <v>0.29997223517768123</v>
      </c>
      <c r="Z113" s="11">
        <f t="shared" si="184"/>
        <v>4.062107080983024</v>
      </c>
      <c r="AA113" s="5">
        <f>+(G113*DEFLATOR!G113)</f>
        <v>1627.5427164056905</v>
      </c>
      <c r="AB113" s="11">
        <f t="shared" si="185"/>
        <v>-0.060357120085552385</v>
      </c>
      <c r="AC113" s="11">
        <f t="shared" si="186"/>
        <v>0.7601249142769717</v>
      </c>
      <c r="AD113" s="5">
        <f>+(H113*DEFLATOR!H113)</f>
        <v>1534.6563774551112</v>
      </c>
      <c r="AE113" s="11">
        <f t="shared" si="187"/>
        <v>-1.9705817247564261</v>
      </c>
      <c r="AF113" s="11">
        <f t="shared" si="188"/>
        <v>6.432326285560319</v>
      </c>
    </row>
    <row r="114" spans="1:32" ht="9.75">
      <c r="A114" s="28">
        <v>40604</v>
      </c>
      <c r="B114" s="29" t="s">
        <v>1458</v>
      </c>
      <c r="C114" s="29" t="s">
        <v>1459</v>
      </c>
      <c r="D114" s="29" t="s">
        <v>1460</v>
      </c>
      <c r="E114" s="29" t="s">
        <v>1461</v>
      </c>
      <c r="F114" s="29" t="s">
        <v>1462</v>
      </c>
      <c r="G114" s="29" t="s">
        <v>566</v>
      </c>
      <c r="H114" s="29" t="s">
        <v>1463</v>
      </c>
      <c r="J114" s="32"/>
      <c r="K114" s="28">
        <v>40604</v>
      </c>
      <c r="L114" s="5">
        <f>+(B114*DEFLATOR!B114)</f>
        <v>1552.037590606633</v>
      </c>
      <c r="M114" s="11">
        <f t="shared" si="175"/>
        <v>-0.01094536172073779</v>
      </c>
      <c r="N114" s="11">
        <f t="shared" si="176"/>
        <v>2.2701475721066844</v>
      </c>
      <c r="O114" s="5">
        <f>+(C114*DEFLATOR!C114)</f>
        <v>1115.6653118126683</v>
      </c>
      <c r="P114" s="11">
        <f t="shared" si="177"/>
        <v>-2.5507363929900495</v>
      </c>
      <c r="Q114" s="11">
        <f t="shared" si="178"/>
        <v>6.398293760444651</v>
      </c>
      <c r="R114" s="5">
        <f>+(D114*DEFLATOR!D114)</f>
        <v>1335.7089286297335</v>
      </c>
      <c r="S114" s="11">
        <f t="shared" si="179"/>
        <v>4.860394561345771</v>
      </c>
      <c r="T114" s="11">
        <f t="shared" si="180"/>
        <v>8.432565192003016</v>
      </c>
      <c r="U114" s="5">
        <f>+(E114*DEFLATOR!E114)</f>
        <v>1342.7953210629453</v>
      </c>
      <c r="V114" s="11">
        <f t="shared" si="181"/>
        <v>-3.771307422818737</v>
      </c>
      <c r="W114" s="11">
        <f t="shared" si="182"/>
        <v>3.259602789078575</v>
      </c>
      <c r="X114" s="5">
        <f>+(F114*DEFLATOR!F114)</f>
        <v>1715.0808255846991</v>
      </c>
      <c r="Y114" s="11">
        <f t="shared" si="183"/>
        <v>0.811424357966084</v>
      </c>
      <c r="Z114" s="11">
        <f t="shared" si="184"/>
        <v>4.884714524513778</v>
      </c>
      <c r="AA114" s="5">
        <f>+(G114*DEFLATOR!G114)</f>
        <v>1620.4465790029612</v>
      </c>
      <c r="AB114" s="11">
        <f t="shared" si="185"/>
        <v>-0.43600314333994694</v>
      </c>
      <c r="AC114" s="11">
        <f t="shared" si="186"/>
        <v>-1.4131330577853096</v>
      </c>
      <c r="AD114" s="5">
        <f>+(H114*DEFLATOR!H114)</f>
        <v>1566.4232192868383</v>
      </c>
      <c r="AE114" s="11">
        <f t="shared" si="187"/>
        <v>2.0699644753312985</v>
      </c>
      <c r="AF114" s="11">
        <f t="shared" si="188"/>
        <v>5.743592802154129</v>
      </c>
    </row>
    <row r="115" spans="1:32" ht="9.75">
      <c r="A115" s="28">
        <v>40636</v>
      </c>
      <c r="B115" s="29" t="s">
        <v>1471</v>
      </c>
      <c r="C115" s="29" t="s">
        <v>43</v>
      </c>
      <c r="D115" s="29" t="s">
        <v>1184</v>
      </c>
      <c r="E115" s="29" t="s">
        <v>1276</v>
      </c>
      <c r="F115" s="29" t="s">
        <v>1472</v>
      </c>
      <c r="G115" s="29" t="s">
        <v>1473</v>
      </c>
      <c r="H115" s="29" t="s">
        <v>1474</v>
      </c>
      <c r="J115" s="32"/>
      <c r="K115" s="28">
        <v>40636</v>
      </c>
      <c r="L115" s="5">
        <f>+(B115*DEFLATOR!B115)</f>
        <v>1560.7339611130988</v>
      </c>
      <c r="M115" s="11">
        <f t="shared" si="175"/>
        <v>0.5603195798283833</v>
      </c>
      <c r="N115" s="11">
        <f aca="true" t="shared" si="189" ref="N115:N120">+((L115/L103)-1)*100</f>
        <v>4.335372621200384</v>
      </c>
      <c r="O115" s="5">
        <f>+(C115*DEFLATOR!C115)</f>
        <v>1137.130964608144</v>
      </c>
      <c r="P115" s="11">
        <f t="shared" si="177"/>
        <v>1.924022605005038</v>
      </c>
      <c r="Q115" s="11">
        <f aca="true" t="shared" si="190" ref="Q115:Q120">+((O115/O103)-1)*100</f>
        <v>6.641401708309425</v>
      </c>
      <c r="R115" s="5">
        <f>+(D115*DEFLATOR!D115)</f>
        <v>1291.7527410450084</v>
      </c>
      <c r="S115" s="11">
        <f t="shared" si="179"/>
        <v>-3.290850771643672</v>
      </c>
      <c r="T115" s="11">
        <f aca="true" t="shared" si="191" ref="T115:T120">+((R115/R103)-1)*100</f>
        <v>2.1200207084655753</v>
      </c>
      <c r="U115" s="5">
        <f>+(E115*DEFLATOR!E115)</f>
        <v>1357.2478459724489</v>
      </c>
      <c r="V115" s="11">
        <f t="shared" si="181"/>
        <v>1.0763014051957676</v>
      </c>
      <c r="W115" s="11">
        <f aca="true" t="shared" si="192" ref="W115:W120">+((U115/U103)-1)*100</f>
        <v>4.5657219903272095</v>
      </c>
      <c r="X115" s="5">
        <f>+(F115*DEFLATOR!F115)</f>
        <v>1727.50860744562</v>
      </c>
      <c r="Y115" s="11">
        <f t="shared" si="183"/>
        <v>0.7246178533121928</v>
      </c>
      <c r="Z115" s="11">
        <f aca="true" t="shared" si="193" ref="Z115:Z120">+((X115/X103)-1)*100</f>
        <v>8.212296470094094</v>
      </c>
      <c r="AA115" s="5">
        <f>+(G115*DEFLATOR!G115)</f>
        <v>1643.263815529174</v>
      </c>
      <c r="AB115" s="11">
        <f t="shared" si="185"/>
        <v>1.4080832297632462</v>
      </c>
      <c r="AC115" s="11">
        <f aca="true" t="shared" si="194" ref="AC115:AC120">+((AA115/AA103)-1)*100</f>
        <v>2.0064252817565853</v>
      </c>
      <c r="AD115" s="5">
        <f>+(H115*DEFLATOR!H115)</f>
        <v>1535.5333697883395</v>
      </c>
      <c r="AE115" s="11">
        <f t="shared" si="187"/>
        <v>-1.9719989539329186</v>
      </c>
      <c r="AF115" s="11">
        <f aca="true" t="shared" si="195" ref="AF115:AF120">+((AD115/AD103)-1)*100</f>
        <v>5.025823472692137</v>
      </c>
    </row>
    <row r="116" spans="1:32" ht="9.75">
      <c r="A116" s="28">
        <v>40667</v>
      </c>
      <c r="B116" s="29" t="s">
        <v>1432</v>
      </c>
      <c r="C116" s="29" t="s">
        <v>1433</v>
      </c>
      <c r="D116" s="29" t="s">
        <v>1434</v>
      </c>
      <c r="E116" s="29" t="s">
        <v>1435</v>
      </c>
      <c r="F116" s="29" t="s">
        <v>1436</v>
      </c>
      <c r="G116" s="29" t="s">
        <v>1398</v>
      </c>
      <c r="H116" s="29" t="s">
        <v>1437</v>
      </c>
      <c r="J116" s="32"/>
      <c r="K116" s="28">
        <v>40667</v>
      </c>
      <c r="L116" s="5">
        <f>+(B116*DEFLATOR!B116)</f>
        <v>1513.1580656236708</v>
      </c>
      <c r="M116" s="11">
        <f aca="true" t="shared" si="196" ref="M116:M122">+((L116/L115)-1)*100</f>
        <v>-3.048302700832961</v>
      </c>
      <c r="N116" s="11">
        <f t="shared" si="189"/>
        <v>-0.5398073386289282</v>
      </c>
      <c r="O116" s="5">
        <f>+(C116*DEFLATOR!C116)</f>
        <v>1126.2367569617988</v>
      </c>
      <c r="P116" s="11">
        <f aca="true" t="shared" si="197" ref="P116:P122">+((O116/O115)-1)*100</f>
        <v>-0.9580433551995782</v>
      </c>
      <c r="Q116" s="11">
        <f t="shared" si="190"/>
        <v>-3.6809960708257816</v>
      </c>
      <c r="R116" s="5">
        <f>+(D116*DEFLATOR!D116)</f>
        <v>1210.0508104056935</v>
      </c>
      <c r="S116" s="11">
        <f aca="true" t="shared" si="198" ref="S116:S122">+((R116/R115)-1)*100</f>
        <v>-6.324889279756385</v>
      </c>
      <c r="T116" s="11">
        <f t="shared" si="191"/>
        <v>-1.76404702907077</v>
      </c>
      <c r="U116" s="5">
        <f>+(E116*DEFLATOR!E116)</f>
        <v>1346.5238174553492</v>
      </c>
      <c r="V116" s="11">
        <f aca="true" t="shared" si="199" ref="V116:V122">+((U116/U115)-1)*100</f>
        <v>-0.790130450302251</v>
      </c>
      <c r="W116" s="11">
        <f t="shared" si="192"/>
        <v>1.0321708153364195</v>
      </c>
      <c r="X116" s="5">
        <f>+(F116*DEFLATOR!F116)</f>
        <v>1658.2333565588774</v>
      </c>
      <c r="Y116" s="11">
        <f aca="true" t="shared" si="200" ref="Y116:Y122">+((X116/X115)-1)*100</f>
        <v>-4.010124788273939</v>
      </c>
      <c r="Z116" s="11">
        <f t="shared" si="193"/>
        <v>6.29244430594007</v>
      </c>
      <c r="AA116" s="5">
        <f>+(G116*DEFLATOR!G116)</f>
        <v>1589.3994042905615</v>
      </c>
      <c r="AB116" s="11">
        <f aca="true" t="shared" si="201" ref="AB116:AB122">+((AA116/AA115)-1)*100</f>
        <v>-3.2778918837975346</v>
      </c>
      <c r="AC116" s="11">
        <f t="shared" si="194"/>
        <v>-4.168422491573942</v>
      </c>
      <c r="AD116" s="5">
        <f>+(H116*DEFLATOR!H116)</f>
        <v>1520.0166962407907</v>
      </c>
      <c r="AE116" s="11">
        <f aca="true" t="shared" si="202" ref="AE116:AE122">+((AD116/AD115)-1)*100</f>
        <v>-1.0105070884710021</v>
      </c>
      <c r="AF116" s="11">
        <f t="shared" si="195"/>
        <v>0.2976758211419295</v>
      </c>
    </row>
    <row r="117" spans="1:32" ht="9.75">
      <c r="A117" s="28">
        <v>40699</v>
      </c>
      <c r="B117" s="29" t="s">
        <v>1482</v>
      </c>
      <c r="C117" s="29" t="s">
        <v>1483</v>
      </c>
      <c r="D117" s="29" t="s">
        <v>1484</v>
      </c>
      <c r="E117" s="29" t="s">
        <v>228</v>
      </c>
      <c r="F117" s="29" t="s">
        <v>1485</v>
      </c>
      <c r="G117" s="29" t="s">
        <v>1486</v>
      </c>
      <c r="H117" s="29" t="s">
        <v>1487</v>
      </c>
      <c r="J117" s="32"/>
      <c r="K117" s="28">
        <v>40699</v>
      </c>
      <c r="L117" s="5">
        <f>+(B117*DEFLATOR!B117)</f>
        <v>1592.1762136630007</v>
      </c>
      <c r="M117" s="11">
        <f t="shared" si="196"/>
        <v>5.2220683241549715</v>
      </c>
      <c r="N117" s="11">
        <f t="shared" si="189"/>
        <v>3.617141449684702</v>
      </c>
      <c r="O117" s="5">
        <f>+(C117*DEFLATOR!C117)</f>
        <v>1096.7934058376925</v>
      </c>
      <c r="P117" s="11">
        <f t="shared" si="197"/>
        <v>-2.6143127492601503</v>
      </c>
      <c r="Q117" s="11">
        <f t="shared" si="190"/>
        <v>-2.6917846807142043</v>
      </c>
      <c r="R117" s="5">
        <f>+(D117*DEFLATOR!D117)</f>
        <v>1376.6253734191953</v>
      </c>
      <c r="S117" s="11">
        <f t="shared" si="198"/>
        <v>13.76591475176603</v>
      </c>
      <c r="T117" s="11">
        <f t="shared" si="191"/>
        <v>10.044708503162415</v>
      </c>
      <c r="U117" s="5">
        <f>+(E117*DEFLATOR!E117)</f>
        <v>1403.8515497103895</v>
      </c>
      <c r="V117" s="11">
        <f t="shared" si="199"/>
        <v>4.257461436024035</v>
      </c>
      <c r="W117" s="11">
        <f t="shared" si="192"/>
        <v>2.037248398124092</v>
      </c>
      <c r="X117" s="5">
        <f>+(F117*DEFLATOR!F117)</f>
        <v>1720.3611591546212</v>
      </c>
      <c r="Y117" s="11">
        <f t="shared" si="200"/>
        <v>3.746626031252309</v>
      </c>
      <c r="Z117" s="11">
        <f t="shared" si="193"/>
        <v>8.492284833772135</v>
      </c>
      <c r="AA117" s="5">
        <f>+(G117*DEFLATOR!G117)</f>
        <v>1688.6950030540975</v>
      </c>
      <c r="AB117" s="11">
        <f t="shared" si="201"/>
        <v>6.247366048803649</v>
      </c>
      <c r="AC117" s="11">
        <f t="shared" si="194"/>
        <v>1.3021149831470513</v>
      </c>
      <c r="AD117" s="5">
        <f>+(H117*DEFLATOR!H117)</f>
        <v>1584.7127577100512</v>
      </c>
      <c r="AE117" s="11">
        <f t="shared" si="202"/>
        <v>4.2562730810301375</v>
      </c>
      <c r="AF117" s="11">
        <f t="shared" si="195"/>
        <v>4.229975505512229</v>
      </c>
    </row>
    <row r="118" spans="1:32" ht="9.75">
      <c r="A118" s="28">
        <v>40730</v>
      </c>
      <c r="B118" s="29" t="s">
        <v>1495</v>
      </c>
      <c r="C118" s="29" t="s">
        <v>1070</v>
      </c>
      <c r="D118" s="29" t="s">
        <v>1496</v>
      </c>
      <c r="E118" s="29" t="s">
        <v>1497</v>
      </c>
      <c r="F118" s="29" t="s">
        <v>1498</v>
      </c>
      <c r="G118" s="29" t="s">
        <v>1499</v>
      </c>
      <c r="H118" s="29" t="s">
        <v>1500</v>
      </c>
      <c r="J118" s="32"/>
      <c r="K118" s="28">
        <v>40730</v>
      </c>
      <c r="L118" s="5">
        <f>+(B118*DEFLATOR!B118)</f>
        <v>1597.9920373446394</v>
      </c>
      <c r="M118" s="11">
        <f t="shared" si="196"/>
        <v>0.36527512669333184</v>
      </c>
      <c r="N118" s="11">
        <f t="shared" si="189"/>
        <v>4.8647508411511</v>
      </c>
      <c r="O118" s="5">
        <f>+(C118*DEFLATOR!C118)</f>
        <v>1120.9959406029402</v>
      </c>
      <c r="P118" s="11">
        <f t="shared" si="197"/>
        <v>2.2066630448751345</v>
      </c>
      <c r="Q118" s="11">
        <f t="shared" si="190"/>
        <v>-2.8800404482068664</v>
      </c>
      <c r="R118" s="5">
        <f>+(D118*DEFLATOR!D118)</f>
        <v>1358.2159191482747</v>
      </c>
      <c r="S118" s="11">
        <f t="shared" si="198"/>
        <v>-1.3372886063545475</v>
      </c>
      <c r="T118" s="11">
        <f t="shared" si="191"/>
        <v>3.5677612138030446</v>
      </c>
      <c r="U118" s="5">
        <f>+(E118*DEFLATOR!E118)</f>
        <v>1433.097235022023</v>
      </c>
      <c r="V118" s="11">
        <f t="shared" si="199"/>
        <v>2.083246288944629</v>
      </c>
      <c r="W118" s="11">
        <f t="shared" si="192"/>
        <v>4.396882245259226</v>
      </c>
      <c r="X118" s="5">
        <f>+(F118*DEFLATOR!F118)</f>
        <v>1756.7546337180793</v>
      </c>
      <c r="Y118" s="11">
        <f t="shared" si="200"/>
        <v>2.1154554885057797</v>
      </c>
      <c r="Z118" s="11">
        <f t="shared" si="193"/>
        <v>8.695998634092984</v>
      </c>
      <c r="AA118" s="5">
        <f>+(G118*DEFLATOR!G118)</f>
        <v>1679.6556835868985</v>
      </c>
      <c r="AB118" s="11">
        <f t="shared" si="201"/>
        <v>-0.5352843142693575</v>
      </c>
      <c r="AC118" s="11">
        <f t="shared" si="194"/>
        <v>4.654069310427156</v>
      </c>
      <c r="AD118" s="5">
        <f>+(H118*DEFLATOR!H118)</f>
        <v>1551.4323019487324</v>
      </c>
      <c r="AE118" s="11">
        <f t="shared" si="202"/>
        <v>-2.10009388763992</v>
      </c>
      <c r="AF118" s="11">
        <f t="shared" si="195"/>
        <v>0.77638316958899</v>
      </c>
    </row>
    <row r="119" spans="1:32" ht="9.75">
      <c r="A119" s="28">
        <v>40762</v>
      </c>
      <c r="B119" s="29" t="s">
        <v>1507</v>
      </c>
      <c r="C119" s="29" t="s">
        <v>1508</v>
      </c>
      <c r="D119" s="29" t="s">
        <v>1509</v>
      </c>
      <c r="E119" s="29" t="s">
        <v>1229</v>
      </c>
      <c r="F119" s="29" t="s">
        <v>1510</v>
      </c>
      <c r="G119" s="29" t="s">
        <v>1511</v>
      </c>
      <c r="H119" s="29" t="s">
        <v>1512</v>
      </c>
      <c r="J119" s="32"/>
      <c r="K119" s="28">
        <v>40762</v>
      </c>
      <c r="L119" s="5">
        <f>+(B119*DEFLATOR!B119)</f>
        <v>1579.3466592352913</v>
      </c>
      <c r="M119" s="11">
        <f t="shared" si="196"/>
        <v>-1.1668004391517939</v>
      </c>
      <c r="N119" s="11">
        <f t="shared" si="189"/>
        <v>0.722801244568605</v>
      </c>
      <c r="O119" s="5">
        <f>+(C119*DEFLATOR!C119)</f>
        <v>1082.5004081676811</v>
      </c>
      <c r="P119" s="11">
        <f t="shared" si="197"/>
        <v>-3.434047443075827</v>
      </c>
      <c r="Q119" s="11">
        <f t="shared" si="190"/>
        <v>-10.694600003826027</v>
      </c>
      <c r="R119" s="5">
        <f>+(D119*DEFLATOR!D119)</f>
        <v>1431.8491271925693</v>
      </c>
      <c r="S119" s="11">
        <f t="shared" si="198"/>
        <v>5.421318290133814</v>
      </c>
      <c r="T119" s="11">
        <f t="shared" si="191"/>
        <v>6.516456718020502</v>
      </c>
      <c r="U119" s="5">
        <f>+(E119*DEFLATOR!E119)</f>
        <v>1345.870380377938</v>
      </c>
      <c r="V119" s="11">
        <f t="shared" si="199"/>
        <v>-6.0865970928165485</v>
      </c>
      <c r="W119" s="11">
        <f t="shared" si="192"/>
        <v>-4.001021225149703</v>
      </c>
      <c r="X119" s="5">
        <f>+(F119*DEFLATOR!F119)</f>
        <v>1707.3309411932999</v>
      </c>
      <c r="Y119" s="11">
        <f t="shared" si="200"/>
        <v>-2.8133520513434873</v>
      </c>
      <c r="Z119" s="11">
        <f t="shared" si="193"/>
        <v>0.27430976351690006</v>
      </c>
      <c r="AA119" s="5">
        <f>+(G119*DEFLATOR!G119)</f>
        <v>1680.2878465023214</v>
      </c>
      <c r="AB119" s="11">
        <f t="shared" si="201"/>
        <v>0.03763645856709186</v>
      </c>
      <c r="AC119" s="11">
        <f t="shared" si="194"/>
        <v>2.6591545395062255</v>
      </c>
      <c r="AD119" s="5">
        <f>+(H119*DEFLATOR!H119)</f>
        <v>1534.1973680837364</v>
      </c>
      <c r="AE119" s="11">
        <f t="shared" si="202"/>
        <v>-1.1109046681152313</v>
      </c>
      <c r="AF119" s="11">
        <f t="shared" si="195"/>
        <v>-1.8367073467499773</v>
      </c>
    </row>
    <row r="120" spans="1:32" ht="9.75">
      <c r="A120" s="28">
        <v>40794</v>
      </c>
      <c r="B120" s="29" t="s">
        <v>1519</v>
      </c>
      <c r="C120" s="29" t="s">
        <v>1520</v>
      </c>
      <c r="D120" s="29" t="s">
        <v>1521</v>
      </c>
      <c r="E120" s="29" t="s">
        <v>1522</v>
      </c>
      <c r="F120" s="29" t="s">
        <v>1523</v>
      </c>
      <c r="G120" s="29" t="s">
        <v>1524</v>
      </c>
      <c r="H120" s="29" t="s">
        <v>1525</v>
      </c>
      <c r="J120" s="32"/>
      <c r="K120" s="28">
        <v>40794</v>
      </c>
      <c r="L120" s="5">
        <f>+(B120*DEFLATOR!B120)</f>
        <v>1596.0863079960259</v>
      </c>
      <c r="M120" s="11">
        <f t="shared" si="196"/>
        <v>1.059909720443497</v>
      </c>
      <c r="N120" s="11">
        <f t="shared" si="189"/>
        <v>0.3079880642500976</v>
      </c>
      <c r="O120" s="5">
        <f>+(C120*DEFLATOR!C120)</f>
        <v>1138.8074388214525</v>
      </c>
      <c r="P120" s="11">
        <f t="shared" si="197"/>
        <v>5.201571309250652</v>
      </c>
      <c r="Q120" s="11">
        <f t="shared" si="190"/>
        <v>-4.3743468559288345</v>
      </c>
      <c r="R120" s="5">
        <f>+(D120*DEFLATOR!D120)</f>
        <v>1403.570284959301</v>
      </c>
      <c r="S120" s="11">
        <f t="shared" si="198"/>
        <v>-1.9749875665123096</v>
      </c>
      <c r="T120" s="11">
        <f t="shared" si="191"/>
        <v>2.3605174360364023</v>
      </c>
      <c r="U120" s="5">
        <f>+(E120*DEFLATOR!E120)</f>
        <v>1413.7186777869863</v>
      </c>
      <c r="V120" s="11">
        <f t="shared" si="199"/>
        <v>5.041220789032863</v>
      </c>
      <c r="W120" s="11">
        <f t="shared" si="192"/>
        <v>1.6288721342286427</v>
      </c>
      <c r="X120" s="5">
        <f>+(F120*DEFLATOR!F120)</f>
        <v>1737.2301916887513</v>
      </c>
      <c r="Y120" s="11">
        <f t="shared" si="200"/>
        <v>1.7512275900391172</v>
      </c>
      <c r="Z120" s="11">
        <f t="shared" si="193"/>
        <v>1.6770074719406836</v>
      </c>
      <c r="AA120" s="5">
        <f>+(G120*DEFLATOR!G120)</f>
        <v>1682.2711785871863</v>
      </c>
      <c r="AB120" s="11">
        <f t="shared" si="201"/>
        <v>0.11803525741100884</v>
      </c>
      <c r="AC120" s="11">
        <f t="shared" si="194"/>
        <v>-0.38214311046389504</v>
      </c>
      <c r="AD120" s="5">
        <f>+(H120*DEFLATOR!H120)</f>
        <v>1516.2468894322335</v>
      </c>
      <c r="AE120" s="11">
        <f t="shared" si="202"/>
        <v>-1.1700240806646445</v>
      </c>
      <c r="AF120" s="11">
        <f t="shared" si="195"/>
        <v>-2.4191589610679465</v>
      </c>
    </row>
    <row r="121" spans="1:32" ht="9.75">
      <c r="A121" s="28">
        <v>284</v>
      </c>
      <c r="B121" s="29" t="s">
        <v>1533</v>
      </c>
      <c r="C121" s="29" t="s">
        <v>1534</v>
      </c>
      <c r="D121" s="29" t="s">
        <v>1535</v>
      </c>
      <c r="E121" s="29" t="s">
        <v>1536</v>
      </c>
      <c r="F121" s="29" t="s">
        <v>1537</v>
      </c>
      <c r="G121" s="29" t="s">
        <v>1538</v>
      </c>
      <c r="H121" s="29" t="s">
        <v>1539</v>
      </c>
      <c r="J121" s="32"/>
      <c r="K121" s="33">
        <v>284</v>
      </c>
      <c r="L121" s="20">
        <f>+(B121*DEFLATOR!B121)</f>
        <v>1608.4394554120202</v>
      </c>
      <c r="M121" s="21">
        <f t="shared" si="196"/>
        <v>0.7739648760914708</v>
      </c>
      <c r="N121" s="21">
        <f aca="true" t="shared" si="203" ref="N121:N126">+((L121/L109)-1)*100</f>
        <v>0.7793850304301575</v>
      </c>
      <c r="O121" s="20">
        <f>+(C121*DEFLATOR!C121)</f>
        <v>1204.5698976364217</v>
      </c>
      <c r="P121" s="21">
        <f t="shared" si="197"/>
        <v>5.774677664823358</v>
      </c>
      <c r="Q121" s="21">
        <f aca="true" t="shared" si="204" ref="Q121:Q126">+((O121/O109)-1)*100</f>
        <v>-4.788007271690253</v>
      </c>
      <c r="R121" s="20">
        <f>+(D121*DEFLATOR!D121)</f>
        <v>1423.9639722501731</v>
      </c>
      <c r="S121" s="21">
        <f t="shared" si="198"/>
        <v>1.4529865379319773</v>
      </c>
      <c r="T121" s="21">
        <f aca="true" t="shared" si="205" ref="T121:T126">+((R121/R109)-1)*100</f>
        <v>6.787770790912129</v>
      </c>
      <c r="U121" s="20">
        <f>+(E121*DEFLATOR!E121)</f>
        <v>1406.713990480967</v>
      </c>
      <c r="V121" s="21">
        <f t="shared" si="199"/>
        <v>-0.4954795756808128</v>
      </c>
      <c r="W121" s="21">
        <f aca="true" t="shared" si="206" ref="W121:W126">+((U121/U109)-1)*100</f>
        <v>4.839345071473811</v>
      </c>
      <c r="X121" s="20">
        <f>+(F121*DEFLATOR!F121)</f>
        <v>1717.8319907990885</v>
      </c>
      <c r="Y121" s="21">
        <f t="shared" si="200"/>
        <v>-1.1166166108825148</v>
      </c>
      <c r="Z121" s="21">
        <f aca="true" t="shared" si="207" ref="Z121:Z126">+((X121/X109)-1)*100</f>
        <v>-1.4034067509811066</v>
      </c>
      <c r="AA121" s="20">
        <f>+(G121*DEFLATOR!G121)</f>
        <v>1703.6743151495677</v>
      </c>
      <c r="AB121" s="21">
        <f t="shared" si="201"/>
        <v>1.2722762438548196</v>
      </c>
      <c r="AC121" s="21">
        <f aca="true" t="shared" si="208" ref="AC121:AC126">+((AA121/AA109)-1)*100</f>
        <v>0.5696178873195068</v>
      </c>
      <c r="AD121" s="20">
        <f>+(H121*DEFLATOR!H121)</f>
        <v>1536.9704737409581</v>
      </c>
      <c r="AE121" s="21">
        <f t="shared" si="202"/>
        <v>1.3667684631811339</v>
      </c>
      <c r="AF121" s="21">
        <f aca="true" t="shared" si="209" ref="AF121:AF126">+((AD121/AD109)-1)*100</f>
        <v>-0.36896372315428083</v>
      </c>
    </row>
    <row r="122" spans="1:32" ht="9.75">
      <c r="A122" s="28">
        <v>316</v>
      </c>
      <c r="B122" s="29" t="s">
        <v>1547</v>
      </c>
      <c r="C122" s="29" t="s">
        <v>1548</v>
      </c>
      <c r="D122" s="29" t="s">
        <v>1549</v>
      </c>
      <c r="E122" s="29" t="s">
        <v>1550</v>
      </c>
      <c r="F122" s="29" t="s">
        <v>551</v>
      </c>
      <c r="G122" s="29" t="s">
        <v>1551</v>
      </c>
      <c r="H122" s="29" t="s">
        <v>1552</v>
      </c>
      <c r="J122" s="32"/>
      <c r="K122" s="34">
        <v>316</v>
      </c>
      <c r="L122" s="20">
        <f>+(B122*DEFLATOR!B122)</f>
        <v>1765.6508814244012</v>
      </c>
      <c r="M122" s="21">
        <f t="shared" si="196"/>
        <v>9.774158765093798</v>
      </c>
      <c r="N122" s="21">
        <f t="shared" si="203"/>
        <v>8.430695678522504</v>
      </c>
      <c r="O122" s="20">
        <f>+(C122*DEFLATOR!C122)</f>
        <v>1166.8494031087178</v>
      </c>
      <c r="P122" s="21">
        <f t="shared" si="197"/>
        <v>-3.1314492086941814</v>
      </c>
      <c r="Q122" s="21">
        <f t="shared" si="204"/>
        <v>-5.438327097003803</v>
      </c>
      <c r="R122" s="20">
        <f>+(D122*DEFLATOR!D122)</f>
        <v>1486.204094354861</v>
      </c>
      <c r="S122" s="21">
        <f t="shared" si="198"/>
        <v>4.370905677222625</v>
      </c>
      <c r="T122" s="21">
        <f t="shared" si="205"/>
        <v>11.379164366559813</v>
      </c>
      <c r="U122" s="20">
        <f>+(E122*DEFLATOR!E122)</f>
        <v>1441.194161590774</v>
      </c>
      <c r="V122" s="21">
        <f t="shared" si="199"/>
        <v>2.4511145366527654</v>
      </c>
      <c r="W122" s="21">
        <f t="shared" si="206"/>
        <v>4.356149626247241</v>
      </c>
      <c r="X122" s="20">
        <f>+(F122*DEFLATOR!F122)</f>
        <v>1831.8972497083932</v>
      </c>
      <c r="Y122" s="21">
        <f t="shared" si="200"/>
        <v>6.640070712400958</v>
      </c>
      <c r="Z122" s="21">
        <f t="shared" si="207"/>
        <v>5.111161565472089</v>
      </c>
      <c r="AA122" s="20">
        <f>+(G122*DEFLATOR!G122)</f>
        <v>1989.8050280475554</v>
      </c>
      <c r="AB122" s="21">
        <f t="shared" si="201"/>
        <v>16.794918509578395</v>
      </c>
      <c r="AC122" s="21">
        <f t="shared" si="208"/>
        <v>12.879375415391458</v>
      </c>
      <c r="AD122" s="20">
        <f>+(H122*DEFLATOR!H122)</f>
        <v>1574.1230921610581</v>
      </c>
      <c r="AE122" s="21">
        <f t="shared" si="202"/>
        <v>2.4172629894230413</v>
      </c>
      <c r="AF122" s="21">
        <f t="shared" si="209"/>
        <v>1.4426295334021955</v>
      </c>
    </row>
    <row r="123" spans="1:32" ht="9.75">
      <c r="A123" s="28">
        <v>40523</v>
      </c>
      <c r="B123" s="32" t="s">
        <v>1560</v>
      </c>
      <c r="C123" s="32" t="s">
        <v>476</v>
      </c>
      <c r="D123" s="32" t="s">
        <v>1561</v>
      </c>
      <c r="E123" s="32" t="s">
        <v>1562</v>
      </c>
      <c r="F123" s="32" t="s">
        <v>1563</v>
      </c>
      <c r="G123" s="32" t="s">
        <v>1564</v>
      </c>
      <c r="H123" s="32" t="s">
        <v>1565</v>
      </c>
      <c r="J123" s="32"/>
      <c r="K123" s="28">
        <v>40523</v>
      </c>
      <c r="L123" s="20">
        <f>+(B123*DEFLATOR!B123)</f>
        <v>2067.3974036552945</v>
      </c>
      <c r="M123" s="21">
        <f aca="true" t="shared" si="210" ref="M123:M131">+((L123/L122)-1)*100</f>
        <v>17.089818004534727</v>
      </c>
      <c r="N123" s="21">
        <f t="shared" si="203"/>
        <v>4.74375862610994</v>
      </c>
      <c r="O123" s="20">
        <f>+(C123*DEFLATOR!C123)</f>
        <v>1526.9925313332</v>
      </c>
      <c r="P123" s="21">
        <f aca="true" t="shared" si="211" ref="P123:P132">+((O123/O122)-1)*100</f>
        <v>30.86457663388178</v>
      </c>
      <c r="Q123" s="21">
        <f t="shared" si="204"/>
        <v>-2.8735140343603915</v>
      </c>
      <c r="R123" s="20">
        <f>+(D123*DEFLATOR!D123)</f>
        <v>2048.2976642713206</v>
      </c>
      <c r="S123" s="21">
        <f aca="true" t="shared" si="212" ref="S123:S132">+((R123/R122)-1)*100</f>
        <v>37.82075234831432</v>
      </c>
      <c r="T123" s="21">
        <f t="shared" si="205"/>
        <v>40.30599304906837</v>
      </c>
      <c r="U123" s="20">
        <f>+(E123*DEFLATOR!E123)</f>
        <v>1922.963295523529</v>
      </c>
      <c r="V123" s="21">
        <f aca="true" t="shared" si="213" ref="V123:V132">+((U123/U122)-1)*100</f>
        <v>33.42846833357858</v>
      </c>
      <c r="W123" s="21">
        <f t="shared" si="206"/>
        <v>8.552125199111726</v>
      </c>
      <c r="X123" s="20">
        <f>+(F123*DEFLATOR!F123)</f>
        <v>2129.27761806011</v>
      </c>
      <c r="Y123" s="21">
        <f aca="true" t="shared" si="214" ref="Y123:Y131">+((X123/X122)-1)*100</f>
        <v>16.23346333420472</v>
      </c>
      <c r="Z123" s="21">
        <f t="shared" si="207"/>
        <v>8.169978045580706</v>
      </c>
      <c r="AA123" s="20">
        <f>+(G123*DEFLATOR!G123)</f>
        <v>2138.920708816781</v>
      </c>
      <c r="AB123" s="21">
        <f aca="true" t="shared" si="215" ref="AB123:AB132">+((AA123/AA122)-1)*100</f>
        <v>7.493984519455221</v>
      </c>
      <c r="AC123" s="21">
        <f t="shared" si="208"/>
        <v>-2.5310913351979547</v>
      </c>
      <c r="AD123" s="20">
        <f>+(H123*DEFLATOR!H123)</f>
        <v>2123.6605247817715</v>
      </c>
      <c r="AE123" s="21">
        <f aca="true" t="shared" si="216" ref="AE123:AE132">+((AD123/AD122)-1)*100</f>
        <v>34.910702686298364</v>
      </c>
      <c r="AF123" s="21">
        <f t="shared" si="209"/>
        <v>11.827313303787257</v>
      </c>
    </row>
    <row r="124" spans="1:32" ht="9.75">
      <c r="A124" s="26">
        <v>40910</v>
      </c>
      <c r="B124" s="32" t="s">
        <v>1573</v>
      </c>
      <c r="C124" s="32" t="s">
        <v>493</v>
      </c>
      <c r="D124" s="32" t="s">
        <v>1574</v>
      </c>
      <c r="E124" s="32" t="s">
        <v>1113</v>
      </c>
      <c r="F124" s="32" t="s">
        <v>1575</v>
      </c>
      <c r="G124" s="32" t="s">
        <v>1576</v>
      </c>
      <c r="H124" s="32" t="s">
        <v>1577</v>
      </c>
      <c r="J124" s="32"/>
      <c r="K124" s="26">
        <v>40910</v>
      </c>
      <c r="L124" s="5">
        <f>+(B124*DEFLATOR!B124)</f>
        <v>1632.7736745591312</v>
      </c>
      <c r="M124" s="11">
        <f t="shared" si="210"/>
        <v>-21.02274716644802</v>
      </c>
      <c r="N124" s="11">
        <f t="shared" si="203"/>
        <v>5.296579900262621</v>
      </c>
      <c r="O124" s="5">
        <f>+(C124*DEFLATOR!C124)</f>
        <v>1162.4482169070634</v>
      </c>
      <c r="P124" s="11">
        <f t="shared" si="211"/>
        <v>-23.873352812528637</v>
      </c>
      <c r="Q124" s="11">
        <f t="shared" si="204"/>
        <v>0.3653743765540396</v>
      </c>
      <c r="R124" s="5">
        <f>+(D124*DEFLATOR!D124)</f>
        <v>1482.4605532971684</v>
      </c>
      <c r="S124" s="11">
        <f t="shared" si="212"/>
        <v>-27.62475009585328</v>
      </c>
      <c r="T124" s="11">
        <f t="shared" si="205"/>
        <v>19.926010361998394</v>
      </c>
      <c r="U124" s="5">
        <f>+(E124*DEFLATOR!E124)</f>
        <v>1432.0662728254158</v>
      </c>
      <c r="V124" s="11">
        <f t="shared" si="213"/>
        <v>-25.52815354514949</v>
      </c>
      <c r="W124" s="11">
        <f t="shared" si="206"/>
        <v>3.7151456222419332</v>
      </c>
      <c r="X124" s="5">
        <f>+(F124*DEFLATOR!F124)</f>
        <v>1744.4286537203598</v>
      </c>
      <c r="Y124" s="11">
        <f t="shared" si="214"/>
        <v>-18.07415628077512</v>
      </c>
      <c r="Z124" s="11">
        <f t="shared" si="207"/>
        <v>2.8440530768152783</v>
      </c>
      <c r="AA124" s="5">
        <f>+(G124*DEFLATOR!G124)</f>
        <v>1740.9427453504884</v>
      </c>
      <c r="AB124" s="11">
        <f t="shared" si="215"/>
        <v>-18.606485122417094</v>
      </c>
      <c r="AC124" s="11">
        <f t="shared" si="208"/>
        <v>6.902998299760821</v>
      </c>
      <c r="AD124" s="5">
        <f>+(H124*DEFLATOR!H124)</f>
        <v>1538.6559583747014</v>
      </c>
      <c r="AE124" s="11">
        <f t="shared" si="216"/>
        <v>-27.546990659780025</v>
      </c>
      <c r="AF124" s="11">
        <f t="shared" si="209"/>
        <v>-1.7151000438720199</v>
      </c>
    </row>
    <row r="125" spans="1:32" ht="9.75">
      <c r="A125" s="28">
        <v>40940</v>
      </c>
      <c r="B125" s="32" t="s">
        <v>1578</v>
      </c>
      <c r="C125" s="32" t="s">
        <v>1579</v>
      </c>
      <c r="D125" s="32" t="s">
        <v>1580</v>
      </c>
      <c r="E125" s="32" t="s">
        <v>1581</v>
      </c>
      <c r="F125" s="32" t="s">
        <v>1582</v>
      </c>
      <c r="G125" s="32" t="s">
        <v>1583</v>
      </c>
      <c r="H125" s="32" t="s">
        <v>1584</v>
      </c>
      <c r="J125" s="32"/>
      <c r="K125" s="28">
        <v>40940</v>
      </c>
      <c r="L125" s="5">
        <f>+(B125*DEFLATOR!B125)</f>
        <v>1645.4717357808763</v>
      </c>
      <c r="M125" s="11">
        <f t="shared" si="210"/>
        <v>0.7776987968141746</v>
      </c>
      <c r="N125" s="11">
        <f t="shared" si="203"/>
        <v>6.008491218585754</v>
      </c>
      <c r="O125" s="5">
        <f>+(C125*DEFLATOR!C125)</f>
        <v>1157.8047127069613</v>
      </c>
      <c r="P125" s="11">
        <f t="shared" si="211"/>
        <v>-0.399459015254644</v>
      </c>
      <c r="Q125" s="11">
        <f t="shared" si="204"/>
        <v>1.1299853633559342</v>
      </c>
      <c r="R125" s="5">
        <f>+(D125*DEFLATOR!D125)</f>
        <v>1466.68442174216</v>
      </c>
      <c r="S125" s="11">
        <f t="shared" si="212"/>
        <v>-1.064185587934896</v>
      </c>
      <c r="T125" s="11">
        <f t="shared" si="205"/>
        <v>15.142681061987307</v>
      </c>
      <c r="U125" s="5">
        <f>+(E125*DEFLATOR!E125)</f>
        <v>1477.5778017044279</v>
      </c>
      <c r="V125" s="11">
        <f t="shared" si="213"/>
        <v>3.1780323119557474</v>
      </c>
      <c r="W125" s="11">
        <f t="shared" si="206"/>
        <v>5.8876046176046914</v>
      </c>
      <c r="X125" s="5">
        <f>+(F125*DEFLATOR!F125)</f>
        <v>1768.9826441285752</v>
      </c>
      <c r="Y125" s="11">
        <f t="shared" si="214"/>
        <v>1.4075663315807674</v>
      </c>
      <c r="Z125" s="11">
        <f t="shared" si="207"/>
        <v>3.979740988781577</v>
      </c>
      <c r="AA125" s="5">
        <f>+(G125*DEFLATOR!G125)</f>
        <v>1753.6613779389997</v>
      </c>
      <c r="AB125" s="11">
        <f t="shared" si="215"/>
        <v>0.7305600728386263</v>
      </c>
      <c r="AC125" s="11">
        <f t="shared" si="208"/>
        <v>7.749023129287402</v>
      </c>
      <c r="AD125" s="5">
        <f>+(H125*DEFLATOR!H125)</f>
        <v>1522.7741886759482</v>
      </c>
      <c r="AE125" s="11">
        <f t="shared" si="216"/>
        <v>-1.0321845902140026</v>
      </c>
      <c r="AF125" s="11">
        <f t="shared" si="209"/>
        <v>-0.7742572835012784</v>
      </c>
    </row>
    <row r="126" spans="1:32" ht="9.75">
      <c r="A126" s="28">
        <v>40970</v>
      </c>
      <c r="B126" s="32" t="s">
        <v>1592</v>
      </c>
      <c r="C126" s="32" t="s">
        <v>1593</v>
      </c>
      <c r="D126" s="32" t="s">
        <v>1594</v>
      </c>
      <c r="E126" s="32" t="s">
        <v>1595</v>
      </c>
      <c r="F126" s="32" t="s">
        <v>1596</v>
      </c>
      <c r="G126" s="32" t="s">
        <v>1597</v>
      </c>
      <c r="H126" s="32" t="s">
        <v>1598</v>
      </c>
      <c r="J126" s="32"/>
      <c r="K126" s="28">
        <v>40970</v>
      </c>
      <c r="L126" s="5">
        <f>+(B126*DEFLATOR!B126)</f>
        <v>1649.57527414409</v>
      </c>
      <c r="M126" s="11">
        <f t="shared" si="210"/>
        <v>0.2493837040151936</v>
      </c>
      <c r="N126" s="11">
        <f t="shared" si="203"/>
        <v>6.2844923426972565</v>
      </c>
      <c r="O126" s="5">
        <f>+(C126*DEFLATOR!C126)</f>
        <v>1183.113232655711</v>
      </c>
      <c r="P126" s="11">
        <f t="shared" si="211"/>
        <v>2.1859057638121238</v>
      </c>
      <c r="Q126" s="11">
        <f t="shared" si="204"/>
        <v>6.0455335600115845</v>
      </c>
      <c r="R126" s="5">
        <f>+(D126*DEFLATOR!D126)</f>
        <v>1424.186025346116</v>
      </c>
      <c r="S126" s="11">
        <f t="shared" si="212"/>
        <v>-2.8975828587286423</v>
      </c>
      <c r="T126" s="11">
        <f t="shared" si="205"/>
        <v>6.623980331339752</v>
      </c>
      <c r="U126" s="5">
        <f>+(E126*DEFLATOR!E126)</f>
        <v>1512.5664078796824</v>
      </c>
      <c r="V126" s="11">
        <f t="shared" si="213"/>
        <v>2.367970480802706</v>
      </c>
      <c r="W126" s="11">
        <f t="shared" si="206"/>
        <v>12.643109798919161</v>
      </c>
      <c r="X126" s="5">
        <f>+(F126*DEFLATOR!F126)</f>
        <v>1709.6587958525402</v>
      </c>
      <c r="Y126" s="11">
        <f t="shared" si="214"/>
        <v>-3.3535573948640263</v>
      </c>
      <c r="Z126" s="11">
        <f t="shared" si="207"/>
        <v>-0.3161384379835597</v>
      </c>
      <c r="AA126" s="5">
        <f>+(G126*DEFLATOR!G126)</f>
        <v>1779.8573441655878</v>
      </c>
      <c r="AB126" s="11">
        <f t="shared" si="215"/>
        <v>1.4937870307308199</v>
      </c>
      <c r="AC126" s="11">
        <f t="shared" si="208"/>
        <v>9.837458835619861</v>
      </c>
      <c r="AD126" s="5">
        <f>+(H126*DEFLATOR!H126)</f>
        <v>1580.7580808807377</v>
      </c>
      <c r="AE126" s="11">
        <f t="shared" si="216"/>
        <v>3.8077800790152994</v>
      </c>
      <c r="AF126" s="11">
        <f t="shared" si="209"/>
        <v>0.9151333699219499</v>
      </c>
    </row>
    <row r="127" spans="1:32" ht="9.75">
      <c r="A127" s="28">
        <v>41002</v>
      </c>
      <c r="B127" s="32" t="s">
        <v>1613</v>
      </c>
      <c r="C127" s="32" t="s">
        <v>1614</v>
      </c>
      <c r="D127" s="32" t="s">
        <v>337</v>
      </c>
      <c r="E127" s="32" t="s">
        <v>1615</v>
      </c>
      <c r="F127" s="32" t="s">
        <v>1616</v>
      </c>
      <c r="G127" s="32" t="s">
        <v>1617</v>
      </c>
      <c r="H127" s="32" t="s">
        <v>1618</v>
      </c>
      <c r="J127" s="32"/>
      <c r="K127" s="28">
        <v>41002</v>
      </c>
      <c r="L127" s="5">
        <f>+(B127*DEFLATOR!B127)</f>
        <v>1656.4601913159954</v>
      </c>
      <c r="M127" s="11">
        <f t="shared" si="210"/>
        <v>0.417375143761034</v>
      </c>
      <c r="N127" s="11">
        <f aca="true" t="shared" si="217" ref="N127:N132">+((L127/L115)-1)*100</f>
        <v>6.133411112206821</v>
      </c>
      <c r="O127" s="5">
        <f>+(C127*DEFLATOR!C127)</f>
        <v>1212.7386374560829</v>
      </c>
      <c r="P127" s="11">
        <f t="shared" si="211"/>
        <v>2.504021084598329</v>
      </c>
      <c r="Q127" s="11">
        <f aca="true" t="shared" si="218" ref="Q127:Q132">+((O127/O115)-1)*100</f>
        <v>6.648985490777948</v>
      </c>
      <c r="R127" s="5">
        <f>+(D127*DEFLATOR!D127)</f>
        <v>1313.2105971369417</v>
      </c>
      <c r="S127" s="11">
        <f t="shared" si="212"/>
        <v>-7.792200332972943</v>
      </c>
      <c r="T127" s="11">
        <f aca="true" t="shared" si="219" ref="T127:T132">+((R127/R115)-1)*100</f>
        <v>1.6611426792541018</v>
      </c>
      <c r="U127" s="5">
        <f>+(E127*DEFLATOR!E127)</f>
        <v>1536.349101268672</v>
      </c>
      <c r="V127" s="11">
        <f t="shared" si="213"/>
        <v>1.5723404450273426</v>
      </c>
      <c r="W127" s="11">
        <f aca="true" t="shared" si="220" ref="W127:W132">+((U127/U115)-1)*100</f>
        <v>13.195913762375477</v>
      </c>
      <c r="X127" s="5">
        <f>+(F127*DEFLATOR!F127)</f>
        <v>1770.8950450018576</v>
      </c>
      <c r="Y127" s="11">
        <f t="shared" si="214"/>
        <v>3.5817818910925725</v>
      </c>
      <c r="Z127" s="11">
        <f aca="true" t="shared" si="221" ref="Z127:Z132">+((X127/X115)-1)*100</f>
        <v>2.511503408390592</v>
      </c>
      <c r="AA127" s="5">
        <f>+(G127*DEFLATOR!G127)</f>
        <v>1776.5488095169587</v>
      </c>
      <c r="AB127" s="11">
        <f t="shared" si="215"/>
        <v>-0.18588763079662174</v>
      </c>
      <c r="AC127" s="11">
        <f aca="true" t="shared" si="222" ref="AC127:AC132">+((AA127/AA115)-1)*100</f>
        <v>8.110991840032899</v>
      </c>
      <c r="AD127" s="5">
        <f>+(H127*DEFLATOR!H127)</f>
        <v>1566.5800090632729</v>
      </c>
      <c r="AE127" s="11">
        <f t="shared" si="216"/>
        <v>-0.896915979045021</v>
      </c>
      <c r="AF127" s="11">
        <f aca="true" t="shared" si="223" ref="AF127:AF132">+((AD127/AD115)-1)*100</f>
        <v>2.021879816210892</v>
      </c>
    </row>
    <row r="128" spans="1:32" ht="9.75">
      <c r="A128" s="28">
        <v>41033</v>
      </c>
      <c r="B128" s="32" t="s">
        <v>1647</v>
      </c>
      <c r="C128" s="32" t="s">
        <v>280</v>
      </c>
      <c r="D128" s="32" t="s">
        <v>214</v>
      </c>
      <c r="E128" s="32" t="s">
        <v>1620</v>
      </c>
      <c r="F128" s="32" t="s">
        <v>1648</v>
      </c>
      <c r="G128" s="32" t="s">
        <v>565</v>
      </c>
      <c r="H128" s="32" t="s">
        <v>1621</v>
      </c>
      <c r="J128" s="32"/>
      <c r="K128" s="28">
        <v>41033</v>
      </c>
      <c r="L128" s="5">
        <f>+(B128*DEFLATOR!B128)</f>
        <v>1649.0064181569098</v>
      </c>
      <c r="M128" s="11">
        <f t="shared" si="210"/>
        <v>-0.44998202783030905</v>
      </c>
      <c r="N128" s="11">
        <f t="shared" si="217"/>
        <v>8.977803153515683</v>
      </c>
      <c r="O128" s="5">
        <f>+(C128*DEFLATOR!C128)</f>
        <v>1170.103864040699</v>
      </c>
      <c r="P128" s="11">
        <f t="shared" si="211"/>
        <v>-3.5155780560284122</v>
      </c>
      <c r="Q128" s="11">
        <f t="shared" si="218"/>
        <v>3.895016461479961</v>
      </c>
      <c r="R128" s="5">
        <f>+(D128*DEFLATOR!D128)</f>
        <v>1340.5261742866894</v>
      </c>
      <c r="S128" s="11">
        <f t="shared" si="212"/>
        <v>2.080060670337347</v>
      </c>
      <c r="T128" s="11">
        <f t="shared" si="219"/>
        <v>10.782635138870855</v>
      </c>
      <c r="U128" s="5">
        <f>+(E128*DEFLATOR!E128)</f>
        <v>1551.3388159580788</v>
      </c>
      <c r="V128" s="11">
        <f t="shared" si="213"/>
        <v>0.9756711334050872</v>
      </c>
      <c r="W128" s="11">
        <f t="shared" si="220"/>
        <v>15.210648029218499</v>
      </c>
      <c r="X128" s="5">
        <f>+(F128*DEFLATOR!F128)</f>
        <v>1712.682749464842</v>
      </c>
      <c r="Y128" s="11">
        <f t="shared" si="214"/>
        <v>-3.287168017173747</v>
      </c>
      <c r="Z128" s="11">
        <f t="shared" si="221"/>
        <v>3.2835784354836806</v>
      </c>
      <c r="AA128" s="5">
        <f>+(G128*DEFLATOR!G128)</f>
        <v>1782.312852377205</v>
      </c>
      <c r="AB128" s="11">
        <f t="shared" si="215"/>
        <v>0.3244517026139926</v>
      </c>
      <c r="AC128" s="11">
        <f t="shared" si="222"/>
        <v>12.137506001693232</v>
      </c>
      <c r="AD128" s="5">
        <f>+(H128*DEFLATOR!H128)</f>
        <v>1586.8393315076812</v>
      </c>
      <c r="AE128" s="11">
        <f t="shared" si="216"/>
        <v>1.293219773468346</v>
      </c>
      <c r="AF128" s="11">
        <f t="shared" si="223"/>
        <v>4.396177715162741</v>
      </c>
    </row>
    <row r="129" spans="1:32" ht="9.75">
      <c r="A129" s="28">
        <v>41065</v>
      </c>
      <c r="B129" s="32" t="s">
        <v>1649</v>
      </c>
      <c r="C129" s="32" t="s">
        <v>1626</v>
      </c>
      <c r="D129" s="32" t="s">
        <v>494</v>
      </c>
      <c r="E129" s="32" t="s">
        <v>1627</v>
      </c>
      <c r="F129" s="32" t="s">
        <v>1650</v>
      </c>
      <c r="G129" s="32" t="s">
        <v>1628</v>
      </c>
      <c r="H129" s="32" t="s">
        <v>1629</v>
      </c>
      <c r="J129" s="32"/>
      <c r="K129" s="28">
        <v>41065</v>
      </c>
      <c r="L129" s="5">
        <f>+(B129*DEFLATOR!B129)</f>
        <v>1636.0662954015252</v>
      </c>
      <c r="M129" s="11">
        <f t="shared" si="210"/>
        <v>-0.7847224008896148</v>
      </c>
      <c r="N129" s="11">
        <f t="shared" si="217"/>
        <v>2.756609561296597</v>
      </c>
      <c r="O129" s="5">
        <f>+(C129*DEFLATOR!C129)</f>
        <v>1137.1763484222274</v>
      </c>
      <c r="P129" s="11">
        <f t="shared" si="211"/>
        <v>-2.8140677618791465</v>
      </c>
      <c r="Q129" s="11">
        <f t="shared" si="218"/>
        <v>3.6819096804919127</v>
      </c>
      <c r="R129" s="5">
        <f>+(D129*DEFLATOR!D129)</f>
        <v>1290.5368653715939</v>
      </c>
      <c r="S129" s="11">
        <f t="shared" si="212"/>
        <v>-3.729081152905911</v>
      </c>
      <c r="T129" s="11">
        <f t="shared" si="219"/>
        <v>-6.2535900986467325</v>
      </c>
      <c r="U129" s="5">
        <f>+(E129*DEFLATOR!E129)</f>
        <v>1530.1962453011702</v>
      </c>
      <c r="V129" s="11">
        <f t="shared" si="213"/>
        <v>-1.3628596435171003</v>
      </c>
      <c r="W129" s="11">
        <f t="shared" si="220"/>
        <v>8.99986153214314</v>
      </c>
      <c r="X129" s="5">
        <f>+(F129*DEFLATOR!F129)</f>
        <v>1740.3193233899608</v>
      </c>
      <c r="Y129" s="11">
        <f t="shared" si="214"/>
        <v>1.6136423359057295</v>
      </c>
      <c r="Z129" s="11">
        <f t="shared" si="221"/>
        <v>1.1601147892194241</v>
      </c>
      <c r="AA129" s="5">
        <f>+(G129*DEFLATOR!G129)</f>
        <v>1748.6792088695606</v>
      </c>
      <c r="AB129" s="11">
        <f t="shared" si="215"/>
        <v>-1.8870785486837849</v>
      </c>
      <c r="AC129" s="11">
        <f t="shared" si="222"/>
        <v>3.5521041814524423</v>
      </c>
      <c r="AD129" s="5">
        <f>+(H129*DEFLATOR!H129)</f>
        <v>1624.96166104788</v>
      </c>
      <c r="AE129" s="11">
        <f t="shared" si="216"/>
        <v>2.4024063925853323</v>
      </c>
      <c r="AF129" s="11">
        <f t="shared" si="223"/>
        <v>2.53982326715092</v>
      </c>
    </row>
    <row r="130" spans="1:32" ht="9.75">
      <c r="A130" s="28">
        <v>41096</v>
      </c>
      <c r="B130" s="32" t="s">
        <v>1651</v>
      </c>
      <c r="C130" s="32" t="s">
        <v>1652</v>
      </c>
      <c r="D130" s="32" t="s">
        <v>1653</v>
      </c>
      <c r="E130" s="32" t="s">
        <v>1654</v>
      </c>
      <c r="F130" s="32" t="s">
        <v>1655</v>
      </c>
      <c r="G130" s="32" t="s">
        <v>1656</v>
      </c>
      <c r="H130" s="32" t="s">
        <v>1657</v>
      </c>
      <c r="J130" s="32"/>
      <c r="K130" s="28">
        <v>41096</v>
      </c>
      <c r="L130" s="5">
        <f>+(B130*DEFLATOR!B130)</f>
        <v>1665.019522309313</v>
      </c>
      <c r="M130" s="11">
        <f t="shared" si="210"/>
        <v>1.7696854332349687</v>
      </c>
      <c r="N130" s="11">
        <f t="shared" si="217"/>
        <v>4.1944817870339435</v>
      </c>
      <c r="O130" s="5">
        <f>+(C130*DEFLATOR!C130)</f>
        <v>1168.8412787561408</v>
      </c>
      <c r="P130" s="11">
        <f t="shared" si="211"/>
        <v>2.7845224162327042</v>
      </c>
      <c r="Q130" s="11">
        <f t="shared" si="218"/>
        <v>4.268109849484958</v>
      </c>
      <c r="R130" s="5">
        <f>+(D130*DEFLATOR!D130)</f>
        <v>1346.2772614771402</v>
      </c>
      <c r="S130" s="11">
        <f t="shared" si="212"/>
        <v>4.319163411848503</v>
      </c>
      <c r="T130" s="11">
        <f t="shared" si="219"/>
        <v>-0.8789955634315616</v>
      </c>
      <c r="U130" s="5">
        <f>+(E130*DEFLATOR!E130)</f>
        <v>1531.946360925519</v>
      </c>
      <c r="V130" s="11">
        <f t="shared" si="213"/>
        <v>0.11437197220440787</v>
      </c>
      <c r="W130" s="11">
        <f t="shared" si="220"/>
        <v>6.897586813219769</v>
      </c>
      <c r="X130" s="5">
        <f>+(F130*DEFLATOR!F130)</f>
        <v>1778.3168115457756</v>
      </c>
      <c r="Y130" s="11">
        <f t="shared" si="214"/>
        <v>2.1833629981077074</v>
      </c>
      <c r="Z130" s="11">
        <f t="shared" si="221"/>
        <v>1.2273869904108947</v>
      </c>
      <c r="AA130" s="5">
        <f>+(G130*DEFLATOR!G130)</f>
        <v>1780.5482884670955</v>
      </c>
      <c r="AB130" s="11">
        <f t="shared" si="215"/>
        <v>1.8224657464839922</v>
      </c>
      <c r="AC130" s="11">
        <f t="shared" si="222"/>
        <v>6.006743278761828</v>
      </c>
      <c r="AD130" s="5">
        <f>+(H130*DEFLATOR!H130)</f>
        <v>1631.6741924769503</v>
      </c>
      <c r="AE130" s="11">
        <f t="shared" si="216"/>
        <v>0.41308860325612873</v>
      </c>
      <c r="AF130" s="11">
        <f t="shared" si="223"/>
        <v>5.17211678701206</v>
      </c>
    </row>
    <row r="131" spans="1:32" ht="9.75">
      <c r="A131" s="28">
        <v>41128</v>
      </c>
      <c r="B131" s="32" t="s">
        <v>1665</v>
      </c>
      <c r="C131" s="32" t="s">
        <v>1666</v>
      </c>
      <c r="D131" s="32" t="s">
        <v>1667</v>
      </c>
      <c r="E131" s="32" t="s">
        <v>1668</v>
      </c>
      <c r="F131" s="32" t="s">
        <v>1669</v>
      </c>
      <c r="G131" s="32" t="s">
        <v>1670</v>
      </c>
      <c r="H131" s="32" t="s">
        <v>1671</v>
      </c>
      <c r="J131" s="32"/>
      <c r="K131" s="28">
        <v>41128</v>
      </c>
      <c r="L131" s="5">
        <f>+(B131*DEFLATOR!B131)</f>
        <v>1646.7751535549482</v>
      </c>
      <c r="M131" s="11">
        <f t="shared" si="210"/>
        <v>-1.0957450354131981</v>
      </c>
      <c r="N131" s="11">
        <f t="shared" si="217"/>
        <v>4.26939164529625</v>
      </c>
      <c r="O131" s="5">
        <f>+(C131*DEFLATOR!C131)</f>
        <v>1183.9620373897806</v>
      </c>
      <c r="P131" s="11">
        <f t="shared" si="211"/>
        <v>1.2936537157321348</v>
      </c>
      <c r="Q131" s="11">
        <f t="shared" si="218"/>
        <v>9.372895239258217</v>
      </c>
      <c r="R131" s="5">
        <f>+(D131*DEFLATOR!D131)</f>
        <v>1346.2323417952227</v>
      </c>
      <c r="S131" s="11">
        <f t="shared" si="212"/>
        <v>-0.003336584758784067</v>
      </c>
      <c r="T131" s="11">
        <f t="shared" si="219"/>
        <v>-5.979455780038478</v>
      </c>
      <c r="U131" s="5">
        <f>+(E131*DEFLATOR!E131)</f>
        <v>1493.9117759014237</v>
      </c>
      <c r="V131" s="11">
        <f t="shared" si="213"/>
        <v>-2.482762190258214</v>
      </c>
      <c r="W131" s="11">
        <f t="shared" si="220"/>
        <v>10.999677062653944</v>
      </c>
      <c r="X131" s="5">
        <f>+(F131*DEFLATOR!F131)</f>
        <v>1768.2325421153346</v>
      </c>
      <c r="Y131" s="11">
        <f t="shared" si="214"/>
        <v>-0.5670682166961871</v>
      </c>
      <c r="Z131" s="11">
        <f t="shared" si="221"/>
        <v>3.567064794097208</v>
      </c>
      <c r="AA131" s="5">
        <f>+(G131*DEFLATOR!G131)</f>
        <v>1753.119711483199</v>
      </c>
      <c r="AB131" s="11">
        <f t="shared" si="215"/>
        <v>-1.540456788594613</v>
      </c>
      <c r="AC131" s="11">
        <f t="shared" si="222"/>
        <v>4.334487399434805</v>
      </c>
      <c r="AD131" s="5">
        <f>+(H131*DEFLATOR!H131)</f>
        <v>1635.5435607257261</v>
      </c>
      <c r="AE131" s="11">
        <f t="shared" si="216"/>
        <v>0.23714098480052126</v>
      </c>
      <c r="AF131" s="11">
        <f t="shared" si="223"/>
        <v>6.605811921615712</v>
      </c>
    </row>
    <row r="132" spans="1:32" ht="9.75">
      <c r="A132" s="28">
        <v>41160</v>
      </c>
      <c r="B132" s="32" t="s">
        <v>1679</v>
      </c>
      <c r="C132" s="32" t="s">
        <v>1680</v>
      </c>
      <c r="D132" s="32" t="s">
        <v>1297</v>
      </c>
      <c r="E132" s="32" t="s">
        <v>1681</v>
      </c>
      <c r="F132" s="32" t="s">
        <v>1682</v>
      </c>
      <c r="G132" s="32" t="s">
        <v>1683</v>
      </c>
      <c r="H132" s="32" t="s">
        <v>1684</v>
      </c>
      <c r="J132" s="32"/>
      <c r="K132" s="28">
        <v>41160</v>
      </c>
      <c r="L132" s="5">
        <f>+(B132*DEFLATOR!B132)</f>
        <v>1653.1772161975707</v>
      </c>
      <c r="M132" s="11">
        <f aca="true" t="shared" si="224" ref="M132:M137">+((L132/L131)-1)*100</f>
        <v>0.38876361650235225</v>
      </c>
      <c r="N132" s="11">
        <f t="shared" si="217"/>
        <v>3.576931141851958</v>
      </c>
      <c r="O132" s="5">
        <f>+(C132*DEFLATOR!C132)</f>
        <v>1245.6942767520625</v>
      </c>
      <c r="P132" s="11">
        <f t="shared" si="211"/>
        <v>5.214038745564831</v>
      </c>
      <c r="Q132" s="11">
        <f t="shared" si="218"/>
        <v>9.385857019095933</v>
      </c>
      <c r="R132" s="5">
        <f>+(D132*DEFLATOR!D132)</f>
        <v>1309.5988707569843</v>
      </c>
      <c r="S132" s="11">
        <f t="shared" si="212"/>
        <v>-2.7211848876982914</v>
      </c>
      <c r="T132" s="11">
        <f t="shared" si="219"/>
        <v>-6.695169825787639</v>
      </c>
      <c r="U132" s="5">
        <f>+(E132*DEFLATOR!E132)</f>
        <v>1505.8606485721975</v>
      </c>
      <c r="V132" s="11">
        <f t="shared" si="213"/>
        <v>0.7998379063290928</v>
      </c>
      <c r="W132" s="11">
        <f t="shared" si="220"/>
        <v>6.517702017592986</v>
      </c>
      <c r="X132" s="5">
        <f>+(F132*DEFLATOR!F132)</f>
        <v>1796.4776793398753</v>
      </c>
      <c r="Y132" s="11">
        <f aca="true" t="shared" si="225" ref="Y132:Y137">+((X132/X131)-1)*100</f>
        <v>1.5973655360256522</v>
      </c>
      <c r="Z132" s="11">
        <f t="shared" si="221"/>
        <v>3.4104569408576646</v>
      </c>
      <c r="AA132" s="5">
        <f>+(G132*DEFLATOR!G132)</f>
        <v>1746.7428954972445</v>
      </c>
      <c r="AB132" s="11">
        <f t="shared" si="215"/>
        <v>-0.3637410465574753</v>
      </c>
      <c r="AC132" s="11">
        <f t="shared" si="222"/>
        <v>3.8324211774348527</v>
      </c>
      <c r="AD132" s="5">
        <f>+(H132*DEFLATOR!H132)</f>
        <v>1628.5742612472905</v>
      </c>
      <c r="AE132" s="11">
        <f t="shared" si="216"/>
        <v>-0.4261151855437739</v>
      </c>
      <c r="AF132" s="11">
        <f t="shared" si="223"/>
        <v>7.408250766939317</v>
      </c>
    </row>
    <row r="133" spans="1:32" ht="9.75">
      <c r="A133" s="28">
        <v>41191</v>
      </c>
      <c r="B133" s="32" t="s">
        <v>1692</v>
      </c>
      <c r="C133" s="32" t="s">
        <v>1693</v>
      </c>
      <c r="D133" s="32" t="s">
        <v>1694</v>
      </c>
      <c r="E133" s="32" t="s">
        <v>1695</v>
      </c>
      <c r="F133" s="32" t="s">
        <v>1696</v>
      </c>
      <c r="G133" s="32" t="s">
        <v>1697</v>
      </c>
      <c r="H133" s="32" t="s">
        <v>1698</v>
      </c>
      <c r="J133" s="32"/>
      <c r="K133" s="28">
        <v>41191</v>
      </c>
      <c r="L133" s="5">
        <f>+(B133*DEFLATOR!B133)</f>
        <v>1671.7256082866877</v>
      </c>
      <c r="M133" s="11">
        <f t="shared" si="224"/>
        <v>1.1219844979342142</v>
      </c>
      <c r="N133" s="11">
        <f aca="true" t="shared" si="226" ref="N133:N138">+((L133/L121)-1)*100</f>
        <v>3.9346307168556693</v>
      </c>
      <c r="O133" s="5">
        <f>+(C133*DEFLATOR!C133)</f>
        <v>1265.5450487055698</v>
      </c>
      <c r="P133" s="11">
        <f aca="true" t="shared" si="227" ref="P133:P138">+((O133/O132)-1)*100</f>
        <v>1.5935508674941312</v>
      </c>
      <c r="Q133" s="11">
        <f aca="true" t="shared" si="228" ref="Q133:Q138">+((O133/O121)-1)*100</f>
        <v>5.061985293571758</v>
      </c>
      <c r="R133" s="5">
        <f>+(D133*DEFLATOR!D133)</f>
        <v>1319.5939530607368</v>
      </c>
      <c r="S133" s="11">
        <f aca="true" t="shared" si="229" ref="S133:S138">+((R133/R132)-1)*100</f>
        <v>0.7632170832565732</v>
      </c>
      <c r="T133" s="11">
        <f aca="true" t="shared" si="230" ref="T133:T138">+((R133/R121)-1)*100</f>
        <v>-7.329540720367311</v>
      </c>
      <c r="U133" s="5">
        <f>+(E133*DEFLATOR!E133)</f>
        <v>1525.821415002222</v>
      </c>
      <c r="V133" s="11">
        <f aca="true" t="shared" si="231" ref="V133:V138">+((U133/U132)-1)*100</f>
        <v>1.3255387508100736</v>
      </c>
      <c r="W133" s="11">
        <f aca="true" t="shared" si="232" ref="W133:W138">+((U133/U121)-1)*100</f>
        <v>8.467067600609512</v>
      </c>
      <c r="X133" s="5">
        <f>+(F133*DEFLATOR!F133)</f>
        <v>1805.2201089533492</v>
      </c>
      <c r="Y133" s="11">
        <f t="shared" si="225"/>
        <v>0.4866428185562821</v>
      </c>
      <c r="Z133" s="11">
        <f aca="true" t="shared" si="233" ref="Z133:Z138">+((X133/X121)-1)*100</f>
        <v>5.0871167042133125</v>
      </c>
      <c r="AA133" s="5">
        <f>+(G133*DEFLATOR!G133)</f>
        <v>1779.0602044953757</v>
      </c>
      <c r="AB133" s="11">
        <f aca="true" t="shared" si="234" ref="AB133:AB138">+((AA133/AA132)-1)*100</f>
        <v>1.8501468694356094</v>
      </c>
      <c r="AC133" s="11">
        <f aca="true" t="shared" si="235" ref="AC133:AC138">+((AA133/AA121)-1)*100</f>
        <v>4.424900268522847</v>
      </c>
      <c r="AD133" s="5">
        <f>+(H133*DEFLATOR!H133)</f>
        <v>1605.138694563884</v>
      </c>
      <c r="AE133" s="11">
        <f aca="true" t="shared" si="236" ref="AE133:AE138">+((AD133/AD132)-1)*100</f>
        <v>-1.4390235214363334</v>
      </c>
      <c r="AF133" s="11">
        <f aca="true" t="shared" si="237" ref="AF133:AF138">+((AD133/AD121)-1)*100</f>
        <v>4.435232946082923</v>
      </c>
    </row>
    <row r="134" spans="1:32" ht="9.75">
      <c r="A134" s="28">
        <v>41223</v>
      </c>
      <c r="B134" s="32" t="s">
        <v>1703</v>
      </c>
      <c r="C134" s="32" t="s">
        <v>214</v>
      </c>
      <c r="D134" s="32" t="s">
        <v>448</v>
      </c>
      <c r="E134" s="32" t="s">
        <v>1702</v>
      </c>
      <c r="F134" s="32" t="s">
        <v>1701</v>
      </c>
      <c r="G134" s="32" t="s">
        <v>1700</v>
      </c>
      <c r="H134" s="32" t="s">
        <v>1699</v>
      </c>
      <c r="I134" s="32"/>
      <c r="J134" s="32"/>
      <c r="K134" s="28">
        <v>41223</v>
      </c>
      <c r="L134" s="5">
        <f>+(B134*DEFLATOR!B134)</f>
        <v>1801.3691316864765</v>
      </c>
      <c r="M134" s="11">
        <f t="shared" si="224"/>
        <v>7.755071930294677</v>
      </c>
      <c r="N134" s="11">
        <f t="shared" si="226"/>
        <v>2.0229508923791606</v>
      </c>
      <c r="O134" s="5">
        <f>+(C134*DEFLATOR!C134)</f>
        <v>1325.836882641873</v>
      </c>
      <c r="P134" s="11">
        <f t="shared" si="227"/>
        <v>4.764100179442132</v>
      </c>
      <c r="Q134" s="11">
        <f t="shared" si="228"/>
        <v>13.62536408808035</v>
      </c>
      <c r="R134" s="5">
        <f>+(D134*DEFLATOR!D134)</f>
        <v>1372.1503155007124</v>
      </c>
      <c r="S134" s="11">
        <f t="shared" si="229"/>
        <v>3.982767753525507</v>
      </c>
      <c r="T134" s="11">
        <f t="shared" si="230"/>
        <v>-7.674166642883429</v>
      </c>
      <c r="U134" s="5">
        <f>+(E134*DEFLATOR!E134)</f>
        <v>1548.4438179309857</v>
      </c>
      <c r="V134" s="11">
        <f t="shared" si="231"/>
        <v>1.4826376603667368</v>
      </c>
      <c r="W134" s="11">
        <f t="shared" si="232"/>
        <v>7.441721538882073</v>
      </c>
      <c r="X134" s="5">
        <f>+(F134*DEFLATOR!F134)</f>
        <v>1956.8982360565772</v>
      </c>
      <c r="Y134" s="11">
        <f t="shared" si="225"/>
        <v>8.402195740616335</v>
      </c>
      <c r="Z134" s="11">
        <f t="shared" si="233"/>
        <v>6.823580654869255</v>
      </c>
      <c r="AA134" s="5">
        <f>+(G134*DEFLATOR!G134)</f>
        <v>1955.6181831661008</v>
      </c>
      <c r="AB134" s="11">
        <f t="shared" si="234"/>
        <v>9.924227309710698</v>
      </c>
      <c r="AC134" s="11">
        <f t="shared" si="235"/>
        <v>-1.7181002359311304</v>
      </c>
      <c r="AD134" s="5">
        <f>+(H134*DEFLATOR!H134)</f>
        <v>1702.5108368293672</v>
      </c>
      <c r="AE134" s="11">
        <f t="shared" si="236"/>
        <v>6.066275929628584</v>
      </c>
      <c r="AF134" s="11">
        <f t="shared" si="237"/>
        <v>8.156143906894231</v>
      </c>
    </row>
    <row r="135" spans="1:32" ht="9.75">
      <c r="A135" s="28">
        <v>41244</v>
      </c>
      <c r="B135" s="32" t="s">
        <v>1717</v>
      </c>
      <c r="C135" s="32" t="s">
        <v>1718</v>
      </c>
      <c r="D135" s="32" t="s">
        <v>1719</v>
      </c>
      <c r="E135" s="32" t="s">
        <v>1720</v>
      </c>
      <c r="F135" s="32" t="s">
        <v>1721</v>
      </c>
      <c r="G135" s="32" t="s">
        <v>1722</v>
      </c>
      <c r="H135" s="32" t="s">
        <v>1723</v>
      </c>
      <c r="I135" s="32"/>
      <c r="J135" s="32"/>
      <c r="K135" s="28">
        <v>41244</v>
      </c>
      <c r="L135" s="5">
        <f>+(B135*DEFLATOR!B135)</f>
        <v>2206.0221225805967</v>
      </c>
      <c r="M135" s="11">
        <f t="shared" si="224"/>
        <v>22.463635230347045</v>
      </c>
      <c r="N135" s="11">
        <f t="shared" si="226"/>
        <v>6.705276821969708</v>
      </c>
      <c r="O135" s="5">
        <f>+(C135*DEFLATOR!C135)</f>
        <v>1559.0967989151634</v>
      </c>
      <c r="P135" s="11">
        <f t="shared" si="227"/>
        <v>17.593409817389816</v>
      </c>
      <c r="Q135" s="11">
        <f t="shared" si="228"/>
        <v>2.102450858350524</v>
      </c>
      <c r="R135" s="5">
        <f>+(D135*DEFLATOR!D135)</f>
        <v>1722.4489632108023</v>
      </c>
      <c r="S135" s="11">
        <f t="shared" si="229"/>
        <v>25.529174446333315</v>
      </c>
      <c r="T135" s="11">
        <f t="shared" si="230"/>
        <v>-15.908268936899784</v>
      </c>
      <c r="U135" s="5">
        <f>+(E135*DEFLATOR!E135)</f>
        <v>1928.883385566704</v>
      </c>
      <c r="V135" s="11">
        <f t="shared" si="231"/>
        <v>24.56915538234106</v>
      </c>
      <c r="W135" s="11">
        <f t="shared" si="232"/>
        <v>0.3078628727317012</v>
      </c>
      <c r="X135" s="5">
        <f>+(F135*DEFLATOR!F135)</f>
        <v>2309.4860478399773</v>
      </c>
      <c r="Y135" s="11">
        <f t="shared" si="225"/>
        <v>18.017687649098903</v>
      </c>
      <c r="Z135" s="11">
        <f t="shared" si="233"/>
        <v>8.463359979524299</v>
      </c>
      <c r="AA135" s="5">
        <f>+(G135*DEFLATOR!G135)</f>
        <v>2386.846372351104</v>
      </c>
      <c r="AB135" s="11">
        <f t="shared" si="234"/>
        <v>22.050735306973614</v>
      </c>
      <c r="AC135" s="11">
        <f t="shared" si="235"/>
        <v>11.591157283781307</v>
      </c>
      <c r="AD135" s="5">
        <f>+(H135*DEFLATOR!H135)</f>
        <v>2322.3014555749937</v>
      </c>
      <c r="AE135" s="11">
        <f t="shared" si="236"/>
        <v>36.40450359187608</v>
      </c>
      <c r="AF135" s="11">
        <f t="shared" si="237"/>
        <v>9.353704533997242</v>
      </c>
    </row>
    <row r="136" spans="1:32" ht="9.75">
      <c r="A136" s="26">
        <v>41276</v>
      </c>
      <c r="B136" s="32" t="s">
        <v>1731</v>
      </c>
      <c r="C136" s="32" t="s">
        <v>1732</v>
      </c>
      <c r="D136" s="32" t="s">
        <v>1733</v>
      </c>
      <c r="E136" s="32" t="s">
        <v>1734</v>
      </c>
      <c r="F136" s="32" t="s">
        <v>1735</v>
      </c>
      <c r="G136" s="32" t="s">
        <v>1736</v>
      </c>
      <c r="H136" s="32" t="s">
        <v>1737</v>
      </c>
      <c r="K136" s="26">
        <v>41276</v>
      </c>
      <c r="L136" s="5">
        <f>+(B136*DEFLATOR!B136)</f>
        <v>1697.864159415267</v>
      </c>
      <c r="M136" s="11">
        <f t="shared" si="224"/>
        <v>-23.035034778839314</v>
      </c>
      <c r="N136" s="11">
        <f t="shared" si="226"/>
        <v>3.986497692260449</v>
      </c>
      <c r="O136" s="5">
        <f>+(C136*DEFLATOR!C136)</f>
        <v>1231.779863969064</v>
      </c>
      <c r="P136" s="11">
        <f t="shared" si="227"/>
        <v>-20.994009812209868</v>
      </c>
      <c r="Q136" s="11">
        <f t="shared" si="228"/>
        <v>5.964278326863637</v>
      </c>
      <c r="R136" s="5">
        <f>+(D136*DEFLATOR!D136)</f>
        <v>1281.2731693726569</v>
      </c>
      <c r="S136" s="11">
        <f t="shared" si="229"/>
        <v>-25.6132868526771</v>
      </c>
      <c r="T136" s="11">
        <f t="shared" si="230"/>
        <v>-13.571179582286142</v>
      </c>
      <c r="U136" s="5">
        <f>+(E136*DEFLATOR!E136)</f>
        <v>1534.9768049819977</v>
      </c>
      <c r="V136" s="11">
        <f t="shared" si="231"/>
        <v>-20.421482373283904</v>
      </c>
      <c r="W136" s="11">
        <f t="shared" si="232"/>
        <v>7.186157101063695</v>
      </c>
      <c r="X136" s="5">
        <f>+(F136*DEFLATOR!F136)</f>
        <v>1819.5803679143917</v>
      </c>
      <c r="Y136" s="11">
        <f t="shared" si="225"/>
        <v>-21.212757720869803</v>
      </c>
      <c r="Z136" s="11">
        <f t="shared" si="233"/>
        <v>4.30809904628402</v>
      </c>
      <c r="AA136" s="5">
        <f>+(G136*DEFLATOR!G136)</f>
        <v>1823.2069239844743</v>
      </c>
      <c r="AB136" s="11">
        <f t="shared" si="234"/>
        <v>-23.614399941938057</v>
      </c>
      <c r="AC136" s="11">
        <f t="shared" si="235"/>
        <v>4.725266172807108</v>
      </c>
      <c r="AD136" s="5">
        <f>+(H136*DEFLATOR!H136)</f>
        <v>1679.043737909555</v>
      </c>
      <c r="AE136" s="11">
        <f t="shared" si="236"/>
        <v>-27.69914802065051</v>
      </c>
      <c r="AF136" s="11">
        <f t="shared" si="237"/>
        <v>9.124052636376657</v>
      </c>
    </row>
    <row r="137" spans="1:32" ht="9.75">
      <c r="A137" s="28">
        <v>41306</v>
      </c>
      <c r="B137" s="32" t="s">
        <v>1745</v>
      </c>
      <c r="C137" s="32" t="s">
        <v>1746</v>
      </c>
      <c r="D137" s="32" t="s">
        <v>1747</v>
      </c>
      <c r="E137" s="32" t="s">
        <v>443</v>
      </c>
      <c r="F137" s="32" t="s">
        <v>1748</v>
      </c>
      <c r="G137" s="32" t="s">
        <v>1506</v>
      </c>
      <c r="H137" s="32" t="s">
        <v>1749</v>
      </c>
      <c r="K137" s="28">
        <v>41306</v>
      </c>
      <c r="L137" s="5">
        <f>+(B137*DEFLATOR!B137)</f>
        <v>1693.6006903223522</v>
      </c>
      <c r="M137" s="11">
        <f t="shared" si="224"/>
        <v>-0.2511077855829824</v>
      </c>
      <c r="N137" s="11">
        <f t="shared" si="226"/>
        <v>2.9249335309084357</v>
      </c>
      <c r="O137" s="5">
        <f>+(C137*DEFLATOR!C137)</f>
        <v>1199.30033158707</v>
      </c>
      <c r="P137" s="11">
        <f t="shared" si="227"/>
        <v>-2.6367968280742837</v>
      </c>
      <c r="Q137" s="11">
        <f t="shared" si="228"/>
        <v>3.5839911882109776</v>
      </c>
      <c r="R137" s="5">
        <f>+(D137*DEFLATOR!D137)</f>
        <v>1290.9640073014425</v>
      </c>
      <c r="S137" s="11">
        <f t="shared" si="229"/>
        <v>0.7563444049585755</v>
      </c>
      <c r="T137" s="11">
        <f t="shared" si="230"/>
        <v>-11.980792311954403</v>
      </c>
      <c r="U137" s="5">
        <f>+(E137*DEFLATOR!E137)</f>
        <v>1537.7923077102344</v>
      </c>
      <c r="V137" s="11">
        <f t="shared" si="231"/>
        <v>0.1834231448383239</v>
      </c>
      <c r="W137" s="11">
        <f t="shared" si="232"/>
        <v>4.0752172871267645</v>
      </c>
      <c r="X137" s="5">
        <f>+(F137*DEFLATOR!F137)</f>
        <v>1792.151646285213</v>
      </c>
      <c r="Y137" s="11">
        <f t="shared" si="225"/>
        <v>-1.5074201784567198</v>
      </c>
      <c r="Z137" s="11">
        <f t="shared" si="233"/>
        <v>1.3097359792385799</v>
      </c>
      <c r="AA137" s="5">
        <f>+(G137*DEFLATOR!G137)</f>
        <v>1839.3055238889435</v>
      </c>
      <c r="AB137" s="11">
        <f t="shared" si="234"/>
        <v>0.8829826002024532</v>
      </c>
      <c r="AC137" s="11">
        <f t="shared" si="235"/>
        <v>4.883733372208798</v>
      </c>
      <c r="AD137" s="5">
        <f>+(H137*DEFLATOR!H137)</f>
        <v>1653.0049873306682</v>
      </c>
      <c r="AE137" s="11">
        <f t="shared" si="236"/>
        <v>-1.5508083554336416</v>
      </c>
      <c r="AF137" s="11">
        <f t="shared" si="237"/>
        <v>8.552206861869372</v>
      </c>
    </row>
    <row r="138" spans="1:32" ht="9.75">
      <c r="A138" s="28">
        <v>41334</v>
      </c>
      <c r="B138" s="32" t="s">
        <v>1762</v>
      </c>
      <c r="C138" s="32" t="s">
        <v>1755</v>
      </c>
      <c r="D138" s="32" t="s">
        <v>1763</v>
      </c>
      <c r="E138" s="32" t="s">
        <v>1756</v>
      </c>
      <c r="F138" s="32" t="s">
        <v>1757</v>
      </c>
      <c r="G138" s="32" t="s">
        <v>1758</v>
      </c>
      <c r="H138" s="32" t="s">
        <v>1759</v>
      </c>
      <c r="K138" s="28">
        <v>41334</v>
      </c>
      <c r="L138" s="5">
        <f>+(B138*DEFLATOR!B138)</f>
        <v>1695.011451890536</v>
      </c>
      <c r="M138" s="11">
        <f aca="true" t="shared" si="238" ref="M138:M144">+((L138/L137)-1)*100</f>
        <v>0.08329953903805087</v>
      </c>
      <c r="N138" s="11">
        <f t="shared" si="226"/>
        <v>2.7544167555506816</v>
      </c>
      <c r="O138" s="5">
        <f>+(C138*DEFLATOR!C138)</f>
        <v>1242.4952184482747</v>
      </c>
      <c r="P138" s="11">
        <f t="shared" si="227"/>
        <v>3.6016738863103193</v>
      </c>
      <c r="Q138" s="11">
        <f t="shared" si="228"/>
        <v>5.019129543439393</v>
      </c>
      <c r="R138" s="5">
        <f>+(D138*DEFLATOR!D138)</f>
        <v>1301.370898267833</v>
      </c>
      <c r="S138" s="11">
        <f t="shared" si="229"/>
        <v>0.8061333164620432</v>
      </c>
      <c r="T138" s="11">
        <f t="shared" si="230"/>
        <v>-8.623531258736762</v>
      </c>
      <c r="U138" s="5">
        <f>+(E138*DEFLATOR!E138)</f>
        <v>1582.3557072595418</v>
      </c>
      <c r="V138" s="11">
        <f t="shared" si="231"/>
        <v>2.897881549145098</v>
      </c>
      <c r="W138" s="11">
        <f t="shared" si="232"/>
        <v>4.613965973083456</v>
      </c>
      <c r="X138" s="5">
        <f>+(F138*DEFLATOR!F138)</f>
        <v>1780.4661535528492</v>
      </c>
      <c r="Y138" s="11">
        <f aca="true" t="shared" si="239" ref="Y138:Y144">+((X138/X137)-1)*100</f>
        <v>-0.6520370503570794</v>
      </c>
      <c r="Z138" s="11">
        <f t="shared" si="233"/>
        <v>4.141607546024995</v>
      </c>
      <c r="AA138" s="5">
        <f>+(G138*DEFLATOR!G138)</f>
        <v>1833.7819592405942</v>
      </c>
      <c r="AB138" s="11">
        <f t="shared" si="234"/>
        <v>-0.30030707659000067</v>
      </c>
      <c r="AC138" s="11">
        <f t="shared" si="235"/>
        <v>3.0297155697209366</v>
      </c>
      <c r="AD138" s="5">
        <f>+(H138*DEFLATOR!H138)</f>
        <v>1653.4838212886204</v>
      </c>
      <c r="AE138" s="11">
        <f t="shared" si="236"/>
        <v>0.028967484165032253</v>
      </c>
      <c r="AF138" s="11">
        <f t="shared" si="237"/>
        <v>4.600687561714878</v>
      </c>
    </row>
    <row r="139" spans="1:32" ht="9.75">
      <c r="A139" s="28">
        <v>41365</v>
      </c>
      <c r="B139" s="32" t="s">
        <v>1771</v>
      </c>
      <c r="C139" s="32" t="s">
        <v>315</v>
      </c>
      <c r="D139" s="32" t="s">
        <v>1399</v>
      </c>
      <c r="E139" s="32" t="s">
        <v>1772</v>
      </c>
      <c r="F139" s="32" t="s">
        <v>1773</v>
      </c>
      <c r="G139" s="32" t="s">
        <v>1774</v>
      </c>
      <c r="H139" s="32" t="s">
        <v>1775</v>
      </c>
      <c r="K139" s="28">
        <v>41365</v>
      </c>
      <c r="L139" s="5">
        <f>+(B139*DEFLATOR!B139)</f>
        <v>1685.1656125897493</v>
      </c>
      <c r="M139" s="11">
        <f t="shared" si="238"/>
        <v>-0.5808715504432072</v>
      </c>
      <c r="N139" s="11">
        <f aca="true" t="shared" si="240" ref="N139:N144">+((L139/L127)-1)*100</f>
        <v>1.7329375872865649</v>
      </c>
      <c r="O139" s="5">
        <f>+(C139*DEFLATOR!C139)</f>
        <v>1140.7639536542688</v>
      </c>
      <c r="P139" s="11">
        <f aca="true" t="shared" si="241" ref="P139:P145">+((O139/O138)-1)*100</f>
        <v>-8.18765845401449</v>
      </c>
      <c r="Q139" s="11">
        <f aca="true" t="shared" si="242" ref="Q139:Q144">+((O139/O127)-1)*100</f>
        <v>-5.934888324560417</v>
      </c>
      <c r="R139" s="5">
        <f>+(D139*DEFLATOR!D139)</f>
        <v>1309.3204065406135</v>
      </c>
      <c r="S139" s="11">
        <f aca="true" t="shared" si="243" ref="S139:S145">+((R139/R138)-1)*100</f>
        <v>0.6108564655442628</v>
      </c>
      <c r="T139" s="11">
        <f aca="true" t="shared" si="244" ref="T139:T144">+((R139/R127)-1)*100</f>
        <v>-0.29623509015306304</v>
      </c>
      <c r="U139" s="5">
        <f>+(E139*DEFLATOR!E139)</f>
        <v>1595.9997270152128</v>
      </c>
      <c r="V139" s="11">
        <f aca="true" t="shared" si="245" ref="V139:V145">+((U139/U138)-1)*100</f>
        <v>0.8622599642466477</v>
      </c>
      <c r="W139" s="11">
        <f aca="true" t="shared" si="246" ref="W139:W144">+((U139/U127)-1)*100</f>
        <v>3.8826218401327495</v>
      </c>
      <c r="X139" s="5">
        <f>+(F139*DEFLATOR!F139)</f>
        <v>1777.9065274995735</v>
      </c>
      <c r="Y139" s="11">
        <f t="shared" si="239"/>
        <v>-0.1437615676191384</v>
      </c>
      <c r="Z139" s="11">
        <f aca="true" t="shared" si="247" ref="Z139:Z144">+((X139/X127)-1)*100</f>
        <v>0.39592874334957173</v>
      </c>
      <c r="AA139" s="5">
        <f>+(G139*DEFLATOR!G139)</f>
        <v>1822.3849311833133</v>
      </c>
      <c r="AB139" s="11">
        <f aca="true" t="shared" si="248" ref="AB139:AB145">+((AA139/AA138)-1)*100</f>
        <v>-0.6215039906925846</v>
      </c>
      <c r="AC139" s="11">
        <f aca="true" t="shared" si="249" ref="AC139:AC144">+((AA139/AA127)-1)*100</f>
        <v>2.5800654291517677</v>
      </c>
      <c r="AD139" s="5">
        <f>+(H139*DEFLATOR!H139)</f>
        <v>1646.017053818117</v>
      </c>
      <c r="AE139" s="11">
        <f aca="true" t="shared" si="250" ref="AE139:AE145">+((AD139/AD138)-1)*100</f>
        <v>-0.4515778971870721</v>
      </c>
      <c r="AF139" s="11">
        <f aca="true" t="shared" si="251" ref="AF139:AF144">+((AD139/AD127)-1)*100</f>
        <v>5.07073014434436</v>
      </c>
    </row>
    <row r="140" spans="1:32" ht="9.75">
      <c r="A140" s="28">
        <v>41395</v>
      </c>
      <c r="B140" s="32" t="s">
        <v>1783</v>
      </c>
      <c r="C140" s="32" t="s">
        <v>1784</v>
      </c>
      <c r="D140" s="32" t="s">
        <v>1785</v>
      </c>
      <c r="E140" s="32" t="s">
        <v>1786</v>
      </c>
      <c r="F140" s="32" t="s">
        <v>1787</v>
      </c>
      <c r="G140" s="32" t="s">
        <v>616</v>
      </c>
      <c r="H140" s="32" t="s">
        <v>1788</v>
      </c>
      <c r="K140" s="28">
        <v>41395</v>
      </c>
      <c r="L140" s="5">
        <f>+(B140*DEFLATOR!B140)</f>
        <v>1666.5130882936621</v>
      </c>
      <c r="M140" s="11">
        <f t="shared" si="238"/>
        <v>-1.106865945799962</v>
      </c>
      <c r="N140" s="11">
        <f t="shared" si="240"/>
        <v>1.0616496057255675</v>
      </c>
      <c r="O140" s="5">
        <f>+(C140*DEFLATOR!C140)</f>
        <v>1179.76438939031</v>
      </c>
      <c r="P140" s="11">
        <f t="shared" si="241"/>
        <v>3.4187997973734285</v>
      </c>
      <c r="Q140" s="11">
        <f t="shared" si="242"/>
        <v>0.8256126354672988</v>
      </c>
      <c r="R140" s="5">
        <f>+(D140*DEFLATOR!D140)</f>
        <v>1351.4573874849293</v>
      </c>
      <c r="S140" s="11">
        <f t="shared" si="243"/>
        <v>3.218232965271417</v>
      </c>
      <c r="T140" s="11">
        <f t="shared" si="244"/>
        <v>0.8154419815082248</v>
      </c>
      <c r="U140" s="5">
        <f>+(E140*DEFLATOR!E140)</f>
        <v>1540.8748692454615</v>
      </c>
      <c r="V140" s="11">
        <f t="shared" si="245"/>
        <v>-3.4539390475237797</v>
      </c>
      <c r="W140" s="11">
        <f t="shared" si="246"/>
        <v>-0.6745107261533323</v>
      </c>
      <c r="X140" s="5">
        <f>+(F140*DEFLATOR!F140)</f>
        <v>1784.0071247434719</v>
      </c>
      <c r="Y140" s="11">
        <f t="shared" si="239"/>
        <v>0.34313374463381674</v>
      </c>
      <c r="Z140" s="11">
        <f t="shared" si="247"/>
        <v>4.164482610741338</v>
      </c>
      <c r="AA140" s="5">
        <f>+(G140*DEFLATOR!G140)</f>
        <v>1770.3272391757516</v>
      </c>
      <c r="AB140" s="11">
        <f t="shared" si="248"/>
        <v>-2.856569494006922</v>
      </c>
      <c r="AC140" s="11">
        <f t="shared" si="249"/>
        <v>-0.6724752719741267</v>
      </c>
      <c r="AD140" s="5">
        <f>+(H140*DEFLATOR!H140)</f>
        <v>1679.793633377611</v>
      </c>
      <c r="AE140" s="11">
        <f t="shared" si="250"/>
        <v>2.0520188099598213</v>
      </c>
      <c r="AF140" s="11">
        <f t="shared" si="251"/>
        <v>5.857826940904753</v>
      </c>
    </row>
    <row r="141" spans="1:32" ht="9.75">
      <c r="A141" s="28">
        <v>41427</v>
      </c>
      <c r="B141" s="35" t="s">
        <v>1796</v>
      </c>
      <c r="C141" s="35" t="s">
        <v>1461</v>
      </c>
      <c r="D141" s="35" t="s">
        <v>1797</v>
      </c>
      <c r="E141" s="35" t="s">
        <v>1798</v>
      </c>
      <c r="F141" s="35" t="s">
        <v>1799</v>
      </c>
      <c r="G141" s="35" t="s">
        <v>1800</v>
      </c>
      <c r="H141" s="35" t="s">
        <v>1801</v>
      </c>
      <c r="K141" s="28">
        <v>41427</v>
      </c>
      <c r="L141" s="5">
        <f>+(B141*DEFLATOR!B141)</f>
        <v>1633.1266855815397</v>
      </c>
      <c r="M141" s="11">
        <f t="shared" si="238"/>
        <v>-2.0033687671968226</v>
      </c>
      <c r="N141" s="11">
        <f t="shared" si="240"/>
        <v>-0.17967547086861213</v>
      </c>
      <c r="O141" s="5">
        <f>+(C141*DEFLATOR!C141)</f>
        <v>1181.4202402773897</v>
      </c>
      <c r="P141" s="11">
        <f t="shared" si="241"/>
        <v>0.14035437092108083</v>
      </c>
      <c r="Q141" s="11">
        <f t="shared" si="242"/>
        <v>3.8906799210648657</v>
      </c>
      <c r="R141" s="5">
        <f>+(D141*DEFLATOR!D141)</f>
        <v>1308.9894806096827</v>
      </c>
      <c r="S141" s="11">
        <f t="shared" si="243"/>
        <v>-3.1423785365722656</v>
      </c>
      <c r="T141" s="11">
        <f t="shared" si="244"/>
        <v>1.4298402264375065</v>
      </c>
      <c r="U141" s="5">
        <f>+(E141*DEFLATOR!E141)</f>
        <v>1558.813392919228</v>
      </c>
      <c r="V141" s="11">
        <f t="shared" si="245"/>
        <v>1.1641778337621034</v>
      </c>
      <c r="W141" s="11">
        <f t="shared" si="246"/>
        <v>1.8701619289639204</v>
      </c>
      <c r="X141" s="5">
        <f>+(F141*DEFLATOR!F141)</f>
        <v>1774.2971137057239</v>
      </c>
      <c r="Y141" s="11">
        <f t="shared" si="239"/>
        <v>-0.5442809562290374</v>
      </c>
      <c r="Z141" s="11">
        <f t="shared" si="247"/>
        <v>1.9523882691584449</v>
      </c>
      <c r="AA141" s="5">
        <f>+(G141*DEFLATOR!G141)</f>
        <v>1704.3953180437695</v>
      </c>
      <c r="AB141" s="11">
        <f t="shared" si="248"/>
        <v>-3.72427874762179</v>
      </c>
      <c r="AC141" s="11">
        <f t="shared" si="249"/>
        <v>-2.532419359776028</v>
      </c>
      <c r="AD141" s="5">
        <f>+(H141*DEFLATOR!H141)</f>
        <v>1662.8133795205908</v>
      </c>
      <c r="AE141" s="11">
        <f t="shared" si="250"/>
        <v>-1.0108535667490037</v>
      </c>
      <c r="AF141" s="11">
        <f t="shared" si="251"/>
        <v>2.329391479199683</v>
      </c>
    </row>
    <row r="142" spans="1:32" ht="9.75">
      <c r="A142" s="28">
        <v>41459</v>
      </c>
      <c r="B142" s="35" t="s">
        <v>1809</v>
      </c>
      <c r="C142" s="35" t="s">
        <v>1810</v>
      </c>
      <c r="D142" s="35" t="s">
        <v>1811</v>
      </c>
      <c r="E142" s="35" t="s">
        <v>1812</v>
      </c>
      <c r="F142" s="35" t="s">
        <v>1813</v>
      </c>
      <c r="G142" s="35" t="s">
        <v>1814</v>
      </c>
      <c r="H142" s="35" t="s">
        <v>1762</v>
      </c>
      <c r="K142" s="28">
        <v>41459</v>
      </c>
      <c r="L142" s="5">
        <f>+(B142*DEFLATOR!B142)</f>
        <v>1676.3703540359952</v>
      </c>
      <c r="M142" s="11">
        <f t="shared" si="238"/>
        <v>2.647906548600476</v>
      </c>
      <c r="N142" s="11">
        <f t="shared" si="240"/>
        <v>0.6817236419510042</v>
      </c>
      <c r="O142" s="5">
        <f>+(C142*DEFLATOR!C142)</f>
        <v>1166.5685788395656</v>
      </c>
      <c r="P142" s="11">
        <f t="shared" si="241"/>
        <v>-1.2571023359424616</v>
      </c>
      <c r="Q142" s="11">
        <f t="shared" si="242"/>
        <v>-0.19444042214129542</v>
      </c>
      <c r="R142" s="5">
        <f>+(D142*DEFLATOR!D142)</f>
        <v>1322.1898873383807</v>
      </c>
      <c r="S142" s="11">
        <f t="shared" si="243"/>
        <v>1.0084425371050143</v>
      </c>
      <c r="T142" s="11">
        <f t="shared" si="244"/>
        <v>-1.7891837608792982</v>
      </c>
      <c r="U142" s="5">
        <f>+(E142*DEFLATOR!E142)</f>
        <v>1540.0000397596152</v>
      </c>
      <c r="V142" s="11">
        <f t="shared" si="245"/>
        <v>-1.2069022017048736</v>
      </c>
      <c r="W142" s="11">
        <f t="shared" si="246"/>
        <v>0.5257154584205281</v>
      </c>
      <c r="X142" s="5">
        <f>+(F142*DEFLATOR!F142)</f>
        <v>1864.2440861304124</v>
      </c>
      <c r="Y142" s="11">
        <f t="shared" si="239"/>
        <v>5.069442526276169</v>
      </c>
      <c r="Z142" s="11">
        <f t="shared" si="247"/>
        <v>4.831944118548015</v>
      </c>
      <c r="AA142" s="5">
        <f>+(G142*DEFLATOR!G142)</f>
        <v>1750.778408038177</v>
      </c>
      <c r="AB142" s="11">
        <f t="shared" si="248"/>
        <v>2.721380979128951</v>
      </c>
      <c r="AC142" s="11">
        <f t="shared" si="249"/>
        <v>-1.671950186453397</v>
      </c>
      <c r="AD142" s="5">
        <f>+(H142*DEFLATOR!H142)</f>
        <v>1686.183400524543</v>
      </c>
      <c r="AE142" s="11">
        <f t="shared" si="250"/>
        <v>1.4054506231294672</v>
      </c>
      <c r="AF142" s="11">
        <f t="shared" si="251"/>
        <v>3.34069192850599</v>
      </c>
    </row>
    <row r="143" spans="1:32" ht="9.75">
      <c r="A143" s="28">
        <v>41491</v>
      </c>
      <c r="B143" s="35" t="s">
        <v>1822</v>
      </c>
      <c r="C143" s="35" t="s">
        <v>1823</v>
      </c>
      <c r="D143" s="35" t="s">
        <v>1824</v>
      </c>
      <c r="E143" s="35" t="s">
        <v>624</v>
      </c>
      <c r="F143" s="35" t="s">
        <v>1825</v>
      </c>
      <c r="G143" s="35" t="s">
        <v>1826</v>
      </c>
      <c r="H143" s="35" t="s">
        <v>1827</v>
      </c>
      <c r="K143" s="28">
        <v>41491</v>
      </c>
      <c r="L143" s="5">
        <f>+(B143*DEFLATOR!B143)</f>
        <v>1696.2501496958366</v>
      </c>
      <c r="M143" s="11">
        <f t="shared" si="238"/>
        <v>1.1858832752547288</v>
      </c>
      <c r="N143" s="11">
        <f t="shared" si="240"/>
        <v>3.0043564863172056</v>
      </c>
      <c r="O143" s="5">
        <f>+(C143*DEFLATOR!C143)</f>
        <v>1256.9109467968406</v>
      </c>
      <c r="P143" s="11">
        <f t="shared" si="241"/>
        <v>7.74428264192939</v>
      </c>
      <c r="Q143" s="11">
        <f t="shared" si="242"/>
        <v>6.161423010478173</v>
      </c>
      <c r="R143" s="5">
        <f>+(D143*DEFLATOR!D143)</f>
        <v>1302.3009242072171</v>
      </c>
      <c r="S143" s="11">
        <f t="shared" si="243"/>
        <v>-1.5042440818543001</v>
      </c>
      <c r="T143" s="11">
        <f t="shared" si="244"/>
        <v>-3.2632864494565927</v>
      </c>
      <c r="U143" s="5">
        <f>+(E143*DEFLATOR!E143)</f>
        <v>1559.1068576610178</v>
      </c>
      <c r="V143" s="11">
        <f t="shared" si="245"/>
        <v>1.240702429097662</v>
      </c>
      <c r="W143" s="11">
        <f t="shared" si="246"/>
        <v>4.364051666990543</v>
      </c>
      <c r="X143" s="5">
        <f>+(F143*DEFLATOR!F143)</f>
        <v>1867.1932471827931</v>
      </c>
      <c r="Y143" s="11">
        <f t="shared" si="239"/>
        <v>0.15819607927534118</v>
      </c>
      <c r="Z143" s="11">
        <f t="shared" si="247"/>
        <v>5.596588837182681</v>
      </c>
      <c r="AA143" s="5">
        <f>+(G143*DEFLATOR!G143)</f>
        <v>1783.1606396006182</v>
      </c>
      <c r="AB143" s="11">
        <f t="shared" si="248"/>
        <v>1.8495905257779999</v>
      </c>
      <c r="AC143" s="11">
        <f t="shared" si="249"/>
        <v>1.7135696963902047</v>
      </c>
      <c r="AD143" s="5">
        <f>+(H143*DEFLATOR!H143)</f>
        <v>1686.8676684829907</v>
      </c>
      <c r="AE143" s="11">
        <f t="shared" si="250"/>
        <v>0.04058087383820297</v>
      </c>
      <c r="AF143" s="11">
        <f t="shared" si="251"/>
        <v>3.138045906554199</v>
      </c>
    </row>
    <row r="144" spans="1:32" ht="9.75">
      <c r="A144" s="28">
        <v>41523</v>
      </c>
      <c r="B144" s="35" t="s">
        <v>1835</v>
      </c>
      <c r="C144" s="35" t="s">
        <v>1836</v>
      </c>
      <c r="D144" s="35" t="s">
        <v>1837</v>
      </c>
      <c r="E144" s="35" t="s">
        <v>1838</v>
      </c>
      <c r="F144" s="35" t="s">
        <v>1839</v>
      </c>
      <c r="G144" s="35" t="s">
        <v>1840</v>
      </c>
      <c r="H144" s="35" t="s">
        <v>1841</v>
      </c>
      <c r="K144" s="28">
        <v>41523</v>
      </c>
      <c r="L144" s="5">
        <f>+(B144*DEFLATOR!B144)</f>
        <v>1710.5796743120559</v>
      </c>
      <c r="M144" s="11">
        <f t="shared" si="238"/>
        <v>0.8447766161605808</v>
      </c>
      <c r="N144" s="11">
        <f t="shared" si="240"/>
        <v>3.472250739489091</v>
      </c>
      <c r="O144" s="5">
        <f>+(C144*DEFLATOR!C144)</f>
        <v>1255.1529442215615</v>
      </c>
      <c r="P144" s="11">
        <f t="shared" si="241"/>
        <v>-0.13986691577150268</v>
      </c>
      <c r="Q144" s="11">
        <f t="shared" si="242"/>
        <v>0.7593088967351447</v>
      </c>
      <c r="R144" s="5">
        <f>+(D144*DEFLATOR!D144)</f>
        <v>1264.1112736095083</v>
      </c>
      <c r="S144" s="11">
        <f t="shared" si="243"/>
        <v>-2.9324751205990984</v>
      </c>
      <c r="T144" s="11">
        <f t="shared" si="244"/>
        <v>-3.4733992341626663</v>
      </c>
      <c r="U144" s="5">
        <f>+(E144*DEFLATOR!E144)</f>
        <v>1565.215724471111</v>
      </c>
      <c r="V144" s="11">
        <f t="shared" si="245"/>
        <v>0.391818352929163</v>
      </c>
      <c r="W144" s="11">
        <f t="shared" si="246"/>
        <v>3.9416048194892195</v>
      </c>
      <c r="X144" s="5">
        <f>+(F144*DEFLATOR!F144)</f>
        <v>1876.7497557209576</v>
      </c>
      <c r="Y144" s="11">
        <f t="shared" si="239"/>
        <v>0.5118114342253177</v>
      </c>
      <c r="Z144" s="11">
        <f t="shared" si="247"/>
        <v>4.46830357561574</v>
      </c>
      <c r="AA144" s="5">
        <f>+(G144*DEFLATOR!G144)</f>
        <v>1810.044755102155</v>
      </c>
      <c r="AB144" s="11">
        <f t="shared" si="248"/>
        <v>1.507666494228932</v>
      </c>
      <c r="AC144" s="11">
        <f t="shared" si="249"/>
        <v>3.6239941074379223</v>
      </c>
      <c r="AD144" s="5">
        <f>+(H144*DEFLATOR!H144)</f>
        <v>1723.613359605721</v>
      </c>
      <c r="AE144" s="11">
        <f t="shared" si="250"/>
        <v>2.178338693027171</v>
      </c>
      <c r="AF144" s="11">
        <f t="shared" si="251"/>
        <v>5.835723959289529</v>
      </c>
    </row>
    <row r="145" spans="1:32" ht="9.75">
      <c r="A145" s="28">
        <v>41555</v>
      </c>
      <c r="B145" s="35" t="s">
        <v>1848</v>
      </c>
      <c r="C145" s="35" t="s">
        <v>1849</v>
      </c>
      <c r="D145" s="35" t="s">
        <v>1850</v>
      </c>
      <c r="E145" s="35" t="s">
        <v>1851</v>
      </c>
      <c r="F145" s="35" t="s">
        <v>1852</v>
      </c>
      <c r="G145" s="35" t="s">
        <v>1853</v>
      </c>
      <c r="H145" s="35" t="s">
        <v>1854</v>
      </c>
      <c r="K145" s="28">
        <v>41555</v>
      </c>
      <c r="L145" s="5">
        <f>+(B145*DEFLATOR!B145)</f>
        <v>1770.2398992407257</v>
      </c>
      <c r="M145" s="11">
        <f aca="true" t="shared" si="252" ref="M145:M150">+((L145/L144)-1)*100</f>
        <v>3.487719737618389</v>
      </c>
      <c r="N145" s="11">
        <f aca="true" t="shared" si="253" ref="N145:N150">+((L145/L133)-1)*100</f>
        <v>5.892970142091847</v>
      </c>
      <c r="O145" s="5">
        <f>+(C145*DEFLATOR!C145)</f>
        <v>1226.9561747390517</v>
      </c>
      <c r="P145" s="11">
        <f t="shared" si="241"/>
        <v>-2.2464807665329767</v>
      </c>
      <c r="Q145" s="11">
        <f aca="true" t="shared" si="254" ref="Q145:Q150">+((O145/O133)-1)*100</f>
        <v>-3.0491900707910635</v>
      </c>
      <c r="R145" s="5">
        <f>+(D145*DEFLATOR!D145)</f>
        <v>1245.3534729005924</v>
      </c>
      <c r="S145" s="11">
        <f t="shared" si="243"/>
        <v>-1.4838725910065964</v>
      </c>
      <c r="T145" s="11">
        <f aca="true" t="shared" si="255" ref="T145:T150">+((R145/R133)-1)*100</f>
        <v>-5.626009424182876</v>
      </c>
      <c r="U145" s="5">
        <f>+(E145*DEFLATOR!E145)</f>
        <v>1571.1275356149927</v>
      </c>
      <c r="V145" s="11">
        <f t="shared" si="245"/>
        <v>0.3776994475237272</v>
      </c>
      <c r="W145" s="11">
        <f aca="true" t="shared" si="256" ref="W145:W150">+((U145/U133)-1)*100</f>
        <v>2.9692937959390653</v>
      </c>
      <c r="X145" s="5">
        <f>+(F145*DEFLATOR!F145)</f>
        <v>1978.515976635986</v>
      </c>
      <c r="Y145" s="11">
        <f aca="true" t="shared" si="257" ref="Y145:Y150">+((X145/X144)-1)*100</f>
        <v>5.422471515171967</v>
      </c>
      <c r="Z145" s="11">
        <f aca="true" t="shared" si="258" ref="Z145:Z150">+((X145/X133)-1)*100</f>
        <v>9.599708468964053</v>
      </c>
      <c r="AA145" s="5">
        <f>+(G145*DEFLATOR!G145)</f>
        <v>1902.0523844368247</v>
      </c>
      <c r="AB145" s="11">
        <f t="shared" si="248"/>
        <v>5.083168749022282</v>
      </c>
      <c r="AC145" s="11">
        <f aca="true" t="shared" si="259" ref="AC145:AC150">+((AA145/AA133)-1)*100</f>
        <v>6.913323092196033</v>
      </c>
      <c r="AD145" s="5">
        <f>+(H145*DEFLATOR!H145)</f>
        <v>1738.5300913546075</v>
      </c>
      <c r="AE145" s="11">
        <f t="shared" si="250"/>
        <v>0.8654337508905652</v>
      </c>
      <c r="AF145" s="11">
        <f aca="true" t="shared" si="260" ref="AF145:AF150">+((AD145/AD133)-1)*100</f>
        <v>8.310272329891477</v>
      </c>
    </row>
    <row r="146" spans="1:32" ht="9.75">
      <c r="A146" s="28">
        <v>41587</v>
      </c>
      <c r="B146" s="35" t="s">
        <v>1862</v>
      </c>
      <c r="C146" s="35" t="s">
        <v>1863</v>
      </c>
      <c r="D146" s="35" t="s">
        <v>1864</v>
      </c>
      <c r="E146" s="35" t="s">
        <v>1865</v>
      </c>
      <c r="F146" s="35" t="s">
        <v>1866</v>
      </c>
      <c r="G146" s="35" t="s">
        <v>1867</v>
      </c>
      <c r="H146" s="35" t="s">
        <v>1868</v>
      </c>
      <c r="K146" s="28">
        <v>41587</v>
      </c>
      <c r="L146" s="5">
        <f>+(B146*DEFLATOR!B146)</f>
        <v>1870.6169357503645</v>
      </c>
      <c r="M146" s="11">
        <f t="shared" si="252"/>
        <v>5.670250487105832</v>
      </c>
      <c r="N146" s="11">
        <f t="shared" si="253"/>
        <v>3.8441762349428643</v>
      </c>
      <c r="O146" s="5">
        <f>+(C146*DEFLATOR!C146)</f>
        <v>1271.8922583375152</v>
      </c>
      <c r="P146" s="11">
        <f aca="true" t="shared" si="261" ref="P146:P154">+((O146/O145)-1)*100</f>
        <v>3.662403313469653</v>
      </c>
      <c r="Q146" s="11">
        <f t="shared" si="254"/>
        <v>-4.0687225563424745</v>
      </c>
      <c r="R146" s="5">
        <f>+(D146*DEFLATOR!D146)</f>
        <v>1304.7822884829216</v>
      </c>
      <c r="S146" s="11">
        <f aca="true" t="shared" si="262" ref="S146:S153">+((R146/R145)-1)*100</f>
        <v>4.772043991968933</v>
      </c>
      <c r="T146" s="11">
        <f t="shared" si="255"/>
        <v>-4.909668150548619</v>
      </c>
      <c r="U146" s="5">
        <f>+(E146*DEFLATOR!E146)</f>
        <v>1641.9865970736946</v>
      </c>
      <c r="V146" s="11">
        <f aca="true" t="shared" si="263" ref="V146:V154">+((U146/U145)-1)*100</f>
        <v>4.510076989451095</v>
      </c>
      <c r="W146" s="11">
        <f t="shared" si="256"/>
        <v>6.04108318684109</v>
      </c>
      <c r="X146" s="5">
        <f>+(F146*DEFLATOR!F146)</f>
        <v>2065.2819616133293</v>
      </c>
      <c r="Y146" s="11">
        <f t="shared" si="257"/>
        <v>4.385407345806169</v>
      </c>
      <c r="Z146" s="11">
        <f t="shared" si="258"/>
        <v>5.538546847237202</v>
      </c>
      <c r="AA146" s="5">
        <f>+(G146*DEFLATOR!G146)</f>
        <v>2021.6254632801874</v>
      </c>
      <c r="AB146" s="11">
        <f aca="true" t="shared" si="264" ref="AB146:AB154">+((AA146/AA145)-1)*100</f>
        <v>6.286529215585568</v>
      </c>
      <c r="AC146" s="11">
        <f t="shared" si="259"/>
        <v>3.375264184096638</v>
      </c>
      <c r="AD146" s="5">
        <f>+(H146*DEFLATOR!H146)</f>
        <v>1902.9611587322158</v>
      </c>
      <c r="AE146" s="11">
        <f aca="true" t="shared" si="265" ref="AE146:AE153">+((AD146/AD145)-1)*100</f>
        <v>9.458051269592271</v>
      </c>
      <c r="AF146" s="11">
        <f t="shared" si="260"/>
        <v>11.773805932193238</v>
      </c>
    </row>
    <row r="147" spans="1:32" ht="9.75">
      <c r="A147" s="28">
        <v>41619</v>
      </c>
      <c r="B147" s="35" t="s">
        <v>1876</v>
      </c>
      <c r="C147" s="35" t="s">
        <v>1877</v>
      </c>
      <c r="D147" s="35" t="s">
        <v>1878</v>
      </c>
      <c r="E147" s="35" t="s">
        <v>1879</v>
      </c>
      <c r="F147" s="35" t="s">
        <v>1880</v>
      </c>
      <c r="G147" s="35" t="s">
        <v>1881</v>
      </c>
      <c r="H147" s="35" t="s">
        <v>1882</v>
      </c>
      <c r="K147" s="28">
        <v>41619</v>
      </c>
      <c r="L147" s="5">
        <f>+(B147*DEFLATOR!B147)</f>
        <v>2181.0075102016463</v>
      </c>
      <c r="M147" s="11">
        <f t="shared" si="252"/>
        <v>16.592952224436797</v>
      </c>
      <c r="N147" s="11">
        <f t="shared" si="253"/>
        <v>-1.1339239132238776</v>
      </c>
      <c r="O147" s="5">
        <f>+(C147*DEFLATOR!C147)</f>
        <v>1820.8493119513168</v>
      </c>
      <c r="P147" s="11">
        <f t="shared" si="261"/>
        <v>43.160656888606354</v>
      </c>
      <c r="Q147" s="11">
        <f t="shared" si="254"/>
        <v>16.788727500324786</v>
      </c>
      <c r="R147" s="5">
        <f>+(D147*DEFLATOR!D147)</f>
        <v>1551.0260242340585</v>
      </c>
      <c r="S147" s="11">
        <f t="shared" si="262"/>
        <v>18.872400240613786</v>
      </c>
      <c r="T147" s="11">
        <f t="shared" si="255"/>
        <v>-9.952279727185399</v>
      </c>
      <c r="U147" s="5">
        <f>+(E147*DEFLATOR!E147)</f>
        <v>1782.5833752825479</v>
      </c>
      <c r="V147" s="11">
        <f t="shared" si="263"/>
        <v>8.562602061394475</v>
      </c>
      <c r="W147" s="11">
        <f t="shared" si="256"/>
        <v>-7.584699592462574</v>
      </c>
      <c r="X147" s="5">
        <f>+(F147*DEFLATOR!F147)</f>
        <v>2408.014459663021</v>
      </c>
      <c r="Y147" s="11">
        <f t="shared" si="257"/>
        <v>16.594949475177746</v>
      </c>
      <c r="Z147" s="11">
        <f t="shared" si="258"/>
        <v>4.266248411208018</v>
      </c>
      <c r="AA147" s="5">
        <f>+(G147*DEFLATOR!G147)</f>
        <v>2309.597848559951</v>
      </c>
      <c r="AB147" s="11">
        <f t="shared" si="264"/>
        <v>14.24459626722916</v>
      </c>
      <c r="AC147" s="11">
        <f t="shared" si="259"/>
        <v>-3.236426302337214</v>
      </c>
      <c r="AD147" s="5">
        <f>+(H147*DEFLATOR!H147)</f>
        <v>2335.0569549065513</v>
      </c>
      <c r="AE147" s="11">
        <f t="shared" si="265"/>
        <v>22.706495831065986</v>
      </c>
      <c r="AF147" s="11">
        <f t="shared" si="260"/>
        <v>0.54926113493734</v>
      </c>
    </row>
    <row r="148" spans="1:32" ht="9.75">
      <c r="A148" s="26">
        <v>41641</v>
      </c>
      <c r="B148" s="35" t="s">
        <v>1890</v>
      </c>
      <c r="C148" s="35" t="s">
        <v>1891</v>
      </c>
      <c r="D148" s="35" t="s">
        <v>1892</v>
      </c>
      <c r="E148" s="35" t="s">
        <v>1893</v>
      </c>
      <c r="F148" s="35" t="s">
        <v>1871</v>
      </c>
      <c r="G148" s="35" t="s">
        <v>1894</v>
      </c>
      <c r="H148" s="35" t="s">
        <v>1895</v>
      </c>
      <c r="K148" s="26">
        <v>41641</v>
      </c>
      <c r="L148" s="5">
        <f>+(B148*DEFLATOR!B148)</f>
        <v>1772.2738154277863</v>
      </c>
      <c r="M148" s="11">
        <f t="shared" si="252"/>
        <v>-18.740590890311527</v>
      </c>
      <c r="N148" s="11">
        <f t="shared" si="253"/>
        <v>4.382544716542314</v>
      </c>
      <c r="O148" s="5">
        <f>+(C148*DEFLATOR!C148)</f>
        <v>1327.893383349171</v>
      </c>
      <c r="P148" s="11">
        <f t="shared" si="261"/>
        <v>-27.072856900710175</v>
      </c>
      <c r="Q148" s="11">
        <f t="shared" si="254"/>
        <v>7.802816249196365</v>
      </c>
      <c r="R148" s="5">
        <f>+(D148*DEFLATOR!D148)</f>
        <v>1367.1785992088019</v>
      </c>
      <c r="S148" s="11">
        <f t="shared" si="262"/>
        <v>-11.853277904608062</v>
      </c>
      <c r="T148" s="11">
        <f t="shared" si="255"/>
        <v>6.704692792264311</v>
      </c>
      <c r="U148" s="5">
        <f>+(E148*DEFLATOR!E148)</f>
        <v>1636.5261192454557</v>
      </c>
      <c r="V148" s="11">
        <f t="shared" si="263"/>
        <v>-8.19357220887026</v>
      </c>
      <c r="W148" s="11">
        <f t="shared" si="256"/>
        <v>6.615690473879754</v>
      </c>
      <c r="X148" s="5">
        <f>+(F148*DEFLATOR!F148)</f>
        <v>1965.3353452268232</v>
      </c>
      <c r="Y148" s="11">
        <f t="shared" si="257"/>
        <v>-18.38357376384471</v>
      </c>
      <c r="Z148" s="11">
        <f t="shared" si="258"/>
        <v>8.010362162760432</v>
      </c>
      <c r="AA148" s="5">
        <f>+(G148*DEFLATOR!G148)</f>
        <v>1853.4911612802616</v>
      </c>
      <c r="AB148" s="11">
        <f t="shared" si="264"/>
        <v>-19.74831625185636</v>
      </c>
      <c r="AC148" s="11">
        <f t="shared" si="259"/>
        <v>1.6610422490938914</v>
      </c>
      <c r="AD148" s="5">
        <f>+(H148*DEFLATOR!H148)</f>
        <v>1778.4081151398348</v>
      </c>
      <c r="AE148" s="11">
        <f t="shared" si="265"/>
        <v>-23.83876926843498</v>
      </c>
      <c r="AF148" s="11">
        <f t="shared" si="260"/>
        <v>5.917914762243814</v>
      </c>
    </row>
    <row r="149" spans="1:32" ht="9.75">
      <c r="A149" s="28">
        <v>41671</v>
      </c>
      <c r="B149" s="35" t="s">
        <v>1903</v>
      </c>
      <c r="C149" s="35" t="s">
        <v>1904</v>
      </c>
      <c r="D149" s="35" t="s">
        <v>1905</v>
      </c>
      <c r="E149" s="35" t="s">
        <v>1906</v>
      </c>
      <c r="F149" s="35" t="s">
        <v>1907</v>
      </c>
      <c r="G149" s="35" t="s">
        <v>1908</v>
      </c>
      <c r="H149" s="35" t="s">
        <v>1909</v>
      </c>
      <c r="K149" s="28">
        <v>41671</v>
      </c>
      <c r="L149" s="5">
        <f>+(B149*DEFLATOR!B149)</f>
        <v>1747.3581999094683</v>
      </c>
      <c r="M149" s="11">
        <f t="shared" si="252"/>
        <v>-1.4058558729145298</v>
      </c>
      <c r="N149" s="11">
        <f t="shared" si="253"/>
        <v>3.174154917053329</v>
      </c>
      <c r="O149" s="5">
        <f>+(C149*DEFLATOR!C149)</f>
        <v>1331.4826447259602</v>
      </c>
      <c r="P149" s="11">
        <f t="shared" si="261"/>
        <v>0.2702974065385</v>
      </c>
      <c r="Q149" s="11">
        <f t="shared" si="254"/>
        <v>11.02161899379861</v>
      </c>
      <c r="R149" s="5">
        <f>+(D149*DEFLATOR!D149)</f>
        <v>1388.643478152434</v>
      </c>
      <c r="S149" s="11">
        <f t="shared" si="262"/>
        <v>1.570012795406095</v>
      </c>
      <c r="T149" s="11">
        <f t="shared" si="255"/>
        <v>7.5663976918438625</v>
      </c>
      <c r="U149" s="5">
        <f>+(E149*DEFLATOR!E149)</f>
        <v>1592.3376616293012</v>
      </c>
      <c r="V149" s="11">
        <f t="shared" si="263"/>
        <v>-2.70013763278818</v>
      </c>
      <c r="W149" s="11">
        <f t="shared" si="256"/>
        <v>3.5469909457594317</v>
      </c>
      <c r="X149" s="5">
        <f>+(F149*DEFLATOR!F149)</f>
        <v>1915.5950258755731</v>
      </c>
      <c r="Y149" s="11">
        <f t="shared" si="257"/>
        <v>-2.5308820437211166</v>
      </c>
      <c r="Z149" s="11">
        <f t="shared" si="258"/>
        <v>6.887998560067987</v>
      </c>
      <c r="AA149" s="5">
        <f>+(G149*DEFLATOR!G149)</f>
        <v>1821.042450754634</v>
      </c>
      <c r="AB149" s="11">
        <f t="shared" si="264"/>
        <v>-1.7506806184721335</v>
      </c>
      <c r="AC149" s="11">
        <f t="shared" si="259"/>
        <v>-0.9929330879023812</v>
      </c>
      <c r="AD149" s="5">
        <f>+(H149*DEFLATOR!H149)</f>
        <v>1785.1575603814058</v>
      </c>
      <c r="AE149" s="11">
        <f t="shared" si="265"/>
        <v>0.3795217298049991</v>
      </c>
      <c r="AF149" s="11">
        <f t="shared" si="260"/>
        <v>7.994686892272629</v>
      </c>
    </row>
    <row r="150" spans="1:32" ht="9.75">
      <c r="A150" s="28">
        <v>41699</v>
      </c>
      <c r="B150" s="35" t="s">
        <v>1917</v>
      </c>
      <c r="C150" s="35" t="s">
        <v>1918</v>
      </c>
      <c r="D150" s="35" t="s">
        <v>1919</v>
      </c>
      <c r="E150" s="35" t="s">
        <v>1920</v>
      </c>
      <c r="F150" s="35" t="s">
        <v>1921</v>
      </c>
      <c r="G150" s="35" t="s">
        <v>1922</v>
      </c>
      <c r="H150" s="35" t="s">
        <v>1923</v>
      </c>
      <c r="K150" s="28">
        <v>41699</v>
      </c>
      <c r="L150" s="5">
        <f>+(B150*DEFLATOR!B150)</f>
        <v>1748.0653830187744</v>
      </c>
      <c r="M150" s="11">
        <f t="shared" si="252"/>
        <v>0.04047155925686052</v>
      </c>
      <c r="N150" s="11">
        <f t="shared" si="253"/>
        <v>3.130004288116428</v>
      </c>
      <c r="O150" s="5">
        <f>+(C150*DEFLATOR!C150)</f>
        <v>1307.5833702941095</v>
      </c>
      <c r="P150" s="11">
        <f t="shared" si="261"/>
        <v>-1.7949369844598717</v>
      </c>
      <c r="Q150" s="11">
        <f t="shared" si="254"/>
        <v>5.238503205438638</v>
      </c>
      <c r="R150" s="5">
        <f>+(D150*DEFLATOR!D150)</f>
        <v>1358.922086077629</v>
      </c>
      <c r="S150" s="11">
        <f t="shared" si="262"/>
        <v>-2.1403184145111664</v>
      </c>
      <c r="T150" s="11">
        <f t="shared" si="255"/>
        <v>4.422350913671003</v>
      </c>
      <c r="U150" s="5">
        <f>+(E150*DEFLATOR!E150)</f>
        <v>1624.3255658306603</v>
      </c>
      <c r="V150" s="11">
        <f t="shared" si="263"/>
        <v>2.0088643867550493</v>
      </c>
      <c r="W150" s="11">
        <f t="shared" si="256"/>
        <v>2.652365607718221</v>
      </c>
      <c r="X150" s="5">
        <f>+(F150*DEFLATOR!F150)</f>
        <v>1909.6064179353705</v>
      </c>
      <c r="Y150" s="11">
        <f t="shared" si="257"/>
        <v>-0.3126239032420486</v>
      </c>
      <c r="Z150" s="11">
        <f t="shared" si="258"/>
        <v>7.253171543015702</v>
      </c>
      <c r="AA150" s="5">
        <f>+(G150*DEFLATOR!G150)</f>
        <v>1828.3643707001784</v>
      </c>
      <c r="AB150" s="11">
        <f t="shared" si="264"/>
        <v>0.4020729962945113</v>
      </c>
      <c r="AC150" s="11">
        <f t="shared" si="259"/>
        <v>-0.29543253564667804</v>
      </c>
      <c r="AD150" s="5">
        <f>+(H150*DEFLATOR!H150)</f>
        <v>1781.2580453133055</v>
      </c>
      <c r="AE150" s="11">
        <f t="shared" si="265"/>
        <v>-0.21844094631440214</v>
      </c>
      <c r="AF150" s="11">
        <f t="shared" si="260"/>
        <v>7.727576307647577</v>
      </c>
    </row>
    <row r="151" spans="1:32" ht="9.75">
      <c r="A151" s="28">
        <v>41730</v>
      </c>
      <c r="B151" s="35" t="s">
        <v>1963</v>
      </c>
      <c r="C151" s="35" t="s">
        <v>1928</v>
      </c>
      <c r="D151" s="35" t="s">
        <v>1964</v>
      </c>
      <c r="E151" s="35" t="s">
        <v>1929</v>
      </c>
      <c r="F151" s="35" t="s">
        <v>1930</v>
      </c>
      <c r="G151" s="35" t="s">
        <v>1931</v>
      </c>
      <c r="H151" s="35" t="s">
        <v>1965</v>
      </c>
      <c r="K151" s="28">
        <v>41730</v>
      </c>
      <c r="L151" s="5">
        <f>+(B151*DEFLATOR!B151)</f>
        <v>1741.5817996786604</v>
      </c>
      <c r="M151" s="11">
        <f aca="true" t="shared" si="266" ref="M151:M157">+((L151/L150)-1)*100</f>
        <v>-0.3709005053871173</v>
      </c>
      <c r="N151" s="11">
        <f aca="true" t="shared" si="267" ref="N151:N156">+((L151/L139)-1)*100</f>
        <v>3.3478126225357174</v>
      </c>
      <c r="O151" s="5">
        <f>+(C151*DEFLATOR!C151)</f>
        <v>1345.9701841402905</v>
      </c>
      <c r="P151" s="11">
        <f t="shared" si="261"/>
        <v>2.935706794553905</v>
      </c>
      <c r="Q151" s="11">
        <f aca="true" t="shared" si="268" ref="Q151:Q156">+((O151/O139)-1)*100</f>
        <v>17.9884918197734</v>
      </c>
      <c r="R151" s="5">
        <f>+(D151*DEFLATOR!D151)</f>
        <v>1355.1183005224361</v>
      </c>
      <c r="S151" s="11">
        <f t="shared" si="262"/>
        <v>-0.2799119680343187</v>
      </c>
      <c r="T151" s="11">
        <f aca="true" t="shared" si="269" ref="T151:T156">+((R151/R139)-1)*100</f>
        <v>3.4978370269830528</v>
      </c>
      <c r="U151" s="5">
        <f>+(E151*DEFLATOR!E151)</f>
        <v>1602.7953304374648</v>
      </c>
      <c r="V151" s="11">
        <f t="shared" si="263"/>
        <v>-1.3254876883123545</v>
      </c>
      <c r="W151" s="11">
        <f aca="true" t="shared" si="270" ref="W151:W156">+((U151/U139)-1)*100</f>
        <v>0.4257897609394323</v>
      </c>
      <c r="X151" s="5">
        <f>+(F151*DEFLATOR!F151)</f>
        <v>1984.8362408976336</v>
      </c>
      <c r="Y151" s="11">
        <f aca="true" t="shared" si="271" ref="Y151:Y157">+((X151/X150)-1)*100</f>
        <v>3.9395459847480163</v>
      </c>
      <c r="Z151" s="11">
        <f aca="true" t="shared" si="272" ref="Z151:Z156">+((X151/X139)-1)*100</f>
        <v>11.638953465629243</v>
      </c>
      <c r="AA151" s="5">
        <f>+(G151*DEFLATOR!G151)</f>
        <v>1785.243921811546</v>
      </c>
      <c r="AB151" s="11">
        <f t="shared" si="264"/>
        <v>-2.3584166033666087</v>
      </c>
      <c r="AC151" s="11">
        <f aca="true" t="shared" si="273" ref="AC151:AC156">+((AA151/AA139)-1)*100</f>
        <v>-2.0380441440355224</v>
      </c>
      <c r="AD151" s="5">
        <f>+(H151*DEFLATOR!H151)</f>
        <v>1732.3136330334542</v>
      </c>
      <c r="AE151" s="11">
        <f t="shared" si="265"/>
        <v>-2.7477440682235676</v>
      </c>
      <c r="AF151" s="11">
        <f aca="true" t="shared" si="274" ref="AF151:AF156">+((AD151/AD139)-1)*100</f>
        <v>5.242751222726572</v>
      </c>
    </row>
    <row r="152" spans="1:32" ht="9.75">
      <c r="A152" s="28">
        <v>41760</v>
      </c>
      <c r="B152" s="35" t="s">
        <v>1966</v>
      </c>
      <c r="C152" s="35" t="s">
        <v>394</v>
      </c>
      <c r="D152" s="35" t="s">
        <v>1967</v>
      </c>
      <c r="E152" s="35" t="s">
        <v>1936</v>
      </c>
      <c r="F152" s="35" t="s">
        <v>1937</v>
      </c>
      <c r="G152" s="35" t="s">
        <v>1938</v>
      </c>
      <c r="H152" s="35" t="s">
        <v>1963</v>
      </c>
      <c r="K152" s="28">
        <v>41760</v>
      </c>
      <c r="L152" s="5">
        <f>+(B152*DEFLATOR!B152)</f>
        <v>1732.6779657534632</v>
      </c>
      <c r="M152" s="11">
        <f t="shared" si="266"/>
        <v>-0.5112498262694332</v>
      </c>
      <c r="N152" s="11">
        <f t="shared" si="267"/>
        <v>3.970258495092116</v>
      </c>
      <c r="O152" s="5">
        <f>+(C152*DEFLATOR!C152)</f>
        <v>1322.640294247799</v>
      </c>
      <c r="P152" s="11">
        <f t="shared" si="261"/>
        <v>-1.7333140189426333</v>
      </c>
      <c r="Q152" s="11">
        <f t="shared" si="268"/>
        <v>12.110545643043658</v>
      </c>
      <c r="R152" s="5">
        <f>+(D152*DEFLATOR!D152)</f>
        <v>1316.8736502688087</v>
      </c>
      <c r="S152" s="11">
        <f t="shared" si="262"/>
        <v>-2.822237013468354</v>
      </c>
      <c r="T152" s="11">
        <f t="shared" si="269"/>
        <v>-2.558995757941074</v>
      </c>
      <c r="U152" s="5">
        <f>+(E152*DEFLATOR!E152)</f>
        <v>1562.180703938878</v>
      </c>
      <c r="V152" s="11">
        <f t="shared" si="263"/>
        <v>-2.533987074163835</v>
      </c>
      <c r="W152" s="11">
        <f t="shared" si="270"/>
        <v>1.3827102458910057</v>
      </c>
      <c r="X152" s="5">
        <f>+(F152*DEFLATOR!F152)</f>
        <v>1961.1447573448334</v>
      </c>
      <c r="Y152" s="11">
        <f t="shared" si="271"/>
        <v>-1.1936240917329255</v>
      </c>
      <c r="Z152" s="11">
        <f t="shared" si="272"/>
        <v>9.929199841443047</v>
      </c>
      <c r="AA152" s="5">
        <f>+(G152*DEFLATOR!G152)</f>
        <v>1801.318536576841</v>
      </c>
      <c r="AB152" s="11">
        <f t="shared" si="264"/>
        <v>0.9004155997340391</v>
      </c>
      <c r="AC152" s="11">
        <f t="shared" si="273"/>
        <v>1.7505971051724245</v>
      </c>
      <c r="AD152" s="5">
        <f>+(H152*DEFLATOR!H152)</f>
        <v>1731.053148541856</v>
      </c>
      <c r="AE152" s="11">
        <f t="shared" si="265"/>
        <v>-0.07276306481470707</v>
      </c>
      <c r="AF152" s="11">
        <f t="shared" si="274"/>
        <v>3.0515364593432848</v>
      </c>
    </row>
    <row r="153" spans="1:32" ht="9.75">
      <c r="A153" s="28">
        <v>41791</v>
      </c>
      <c r="B153" s="35" t="s">
        <v>1968</v>
      </c>
      <c r="C153" s="35" t="s">
        <v>1943</v>
      </c>
      <c r="D153" s="35" t="s">
        <v>1969</v>
      </c>
      <c r="E153" s="35" t="s">
        <v>1944</v>
      </c>
      <c r="F153" s="35" t="s">
        <v>1945</v>
      </c>
      <c r="G153" s="35" t="s">
        <v>1946</v>
      </c>
      <c r="H153" s="35" t="s">
        <v>1970</v>
      </c>
      <c r="K153" s="28">
        <v>41791</v>
      </c>
      <c r="L153" s="5">
        <f>+(B153*DEFLATOR!B153)</f>
        <v>1726.7052766269576</v>
      </c>
      <c r="M153" s="11">
        <f t="shared" si="266"/>
        <v>-0.3447085519961868</v>
      </c>
      <c r="N153" s="11">
        <f t="shared" si="267"/>
        <v>5.730026449974734</v>
      </c>
      <c r="O153" s="5">
        <f>+(C153*DEFLATOR!C153)</f>
        <v>1337.2553067561716</v>
      </c>
      <c r="P153" s="11">
        <f t="shared" si="261"/>
        <v>1.1049876955914417</v>
      </c>
      <c r="Q153" s="11">
        <f t="shared" si="268"/>
        <v>13.190485583875965</v>
      </c>
      <c r="R153" s="5">
        <f>+(D153*DEFLATOR!D153)</f>
        <v>1307.7889399291491</v>
      </c>
      <c r="S153" s="11">
        <f t="shared" si="262"/>
        <v>-0.6898695510996866</v>
      </c>
      <c r="T153" s="11">
        <f t="shared" si="269"/>
        <v>-0.09171507474410312</v>
      </c>
      <c r="U153" s="5">
        <f>+(E153*DEFLATOR!E153)</f>
        <v>1551.939140922779</v>
      </c>
      <c r="V153" s="11">
        <f t="shared" si="263"/>
        <v>-0.6555940033234231</v>
      </c>
      <c r="W153" s="11">
        <f t="shared" si="270"/>
        <v>-0.4409926183387092</v>
      </c>
      <c r="X153" s="5">
        <f>+(F153*DEFLATOR!F153)</f>
        <v>1981.8419730153</v>
      </c>
      <c r="Y153" s="11">
        <f t="shared" si="271"/>
        <v>1.0553639955924732</v>
      </c>
      <c r="Z153" s="11">
        <f t="shared" si="272"/>
        <v>11.69730017066344</v>
      </c>
      <c r="AA153" s="5">
        <f>+(G153*DEFLATOR!G153)</f>
        <v>1789.6775361165865</v>
      </c>
      <c r="AB153" s="11">
        <f t="shared" si="264"/>
        <v>-0.6462488573718228</v>
      </c>
      <c r="AC153" s="11">
        <f t="shared" si="273"/>
        <v>5.003664183418444</v>
      </c>
      <c r="AD153" s="5">
        <f>+(H153*DEFLATOR!H153)</f>
        <v>1678.2174437149267</v>
      </c>
      <c r="AE153" s="11">
        <f t="shared" si="265"/>
        <v>-3.0522289203791964</v>
      </c>
      <c r="AF153" s="11">
        <f t="shared" si="274"/>
        <v>0.9263856295633754</v>
      </c>
    </row>
    <row r="154" spans="1:32" ht="9.75">
      <c r="A154" s="28">
        <v>41821</v>
      </c>
      <c r="B154" s="35" t="s">
        <v>1971</v>
      </c>
      <c r="C154" s="35" t="s">
        <v>1972</v>
      </c>
      <c r="D154" s="35" t="s">
        <v>1973</v>
      </c>
      <c r="E154" s="35" t="s">
        <v>1974</v>
      </c>
      <c r="F154" s="35" t="s">
        <v>1975</v>
      </c>
      <c r="G154" s="35" t="s">
        <v>1976</v>
      </c>
      <c r="H154" s="35" t="s">
        <v>1977</v>
      </c>
      <c r="K154" s="28">
        <v>41821</v>
      </c>
      <c r="L154" s="5">
        <f>+(B154*DEFLATOR!B154)</f>
        <v>1763.1776288670171</v>
      </c>
      <c r="M154" s="11">
        <f t="shared" si="266"/>
        <v>2.1122511602736704</v>
      </c>
      <c r="N154" s="11">
        <f t="shared" si="267"/>
        <v>5.178287400634729</v>
      </c>
      <c r="O154" s="5">
        <f>+(C154*DEFLATOR!C154)</f>
        <v>1327.8201000896565</v>
      </c>
      <c r="P154" s="11">
        <f t="shared" si="261"/>
        <v>-0.7055650943276093</v>
      </c>
      <c r="Q154" s="11">
        <f t="shared" si="268"/>
        <v>13.822721113446622</v>
      </c>
      <c r="R154" s="5">
        <f>+(D154*DEFLATOR!D154)</f>
        <v>1269.4967164335674</v>
      </c>
      <c r="S154" s="11">
        <f>+((R154/R153)-1)*100</f>
        <v>-2.9280124893590442</v>
      </c>
      <c r="T154" s="11">
        <f t="shared" si="269"/>
        <v>-3.98529525973661</v>
      </c>
      <c r="U154" s="5">
        <f>+(E154*DEFLATOR!E154)</f>
        <v>1597.4524179541984</v>
      </c>
      <c r="V154" s="11">
        <f t="shared" si="263"/>
        <v>2.932671509551432</v>
      </c>
      <c r="W154" s="11">
        <f t="shared" si="270"/>
        <v>3.7306738124208927</v>
      </c>
      <c r="X154" s="5">
        <f>+(F154*DEFLATOR!F154)</f>
        <v>2035.0305362291265</v>
      </c>
      <c r="Y154" s="11">
        <f t="shared" si="271"/>
        <v>2.683794365950476</v>
      </c>
      <c r="Z154" s="11">
        <f t="shared" si="272"/>
        <v>9.161163571301078</v>
      </c>
      <c r="AA154" s="5">
        <f>+(G154*DEFLATOR!G154)</f>
        <v>1828.3112410360873</v>
      </c>
      <c r="AB154" s="11">
        <f t="shared" si="264"/>
        <v>2.158696420995021</v>
      </c>
      <c r="AC154" s="11">
        <f t="shared" si="273"/>
        <v>4.428477792617347</v>
      </c>
      <c r="AD154" s="5">
        <f>+(H154*DEFLATOR!H154)</f>
        <v>1750.776130079825</v>
      </c>
      <c r="AE154" s="11">
        <f>+((AD154/AD153)-1)*100</f>
        <v>4.3235569166937715</v>
      </c>
      <c r="AF154" s="11">
        <f t="shared" si="274"/>
        <v>3.830706051025534</v>
      </c>
    </row>
    <row r="155" spans="1:32" ht="9.75">
      <c r="A155" s="28">
        <v>41852</v>
      </c>
      <c r="B155" s="35" t="s">
        <v>1985</v>
      </c>
      <c r="C155" s="35" t="s">
        <v>1986</v>
      </c>
      <c r="D155" s="35" t="s">
        <v>1987</v>
      </c>
      <c r="E155" s="35" t="s">
        <v>1988</v>
      </c>
      <c r="F155" s="35" t="s">
        <v>1989</v>
      </c>
      <c r="G155" s="35" t="s">
        <v>1990</v>
      </c>
      <c r="H155" s="35" t="s">
        <v>1991</v>
      </c>
      <c r="K155" s="28">
        <v>41852</v>
      </c>
      <c r="L155" s="5">
        <f>+(B155*DEFLATOR!B155)</f>
        <v>1778.2686379793277</v>
      </c>
      <c r="M155" s="11">
        <f t="shared" si="266"/>
        <v>0.8558983998684155</v>
      </c>
      <c r="N155" s="11">
        <f t="shared" si="267"/>
        <v>4.8352825966263335</v>
      </c>
      <c r="O155" s="5">
        <f>+(C155*DEFLATOR!C155)</f>
        <v>1369.9430285506558</v>
      </c>
      <c r="P155" s="11">
        <f>+((O155/O154)-1)*100</f>
        <v>3.1723370099725923</v>
      </c>
      <c r="Q155" s="11">
        <f t="shared" si="268"/>
        <v>8.992847269082226</v>
      </c>
      <c r="R155" s="5">
        <f>+(D155*DEFLATOR!D155)</f>
        <v>1252.1391325643199</v>
      </c>
      <c r="S155" s="11">
        <f>+((R155/R154)-1)*100</f>
        <v>-1.3672807219234584</v>
      </c>
      <c r="T155" s="11">
        <f t="shared" si="269"/>
        <v>-3.851781927701048</v>
      </c>
      <c r="U155" s="5">
        <f>+(E155*DEFLATOR!E155)</f>
        <v>1614.9845857585838</v>
      </c>
      <c r="V155" s="11">
        <f>+((U155/U154)-1)*100</f>
        <v>1.097507982543755</v>
      </c>
      <c r="W155" s="11">
        <f t="shared" si="270"/>
        <v>3.5839575602530704</v>
      </c>
      <c r="X155" s="5">
        <f>+(F155*DEFLATOR!F155)</f>
        <v>2045.1461014249157</v>
      </c>
      <c r="Y155" s="11">
        <f t="shared" si="271"/>
        <v>0.4970719119789413</v>
      </c>
      <c r="Z155" s="11">
        <f t="shared" si="272"/>
        <v>9.530500097438566</v>
      </c>
      <c r="AA155" s="5">
        <f>+(G155*DEFLATOR!G155)</f>
        <v>1838.8892907759332</v>
      </c>
      <c r="AB155" s="11">
        <f>+((AA155/AA154)-1)*100</f>
        <v>0.5785694198243485</v>
      </c>
      <c r="AC155" s="11">
        <f t="shared" si="273"/>
        <v>3.125273737973311</v>
      </c>
      <c r="AD155" s="5">
        <f>+(H155*DEFLATOR!H155)</f>
        <v>1815.8605055549474</v>
      </c>
      <c r="AE155" s="11">
        <f>+((AD155/AD154)-1)*100</f>
        <v>3.7174584663862698</v>
      </c>
      <c r="AF155" s="11">
        <f t="shared" si="274"/>
        <v>7.646885377082402</v>
      </c>
    </row>
    <row r="156" spans="1:32" ht="9.75">
      <c r="A156" s="28">
        <v>41883</v>
      </c>
      <c r="B156" s="35" t="s">
        <v>1999</v>
      </c>
      <c r="C156" s="35" t="s">
        <v>518</v>
      </c>
      <c r="D156" s="35" t="s">
        <v>2000</v>
      </c>
      <c r="E156" s="35" t="s">
        <v>2001</v>
      </c>
      <c r="F156" s="35" t="s">
        <v>2002</v>
      </c>
      <c r="G156" s="35" t="s">
        <v>2003</v>
      </c>
      <c r="H156" s="35" t="s">
        <v>2004</v>
      </c>
      <c r="K156" s="28">
        <v>41883</v>
      </c>
      <c r="L156" s="5">
        <f>+(B156*DEFLATOR!B156)</f>
        <v>1813.331524408899</v>
      </c>
      <c r="M156" s="11">
        <f t="shared" si="266"/>
        <v>1.9717429459597202</v>
      </c>
      <c r="N156" s="11">
        <f t="shared" si="267"/>
        <v>6.006843857662858</v>
      </c>
      <c r="O156" s="5">
        <f>+(C156*DEFLATOR!C156)</f>
        <v>1339.35881088</v>
      </c>
      <c r="P156" s="11">
        <f>+((O156/O155)-1)*100</f>
        <v>-2.2325174867317443</v>
      </c>
      <c r="Q156" s="11">
        <f t="shared" si="268"/>
        <v>6.708813220420917</v>
      </c>
      <c r="R156" s="5">
        <f>+(D156*DEFLATOR!D156)</f>
        <v>1319.14498716</v>
      </c>
      <c r="S156" s="11">
        <f>+((R156/R155)-1)*100</f>
        <v>5.351310637377438</v>
      </c>
      <c r="T156" s="11">
        <f t="shared" si="269"/>
        <v>4.353549778363264</v>
      </c>
      <c r="U156" s="5">
        <f>+(E156*DEFLATOR!E156)</f>
        <v>1672.0661485469998</v>
      </c>
      <c r="V156" s="11">
        <f>+((U156/U155)-1)*100</f>
        <v>3.5344958268814564</v>
      </c>
      <c r="W156" s="11">
        <f t="shared" si="270"/>
        <v>6.826562141266113</v>
      </c>
      <c r="X156" s="5">
        <f>+(F156*DEFLATOR!F156)</f>
        <v>2082.3831247099997</v>
      </c>
      <c r="Y156" s="11">
        <f t="shared" si="271"/>
        <v>1.8207512538659154</v>
      </c>
      <c r="Z156" s="11">
        <f t="shared" si="272"/>
        <v>10.956888011425248</v>
      </c>
      <c r="AA156" s="5">
        <f>+(G156*DEFLATOR!G156)</f>
        <v>1883.826019075</v>
      </c>
      <c r="AB156" s="11">
        <f>+((AA156/AA155)-1)*100</f>
        <v>2.4436886181497863</v>
      </c>
      <c r="AC156" s="11">
        <f t="shared" si="273"/>
        <v>4.076212135908253</v>
      </c>
      <c r="AD156" s="5">
        <f>+(H156*DEFLATOR!H156)</f>
        <v>1800.926413935</v>
      </c>
      <c r="AE156" s="11">
        <f>+((AD156/AD155)-1)*100</f>
        <v>-0.8224250472028016</v>
      </c>
      <c r="AF156" s="11">
        <f t="shared" si="274"/>
        <v>4.4855218775378125</v>
      </c>
    </row>
    <row r="157" spans="1:32" ht="9.75">
      <c r="A157" s="28">
        <v>41913</v>
      </c>
      <c r="B157" s="35" t="s">
        <v>1488</v>
      </c>
      <c r="C157" s="35" t="s">
        <v>2012</v>
      </c>
      <c r="D157" s="35" t="s">
        <v>2013</v>
      </c>
      <c r="E157" s="35" t="s">
        <v>2014</v>
      </c>
      <c r="F157" s="35" t="s">
        <v>2015</v>
      </c>
      <c r="G157" s="35" t="s">
        <v>2016</v>
      </c>
      <c r="H157" s="35" t="s">
        <v>2017</v>
      </c>
      <c r="K157" s="28">
        <v>41913</v>
      </c>
      <c r="L157" s="5">
        <f>+(B157*DEFLATOR!B157)</f>
        <v>1847.2987567582352</v>
      </c>
      <c r="M157" s="11">
        <f t="shared" si="266"/>
        <v>1.8731948290817257</v>
      </c>
      <c r="N157" s="11">
        <f>+((L157/L145)-1)*100</f>
        <v>4.353017777452695</v>
      </c>
      <c r="O157" s="5">
        <f>+(C157*DEFLATOR!C157)</f>
        <v>1350.85312</v>
      </c>
      <c r="P157" s="11">
        <f>+((O157/O156)-1)*100</f>
        <v>0.8581949083866336</v>
      </c>
      <c r="Q157" s="11">
        <f>+((O157/O145)-1)*100</f>
        <v>10.097911222240574</v>
      </c>
      <c r="R157" s="5">
        <f>+(D157*DEFLATOR!D157)</f>
        <v>1361.98556</v>
      </c>
      <c r="S157" s="11">
        <f>+((R157/R156)-1)*100</f>
        <v>3.2476015340991315</v>
      </c>
      <c r="T157" s="11">
        <f>+((R157/R145)-1)*100</f>
        <v>9.36538016212829</v>
      </c>
      <c r="U157" s="5">
        <f>+(E157*DEFLATOR!E157)</f>
        <v>1690.60317</v>
      </c>
      <c r="V157" s="11">
        <f>+((U157/U156)-1)*100</f>
        <v>1.1086296716854571</v>
      </c>
      <c r="W157" s="11">
        <f>+((U157/U145)-1)*100</f>
        <v>7.604451686873448</v>
      </c>
      <c r="X157" s="5">
        <f>+(F157*DEFLATOR!F157)</f>
        <v>2027.08932</v>
      </c>
      <c r="Y157" s="11">
        <f t="shared" si="271"/>
        <v>-2.6553137150350348</v>
      </c>
      <c r="Z157" s="11">
        <f>+((X157/X145)-1)*100</f>
        <v>2.4550392282705724</v>
      </c>
      <c r="AA157" s="5">
        <f>+(G157*DEFLATOR!G157)</f>
        <v>1980.4328</v>
      </c>
      <c r="AB157" s="11">
        <f>+((AA157/AA156)-1)*100</f>
        <v>5.128222030420626</v>
      </c>
      <c r="AC157" s="11">
        <f>+((AA157/AA145)-1)*100</f>
        <v>4.120833695460124</v>
      </c>
      <c r="AD157" s="5">
        <f>+(H157*DEFLATOR!H157)</f>
        <v>1787.0878500000001</v>
      </c>
      <c r="AE157" s="11">
        <f>+((AD157/AD156)-1)*100</f>
        <v>-0.7684136246723594</v>
      </c>
      <c r="AF157" s="11">
        <f>+((AD157/AD145)-1)*100</f>
        <v>2.793035270822264</v>
      </c>
    </row>
  </sheetData>
  <sheetProtection/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2004-11-17T12:15:36Z</cp:lastPrinted>
  <dcterms:created xsi:type="dcterms:W3CDTF">2003-09-02T14:43:00Z</dcterms:created>
  <dcterms:modified xsi:type="dcterms:W3CDTF">2014-12-15T17:36:03Z</dcterms:modified>
  <cp:category/>
  <cp:version/>
  <cp:contentType/>
  <cp:contentStatus/>
</cp:coreProperties>
</file>