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aPasta_de_trabalho"/>
  <bookViews>
    <workbookView xWindow="65380" yWindow="1764" windowWidth="22740" windowHeight="5616" tabRatio="927" activeTab="1"/>
  </bookViews>
  <sheets>
    <sheet name="DEFLATOR" sheetId="1" r:id="rId1"/>
    <sheet name="HOMENS" sheetId="2" r:id="rId2"/>
    <sheet name="MULHERES" sheetId="3" r:id="rId3"/>
  </sheets>
  <definedNames>
    <definedName name="_xlnm.Print_Area" localSheetId="1">'HOMENS'!$J$2:$AE$36</definedName>
    <definedName name="_xlnm.Print_Area" localSheetId="2">'MULHERES'!$J$2:$AE$36</definedName>
  </definedNames>
  <calcPr fullCalcOnLoad="1"/>
</workbook>
</file>

<file path=xl/sharedStrings.xml><?xml version="1.0" encoding="utf-8"?>
<sst xmlns="http://schemas.openxmlformats.org/spreadsheetml/2006/main" count="2290" uniqueCount="1994">
  <si>
    <t>TOTAL</t>
  </si>
  <si>
    <t>REC</t>
  </si>
  <si>
    <t>SAL</t>
  </si>
  <si>
    <t>BH</t>
  </si>
  <si>
    <t>RJ</t>
  </si>
  <si>
    <t>SP</t>
  </si>
  <si>
    <t>POA</t>
  </si>
  <si>
    <t>11</t>
  </si>
  <si>
    <t>12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</si>
  <si>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</si>
  <si>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</si>
  <si>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</si>
  <si>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</si>
  <si>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</si>
  <si>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</si>
  <si>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</si>
  <si>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</si>
  <si>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</si>
  <si>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% M</t>
  </si>
  <si>
    <t>% A</t>
  </si>
  <si>
    <t>Deflator regional a preços de</t>
  </si>
  <si>
    <t>03/02</t>
  </si>
  <si>
    <t>926,4</t>
  </si>
  <si>
    <t>651,3</t>
  </si>
  <si>
    <t>619,1</t>
  </si>
  <si>
    <t>781,4</t>
  </si>
  <si>
    <t>916,3</t>
  </si>
  <si>
    <t>1078,4</t>
  </si>
  <si>
    <t>829,4</t>
  </si>
  <si>
    <t>936,0</t>
  </si>
  <si>
    <t>669,4</t>
  </si>
  <si>
    <t>671,7</t>
  </si>
  <si>
    <t>770,6</t>
  </si>
  <si>
    <t>917,6</t>
  </si>
  <si>
    <t>1073,1</t>
  </si>
  <si>
    <t>926,1</t>
  </si>
  <si>
    <t>967,9</t>
  </si>
  <si>
    <t>657,4</t>
  </si>
  <si>
    <t>666,8</t>
  </si>
  <si>
    <t>781,3</t>
  </si>
  <si>
    <t>971,5</t>
  </si>
  <si>
    <t>1120,0</t>
  </si>
  <si>
    <t>952,5</t>
  </si>
  <si>
    <t>688,6</t>
  </si>
  <si>
    <t>658,7</t>
  </si>
  <si>
    <t>815,3</t>
  </si>
  <si>
    <t>939,8</t>
  </si>
  <si>
    <t>1083,3</t>
  </si>
  <si>
    <t>949,3</t>
  </si>
  <si>
    <t>991,2</t>
  </si>
  <si>
    <t>720,3</t>
  </si>
  <si>
    <t>681,6</t>
  </si>
  <si>
    <t>779,2</t>
  </si>
  <si>
    <t>1009,4</t>
  </si>
  <si>
    <t>1136,2</t>
  </si>
  <si>
    <t>938,8</t>
  </si>
  <si>
    <t>971,9</t>
  </si>
  <si>
    <t>717,4</t>
  </si>
  <si>
    <t>680,0</t>
  </si>
  <si>
    <t>783,8</t>
  </si>
  <si>
    <t>1013,3</t>
  </si>
  <si>
    <t>1089,3</t>
  </si>
  <si>
    <t>921,1</t>
  </si>
  <si>
    <t>959,7</t>
  </si>
  <si>
    <t>661,9</t>
  </si>
  <si>
    <t>655,7</t>
  </si>
  <si>
    <t>810,2</t>
  </si>
  <si>
    <t>967,1</t>
  </si>
  <si>
    <t>1102,9</t>
  </si>
  <si>
    <t>903,3</t>
  </si>
  <si>
    <t>974,0</t>
  </si>
  <si>
    <t>660,9</t>
  </si>
  <si>
    <t>676,1</t>
  </si>
  <si>
    <t>833,8</t>
  </si>
  <si>
    <t>979,6</t>
  </si>
  <si>
    <t>1118,3</t>
  </si>
  <si>
    <t>916,1</t>
  </si>
  <si>
    <t>992,7</t>
  </si>
  <si>
    <t>664,2</t>
  </si>
  <si>
    <t>730,3</t>
  </si>
  <si>
    <t>824,4</t>
  </si>
  <si>
    <t>987,5</t>
  </si>
  <si>
    <t>1148,6</t>
  </si>
  <si>
    <t>930,0</t>
  </si>
  <si>
    <t>997,6</t>
  </si>
  <si>
    <t>658,9</t>
  </si>
  <si>
    <t>751,6</t>
  </si>
  <si>
    <t>813,7</t>
  </si>
  <si>
    <t>953,6</t>
  </si>
  <si>
    <t>1185,6</t>
  </si>
  <si>
    <t>899,1</t>
  </si>
  <si>
    <t>975,6</t>
  </si>
  <si>
    <t>633,0</t>
  </si>
  <si>
    <t>852,8</t>
  </si>
  <si>
    <t>843,7</t>
  </si>
  <si>
    <t>863,9</t>
  </si>
  <si>
    <t>1175,9</t>
  </si>
  <si>
    <t>876,7</t>
  </si>
  <si>
    <t>982,5</t>
  </si>
  <si>
    <t>658,1</t>
  </si>
  <si>
    <t>806,7</t>
  </si>
  <si>
    <t>818,5</t>
  </si>
  <si>
    <t>935,5</t>
  </si>
  <si>
    <t>1147,9</t>
  </si>
  <si>
    <t>907,9</t>
  </si>
  <si>
    <t>988,4</t>
  </si>
  <si>
    <t>664,0</t>
  </si>
  <si>
    <t>756,9</t>
  </si>
  <si>
    <t>872,7</t>
  </si>
  <si>
    <t>952,8</t>
  </si>
  <si>
    <t>1140,0</t>
  </si>
  <si>
    <t>935,6</t>
  </si>
  <si>
    <t>989,3</t>
  </si>
  <si>
    <t>680,3</t>
  </si>
  <si>
    <t>760,1</t>
  </si>
  <si>
    <t>838,2</t>
  </si>
  <si>
    <t>902,9</t>
  </si>
  <si>
    <t>1182,3</t>
  </si>
  <si>
    <t>919,0</t>
  </si>
  <si>
    <t>989,7</t>
  </si>
  <si>
    <t>723,4</t>
  </si>
  <si>
    <t>733,5</t>
  </si>
  <si>
    <t>869,0</t>
  </si>
  <si>
    <t>965,4</t>
  </si>
  <si>
    <t>1125,7</t>
  </si>
  <si>
    <t>956,0</t>
  </si>
  <si>
    <t>989,4</t>
  </si>
  <si>
    <t>730,2</t>
  </si>
  <si>
    <t>743,2</t>
  </si>
  <si>
    <t>886,0</t>
  </si>
  <si>
    <t>948,3</t>
  </si>
  <si>
    <t>1136,0</t>
  </si>
  <si>
    <t>933,8</t>
  </si>
  <si>
    <t>975,9</t>
  </si>
  <si>
    <t>713,1</t>
  </si>
  <si>
    <t>727,2</t>
  </si>
  <si>
    <t>828,5</t>
  </si>
  <si>
    <t>948,5</t>
  </si>
  <si>
    <t>1117,5</t>
  </si>
  <si>
    <t>950,7</t>
  </si>
  <si>
    <t>995,9</t>
  </si>
  <si>
    <t>699,5</t>
  </si>
  <si>
    <t>793,4</t>
  </si>
  <si>
    <t>840,0</t>
  </si>
  <si>
    <t>970,3</t>
  </si>
  <si>
    <t>1139,0</t>
  </si>
  <si>
    <t>964,1</t>
  </si>
  <si>
    <t>976,1</t>
  </si>
  <si>
    <t>688,9</t>
  </si>
  <si>
    <t>760,6</t>
  </si>
  <si>
    <t>833,2</t>
  </si>
  <si>
    <t>956,2</t>
  </si>
  <si>
    <t>1108,0</t>
  </si>
  <si>
    <t>969,1</t>
  </si>
  <si>
    <t>978,3</t>
  </si>
  <si>
    <t>669,5</t>
  </si>
  <si>
    <t>733,0</t>
  </si>
  <si>
    <t>867,5</t>
  </si>
  <si>
    <t>947,0</t>
  </si>
  <si>
    <t>1119,7</t>
  </si>
  <si>
    <t>965,6</t>
  </si>
  <si>
    <t>982,4</t>
  </si>
  <si>
    <t>675,0</t>
  </si>
  <si>
    <t>748,5</t>
  </si>
  <si>
    <t>853,3</t>
  </si>
  <si>
    <t>943,6</t>
  </si>
  <si>
    <t>1130,9</t>
  </si>
  <si>
    <t>962,9</t>
  </si>
  <si>
    <t>982,1</t>
  </si>
  <si>
    <t>645,0</t>
  </si>
  <si>
    <t>778,1</t>
  </si>
  <si>
    <t>839,4</t>
  </si>
  <si>
    <t>960,9</t>
  </si>
  <si>
    <t>1121,4</t>
  </si>
  <si>
    <t>967,0</t>
  </si>
  <si>
    <t>991,8</t>
  </si>
  <si>
    <t>671,4</t>
  </si>
  <si>
    <t>790,6</t>
  </si>
  <si>
    <t>878,8</t>
  </si>
  <si>
    <t>952,7</t>
  </si>
  <si>
    <t>1125,3</t>
  </si>
  <si>
    <t>1005,8</t>
  </si>
  <si>
    <t>998,5</t>
  </si>
  <si>
    <t>629,9</t>
  </si>
  <si>
    <t>780,4</t>
  </si>
  <si>
    <t>864,9</t>
  </si>
  <si>
    <t>1172,5</t>
  </si>
  <si>
    <t>1011,7</t>
  </si>
  <si>
    <t>648,9</t>
  </si>
  <si>
    <t>802,3</t>
  </si>
  <si>
    <t>889,6</t>
  </si>
  <si>
    <t>994,4</t>
  </si>
  <si>
    <t>1150,7</t>
  </si>
  <si>
    <t>990,0</t>
  </si>
  <si>
    <t>1018,2</t>
  </si>
  <si>
    <t>681,4</t>
  </si>
  <si>
    <t>788,9</t>
  </si>
  <si>
    <t>880,7</t>
  </si>
  <si>
    <t>1007,9</t>
  </si>
  <si>
    <t>1162,5</t>
  </si>
  <si>
    <t>972,1</t>
  </si>
  <si>
    <t>1002,9</t>
  </si>
  <si>
    <t>674,8</t>
  </si>
  <si>
    <t>768,6</t>
  </si>
  <si>
    <t>879,8</t>
  </si>
  <si>
    <t>976,4</t>
  </si>
  <si>
    <t>1152,2</t>
  </si>
  <si>
    <t>956,1</t>
  </si>
  <si>
    <t>1028,7</t>
  </si>
  <si>
    <t>726,5</t>
  </si>
  <si>
    <t>785,8</t>
  </si>
  <si>
    <t>884,1</t>
  </si>
  <si>
    <t>991,1</t>
  </si>
  <si>
    <t>1180,6</t>
  </si>
  <si>
    <t>1011,8</t>
  </si>
  <si>
    <t>1048,6</t>
  </si>
  <si>
    <t>752,3</t>
  </si>
  <si>
    <t>797,5</t>
  </si>
  <si>
    <t>919,9</t>
  </si>
  <si>
    <t>1003,5</t>
  </si>
  <si>
    <t>1195,3</t>
  </si>
  <si>
    <t>1055,2</t>
  </si>
  <si>
    <t>1035,5</t>
  </si>
  <si>
    <t>741,2</t>
  </si>
  <si>
    <t>795,7</t>
  </si>
  <si>
    <t>955,3</t>
  </si>
  <si>
    <t>984,0</t>
  </si>
  <si>
    <t>1028,0</t>
  </si>
  <si>
    <t>1068,1</t>
  </si>
  <si>
    <t>755,7</t>
  </si>
  <si>
    <t>817,0</t>
  </si>
  <si>
    <t>968,2</t>
  </si>
  <si>
    <t>1034,4</t>
  </si>
  <si>
    <t>1213,0</t>
  </si>
  <si>
    <t>1039,7</t>
  </si>
  <si>
    <t>1047,5</t>
  </si>
  <si>
    <t>812,9</t>
  </si>
  <si>
    <t>949,6</t>
  </si>
  <si>
    <t>1024,2</t>
  </si>
  <si>
    <t>1184,5</t>
  </si>
  <si>
    <t>1006,7</t>
  </si>
  <si>
    <t>1059,9</t>
  </si>
  <si>
    <t>754,9</t>
  </si>
  <si>
    <t>842,4</t>
  </si>
  <si>
    <t>945,2</t>
  </si>
  <si>
    <t>1026,2</t>
  </si>
  <si>
    <t>1196,3</t>
  </si>
  <si>
    <t>1051,6</t>
  </si>
  <si>
    <t>1043,7</t>
  </si>
  <si>
    <t>736,1</t>
  </si>
  <si>
    <t>824,0</t>
  </si>
  <si>
    <t>923,3</t>
  </si>
  <si>
    <t>1015,4</t>
  </si>
  <si>
    <t>1022,2</t>
  </si>
  <si>
    <t>1068,6</t>
  </si>
  <si>
    <t>696,2</t>
  </si>
  <si>
    <t>782,9</t>
  </si>
  <si>
    <t>946,9</t>
  </si>
  <si>
    <t>1054,5</t>
  </si>
  <si>
    <t>1218,5</t>
  </si>
  <si>
    <t>1051,5</t>
  </si>
  <si>
    <t>1073,7</t>
  </si>
  <si>
    <t>714,2</t>
  </si>
  <si>
    <t>797,4</t>
  </si>
  <si>
    <t>955,5</t>
  </si>
  <si>
    <t>1037,0</t>
  </si>
  <si>
    <t>1228,4</t>
  </si>
  <si>
    <t>1065,9</t>
  </si>
  <si>
    <t>1087,8</t>
  </si>
  <si>
    <t>698,0</t>
  </si>
  <si>
    <t>823,8</t>
  </si>
  <si>
    <t>1029,8</t>
  </si>
  <si>
    <t>1264,1</t>
  </si>
  <si>
    <t>1044,8</t>
  </si>
  <si>
    <t>732,4</t>
  </si>
  <si>
    <t>814,3</t>
  </si>
  <si>
    <t>1013,8</t>
  </si>
  <si>
    <t>1050,6</t>
  </si>
  <si>
    <t>1230,6</t>
  </si>
  <si>
    <t>1032,0</t>
  </si>
  <si>
    <t>1085,9</t>
  </si>
  <si>
    <t>726,8</t>
  </si>
  <si>
    <t>794,3</t>
  </si>
  <si>
    <t>1034,5</t>
  </si>
  <si>
    <t>1053,1</t>
  </si>
  <si>
    <t>1236,5</t>
  </si>
  <si>
    <t>1028,4</t>
  </si>
  <si>
    <t>1100,7</t>
  </si>
  <si>
    <t>804,8</t>
  </si>
  <si>
    <t>1009,8</t>
  </si>
  <si>
    <t>1056,5</t>
  </si>
  <si>
    <t>1263,9</t>
  </si>
  <si>
    <t>1047,0</t>
  </si>
  <si>
    <t>1125,8</t>
  </si>
  <si>
    <t>790,0</t>
  </si>
  <si>
    <t>834,9</t>
  </si>
  <si>
    <t>1048,3</t>
  </si>
  <si>
    <t>1067,4</t>
  </si>
  <si>
    <t>1296,8</t>
  </si>
  <si>
    <t>1052,0</t>
  </si>
  <si>
    <t>1130,2</t>
  </si>
  <si>
    <t>798,5</t>
  </si>
  <si>
    <t>860,2</t>
  </si>
  <si>
    <t>1022,0</t>
  </si>
  <si>
    <t>1089,5</t>
  </si>
  <si>
    <t>1297,0</t>
  </si>
  <si>
    <t>1039,9</t>
  </si>
  <si>
    <t>1131,5</t>
  </si>
  <si>
    <t>861,8</t>
  </si>
  <si>
    <t>907,2</t>
  </si>
  <si>
    <t>1012,3</t>
  </si>
  <si>
    <t>1079,4</t>
  </si>
  <si>
    <t>1289,5</t>
  </si>
  <si>
    <t>1053,0</t>
  </si>
  <si>
    <t>822,8</t>
  </si>
  <si>
    <t>925,8</t>
  </si>
  <si>
    <t>998,0</t>
  </si>
  <si>
    <t>1099,1</t>
  </si>
  <si>
    <t>1250,5</t>
  </si>
  <si>
    <t>1068,8</t>
  </si>
  <si>
    <t>791,5</t>
  </si>
  <si>
    <t>942,5</t>
  </si>
  <si>
    <t>986,2</t>
  </si>
  <si>
    <t>1112,8</t>
  </si>
  <si>
    <t>1291,8</t>
  </si>
  <si>
    <t>1053,5</t>
  </si>
  <si>
    <t>1157,9</t>
  </si>
  <si>
    <t>783,7</t>
  </si>
  <si>
    <t>931,5</t>
  </si>
  <si>
    <t>989,9</t>
  </si>
  <si>
    <t>1143,1</t>
  </si>
  <si>
    <t>1319,5</t>
  </si>
  <si>
    <t>1086,4</t>
  </si>
  <si>
    <t>1141,7</t>
  </si>
  <si>
    <t>770,0</t>
  </si>
  <si>
    <t>914,8</t>
  </si>
  <si>
    <t>987,1</t>
  </si>
  <si>
    <t>1132,9</t>
  </si>
  <si>
    <t>1293,5</t>
  </si>
  <si>
    <t>1075,6</t>
  </si>
  <si>
    <t>1161,0</t>
  </si>
  <si>
    <t>760,4</t>
  </si>
  <si>
    <t>895,9</t>
  </si>
  <si>
    <t>1024,7</t>
  </si>
  <si>
    <t>1094,3</t>
  </si>
  <si>
    <t>1353,8</t>
  </si>
  <si>
    <t>1099,8</t>
  </si>
  <si>
    <t>1167,6</t>
  </si>
  <si>
    <t>852,6</t>
  </si>
  <si>
    <t>904,7</t>
  </si>
  <si>
    <t>1056,1</t>
  </si>
  <si>
    <t>1322,4</t>
  </si>
  <si>
    <t>1115,3</t>
  </si>
  <si>
    <t>1171,1</t>
  </si>
  <si>
    <t>822,6</t>
  </si>
  <si>
    <t>881,2</t>
  </si>
  <si>
    <t>1063,5</t>
  </si>
  <si>
    <t>1098,6</t>
  </si>
  <si>
    <t>1355,9</t>
  </si>
  <si>
    <t>1100,3</t>
  </si>
  <si>
    <t>1189,5</t>
  </si>
  <si>
    <t>872,1</t>
  </si>
  <si>
    <t>877,6</t>
  </si>
  <si>
    <t>1112,3</t>
  </si>
  <si>
    <t>1117,1</t>
  </si>
  <si>
    <t>1369,2</t>
  </si>
  <si>
    <t>1203,2</t>
  </si>
  <si>
    <t>910,1</t>
  </si>
  <si>
    <t>868,9</t>
  </si>
  <si>
    <t>1105,6</t>
  </si>
  <si>
    <t>1151,1</t>
  </si>
  <si>
    <t>1381,5</t>
  </si>
  <si>
    <t>1102,3</t>
  </si>
  <si>
    <t>1190,0</t>
  </si>
  <si>
    <t>840,1</t>
  </si>
  <si>
    <t>944,7</t>
  </si>
  <si>
    <t>1118,4</t>
  </si>
  <si>
    <t>1128,8</t>
  </si>
  <si>
    <t>1353,3</t>
  </si>
  <si>
    <t>1131,2</t>
  </si>
  <si>
    <t>1211,3</t>
  </si>
  <si>
    <t>863,4</t>
  </si>
  <si>
    <t>963,4</t>
  </si>
  <si>
    <t>1147,6</t>
  </si>
  <si>
    <t>1178,7</t>
  </si>
  <si>
    <t>1362,2</t>
  </si>
  <si>
    <t>1191,3</t>
  </si>
  <si>
    <t>860,4</t>
  </si>
  <si>
    <t>990,4</t>
  </si>
  <si>
    <t>1121,5</t>
  </si>
  <si>
    <t>1167,1</t>
  </si>
  <si>
    <t>1322,1</t>
  </si>
  <si>
    <t>1223,7</t>
  </si>
  <si>
    <t>886,2</t>
  </si>
  <si>
    <t>994,2</t>
  </si>
  <si>
    <t>1116,1</t>
  </si>
  <si>
    <t>1203,8</t>
  </si>
  <si>
    <t>1374,3</t>
  </si>
  <si>
    <t>1138,8</t>
  </si>
  <si>
    <t>1219,5</t>
  </si>
  <si>
    <t>1015,6</t>
  </si>
  <si>
    <t>1101,9</t>
  </si>
  <si>
    <t>1147,5</t>
  </si>
  <si>
    <t>1387,6</t>
  </si>
  <si>
    <t>1173,2</t>
  </si>
  <si>
    <t>1248,0</t>
  </si>
  <si>
    <t>871,8</t>
  </si>
  <si>
    <t>985,9</t>
  </si>
  <si>
    <t>1124,0</t>
  </si>
  <si>
    <t>1200,3</t>
  </si>
  <si>
    <t>1435,2</t>
  </si>
  <si>
    <t>1136,6</t>
  </si>
  <si>
    <t>1241,3</t>
  </si>
  <si>
    <t>866,0</t>
  </si>
  <si>
    <t>968,7</t>
  </si>
  <si>
    <t>1169,4</t>
  </si>
  <si>
    <t>1195,4</t>
  </si>
  <si>
    <t>1418,6</t>
  </si>
  <si>
    <t>1118,1</t>
  </si>
  <si>
    <t>1280,5</t>
  </si>
  <si>
    <t>857,7</t>
  </si>
  <si>
    <t>995,6</t>
  </si>
  <si>
    <t>1185,1</t>
  </si>
  <si>
    <t>1499,9</t>
  </si>
  <si>
    <t>1180,3</t>
  </si>
  <si>
    <t>1270,3</t>
  </si>
  <si>
    <t>990,5</t>
  </si>
  <si>
    <t>1140,9</t>
  </si>
  <si>
    <t>1240,0</t>
  </si>
  <si>
    <t>1442,9</t>
  </si>
  <si>
    <t>1197,8</t>
  </si>
  <si>
    <t>1269,3</t>
  </si>
  <si>
    <t>916,6</t>
  </si>
  <si>
    <t>1175,0</t>
  </si>
  <si>
    <t>1238,3</t>
  </si>
  <si>
    <t>1428,0</t>
  </si>
  <si>
    <t>1197,7</t>
  </si>
  <si>
    <t>1275,8</t>
  </si>
  <si>
    <t>870,9</t>
  </si>
  <si>
    <t>1084,6</t>
  </si>
  <si>
    <t>1189,3</t>
  </si>
  <si>
    <t>1233,3</t>
  </si>
  <si>
    <t>1435,4</t>
  </si>
  <si>
    <t>1197,2</t>
  </si>
  <si>
    <t>1275,7</t>
  </si>
  <si>
    <t>855,4</t>
  </si>
  <si>
    <t>1024,1</t>
  </si>
  <si>
    <t>1185,5</t>
  </si>
  <si>
    <t>1279,3</t>
  </si>
  <si>
    <t>1416,5</t>
  </si>
  <si>
    <t>1206,3</t>
  </si>
  <si>
    <t>1271,6</t>
  </si>
  <si>
    <t>890,2</t>
  </si>
  <si>
    <t>1196,1</t>
  </si>
  <si>
    <t>1275,0</t>
  </si>
  <si>
    <t>1400,4</t>
  </si>
  <si>
    <t>1220,5</t>
  </si>
  <si>
    <t>1274,5</t>
  </si>
  <si>
    <t>921,9</t>
  </si>
  <si>
    <t>1049,8</t>
  </si>
  <si>
    <t>1233,7</t>
  </si>
  <si>
    <t>1243,2</t>
  </si>
  <si>
    <t>1410,6</t>
  </si>
  <si>
    <t>1209,5</t>
  </si>
  <si>
    <t>1283,5</t>
  </si>
  <si>
    <t>876,2</t>
  </si>
  <si>
    <t>1026,8</t>
  </si>
  <si>
    <t>1211,9</t>
  </si>
  <si>
    <t>1281,5</t>
  </si>
  <si>
    <t>1416,2</t>
  </si>
  <si>
    <t>1255,6</t>
  </si>
  <si>
    <t>1289,1</t>
  </si>
  <si>
    <t>907,4</t>
  </si>
  <si>
    <t>1001,3</t>
  </si>
  <si>
    <t>1246,1</t>
  </si>
  <si>
    <t>1247,4</t>
  </si>
  <si>
    <t>1441,7</t>
  </si>
  <si>
    <t>1251,6</t>
  </si>
  <si>
    <t>1315,0</t>
  </si>
  <si>
    <t>914,2</t>
  </si>
  <si>
    <t>1037,2</t>
  </si>
  <si>
    <t>1293,0</t>
  </si>
  <si>
    <t>1281,9</t>
  </si>
  <si>
    <t>1459,3</t>
  </si>
  <si>
    <t>1283,6</t>
  </si>
  <si>
    <t>1341,3</t>
  </si>
  <si>
    <t>927,7</t>
  </si>
  <si>
    <t>1093,3</t>
  </si>
  <si>
    <t>1246,9</t>
  </si>
  <si>
    <t>1278,1</t>
  </si>
  <si>
    <t>1525,5</t>
  </si>
  <si>
    <t>1277,8</t>
  </si>
  <si>
    <t>1339,9</t>
  </si>
  <si>
    <t>926,2</t>
  </si>
  <si>
    <t>1070,4</t>
  </si>
  <si>
    <t>1250,8</t>
  </si>
  <si>
    <t>1260,9</t>
  </si>
  <si>
    <t>1528,8</t>
  </si>
  <si>
    <t>1295,1</t>
  </si>
  <si>
    <t>1356,1</t>
  </si>
  <si>
    <t>905,4</t>
  </si>
  <si>
    <t>1120,9</t>
  </si>
  <si>
    <t>1262,8</t>
  </si>
  <si>
    <t>1267,5</t>
  </si>
  <si>
    <t>1548,9</t>
  </si>
  <si>
    <t>1327,3</t>
  </si>
  <si>
    <t>1359,4</t>
  </si>
  <si>
    <t>897,5</t>
  </si>
  <si>
    <t>1096,4</t>
  </si>
  <si>
    <t>1310,0</t>
  </si>
  <si>
    <t>1296,4</t>
  </si>
  <si>
    <t>1528,1</t>
  </si>
  <si>
    <t>1348,6</t>
  </si>
  <si>
    <t>1378,1</t>
  </si>
  <si>
    <t>965,2</t>
  </si>
  <si>
    <t>1046,4</t>
  </si>
  <si>
    <t>1284,2</t>
  </si>
  <si>
    <t>1406,0</t>
  </si>
  <si>
    <t>1516,8</t>
  </si>
  <si>
    <t>1331,4</t>
  </si>
  <si>
    <t>1389,1</t>
  </si>
  <si>
    <t>922,1</t>
  </si>
  <si>
    <t>1121,0</t>
  </si>
  <si>
    <t>1318,9</t>
  </si>
  <si>
    <t>1382,0</t>
  </si>
  <si>
    <t>1546,8</t>
  </si>
  <si>
    <t>1299,0</t>
  </si>
  <si>
    <t>1390,4</t>
  </si>
  <si>
    <t>873,5</t>
  </si>
  <si>
    <t>1145,4</t>
  </si>
  <si>
    <t>1300,5</t>
  </si>
  <si>
    <t>1428,5</t>
  </si>
  <si>
    <t>1537,7</t>
  </si>
  <si>
    <t>1268,7</t>
  </si>
  <si>
    <t>1399,0</t>
  </si>
  <si>
    <t>898,6</t>
  </si>
  <si>
    <t>1150,3</t>
  </si>
  <si>
    <t>1323,4</t>
  </si>
  <si>
    <t>1438,3</t>
  </si>
  <si>
    <t>1543,6</t>
  </si>
  <si>
    <t>1263,2</t>
  </si>
  <si>
    <t>1439,9</t>
  </si>
  <si>
    <t>931,1</t>
  </si>
  <si>
    <t>1144,9</t>
  </si>
  <si>
    <t>1344,6</t>
  </si>
  <si>
    <t>1513,2</t>
  </si>
  <si>
    <t>1576,2</t>
  </si>
  <si>
    <t>1302,3</t>
  </si>
  <si>
    <t>1453,3</t>
  </si>
  <si>
    <t>939,9</t>
  </si>
  <si>
    <t>1226,9</t>
  </si>
  <si>
    <t>1400,3</t>
  </si>
  <si>
    <t>1490,0</t>
  </si>
  <si>
    <t>1587,2</t>
  </si>
  <si>
    <t>1330,5</t>
  </si>
  <si>
    <t>1447,4</t>
  </si>
  <si>
    <t>950,5</t>
  </si>
  <si>
    <t>1234,1</t>
  </si>
  <si>
    <t>1426,6</t>
  </si>
  <si>
    <t>1460,9</t>
  </si>
  <si>
    <t>1576,4</t>
  </si>
  <si>
    <t>1358,0</t>
  </si>
  <si>
    <t>1465,9</t>
  </si>
  <si>
    <t>957,6</t>
  </si>
  <si>
    <t>1264,9</t>
  </si>
  <si>
    <t>1395,3</t>
  </si>
  <si>
    <t>1454,0</t>
  </si>
  <si>
    <t>1625,8</t>
  </si>
  <si>
    <t>1351,7</t>
  </si>
  <si>
    <t>1473,3</t>
  </si>
  <si>
    <t>1002,3</t>
  </si>
  <si>
    <t>1485,8</t>
  </si>
  <si>
    <t>1433,2</t>
  </si>
  <si>
    <t>1633,2</t>
  </si>
  <si>
    <t>1339,2</t>
  </si>
  <si>
    <t>1510,7</t>
  </si>
  <si>
    <t>980,5</t>
  </si>
  <si>
    <t>1160,2</t>
  </si>
  <si>
    <t>1374,0</t>
  </si>
  <si>
    <t>1469,8</t>
  </si>
  <si>
    <t>1725,1</t>
  </si>
  <si>
    <t>1447,3</t>
  </si>
  <si>
    <t>1521,5</t>
  </si>
  <si>
    <t>956,4</t>
  </si>
  <si>
    <t>1189,2</t>
  </si>
  <si>
    <t>1485,4</t>
  </si>
  <si>
    <t>1714,4</t>
  </si>
  <si>
    <t>1480,9</t>
  </si>
  <si>
    <t>1505,2</t>
  </si>
  <si>
    <t>900,0</t>
  </si>
  <si>
    <t>1217,6</t>
  </si>
  <si>
    <t>1421,1</t>
  </si>
  <si>
    <t>1516,3</t>
  </si>
  <si>
    <t>1674,0</t>
  </si>
  <si>
    <t>1460,0</t>
  </si>
  <si>
    <t>1500,1</t>
  </si>
  <si>
    <t>960,1</t>
  </si>
  <si>
    <t>1215,8</t>
  </si>
  <si>
    <t>1389,3</t>
  </si>
  <si>
    <t>1529,4</t>
  </si>
  <si>
    <t>1647,9</t>
  </si>
  <si>
    <t>1484,4</t>
  </si>
  <si>
    <t>1490,6</t>
  </si>
  <si>
    <t>922,2</t>
  </si>
  <si>
    <t>1252,0</t>
  </si>
  <si>
    <t>1474,3</t>
  </si>
  <si>
    <t>1459,4</t>
  </si>
  <si>
    <t>1649,1</t>
  </si>
  <si>
    <t>1493,2</t>
  </si>
  <si>
    <t>923,8</t>
  </si>
  <si>
    <t>1270,9</t>
  </si>
  <si>
    <t>1488,4</t>
  </si>
  <si>
    <t>1467,2</t>
  </si>
  <si>
    <t>1652,4</t>
  </si>
  <si>
    <t>1427,7</t>
  </si>
  <si>
    <t>1508,0</t>
  </si>
  <si>
    <t>992,2</t>
  </si>
  <si>
    <t>1442,4</t>
  </si>
  <si>
    <t>1546,0</t>
  </si>
  <si>
    <t>1634,1</t>
  </si>
  <si>
    <t>1456,5</t>
  </si>
  <si>
    <t>1523,9</t>
  </si>
  <si>
    <t>973,0</t>
  </si>
  <si>
    <t>1236,6</t>
  </si>
  <si>
    <t>1470,6</t>
  </si>
  <si>
    <t>1561,7</t>
  </si>
  <si>
    <t>1667,9</t>
  </si>
  <si>
    <t>1450,4</t>
  </si>
  <si>
    <t>1537,1</t>
  </si>
  <si>
    <t>1040,3</t>
  </si>
  <si>
    <t>1275,1</t>
  </si>
  <si>
    <t>1438,4</t>
  </si>
  <si>
    <t>1568,5</t>
  </si>
  <si>
    <t>1685,8</t>
  </si>
  <si>
    <t>1451,3</t>
  </si>
  <si>
    <t>1546,7</t>
  </si>
  <si>
    <t>1011,9</t>
  </si>
  <si>
    <t>1337,6</t>
  </si>
  <si>
    <t>1480,2</t>
  </si>
  <si>
    <t>1559,1</t>
  </si>
  <si>
    <t>1695,6</t>
  </si>
  <si>
    <t>1458,9</t>
  </si>
  <si>
    <t>1547,7</t>
  </si>
  <si>
    <t>987,9</t>
  </si>
  <si>
    <t>1251,0</t>
  </si>
  <si>
    <t>1481,3</t>
  </si>
  <si>
    <t>1535,5</t>
  </si>
  <si>
    <t>1728,7</t>
  </si>
  <si>
    <t>1471,3</t>
  </si>
  <si>
    <t>1535,0</t>
  </si>
  <si>
    <t>958,1</t>
  </si>
  <si>
    <t>1223,8</t>
  </si>
  <si>
    <t>1450,2</t>
  </si>
  <si>
    <t>1524,2</t>
  </si>
  <si>
    <t>1717,5</t>
  </si>
  <si>
    <t>1491,1</t>
  </si>
  <si>
    <t>1567,0</t>
  </si>
  <si>
    <t>982,6</t>
  </si>
  <si>
    <t>1223,3</t>
  </si>
  <si>
    <t>1532,7</t>
  </si>
  <si>
    <t>1558,0</t>
  </si>
  <si>
    <t>1732,6</t>
  </si>
  <si>
    <t>1570,2</t>
  </si>
  <si>
    <t>57.1.0  -  REND. MÉD. NOM. HAB. PO HOMENS</t>
  </si>
  <si>
    <t>57,2,0 - REND. MÉD. NOM. HAB. PO MULHERES</t>
  </si>
  <si>
    <t>639,5</t>
  </si>
  <si>
    <t>470,9</t>
  </si>
  <si>
    <t>483,9</t>
  </si>
  <si>
    <t>493,8</t>
  </si>
  <si>
    <t>633,8</t>
  </si>
  <si>
    <t>760,2</t>
  </si>
  <si>
    <t>529,3</t>
  </si>
  <si>
    <t>643,6</t>
  </si>
  <si>
    <t>452,2</t>
  </si>
  <si>
    <t>524,4</t>
  </si>
  <si>
    <t>526,6</t>
  </si>
  <si>
    <t>613,7</t>
  </si>
  <si>
    <t>758,0</t>
  </si>
  <si>
    <t>585,7</t>
  </si>
  <si>
    <t>656,9</t>
  </si>
  <si>
    <t>472,7</t>
  </si>
  <si>
    <t>504,1</t>
  </si>
  <si>
    <t>533,8</t>
  </si>
  <si>
    <t>641,5</t>
  </si>
  <si>
    <t>771,2</t>
  </si>
  <si>
    <t>586,4</t>
  </si>
  <si>
    <t>665,7</t>
  </si>
  <si>
    <t>474,6</t>
  </si>
  <si>
    <t>521,7</t>
  </si>
  <si>
    <t>543,3</t>
  </si>
  <si>
    <t>643,0</t>
  </si>
  <si>
    <t>779,1</t>
  </si>
  <si>
    <t>626,6</t>
  </si>
  <si>
    <t>682,4</t>
  </si>
  <si>
    <t>495,2</t>
  </si>
  <si>
    <t>539,8</t>
  </si>
  <si>
    <t>515,7</t>
  </si>
  <si>
    <t>649,7</t>
  </si>
  <si>
    <t>816,8</t>
  </si>
  <si>
    <t>624,0</t>
  </si>
  <si>
    <t>686,7</t>
  </si>
  <si>
    <t>462,2</t>
  </si>
  <si>
    <t>509,6</t>
  </si>
  <si>
    <t>542,5</t>
  </si>
  <si>
    <t>674,1</t>
  </si>
  <si>
    <t>819,2</t>
  </si>
  <si>
    <t>613,8</t>
  </si>
  <si>
    <t>452,6</t>
  </si>
  <si>
    <t>519,2</t>
  </si>
  <si>
    <t>540,3</t>
  </si>
  <si>
    <t>653,1</t>
  </si>
  <si>
    <t>794,5</t>
  </si>
  <si>
    <t>633,5</t>
  </si>
  <si>
    <t>687,1</t>
  </si>
  <si>
    <t>459,6</t>
  </si>
  <si>
    <t>526,9</t>
  </si>
  <si>
    <t>566,4</t>
  </si>
  <si>
    <t>678,4</t>
  </si>
  <si>
    <t>802,9</t>
  </si>
  <si>
    <t>627,9</t>
  </si>
  <si>
    <t>695,2</t>
  </si>
  <si>
    <t>470,4</t>
  </si>
  <si>
    <t>519,7</t>
  </si>
  <si>
    <t>546,4</t>
  </si>
  <si>
    <t>697,2</t>
  </si>
  <si>
    <t>805,3</t>
  </si>
  <si>
    <t>665,2</t>
  </si>
  <si>
    <t>706,9</t>
  </si>
  <si>
    <t>504,3</t>
  </si>
  <si>
    <t>573,8</t>
  </si>
  <si>
    <t>535,0</t>
  </si>
  <si>
    <t>674,3</t>
  </si>
  <si>
    <t>841,5</t>
  </si>
  <si>
    <t>638,7</t>
  </si>
  <si>
    <t>699,1</t>
  </si>
  <si>
    <t>491,2</t>
  </si>
  <si>
    <t>564,3</t>
  </si>
  <si>
    <t>539,5</t>
  </si>
  <si>
    <t>846,5</t>
  </si>
  <si>
    <t>623,3</t>
  </si>
  <si>
    <t>703,1</t>
  </si>
  <si>
    <t>492,1</t>
  </si>
  <si>
    <t>534,1</t>
  </si>
  <si>
    <t>657,0</t>
  </si>
  <si>
    <t>856,7</t>
  </si>
  <si>
    <t>629,4</t>
  </si>
  <si>
    <t>691,6</t>
  </si>
  <si>
    <t>501,0</t>
  </si>
  <si>
    <t>546,7</t>
  </si>
  <si>
    <t>536,6</t>
  </si>
  <si>
    <t>648,7</t>
  </si>
  <si>
    <t>647,5</t>
  </si>
  <si>
    <t>710,8</t>
  </si>
  <si>
    <t>477,2</t>
  </si>
  <si>
    <t>533,7</t>
  </si>
  <si>
    <t>552,0</t>
  </si>
  <si>
    <t>702,8</t>
  </si>
  <si>
    <t>682,3</t>
  </si>
  <si>
    <t>690,8</t>
  </si>
  <si>
    <t>487,6</t>
  </si>
  <si>
    <t>510,5</t>
  </si>
  <si>
    <t>561,7</t>
  </si>
  <si>
    <t>683,0</t>
  </si>
  <si>
    <t>806,5</t>
  </si>
  <si>
    <t>641,7</t>
  </si>
  <si>
    <t>701,5</t>
  </si>
  <si>
    <t>525,8</t>
  </si>
  <si>
    <t>557,5</t>
  </si>
  <si>
    <t>574,7</t>
  </si>
  <si>
    <t>689,0</t>
  </si>
  <si>
    <t>650,6</t>
  </si>
  <si>
    <t>693,6</t>
  </si>
  <si>
    <t>524,5</t>
  </si>
  <si>
    <t>577,5</t>
  </si>
  <si>
    <t>572,0</t>
  </si>
  <si>
    <t>673,6</t>
  </si>
  <si>
    <t>792,4</t>
  </si>
  <si>
    <t>659,4</t>
  </si>
  <si>
    <t>696,1</t>
  </si>
  <si>
    <t>488,5</t>
  </si>
  <si>
    <t>614,1</t>
  </si>
  <si>
    <t>545,4</t>
  </si>
  <si>
    <t>661,5</t>
  </si>
  <si>
    <t>808,7</t>
  </si>
  <si>
    <t>686,9</t>
  </si>
  <si>
    <t>694,4</t>
  </si>
  <si>
    <t>509,9</t>
  </si>
  <si>
    <t>617,1</t>
  </si>
  <si>
    <t>572,8</t>
  </si>
  <si>
    <t>684,5</t>
  </si>
  <si>
    <t>776,2</t>
  </si>
  <si>
    <t>684,4</t>
  </si>
  <si>
    <t>691,1</t>
  </si>
  <si>
    <t>561,9</t>
  </si>
  <si>
    <t>586,6</t>
  </si>
  <si>
    <t>679,3</t>
  </si>
  <si>
    <t>778,6</t>
  </si>
  <si>
    <t>689,5</t>
  </si>
  <si>
    <t>480,7</t>
  </si>
  <si>
    <t>564,6</t>
  </si>
  <si>
    <t>580,7</t>
  </si>
  <si>
    <t>680,6</t>
  </si>
  <si>
    <t>774,7</t>
  </si>
  <si>
    <t>700,3</t>
  </si>
  <si>
    <t>506,5</t>
  </si>
  <si>
    <t>577,1</t>
  </si>
  <si>
    <t>585,4</t>
  </si>
  <si>
    <t>695,7</t>
  </si>
  <si>
    <t>779,6</t>
  </si>
  <si>
    <t>721,0</t>
  </si>
  <si>
    <t>481,9</t>
  </si>
  <si>
    <t>570,1</t>
  </si>
  <si>
    <t>586,7</t>
  </si>
  <si>
    <t>700,0</t>
  </si>
  <si>
    <t>819,3</t>
  </si>
  <si>
    <t>737,7</t>
  </si>
  <si>
    <t>722,7</t>
  </si>
  <si>
    <t>501,6</t>
  </si>
  <si>
    <t>578,6</t>
  </si>
  <si>
    <t>603,5</t>
  </si>
  <si>
    <t>726,0</t>
  </si>
  <si>
    <t>818,3</t>
  </si>
  <si>
    <t>741,4</t>
  </si>
  <si>
    <t>466,8</t>
  </si>
  <si>
    <t>579,4</t>
  </si>
  <si>
    <t>598,6</t>
  </si>
  <si>
    <t>741,3</t>
  </si>
  <si>
    <t>852,3</t>
  </si>
  <si>
    <t>723,7</t>
  </si>
  <si>
    <t>724,8</t>
  </si>
  <si>
    <t>479,4</t>
  </si>
  <si>
    <t>602,0</t>
  </si>
  <si>
    <t>602,8</t>
  </si>
  <si>
    <t>687,4</t>
  </si>
  <si>
    <t>838,4</t>
  </si>
  <si>
    <t>722,5</t>
  </si>
  <si>
    <t>459,2</t>
  </si>
  <si>
    <t>562,8</t>
  </si>
  <si>
    <t>597,4</t>
  </si>
  <si>
    <t>671,3</t>
  </si>
  <si>
    <t>728,7</t>
  </si>
  <si>
    <t>513,0</t>
  </si>
  <si>
    <t>582,4</t>
  </si>
  <si>
    <t>613,2</t>
  </si>
  <si>
    <t>666,0</t>
  </si>
  <si>
    <t>854,6</t>
  </si>
  <si>
    <t>738,6</t>
  </si>
  <si>
    <t>545,6</t>
  </si>
  <si>
    <t>597,6</t>
  </si>
  <si>
    <t>599,3</t>
  </si>
  <si>
    <t>703,8</t>
  </si>
  <si>
    <t>851,5</t>
  </si>
  <si>
    <t>729,3</t>
  </si>
  <si>
    <t>732,1</t>
  </si>
  <si>
    <t>555,0</t>
  </si>
  <si>
    <t>574,2</t>
  </si>
  <si>
    <t>603,3</t>
  </si>
  <si>
    <t>688,1</t>
  </si>
  <si>
    <t>847,6</t>
  </si>
  <si>
    <t>741,6</t>
  </si>
  <si>
    <t>736,4</t>
  </si>
  <si>
    <t>544,1</t>
  </si>
  <si>
    <t>573,7</t>
  </si>
  <si>
    <t>602,2</t>
  </si>
  <si>
    <t>718,5</t>
  </si>
  <si>
    <t>841,7</t>
  </si>
  <si>
    <t>738,7</t>
  </si>
  <si>
    <t>732,9</t>
  </si>
  <si>
    <t>550,1</t>
  </si>
  <si>
    <t>589,7</t>
  </si>
  <si>
    <t>719,1</t>
  </si>
  <si>
    <t>842,8</t>
  </si>
  <si>
    <t>736,0</t>
  </si>
  <si>
    <t>743,0</t>
  </si>
  <si>
    <t>523,6</t>
  </si>
  <si>
    <t>539,1</t>
  </si>
  <si>
    <t>597,9</t>
  </si>
  <si>
    <t>734,6</t>
  </si>
  <si>
    <t>856,1</t>
  </si>
  <si>
    <t>742,0</t>
  </si>
  <si>
    <t>732,0</t>
  </si>
  <si>
    <t>506,7</t>
  </si>
  <si>
    <t>568,7</t>
  </si>
  <si>
    <t>619,6</t>
  </si>
  <si>
    <t>721,3</t>
  </si>
  <si>
    <t>830,5</t>
  </si>
  <si>
    <t>737,5</t>
  </si>
  <si>
    <t>763,6</t>
  </si>
  <si>
    <t>576,8</t>
  </si>
  <si>
    <t>659,7</t>
  </si>
  <si>
    <t>779,5</t>
  </si>
  <si>
    <t>863,8</t>
  </si>
  <si>
    <t>717,3</t>
  </si>
  <si>
    <t>783,6</t>
  </si>
  <si>
    <t>539,7</t>
  </si>
  <si>
    <t>665,3</t>
  </si>
  <si>
    <t>772,1</t>
  </si>
  <si>
    <t>898,1</t>
  </si>
  <si>
    <t>779,9</t>
  </si>
  <si>
    <t>777,9</t>
  </si>
  <si>
    <t>523,2</t>
  </si>
  <si>
    <t>591,0</t>
  </si>
  <si>
    <t>674,4</t>
  </si>
  <si>
    <t>735,2</t>
  </si>
  <si>
    <t>906,2</t>
  </si>
  <si>
    <t>746,0</t>
  </si>
  <si>
    <t>774,8</t>
  </si>
  <si>
    <t>558,9</t>
  </si>
  <si>
    <t>570,7</t>
  </si>
  <si>
    <t>657,7</t>
  </si>
  <si>
    <t>732,8</t>
  </si>
  <si>
    <t>898,3</t>
  </si>
  <si>
    <t>763,5</t>
  </si>
  <si>
    <t>763,0</t>
  </si>
  <si>
    <t>537,7</t>
  </si>
  <si>
    <t>560,5</t>
  </si>
  <si>
    <t>714,8</t>
  </si>
  <si>
    <t>884,8</t>
  </si>
  <si>
    <t>789,0</t>
  </si>
  <si>
    <t>775,2</t>
  </si>
  <si>
    <t>575,0</t>
  </si>
  <si>
    <t>593,0</t>
  </si>
  <si>
    <t>718,8</t>
  </si>
  <si>
    <t>896,5</t>
  </si>
  <si>
    <t>794,0</t>
  </si>
  <si>
    <t>605,4</t>
  </si>
  <si>
    <t>663,5</t>
  </si>
  <si>
    <t>753,8</t>
  </si>
  <si>
    <t>912,9</t>
  </si>
  <si>
    <t>799,1</t>
  </si>
  <si>
    <t>801,9</t>
  </si>
  <si>
    <t>587,7</t>
  </si>
  <si>
    <t>643,4</t>
  </si>
  <si>
    <t>650,3</t>
  </si>
  <si>
    <t>786,8</t>
  </si>
  <si>
    <t>903,8</t>
  </si>
  <si>
    <t>837,2</t>
  </si>
  <si>
    <t>797,2</t>
  </si>
  <si>
    <t>605,0</t>
  </si>
  <si>
    <t>677,1</t>
  </si>
  <si>
    <t>776,3</t>
  </si>
  <si>
    <t>834,2</t>
  </si>
  <si>
    <t>581,1</t>
  </si>
  <si>
    <t>642,8</t>
  </si>
  <si>
    <t>656,0</t>
  </si>
  <si>
    <t>804,6</t>
  </si>
  <si>
    <t>892,1</t>
  </si>
  <si>
    <t>839,9</t>
  </si>
  <si>
    <t>807,6</t>
  </si>
  <si>
    <t>588,6</t>
  </si>
  <si>
    <t>660,3</t>
  </si>
  <si>
    <t>678,0</t>
  </si>
  <si>
    <t>814,9</t>
  </si>
  <si>
    <t>805,8</t>
  </si>
  <si>
    <t>822,0</t>
  </si>
  <si>
    <t>610,0</t>
  </si>
  <si>
    <t>823,2</t>
  </si>
  <si>
    <t>922,6</t>
  </si>
  <si>
    <t>800,2</t>
  </si>
  <si>
    <t>811,3</t>
  </si>
  <si>
    <t>596,2</t>
  </si>
  <si>
    <t>657,3</t>
  </si>
  <si>
    <t>728,4</t>
  </si>
  <si>
    <t>808,3</t>
  </si>
  <si>
    <t>899,0</t>
  </si>
  <si>
    <t>827,6</t>
  </si>
  <si>
    <t>581,3</t>
  </si>
  <si>
    <t>646,9</t>
  </si>
  <si>
    <t>824,1</t>
  </si>
  <si>
    <t>932,3</t>
  </si>
  <si>
    <t>808,1</t>
  </si>
  <si>
    <t>824,5</t>
  </si>
  <si>
    <t>571,3</t>
  </si>
  <si>
    <t>658,8</t>
  </si>
  <si>
    <t>717,1</t>
  </si>
  <si>
    <t>785,6</t>
  </si>
  <si>
    <t>950,0</t>
  </si>
  <si>
    <t>813,1</t>
  </si>
  <si>
    <t>828,1</t>
  </si>
  <si>
    <t>632,0</t>
  </si>
  <si>
    <t>645,3</t>
  </si>
  <si>
    <t>804,9</t>
  </si>
  <si>
    <t>935,7</t>
  </si>
  <si>
    <t>841,9</t>
  </si>
  <si>
    <t>624,8</t>
  </si>
  <si>
    <t>652,4</t>
  </si>
  <si>
    <t>966,2</t>
  </si>
  <si>
    <t>833,5</t>
  </si>
  <si>
    <t>844,4</t>
  </si>
  <si>
    <t>639,6</t>
  </si>
  <si>
    <t>662,5</t>
  </si>
  <si>
    <t>803,9</t>
  </si>
  <si>
    <t>972,4</t>
  </si>
  <si>
    <t>841,3</t>
  </si>
  <si>
    <t>661,4</t>
  </si>
  <si>
    <t>738,0</t>
  </si>
  <si>
    <t>826,1</t>
  </si>
  <si>
    <t>945,0</t>
  </si>
  <si>
    <t>833,1</t>
  </si>
  <si>
    <t>836,4</t>
  </si>
  <si>
    <t>605,9</t>
  </si>
  <si>
    <t>716,6</t>
  </si>
  <si>
    <t>860,5</t>
  </si>
  <si>
    <t>844,2</t>
  </si>
  <si>
    <t>571,5</t>
  </si>
  <si>
    <t>696,4</t>
  </si>
  <si>
    <t>730,7</t>
  </si>
  <si>
    <t>833,4</t>
  </si>
  <si>
    <t>946,3</t>
  </si>
  <si>
    <t>867,0</t>
  </si>
  <si>
    <t>854,2</t>
  </si>
  <si>
    <t>615,0</t>
  </si>
  <si>
    <t>738,9</t>
  </si>
  <si>
    <t>871,3</t>
  </si>
  <si>
    <t>929,9</t>
  </si>
  <si>
    <t>869,3</t>
  </si>
  <si>
    <t>870,4</t>
  </si>
  <si>
    <t>632,6</t>
  </si>
  <si>
    <t>749,2</t>
  </si>
  <si>
    <t>980,7</t>
  </si>
  <si>
    <t>864,7</t>
  </si>
  <si>
    <t>616,4</t>
  </si>
  <si>
    <t>712,5</t>
  </si>
  <si>
    <t>748,0</t>
  </si>
  <si>
    <t>873,6</t>
  </si>
  <si>
    <t>993,4</t>
  </si>
  <si>
    <t>881,4</t>
  </si>
  <si>
    <t>636,1</t>
  </si>
  <si>
    <t>697,9</t>
  </si>
  <si>
    <t>782,8</t>
  </si>
  <si>
    <t>878,6</t>
  </si>
  <si>
    <t>961,8</t>
  </si>
  <si>
    <t>869,6</t>
  </si>
  <si>
    <t>879,6</t>
  </si>
  <si>
    <t>681,2</t>
  </si>
  <si>
    <t>759,6</t>
  </si>
  <si>
    <t>875,1</t>
  </si>
  <si>
    <t>866,6</t>
  </si>
  <si>
    <t>899,7</t>
  </si>
  <si>
    <t>606,1</t>
  </si>
  <si>
    <t>908,8</t>
  </si>
  <si>
    <t>1026,5</t>
  </si>
  <si>
    <t>882,1</t>
  </si>
  <si>
    <t>910,5</t>
  </si>
  <si>
    <t>626,3</t>
  </si>
  <si>
    <t>775,4</t>
  </si>
  <si>
    <t>913,8</t>
  </si>
  <si>
    <t>880,5</t>
  </si>
  <si>
    <t>917,5</t>
  </si>
  <si>
    <t>713,9</t>
  </si>
  <si>
    <t>776,1</t>
  </si>
  <si>
    <t>925,3</t>
  </si>
  <si>
    <t>1041,9</t>
  </si>
  <si>
    <t>887,6</t>
  </si>
  <si>
    <t>915,2</t>
  </si>
  <si>
    <t>683,8</t>
  </si>
  <si>
    <t>688,5</t>
  </si>
  <si>
    <t>790,8</t>
  </si>
  <si>
    <t>924,2</t>
  </si>
  <si>
    <t>1027,7</t>
  </si>
  <si>
    <t>895,5</t>
  </si>
  <si>
    <t>669,7</t>
  </si>
  <si>
    <t>686,5</t>
  </si>
  <si>
    <t>799,8</t>
  </si>
  <si>
    <t>916,2</t>
  </si>
  <si>
    <t>983,4</t>
  </si>
  <si>
    <t>915,0</t>
  </si>
  <si>
    <t>896,1</t>
  </si>
  <si>
    <t>720,0</t>
  </si>
  <si>
    <t>678,3</t>
  </si>
  <si>
    <t>793,3</t>
  </si>
  <si>
    <t>897,6</t>
  </si>
  <si>
    <t>896,6</t>
  </si>
  <si>
    <t>670,0</t>
  </si>
  <si>
    <t>707,8</t>
  </si>
  <si>
    <t>994,6</t>
  </si>
  <si>
    <t>904,5</t>
  </si>
  <si>
    <t>910,4</t>
  </si>
  <si>
    <t>692,7</t>
  </si>
  <si>
    <t>739,1</t>
  </si>
  <si>
    <t>804,2</t>
  </si>
  <si>
    <t>908,0</t>
  </si>
  <si>
    <t>1009,0</t>
  </si>
  <si>
    <t>892,4</t>
  </si>
  <si>
    <t>922,9</t>
  </si>
  <si>
    <t>692,9</t>
  </si>
  <si>
    <t>784,7</t>
  </si>
  <si>
    <t>821,0</t>
  </si>
  <si>
    <t>911,3</t>
  </si>
  <si>
    <t>1025,9</t>
  </si>
  <si>
    <t>890,8</t>
  </si>
  <si>
    <t>935,2</t>
  </si>
  <si>
    <t>690,2</t>
  </si>
  <si>
    <t>772,7</t>
  </si>
  <si>
    <t>810,8</t>
  </si>
  <si>
    <t>927,4</t>
  </si>
  <si>
    <t>1047,1</t>
  </si>
  <si>
    <t>954,9</t>
  </si>
  <si>
    <t>703,0</t>
  </si>
  <si>
    <t>793,9</t>
  </si>
  <si>
    <t>816,1</t>
  </si>
  <si>
    <t>952,9</t>
  </si>
  <si>
    <t>1076,4</t>
  </si>
  <si>
    <t>897,2</t>
  </si>
  <si>
    <t>972,2</t>
  </si>
  <si>
    <t>745,8</t>
  </si>
  <si>
    <t>821,8</t>
  </si>
  <si>
    <t>842,1</t>
  </si>
  <si>
    <t>951,6</t>
  </si>
  <si>
    <t>952,6</t>
  </si>
  <si>
    <t>670,1</t>
  </si>
  <si>
    <t>801,8</t>
  </si>
  <si>
    <t>868,7</t>
  </si>
  <si>
    <t>966,7</t>
  </si>
  <si>
    <t>1066,8</t>
  </si>
  <si>
    <t>985,7</t>
  </si>
  <si>
    <t>745,0</t>
  </si>
  <si>
    <t>858,4</t>
  </si>
  <si>
    <t>983,8</t>
  </si>
  <si>
    <t>1094,8</t>
  </si>
  <si>
    <t>962,6</t>
  </si>
  <si>
    <t>975,2</t>
  </si>
  <si>
    <t>710,6</t>
  </si>
  <si>
    <t>810,0</t>
  </si>
  <si>
    <t>863,7</t>
  </si>
  <si>
    <t>992,0</t>
  </si>
  <si>
    <t>1063,3</t>
  </si>
  <si>
    <t>969,0</t>
  </si>
  <si>
    <t>993,7</t>
  </si>
  <si>
    <t>725,7</t>
  </si>
  <si>
    <t>859,1</t>
  </si>
  <si>
    <t>1004,5</t>
  </si>
  <si>
    <t>1088,6</t>
  </si>
  <si>
    <t>1006,9</t>
  </si>
  <si>
    <t>1001,9</t>
  </si>
  <si>
    <t>732,2</t>
  </si>
  <si>
    <t>835,6</t>
  </si>
  <si>
    <t>902,8</t>
  </si>
  <si>
    <t>1087,7</t>
  </si>
  <si>
    <t>1016,3</t>
  </si>
  <si>
    <t>737,1</t>
  </si>
  <si>
    <t>830,6</t>
  </si>
  <si>
    <t>894,0</t>
  </si>
  <si>
    <t>1046,0</t>
  </si>
  <si>
    <t>1111,3</t>
  </si>
  <si>
    <t>1005,0</t>
  </si>
  <si>
    <t>743,9</t>
  </si>
  <si>
    <t>849,3</t>
  </si>
  <si>
    <t>1022,4</t>
  </si>
  <si>
    <t>1148,1</t>
  </si>
  <si>
    <t>1010,4</t>
  </si>
  <si>
    <t>1020,1</t>
  </si>
  <si>
    <t>720,8</t>
  </si>
  <si>
    <t>826,7</t>
  </si>
  <si>
    <t>914,1</t>
  </si>
  <si>
    <t>1038,7</t>
  </si>
  <si>
    <t>1117,8</t>
  </si>
  <si>
    <t>1016,0</t>
  </si>
  <si>
    <t>1031,8</t>
  </si>
  <si>
    <t>751,7</t>
  </si>
  <si>
    <t>834,0</t>
  </si>
  <si>
    <t>921,6</t>
  </si>
  <si>
    <t>1065,6</t>
  </si>
  <si>
    <t>1128,7</t>
  </si>
  <si>
    <t>995,4</t>
  </si>
  <si>
    <t>1045,5</t>
  </si>
  <si>
    <t>764,4</t>
  </si>
  <si>
    <t>950,2</t>
  </si>
  <si>
    <t>1047,6</t>
  </si>
  <si>
    <t>1154,5</t>
  </si>
  <si>
    <t>1012,2</t>
  </si>
  <si>
    <t>1078,9</t>
  </si>
  <si>
    <t>771,4</t>
  </si>
  <si>
    <t>861,7</t>
  </si>
  <si>
    <t>1064,3</t>
  </si>
  <si>
    <t>1219,9</t>
  </si>
  <si>
    <t>1069,3</t>
  </si>
  <si>
    <t>857,2</t>
  </si>
  <si>
    <t>1097,8</t>
  </si>
  <si>
    <t>1187,8</t>
  </si>
  <si>
    <t>1090,2</t>
  </si>
  <si>
    <t>748,2</t>
  </si>
  <si>
    <t>868,0</t>
  </si>
  <si>
    <t>1127,2</t>
  </si>
  <si>
    <t>1220,3</t>
  </si>
  <si>
    <t>1023,9</t>
  </si>
  <si>
    <t>1090,3</t>
  </si>
  <si>
    <t>758,6</t>
  </si>
  <si>
    <t>851,2</t>
  </si>
  <si>
    <t>926,9</t>
  </si>
  <si>
    <t>1140,6</t>
  </si>
  <si>
    <t>1209,0</t>
  </si>
  <si>
    <t>1041,7</t>
  </si>
  <si>
    <t>1088,7</t>
  </si>
  <si>
    <t>746,6</t>
  </si>
  <si>
    <t>872,6</t>
  </si>
  <si>
    <t>954,5</t>
  </si>
  <si>
    <t>1136,5</t>
  </si>
  <si>
    <t>1201,0</t>
  </si>
  <si>
    <t>1029,1</t>
  </si>
  <si>
    <t>751,0</t>
  </si>
  <si>
    <t>859,7</t>
  </si>
  <si>
    <t>988,5</t>
  </si>
  <si>
    <t>1100,0</t>
  </si>
  <si>
    <t>1206,6</t>
  </si>
  <si>
    <t>1070,0</t>
  </si>
  <si>
    <t>1097,4</t>
  </si>
  <si>
    <t>763,2</t>
  </si>
  <si>
    <t>923,2</t>
  </si>
  <si>
    <t>1000,7</t>
  </si>
  <si>
    <t>1121,2</t>
  </si>
  <si>
    <t>1192,9</t>
  </si>
  <si>
    <t>1085,1</t>
  </si>
  <si>
    <t>1109,7</t>
  </si>
  <si>
    <t>775,6</t>
  </si>
  <si>
    <t>935,0</t>
  </si>
  <si>
    <t>1010,7</t>
  </si>
  <si>
    <t>1138,4</t>
  </si>
  <si>
    <t>1200,8</t>
  </si>
  <si>
    <t>1100,5</t>
  </si>
  <si>
    <t>1115,4</t>
  </si>
  <si>
    <t>983,7</t>
  </si>
  <si>
    <t>1220,1</t>
  </si>
  <si>
    <t>1114,8</t>
  </si>
  <si>
    <t>1110,3</t>
  </si>
  <si>
    <t>746,7</t>
  </si>
  <si>
    <t>952,4</t>
  </si>
  <si>
    <t>984,4</t>
  </si>
  <si>
    <t>1108,9</t>
  </si>
  <si>
    <t>1236,8</t>
  </si>
  <si>
    <t>1085,7</t>
  </si>
  <si>
    <t>1119,3</t>
  </si>
  <si>
    <t>761,2</t>
  </si>
  <si>
    <t>952,1</t>
  </si>
  <si>
    <t>984,1</t>
  </si>
  <si>
    <t>1241,4</t>
  </si>
  <si>
    <t>1117,9</t>
  </si>
  <si>
    <t>1115,5</t>
  </si>
  <si>
    <t>743,1</t>
  </si>
  <si>
    <t>960,3</t>
  </si>
  <si>
    <t>980,2</t>
  </si>
  <si>
    <t>1117,6</t>
  </si>
  <si>
    <t>1247,5</t>
  </si>
  <si>
    <t>1073,3</t>
  </si>
  <si>
    <t>1138,6</t>
  </si>
  <si>
    <t>811,6</t>
  </si>
  <si>
    <t>1056,9</t>
  </si>
  <si>
    <t>1139,5</t>
  </si>
  <si>
    <t>1262,2</t>
  </si>
  <si>
    <t>1067,7</t>
  </si>
  <si>
    <t>57.1.0  -  REND. MÉD. REAL. HAB. PO HOMENS</t>
  </si>
  <si>
    <t>1600,5</t>
  </si>
  <si>
    <t>999,9</t>
  </si>
  <si>
    <t>1237,8</t>
  </si>
  <si>
    <t>1500,0</t>
  </si>
  <si>
    <t>1622,4</t>
  </si>
  <si>
    <t>1772,7</t>
  </si>
  <si>
    <t>1606,0</t>
  </si>
  <si>
    <t>1153,3</t>
  </si>
  <si>
    <t>801,1</t>
  </si>
  <si>
    <t>956,5</t>
  </si>
  <si>
    <t>1010,8</t>
  </si>
  <si>
    <t>1225,1</t>
  </si>
  <si>
    <t>1246,7</t>
  </si>
  <si>
    <t>1117,7</t>
  </si>
  <si>
    <t>1612,7</t>
  </si>
  <si>
    <t>1222,3</t>
  </si>
  <si>
    <t>1539,4</t>
  </si>
  <si>
    <t>1626,7</t>
  </si>
  <si>
    <t>1786,0</t>
  </si>
  <si>
    <t>1570,3</t>
  </si>
  <si>
    <t>1169,5</t>
  </si>
  <si>
    <t>959,5</t>
  </si>
  <si>
    <t>1054,6</t>
  </si>
  <si>
    <t>1239,0</t>
  </si>
  <si>
    <t>1264,0</t>
  </si>
  <si>
    <t>1128,0</t>
  </si>
  <si>
    <t>1624,7</t>
  </si>
  <si>
    <t>1048,0</t>
  </si>
  <si>
    <t>1312,6</t>
  </si>
  <si>
    <t>1528,0</t>
  </si>
  <si>
    <t>1671,0</t>
  </si>
  <si>
    <t>1767,3</t>
  </si>
  <si>
    <t>1648,1</t>
  </si>
  <si>
    <t>812,5</t>
  </si>
  <si>
    <t>1026,3</t>
  </si>
  <si>
    <t>1245,0</t>
  </si>
  <si>
    <t>1284,3</t>
  </si>
  <si>
    <t>1166,5</t>
  </si>
  <si>
    <t>1617,7</t>
  </si>
  <si>
    <t>1107,8</t>
  </si>
  <si>
    <t>1383,7</t>
  </si>
  <si>
    <t>1511,8</t>
  </si>
  <si>
    <t>1638,3</t>
  </si>
  <si>
    <t>1751,5</t>
  </si>
  <si>
    <t>1648,4</t>
  </si>
  <si>
    <t>1172,7</t>
  </si>
  <si>
    <t>830,8</t>
  </si>
  <si>
    <t>997,0</t>
  </si>
  <si>
    <t>1027,1</t>
  </si>
  <si>
    <t>1226,3</t>
  </si>
  <si>
    <t>1158,7</t>
  </si>
  <si>
    <t>1610,1</t>
  </si>
  <si>
    <t>1107,6</t>
  </si>
  <si>
    <t>1369,4</t>
  </si>
  <si>
    <t>1571,5</t>
  </si>
  <si>
    <t>1646,0</t>
  </si>
  <si>
    <t>1723,9</t>
  </si>
  <si>
    <t>1618,1</t>
  </si>
  <si>
    <t>1195,5</t>
  </si>
  <si>
    <t>903,7</t>
  </si>
  <si>
    <t>979,4</t>
  </si>
  <si>
    <t>1059,8</t>
  </si>
  <si>
    <t>1213,4</t>
  </si>
  <si>
    <t>1308,7</t>
  </si>
  <si>
    <t>1200,2</t>
  </si>
  <si>
    <t>1656,8</t>
  </si>
  <si>
    <t>1164,8</t>
  </si>
  <si>
    <t>1382,4</t>
  </si>
  <si>
    <t>1657,7</t>
  </si>
  <si>
    <t>1693,1</t>
  </si>
  <si>
    <t>1777,4</t>
  </si>
  <si>
    <t>1584,5</t>
  </si>
  <si>
    <t>1205,4</t>
  </si>
  <si>
    <t>880,3</t>
  </si>
  <si>
    <t>990,1</t>
  </si>
  <si>
    <t>1089,0</t>
  </si>
  <si>
    <t>1224,6</t>
  </si>
  <si>
    <t>1316,8</t>
  </si>
  <si>
    <t>1199,4</t>
  </si>
  <si>
    <t>\</t>
  </si>
  <si>
    <t>1698,3</t>
  </si>
  <si>
    <t>1213,7</t>
  </si>
  <si>
    <t>1404,5</t>
  </si>
  <si>
    <t>1651,5</t>
  </si>
  <si>
    <t>1743,0</t>
  </si>
  <si>
    <t>1835,8</t>
  </si>
  <si>
    <t>1591,1</t>
  </si>
  <si>
    <t>1197,5</t>
  </si>
  <si>
    <t>906,3</t>
  </si>
  <si>
    <t>1036,8</t>
  </si>
  <si>
    <t>1099,4</t>
  </si>
  <si>
    <t>1271,0</t>
  </si>
  <si>
    <t>1724,9</t>
  </si>
  <si>
    <t>1234,9</t>
  </si>
  <si>
    <t>1427,4</t>
  </si>
  <si>
    <t>1695,1</t>
  </si>
  <si>
    <t>1776,1</t>
  </si>
  <si>
    <t>1859,4</t>
  </si>
  <si>
    <t>1613,3</t>
  </si>
  <si>
    <t>1227,6</t>
  </si>
  <si>
    <t>940,4</t>
  </si>
  <si>
    <t>1057,3</t>
  </si>
  <si>
    <t>1119,8</t>
  </si>
  <si>
    <t>1300,8</t>
  </si>
  <si>
    <t>1292,1</t>
  </si>
  <si>
    <t>1245,8</t>
  </si>
  <si>
    <t>1732,3</t>
  </si>
  <si>
    <t>1315,8</t>
  </si>
  <si>
    <t>1484,1</t>
  </si>
  <si>
    <t>1685,5</t>
  </si>
  <si>
    <t>1824,8</t>
  </si>
  <si>
    <t>1831,7</t>
  </si>
  <si>
    <t>1598,4</t>
  </si>
  <si>
    <t>1253,0</t>
  </si>
  <si>
    <t>925,1</t>
  </si>
  <si>
    <t>1089,8</t>
  </si>
  <si>
    <t>1116,6</t>
  </si>
  <si>
    <t>1346,0</t>
  </si>
  <si>
    <t>1232,0</t>
  </si>
  <si>
    <t>1722,7</t>
  </si>
  <si>
    <t>1273,6</t>
  </si>
  <si>
    <t>1439,7</t>
  </si>
  <si>
    <t>1650,1</t>
  </si>
  <si>
    <t>1826,1</t>
  </si>
  <si>
    <t>1819,9</t>
  </si>
  <si>
    <t>1660,9</t>
  </si>
  <si>
    <t>1265,1</t>
  </si>
  <si>
    <t>986,3</t>
  </si>
  <si>
    <t>1081,5</t>
  </si>
  <si>
    <t>1342,7</t>
  </si>
  <si>
    <t>1360,9</t>
  </si>
  <si>
    <t>1235,6</t>
  </si>
  <si>
    <t>1740,2</t>
  </si>
  <si>
    <t>1172,2</t>
  </si>
  <si>
    <t>1402,1</t>
  </si>
  <si>
    <t>1672,4</t>
  </si>
  <si>
    <t>1890,6</t>
  </si>
  <si>
    <t>1840,8</t>
  </si>
  <si>
    <t>1667,8</t>
  </si>
  <si>
    <t>1242,9</t>
  </si>
  <si>
    <t>923,1</t>
  </si>
  <si>
    <t>1048,2</t>
  </si>
  <si>
    <t>1316,7</t>
  </si>
  <si>
    <t>1337,0</t>
  </si>
  <si>
    <t>1213,9</t>
  </si>
  <si>
    <t>1765,9</t>
  </si>
  <si>
    <t>1294,3</t>
  </si>
  <si>
    <t>1420,7</t>
  </si>
  <si>
    <t>1682,1</t>
  </si>
  <si>
    <t>1882,5</t>
  </si>
  <si>
    <t>1858,9</t>
  </si>
  <si>
    <t>1765,1</t>
  </si>
  <si>
    <t>1263,4</t>
  </si>
  <si>
    <t>1032,3</t>
  </si>
  <si>
    <t>1148,8</t>
  </si>
  <si>
    <t>1306,9</t>
  </si>
  <si>
    <t>1368,7</t>
  </si>
  <si>
    <t>1217,5</t>
  </si>
  <si>
    <t>1261,8</t>
  </si>
  <si>
    <t>1338,5</t>
  </si>
  <si>
    <t>1342,5</t>
  </si>
  <si>
    <t>1145,7</t>
  </si>
  <si>
    <t>1013,0</t>
  </si>
  <si>
    <t>912,1</t>
  </si>
  <si>
    <t>1257,1</t>
  </si>
  <si>
    <t>1753,1</t>
  </si>
  <si>
    <t>1880,5</t>
  </si>
  <si>
    <t>1943,9</t>
  </si>
  <si>
    <t>1635,7</t>
  </si>
  <si>
    <t>1352,9</t>
  </si>
  <si>
    <t>1157,8</t>
  </si>
  <si>
    <t>1770,4</t>
  </si>
  <si>
    <t>1791,8</t>
  </si>
  <si>
    <t>1229,6</t>
  </si>
  <si>
    <t>1338,6</t>
  </si>
  <si>
    <t>1704,0</t>
  </si>
  <si>
    <t>1922,0</t>
  </si>
  <si>
    <t>1921,7</t>
  </si>
  <si>
    <t>1723,2</t>
  </si>
  <si>
    <t>1272,6</t>
  </si>
  <si>
    <t>923,4</t>
  </si>
  <si>
    <t>1044,6</t>
  </si>
  <si>
    <t>1158,8</t>
  </si>
  <si>
    <t>1366,3</t>
  </si>
  <si>
    <t>1350,5</t>
  </si>
  <si>
    <t>1269,2</t>
  </si>
  <si>
    <t>1755,0</t>
  </si>
  <si>
    <t>1171,0</t>
  </si>
  <si>
    <t>1366,9</t>
  </si>
  <si>
    <t>1730,4</t>
  </si>
  <si>
    <t>1834,1</t>
  </si>
  <si>
    <t>1883,9</t>
  </si>
  <si>
    <t>1740,1</t>
  </si>
  <si>
    <t>904,9</t>
  </si>
  <si>
    <t>1101,8</t>
  </si>
  <si>
    <t>1130,8</t>
  </si>
  <si>
    <t>1382,7</t>
  </si>
  <si>
    <t>1354,6</t>
  </si>
  <si>
    <t>1294,6</t>
  </si>
  <si>
    <t>1787,4</t>
  </si>
  <si>
    <t>1191,7</t>
  </si>
  <si>
    <t>1470,7</t>
  </si>
  <si>
    <t>1768,2</t>
  </si>
  <si>
    <t>1906,9</t>
  </si>
  <si>
    <t>1894,4</t>
  </si>
  <si>
    <t>1701,5</t>
  </si>
  <si>
    <t>1297,5</t>
  </si>
  <si>
    <t>932,4</t>
  </si>
  <si>
    <t>1069,2</t>
  </si>
  <si>
    <t>1140,7</t>
  </si>
  <si>
    <t>1401,1</t>
  </si>
  <si>
    <t>1388,3</t>
  </si>
  <si>
    <t>1281,3</t>
  </si>
  <si>
    <t>1847,2</t>
  </si>
  <si>
    <t>1288,2</t>
  </si>
  <si>
    <t>1585,1</t>
  </si>
  <si>
    <t>1870,6</t>
  </si>
  <si>
    <t>1968,0</t>
  </si>
  <si>
    <t>1789,4</t>
  </si>
  <si>
    <t>1328,3</t>
  </si>
  <si>
    <t>914,3</t>
  </si>
  <si>
    <t>1166,3</t>
  </si>
  <si>
    <t>1406,9</t>
  </si>
  <si>
    <t>1418,2</t>
  </si>
  <si>
    <t>1324,6</t>
  </si>
  <si>
    <t>1865,4</t>
  </si>
  <si>
    <t>1310,7</t>
  </si>
  <si>
    <t>1569,6</t>
  </si>
  <si>
    <t>1833,0</t>
  </si>
  <si>
    <t>1984,5</t>
  </si>
  <si>
    <t>1963,1</t>
  </si>
  <si>
    <t>1340,6</t>
  </si>
  <si>
    <t>943,7</t>
  </si>
  <si>
    <t>1146,1</t>
  </si>
  <si>
    <t>1219,8</t>
  </si>
  <si>
    <t>1446,5</t>
  </si>
  <si>
    <t>1421,2</t>
  </si>
  <si>
    <t>1304,9</t>
  </si>
  <si>
    <t>57,2,0 - REND. MÉD. REAL. HAB. PO MULHERES</t>
  </si>
  <si>
    <t>1839,7</t>
  </si>
  <si>
    <t>1236,9</t>
  </si>
  <si>
    <t>1589,7</t>
  </si>
  <si>
    <t>1855,5</t>
  </si>
  <si>
    <t>1920,0</t>
  </si>
  <si>
    <t>1952,0</t>
  </si>
  <si>
    <t>1714,7</t>
  </si>
  <si>
    <t>1326,7</t>
  </si>
  <si>
    <t>907,7</t>
  </si>
  <si>
    <t>1157,7</t>
  </si>
  <si>
    <t>1414,7</t>
  </si>
  <si>
    <t>1291,0</t>
  </si>
  <si>
    <t>1834,8</t>
  </si>
  <si>
    <t>1293,8</t>
  </si>
  <si>
    <t>1643,8</t>
  </si>
  <si>
    <t>1840,6</t>
  </si>
  <si>
    <t>1866,4</t>
  </si>
  <si>
    <t>1954,6</t>
  </si>
  <si>
    <t>1728,1</t>
  </si>
  <si>
    <t>1346,6</t>
  </si>
  <si>
    <t>962,4</t>
  </si>
  <si>
    <t>1179,3</t>
  </si>
  <si>
    <t>1214,6</t>
  </si>
  <si>
    <t>1434,8</t>
  </si>
  <si>
    <t>1435,1</t>
  </si>
  <si>
    <t>1283,9</t>
  </si>
  <si>
    <t>1842,1</t>
  </si>
  <si>
    <t>1330,1</t>
  </si>
  <si>
    <t>1655,9</t>
  </si>
  <si>
    <t>1839,0</t>
  </si>
  <si>
    <t>1890,3</t>
  </si>
  <si>
    <t>1949,2</t>
  </si>
  <si>
    <t>1736,0</t>
  </si>
  <si>
    <t>1359,8</t>
  </si>
  <si>
    <t>1029,4</t>
  </si>
  <si>
    <t>1194,3</t>
  </si>
  <si>
    <t>1421,3</t>
  </si>
  <si>
    <t>1316,6</t>
  </si>
  <si>
    <t>1876,8</t>
  </si>
  <si>
    <t>1309,1</t>
  </si>
  <si>
    <t>1666,4</t>
  </si>
  <si>
    <t>1901,9</t>
  </si>
  <si>
    <t>1956,2</t>
  </si>
  <si>
    <t>1975,1</t>
  </si>
  <si>
    <t>1756,0</t>
  </si>
  <si>
    <t>1376,4</t>
  </si>
  <si>
    <t>970,8</t>
  </si>
  <si>
    <t>1242,7</t>
  </si>
  <si>
    <t>1193,6</t>
  </si>
  <si>
    <t>1447,9</t>
  </si>
  <si>
    <t>1492,1</t>
  </si>
  <si>
    <t>1290,0</t>
  </si>
  <si>
    <t>1896,7</t>
  </si>
  <si>
    <t>1415,9</t>
  </si>
  <si>
    <t>1689,9</t>
  </si>
  <si>
    <t>1893,5</t>
  </si>
  <si>
    <t>1944,9</t>
  </si>
  <si>
    <t>1996,8</t>
  </si>
  <si>
    <t>1826,7</t>
  </si>
  <si>
    <t>1398,3</t>
  </si>
  <si>
    <t>1035,1</t>
  </si>
  <si>
    <t>1314,1</t>
  </si>
  <si>
    <t>1282,0</t>
  </si>
  <si>
    <t>1456,2</t>
  </si>
  <si>
    <t>1481,2</t>
  </si>
  <si>
    <t>1338,3</t>
  </si>
  <si>
    <t>1938,1</t>
  </si>
  <si>
    <t>1326,4</t>
  </si>
  <si>
    <t>1678,8</t>
  </si>
  <si>
    <t>1877,5</t>
  </si>
  <si>
    <t>2049,4</t>
  </si>
  <si>
    <t>2062,9</t>
  </si>
  <si>
    <t>1792,0</t>
  </si>
  <si>
    <t>1409,1</t>
  </si>
  <si>
    <t>1017,4</t>
  </si>
  <si>
    <t>1261,3</t>
  </si>
  <si>
    <t>1266,3</t>
  </si>
  <si>
    <t>1510,5</t>
  </si>
  <si>
    <t>1318,5</t>
  </si>
  <si>
    <t>1973,3</t>
  </si>
  <si>
    <t>1353,2</t>
  </si>
  <si>
    <t>1666,5</t>
  </si>
  <si>
    <t>1985,5</t>
  </si>
  <si>
    <t>2034,1</t>
  </si>
  <si>
    <t>2113,3</t>
  </si>
  <si>
    <t>1430,6</t>
  </si>
  <si>
    <t>1020,4</t>
  </si>
  <si>
    <t>1263,5</t>
  </si>
  <si>
    <t>1520,2</t>
  </si>
  <si>
    <t>1532,9</t>
  </si>
  <si>
    <t>1323,7</t>
  </si>
  <si>
    <t>1375,4</t>
  </si>
  <si>
    <t>1555,3</t>
  </si>
  <si>
    <t>1478,8</t>
  </si>
  <si>
    <t>1229,5</t>
  </si>
  <si>
    <t>1041,5</t>
  </si>
  <si>
    <t>1436,7</t>
  </si>
  <si>
    <t>2066,3</t>
  </si>
  <si>
    <t>2032,6</t>
  </si>
  <si>
    <t>2001,8</t>
  </si>
  <si>
    <t>1666,9</t>
  </si>
  <si>
    <t>1312,7</t>
  </si>
  <si>
    <t>1952,4</t>
  </si>
  <si>
    <t>1379,0</t>
  </si>
  <si>
    <t>1565,9</t>
  </si>
  <si>
    <t>1530,3</t>
  </si>
  <si>
    <t>1346,9</t>
  </si>
  <si>
    <t>1145,9</t>
  </si>
  <si>
    <t>1077,2</t>
  </si>
  <si>
    <t>1449,7</t>
  </si>
  <si>
    <t>1855,3</t>
  </si>
  <si>
    <t>2084,8</t>
  </si>
  <si>
    <t>2028,7</t>
  </si>
  <si>
    <t>1590,8</t>
  </si>
  <si>
    <t>1385,5</t>
  </si>
  <si>
    <t>1953,9</t>
  </si>
  <si>
    <t>1486,7</t>
  </si>
  <si>
    <t>1628,2</t>
  </si>
  <si>
    <t>2075,3</t>
  </si>
  <si>
    <t>2074,6</t>
  </si>
  <si>
    <t>1890,2</t>
  </si>
  <si>
    <t>1040,2</t>
  </si>
  <si>
    <t>1181,2</t>
  </si>
  <si>
    <t>1375,0</t>
  </si>
  <si>
    <t>1569,1</t>
  </si>
  <si>
    <t>1397,8</t>
  </si>
  <si>
    <t>1423,2</t>
  </si>
  <si>
    <t>1535,2</t>
  </si>
  <si>
    <t>1351,1</t>
  </si>
  <si>
    <t>1008,4</t>
  </si>
  <si>
    <t>1888,0</t>
  </si>
  <si>
    <t>2083,7</t>
  </si>
  <si>
    <t>2052,7</t>
  </si>
  <si>
    <t>1442,6</t>
  </si>
  <si>
    <t>1977,5</t>
  </si>
  <si>
    <t>2038,8</t>
  </si>
  <si>
    <t>1446,7</t>
  </si>
  <si>
    <t>1486,3</t>
  </si>
  <si>
    <t>1955,1</t>
  </si>
  <si>
    <t>1573,4</t>
  </si>
  <si>
    <t>1969,4</t>
  </si>
  <si>
    <t>1432,1</t>
  </si>
  <si>
    <t>1508,2</t>
  </si>
  <si>
    <t>2001,4</t>
  </si>
  <si>
    <t>1581,8</t>
  </si>
  <si>
    <t>2026,4</t>
  </si>
  <si>
    <t>1995,1</t>
  </si>
  <si>
    <t>2174,4</t>
  </si>
  <si>
    <t>1875,3</t>
  </si>
  <si>
    <t>1463,8</t>
  </si>
  <si>
    <t>1051,9</t>
  </si>
  <si>
    <t>1186,6</t>
  </si>
  <si>
    <t>1370,7</t>
  </si>
  <si>
    <t>1543,0</t>
  </si>
  <si>
    <t>1445,5</t>
  </si>
  <si>
    <t>2036,3</t>
  </si>
  <si>
    <t>1488,3</t>
  </si>
  <si>
    <t>1655,4</t>
  </si>
  <si>
    <t>2140,5</t>
  </si>
  <si>
    <t>2021,2</t>
  </si>
  <si>
    <t>2198,6</t>
  </si>
  <si>
    <t>1920,5</t>
  </si>
  <si>
    <t>1455,7</t>
  </si>
  <si>
    <t>1074,4</t>
  </si>
  <si>
    <t>1200,7</t>
  </si>
  <si>
    <t>1342,0</t>
  </si>
  <si>
    <t>1544,4</t>
  </si>
  <si>
    <t>1548,2</t>
  </si>
  <si>
    <t>1458,2</t>
  </si>
  <si>
    <t>2059,2</t>
  </si>
  <si>
    <t>1478,3</t>
  </si>
  <si>
    <t>1674,2</t>
  </si>
  <si>
    <t>2106,2</t>
  </si>
  <si>
    <t>2038,1</t>
  </si>
  <si>
    <t>2245,5</t>
  </si>
  <si>
    <t>1939,9</t>
  </si>
  <si>
    <t>1469,1</t>
  </si>
  <si>
    <t>1133,3</t>
  </si>
  <si>
    <t>1179,1</t>
  </si>
  <si>
    <t>1351,0</t>
  </si>
  <si>
    <t>1583,4</t>
  </si>
  <si>
    <t>1550,3</t>
  </si>
  <si>
    <t>1454,2</t>
  </si>
  <si>
    <t>2080,0</t>
  </si>
  <si>
    <t>1513,1</t>
  </si>
  <si>
    <t>1688,2</t>
  </si>
  <si>
    <t>2150,3</t>
  </si>
  <si>
    <t>2123,9</t>
  </si>
  <si>
    <t>2229,3</t>
  </si>
  <si>
    <t>1918,1</t>
  </si>
  <si>
    <t>1492,9</t>
  </si>
  <si>
    <t>1167,2</t>
  </si>
  <si>
    <t>1190,9</t>
  </si>
  <si>
    <t>1377,2</t>
  </si>
  <si>
    <t>1606,1</t>
  </si>
  <si>
    <t>1581,1</t>
  </si>
  <si>
    <t>1438,8</t>
  </si>
  <si>
    <t>2078,4</t>
  </si>
  <si>
    <t>1489,5</t>
  </si>
  <si>
    <t>1764,5</t>
  </si>
  <si>
    <t>2153,9</t>
  </si>
  <si>
    <t>2120,3</t>
  </si>
  <si>
    <t>2219,1</t>
  </si>
  <si>
    <t>1901,8</t>
  </si>
  <si>
    <t>1488,1</t>
  </si>
  <si>
    <t>1151,5</t>
  </si>
  <si>
    <t>1214,8</t>
  </si>
  <si>
    <t>1632,7</t>
  </si>
  <si>
    <t>1471,9</t>
  </si>
  <si>
    <t>2070,2</t>
  </si>
  <si>
    <t>1504,7</t>
  </si>
  <si>
    <t>1676,1</t>
  </si>
  <si>
    <t>2143,0</t>
  </si>
  <si>
    <t>2119,6</t>
  </si>
  <si>
    <t>2212,8</t>
  </si>
  <si>
    <t>1925,3</t>
  </si>
  <si>
    <t>1526,6</t>
  </si>
  <si>
    <t>1138,3</t>
  </si>
  <si>
    <t>1399,6</t>
  </si>
  <si>
    <t>1635,8</t>
  </si>
  <si>
    <t>1615,7</t>
  </si>
  <si>
    <t>1555,7</t>
  </si>
  <si>
    <t>2100,2</t>
  </si>
  <si>
    <t>1562,0</t>
  </si>
  <si>
    <t>1671,5</t>
  </si>
  <si>
    <t>2145,1</t>
  </si>
  <si>
    <t>2162,5</t>
  </si>
  <si>
    <t>2234,3</t>
  </si>
  <si>
    <t>2012,6</t>
  </si>
  <si>
    <t>1552,7</t>
  </si>
  <si>
    <t>1184,8</t>
  </si>
  <si>
    <t>1434,9</t>
  </si>
  <si>
    <t>1651,4</t>
  </si>
  <si>
    <t>2108,2</t>
  </si>
  <si>
    <t>1629,9</t>
  </si>
  <si>
    <t>2109,8</t>
  </si>
  <si>
    <t>2172,6</t>
  </si>
  <si>
    <t>2261,1</t>
  </si>
  <si>
    <t>2012,8</t>
  </si>
  <si>
    <t>1557,5</t>
  </si>
  <si>
    <t>1114,0</t>
  </si>
  <si>
    <t>1201,1</t>
  </si>
  <si>
    <t>1446,6</t>
  </si>
  <si>
    <t>1632,4</t>
  </si>
  <si>
    <t>1689,1</t>
  </si>
  <si>
    <t>1517,9</t>
  </si>
  <si>
    <t>2109,6</t>
  </si>
  <si>
    <t>2216,7</t>
  </si>
  <si>
    <t>2254,7</t>
  </si>
  <si>
    <t>2005,6</t>
  </si>
  <si>
    <t>1160,3</t>
  </si>
  <si>
    <t>1498,5</t>
  </si>
  <si>
    <t>1639,3</t>
  </si>
  <si>
    <t>1691,8</t>
  </si>
  <si>
    <t>1523,2</t>
  </si>
  <si>
    <t>1620,1</t>
  </si>
  <si>
    <t>1220,0</t>
  </si>
  <si>
    <t>2116,3</t>
  </si>
  <si>
    <t>1482,1</t>
  </si>
  <si>
    <t>1602,3</t>
  </si>
  <si>
    <t>2132,8</t>
  </si>
  <si>
    <t>2246,3</t>
  </si>
  <si>
    <t>2244,3</t>
  </si>
  <si>
    <t>2063,6</t>
  </si>
  <si>
    <t>1562,2</t>
  </si>
  <si>
    <t>1087,5</t>
  </si>
  <si>
    <t>1238,0</t>
  </si>
  <si>
    <t>1509,4</t>
  </si>
  <si>
    <t>1634,8</t>
  </si>
  <si>
    <t>1682,3</t>
  </si>
  <si>
    <t>1516,5</t>
  </si>
  <si>
    <t>2134,5</t>
  </si>
  <si>
    <t>1533,3</t>
  </si>
  <si>
    <t>1609,7</t>
  </si>
  <si>
    <t>2060,9</t>
  </si>
  <si>
    <t>2271,0</t>
  </si>
  <si>
    <t>2263,4</t>
  </si>
  <si>
    <t>2162,7</t>
  </si>
  <si>
    <t>1271,2</t>
  </si>
  <si>
    <t>1451,0</t>
  </si>
  <si>
    <t>1656,5</t>
  </si>
  <si>
    <t>1652,7</t>
  </si>
  <si>
    <t>1547,9</t>
  </si>
  <si>
    <t>2121,1</t>
  </si>
  <si>
    <t>1535,7</t>
  </si>
  <si>
    <t>1610,9</t>
  </si>
  <si>
    <t>2127,1</t>
  </si>
  <si>
    <t>2198,9</t>
  </si>
  <si>
    <t>2256,9</t>
  </si>
  <si>
    <t>2138,1</t>
  </si>
  <si>
    <t>1528,6</t>
  </si>
  <si>
    <t>1243,1</t>
  </si>
  <si>
    <t>1469,2</t>
  </si>
  <si>
    <t>1595,0</t>
  </si>
  <si>
    <t>1542,3</t>
  </si>
  <si>
    <t>2157,6</t>
  </si>
  <si>
    <t>1582,4</t>
  </si>
  <si>
    <t>1626,8</t>
  </si>
  <si>
    <t>2231,5</t>
  </si>
  <si>
    <t>2220,3</t>
  </si>
  <si>
    <t>2287,3</t>
  </si>
  <si>
    <t>2168,2</t>
  </si>
  <si>
    <t>1558,7</t>
  </si>
  <si>
    <t>1119,9</t>
  </si>
  <si>
    <t>1245,6</t>
  </si>
  <si>
    <t>1457,1</t>
  </si>
  <si>
    <t>1696,1</t>
  </si>
  <si>
    <t>1633,9</t>
  </si>
  <si>
    <t>1565,2</t>
  </si>
  <si>
    <t>2183,3</t>
  </si>
  <si>
    <t>1528,9</t>
  </si>
  <si>
    <t>1676,4</t>
  </si>
  <si>
    <t>2239,0</t>
  </si>
  <si>
    <t>2295,1</t>
  </si>
  <si>
    <t>2313,0</t>
  </si>
  <si>
    <t>2112,4</t>
  </si>
  <si>
    <t>1584,0</t>
  </si>
  <si>
    <t>1204,5</t>
  </si>
  <si>
    <t>1240,2</t>
  </si>
  <si>
    <t>1468,4</t>
  </si>
  <si>
    <t>1720,2</t>
  </si>
  <si>
    <t>1666,2</t>
  </si>
  <si>
    <t>1572,3</t>
  </si>
  <si>
    <t>2183,8</t>
  </si>
  <si>
    <t>1617,2</t>
  </si>
  <si>
    <t>2193,1</t>
  </si>
  <si>
    <t>2249,7</t>
  </si>
  <si>
    <t>2357,4</t>
  </si>
  <si>
    <t>2160,7</t>
  </si>
  <si>
    <t>1603,6</t>
  </si>
  <si>
    <t>1206,1</t>
  </si>
  <si>
    <t>1196,8</t>
  </si>
  <si>
    <t>1485,0</t>
  </si>
  <si>
    <t>1742,2</t>
  </si>
  <si>
    <t>1617,9</t>
  </si>
  <si>
    <t>2218,4</t>
  </si>
  <si>
    <t>1665,4</t>
  </si>
  <si>
    <t>1570,8</t>
  </si>
  <si>
    <t>2217,0</t>
  </si>
  <si>
    <t>2346,2</t>
  </si>
  <si>
    <t>2350,8</t>
  </si>
  <si>
    <t>2218,1</t>
  </si>
  <si>
    <t>1194,8</t>
  </si>
  <si>
    <t>1180,9</t>
  </si>
  <si>
    <t>1496,9</t>
  </si>
  <si>
    <t>1847,1</t>
  </si>
  <si>
    <t>1786,4</t>
  </si>
  <si>
    <t>1636,9</t>
  </si>
  <si>
    <t>2226,2</t>
  </si>
  <si>
    <t>1650,0</t>
  </si>
  <si>
    <t>1596,5</t>
  </si>
  <si>
    <t>2185,8</t>
  </si>
  <si>
    <t>2401,1</t>
  </si>
  <si>
    <t>2356,5</t>
  </si>
  <si>
    <t>2154,2</t>
  </si>
  <si>
    <t>1663,2</t>
  </si>
  <si>
    <t>1209,7</t>
  </si>
  <si>
    <t>1198,5</t>
  </si>
  <si>
    <t>1851,0</t>
  </si>
  <si>
    <t>1768,4</t>
  </si>
  <si>
    <t>1626,3</t>
  </si>
  <si>
    <t>2248,4</t>
  </si>
  <si>
    <t>1648,9</t>
  </si>
  <si>
    <t>2267,5</t>
  </si>
  <si>
    <t>2418,8</t>
  </si>
  <si>
    <t>2358,2</t>
  </si>
  <si>
    <t>2243,7</t>
  </si>
  <si>
    <t>1204,9</t>
  </si>
  <si>
    <t>1550,8</t>
  </si>
  <si>
    <t>1818,0</t>
  </si>
  <si>
    <t>1778,2</t>
  </si>
  <si>
    <t>1697,9</t>
  </si>
  <si>
    <t>2293,5</t>
  </si>
  <si>
    <t>1670,6</t>
  </si>
  <si>
    <t>1783,5</t>
  </si>
  <si>
    <t>2302,5</t>
  </si>
  <si>
    <t>2448,7</t>
  </si>
  <si>
    <t>2410,8</t>
  </si>
  <si>
    <t>1683,6</t>
  </si>
  <si>
    <t>1308,0</t>
  </si>
  <si>
    <t>1564,1</t>
  </si>
  <si>
    <t>1858,3</t>
  </si>
  <si>
    <t>1763,6</t>
  </si>
  <si>
    <t>1679,7</t>
  </si>
  <si>
    <t>2314,4</t>
  </si>
  <si>
    <t>1660,7</t>
  </si>
  <si>
    <t>1832,3</t>
  </si>
  <si>
    <t>2218,9</t>
  </si>
  <si>
    <t>2483,1</t>
  </si>
  <si>
    <t>2451,4</t>
  </si>
  <si>
    <t>2237,0</t>
  </si>
  <si>
    <t>1680,1</t>
  </si>
  <si>
    <t>1278,3</t>
  </si>
  <si>
    <t>1340,2</t>
  </si>
  <si>
    <t>1536,3</t>
  </si>
  <si>
    <t>1838,0</t>
  </si>
  <si>
    <t>1753,3</t>
  </si>
  <si>
    <t>1709,1</t>
  </si>
  <si>
    <t>2310,1</t>
  </si>
  <si>
    <t>1697,0</t>
  </si>
  <si>
    <t>1802,0</t>
  </si>
  <si>
    <t>2250,4</t>
  </si>
  <si>
    <t>2466,8</t>
  </si>
  <si>
    <t>2451,1</t>
  </si>
  <si>
    <t>2204,7</t>
  </si>
  <si>
    <t>1692,1</t>
  </si>
  <si>
    <t>1318,8</t>
  </si>
  <si>
    <t>1849,7</t>
  </si>
  <si>
    <t>1771,7</t>
  </si>
  <si>
    <t>1715,0</t>
  </si>
  <si>
    <t>1664,5</t>
  </si>
  <si>
    <t>2239,5</t>
  </si>
  <si>
    <t>2565,0</t>
  </si>
  <si>
    <t>2470,2</t>
  </si>
  <si>
    <t>1306,7</t>
  </si>
  <si>
    <t>1568,0</t>
  </si>
  <si>
    <t>1928,5</t>
  </si>
  <si>
    <t>1744,3</t>
  </si>
  <si>
    <t>1658,1</t>
  </si>
  <si>
    <t>2204,0</t>
  </si>
  <si>
    <t>2558,9</t>
  </si>
  <si>
    <t>2396,3</t>
  </si>
  <si>
    <t>1301,7</t>
  </si>
  <si>
    <t>1538,5</t>
  </si>
  <si>
    <t>1920,7</t>
  </si>
  <si>
    <t>1766,9</t>
  </si>
  <si>
    <t>1679,5</t>
  </si>
  <si>
    <t>2221,7</t>
  </si>
  <si>
    <t>2580,7</t>
  </si>
  <si>
    <t>2394,5</t>
  </si>
  <si>
    <t>1316,0</t>
  </si>
  <si>
    <t>1533,8</t>
  </si>
  <si>
    <t>1932,8</t>
  </si>
  <si>
    <t>1761,9</t>
  </si>
  <si>
    <t>2339,6</t>
  </si>
  <si>
    <t>1759,1</t>
  </si>
  <si>
    <t>2283,3</t>
  </si>
  <si>
    <t>2295,3</t>
  </si>
  <si>
    <t>1700,1</t>
  </si>
  <si>
    <t>2265,7</t>
  </si>
  <si>
    <t>2296,1</t>
  </si>
  <si>
    <t>1628,0</t>
  </si>
  <si>
    <t>2239,6</t>
  </si>
  <si>
    <t>2324,9</t>
  </si>
  <si>
    <t>1702,4</t>
  </si>
  <si>
    <t>1703,8</t>
  </si>
  <si>
    <t>2319,0</t>
  </si>
  <si>
    <t>2595,5</t>
  </si>
  <si>
    <t>2408,1</t>
  </si>
  <si>
    <t>2266,0</t>
  </si>
  <si>
    <t>1698,6</t>
  </si>
  <si>
    <t>1326,5</t>
  </si>
  <si>
    <t>1691,5</t>
  </si>
  <si>
    <t>1699,9</t>
  </si>
  <si>
    <t>1292,7</t>
  </si>
  <si>
    <t>1697,5</t>
  </si>
  <si>
    <t>1288,0</t>
  </si>
  <si>
    <t>1656,0</t>
  </si>
  <si>
    <t>1735,4</t>
  </si>
  <si>
    <t>1311,8</t>
  </si>
  <si>
    <t>1252,5</t>
  </si>
  <si>
    <t>1580,1</t>
  </si>
  <si>
    <t>1991,1</t>
  </si>
  <si>
    <t>1727,1</t>
  </si>
  <si>
    <t>2331,7</t>
  </si>
  <si>
    <t>1787,7</t>
  </si>
  <si>
    <t>1686,5</t>
  </si>
  <si>
    <t>2596,5</t>
  </si>
  <si>
    <t>2398,1</t>
  </si>
  <si>
    <t>2379,2</t>
  </si>
  <si>
    <t>1754,0</t>
  </si>
  <si>
    <t>1352,8</t>
  </si>
  <si>
    <t>1241,7</t>
  </si>
  <si>
    <t>1595,7</t>
  </si>
  <si>
    <t>2009,1</t>
  </si>
  <si>
    <t>1814,8</t>
  </si>
  <si>
    <t>1795,8</t>
  </si>
  <si>
    <t>2399,5</t>
  </si>
  <si>
    <t>1803,9</t>
  </si>
  <si>
    <t>2378,1</t>
  </si>
  <si>
    <t>2614,2</t>
  </si>
  <si>
    <t>2486,4</t>
  </si>
  <si>
    <t>2350,1</t>
  </si>
  <si>
    <t>1797,2</t>
  </si>
  <si>
    <t>1334,8</t>
  </si>
  <si>
    <t>1327,4</t>
  </si>
  <si>
    <t>1659,9</t>
  </si>
  <si>
    <t>2054,0</t>
  </si>
  <si>
    <t>1866,7</t>
  </si>
  <si>
    <t>1778,5</t>
  </si>
  <si>
    <t>2414,5</t>
  </si>
  <si>
    <t>1775,2</t>
  </si>
  <si>
    <t>1802,3</t>
  </si>
  <si>
    <t>2272,4</t>
  </si>
  <si>
    <t>2668,0</t>
  </si>
  <si>
    <t>2526,7</t>
  </si>
  <si>
    <t>2397,9</t>
  </si>
  <si>
    <t>1841,4</t>
  </si>
  <si>
    <t>1342,3</t>
  </si>
  <si>
    <t>1359,9</t>
  </si>
  <si>
    <t>1680,9</t>
  </si>
  <si>
    <t>2021,0</t>
  </si>
  <si>
    <t>1975,0</t>
  </si>
  <si>
    <t>1781,2</t>
  </si>
</sst>
</file>

<file path=xl/styles.xml><?xml version="1.0" encoding="utf-8"?>
<styleSheet xmlns="http://schemas.openxmlformats.org/spreadsheetml/2006/main">
  <numFmts count="31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#,##0.0"/>
    <numFmt numFmtId="173" formatCode="_(* #,##0.0_);_(* \(#,##0.0\);_(* &quot;-&quot;??_);_(@_)"/>
    <numFmt numFmtId="174" formatCode="0.0"/>
    <numFmt numFmtId="175" formatCode="0.0000"/>
    <numFmt numFmtId="176" formatCode="0.000"/>
    <numFmt numFmtId="177" formatCode="d\-mmm"/>
    <numFmt numFmtId="178" formatCode="_(* #,##0.000_);_(* \(#,##0.000\);_(* &quot;-&quot;??_);_(@_)"/>
    <numFmt numFmtId="179" formatCode="_(* #,##0.0000_);_(* \(#,##0.0000\);_(* &quot;-&quot;??_);_(@_)"/>
    <numFmt numFmtId="180" formatCode="0.00000"/>
    <numFmt numFmtId="181" formatCode="0.000000"/>
    <numFmt numFmtId="182" formatCode="mmmm/yyyy"/>
    <numFmt numFmtId="183" formatCode="mm"/>
    <numFmt numFmtId="184" formatCode="mm/yy"/>
    <numFmt numFmtId="185" formatCode="dd/mm/yy"/>
    <numFmt numFmtId="186" formatCode="mmm/yyyy"/>
  </numFmts>
  <fonts count="40">
    <font>
      <sz val="8"/>
      <name val="Arial"/>
      <family val="0"/>
    </font>
    <font>
      <b/>
      <sz val="8"/>
      <name val="Arial"/>
      <family val="2"/>
    </font>
    <font>
      <b/>
      <sz val="8"/>
      <color indexed="10"/>
      <name val="Arial"/>
      <family val="2"/>
    </font>
    <font>
      <u val="single"/>
      <sz val="8"/>
      <color indexed="12"/>
      <name val="Arial"/>
      <family val="2"/>
    </font>
    <font>
      <b/>
      <sz val="7"/>
      <name val="Arial"/>
      <family val="2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8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0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5" fillId="19" borderId="0" applyNumberFormat="0" applyBorder="0" applyAlignment="0" applyProtection="0"/>
    <xf numFmtId="0" fontId="26" fillId="20" borderId="1" applyNumberFormat="0" applyAlignment="0" applyProtection="0"/>
    <xf numFmtId="0" fontId="27" fillId="21" borderId="2" applyNumberFormat="0" applyAlignment="0" applyProtection="0"/>
    <xf numFmtId="0" fontId="28" fillId="0" borderId="3" applyNumberFormat="0" applyFill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9" fillId="28" borderId="1" applyNumberFormat="0" applyAlignment="0" applyProtection="0"/>
    <xf numFmtId="0" fontId="3" fillId="0" borderId="0" applyNumberFormat="0" applyFill="0" applyBorder="0" applyAlignment="0" applyProtection="0"/>
    <xf numFmtId="0" fontId="30" fillId="29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0" borderId="0" applyNumberFormat="0" applyBorder="0" applyAlignment="0" applyProtection="0"/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0" fillId="31" borderId="4" applyNumberFormat="0" applyFont="0" applyAlignment="0" applyProtection="0"/>
    <xf numFmtId="9" fontId="0" fillId="0" borderId="0" applyFont="0" applyFill="0" applyBorder="0" applyAlignment="0" applyProtection="0"/>
    <xf numFmtId="0" fontId="32" fillId="20" borderId="5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</cellStyleXfs>
  <cellXfs count="49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71" fontId="1" fillId="0" borderId="0" xfId="58" applyFont="1" applyBorder="1" applyAlignment="1">
      <alignment/>
    </xf>
    <xf numFmtId="171" fontId="1" fillId="0" borderId="0" xfId="58" applyFont="1" applyBorder="1" applyAlignment="1">
      <alignment horizontal="right"/>
    </xf>
    <xf numFmtId="0" fontId="0" fillId="0" borderId="0" xfId="0" applyAlignment="1">
      <alignment horizontal="left"/>
    </xf>
    <xf numFmtId="0" fontId="0" fillId="0" borderId="0" xfId="0" applyFont="1" applyAlignment="1">
      <alignment/>
    </xf>
    <xf numFmtId="175" fontId="1" fillId="0" borderId="0" xfId="0" applyNumberFormat="1" applyFont="1" applyAlignment="1">
      <alignment/>
    </xf>
    <xf numFmtId="0" fontId="1" fillId="0" borderId="0" xfId="0" applyFont="1" applyBorder="1" applyAlignment="1">
      <alignment horizontal="right"/>
    </xf>
    <xf numFmtId="4" fontId="1" fillId="0" borderId="0" xfId="0" applyNumberFormat="1" applyFont="1" applyBorder="1" applyAlignment="1">
      <alignment/>
    </xf>
    <xf numFmtId="4" fontId="1" fillId="0" borderId="0" xfId="58" applyNumberFormat="1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4" fontId="1" fillId="0" borderId="0" xfId="58" applyNumberFormat="1" applyFont="1" applyBorder="1" applyAlignment="1">
      <alignment horizontal="right"/>
    </xf>
    <xf numFmtId="172" fontId="1" fillId="0" borderId="0" xfId="0" applyNumberFormat="1" applyFont="1" applyBorder="1" applyAlignment="1">
      <alignment horizontal="right"/>
    </xf>
    <xf numFmtId="0" fontId="0" fillId="0" borderId="0" xfId="0" applyBorder="1" applyAlignment="1">
      <alignment/>
    </xf>
    <xf numFmtId="0" fontId="4" fillId="0" borderId="0" xfId="0" applyFont="1" applyAlignment="1">
      <alignment/>
    </xf>
    <xf numFmtId="172" fontId="1" fillId="0" borderId="0" xfId="0" applyNumberFormat="1" applyFont="1" applyAlignment="1">
      <alignment/>
    </xf>
    <xf numFmtId="0" fontId="1" fillId="0" borderId="0" xfId="0" applyFont="1" applyAlignment="1" quotePrefix="1">
      <alignment/>
    </xf>
    <xf numFmtId="0" fontId="1" fillId="0" borderId="0" xfId="0" applyFont="1" applyAlignment="1">
      <alignment horizontal="right"/>
    </xf>
    <xf numFmtId="182" fontId="2" fillId="0" borderId="0" xfId="0" applyNumberFormat="1" applyFont="1" applyAlignment="1">
      <alignment horizontal="right"/>
    </xf>
    <xf numFmtId="14" fontId="1" fillId="0" borderId="0" xfId="0" applyNumberFormat="1" applyFont="1" applyAlignment="1">
      <alignment horizontal="left"/>
    </xf>
    <xf numFmtId="184" fontId="1" fillId="0" borderId="0" xfId="0" applyNumberFormat="1" applyFont="1" applyBorder="1" applyAlignment="1" quotePrefix="1">
      <alignment horizontal="left"/>
    </xf>
    <xf numFmtId="183" fontId="1" fillId="0" borderId="0" xfId="0" applyNumberFormat="1" applyFont="1" applyBorder="1" applyAlignment="1" quotePrefix="1">
      <alignment horizontal="left"/>
    </xf>
    <xf numFmtId="0" fontId="1" fillId="0" borderId="0" xfId="0" applyFont="1" applyBorder="1" applyAlignment="1" quotePrefix="1">
      <alignment/>
    </xf>
    <xf numFmtId="184" fontId="1" fillId="0" borderId="10" xfId="0" applyNumberFormat="1" applyFont="1" applyBorder="1" applyAlignment="1" quotePrefix="1">
      <alignment horizontal="left"/>
    </xf>
    <xf numFmtId="4" fontId="1" fillId="0" borderId="10" xfId="0" applyNumberFormat="1" applyFont="1" applyBorder="1" applyAlignment="1">
      <alignment horizontal="right"/>
    </xf>
    <xf numFmtId="172" fontId="1" fillId="0" borderId="10" xfId="0" applyNumberFormat="1" applyFont="1" applyBorder="1" applyAlignment="1">
      <alignment horizontal="right"/>
    </xf>
    <xf numFmtId="183" fontId="1" fillId="0" borderId="0" xfId="0" applyNumberFormat="1" applyFont="1" applyAlignment="1" quotePrefix="1">
      <alignment horizontal="left"/>
    </xf>
    <xf numFmtId="183" fontId="1" fillId="0" borderId="11" xfId="0" applyNumberFormat="1" applyFont="1" applyBorder="1" applyAlignment="1" quotePrefix="1">
      <alignment horizontal="left"/>
    </xf>
    <xf numFmtId="4" fontId="1" fillId="0" borderId="11" xfId="0" applyNumberFormat="1" applyFont="1" applyBorder="1" applyAlignment="1">
      <alignment horizontal="right"/>
    </xf>
    <xf numFmtId="172" fontId="1" fillId="0" borderId="11" xfId="0" applyNumberFormat="1" applyFont="1" applyBorder="1" applyAlignment="1">
      <alignment horizontal="right"/>
    </xf>
    <xf numFmtId="184" fontId="1" fillId="0" borderId="0" xfId="0" applyNumberFormat="1" applyFont="1" applyAlignment="1" quotePrefix="1">
      <alignment horizontal="left"/>
    </xf>
    <xf numFmtId="183" fontId="1" fillId="0" borderId="0" xfId="0" applyNumberFormat="1" applyFont="1" applyBorder="1" applyAlignment="1">
      <alignment horizontal="left"/>
    </xf>
    <xf numFmtId="184" fontId="1" fillId="0" borderId="0" xfId="0" applyNumberFormat="1" applyFont="1" applyBorder="1" applyAlignment="1">
      <alignment horizontal="left"/>
    </xf>
    <xf numFmtId="184" fontId="1" fillId="0" borderId="0" xfId="58" applyNumberFormat="1" applyFont="1" applyBorder="1" applyAlignment="1">
      <alignment horizontal="left"/>
    </xf>
    <xf numFmtId="183" fontId="1" fillId="0" borderId="0" xfId="58" applyNumberFormat="1" applyFont="1" applyBorder="1" applyAlignment="1">
      <alignment horizontal="left"/>
    </xf>
    <xf numFmtId="172" fontId="1" fillId="0" borderId="0" xfId="0" applyNumberFormat="1" applyFont="1" applyAlignment="1">
      <alignment horizontal="right"/>
    </xf>
    <xf numFmtId="4" fontId="1" fillId="0" borderId="0" xfId="0" applyNumberFormat="1" applyFont="1" applyAlignment="1">
      <alignment horizontal="right"/>
    </xf>
    <xf numFmtId="172" fontId="0" fillId="0" borderId="0" xfId="0" applyNumberFormat="1" applyAlignment="1">
      <alignment horizontal="right"/>
    </xf>
    <xf numFmtId="0" fontId="5" fillId="0" borderId="0" xfId="0" applyFont="1" applyBorder="1" applyAlignment="1">
      <alignment horizontal="right"/>
    </xf>
    <xf numFmtId="183" fontId="1" fillId="0" borderId="11" xfId="58" applyNumberFormat="1" applyFont="1" applyBorder="1" applyAlignment="1">
      <alignment horizontal="left"/>
    </xf>
    <xf numFmtId="183" fontId="1" fillId="0" borderId="10" xfId="58" applyNumberFormat="1" applyFont="1" applyBorder="1" applyAlignment="1">
      <alignment horizontal="left"/>
    </xf>
    <xf numFmtId="172" fontId="0" fillId="0" borderId="0" xfId="0" applyNumberFormat="1" applyFont="1" applyAlignment="1">
      <alignment horizontal="right"/>
    </xf>
    <xf numFmtId="17" fontId="0" fillId="0" borderId="0" xfId="0" applyNumberFormat="1" applyAlignment="1">
      <alignment horizontal="left"/>
    </xf>
    <xf numFmtId="182" fontId="2" fillId="0" borderId="0" xfId="0" applyNumberFormat="1" applyFont="1" applyAlignment="1">
      <alignment horizontal="center"/>
    </xf>
    <xf numFmtId="17" fontId="1" fillId="0" borderId="0" xfId="0" applyNumberFormat="1" applyFont="1" applyAlignment="1">
      <alignment horizontal="left"/>
    </xf>
    <xf numFmtId="175" fontId="1" fillId="0" borderId="0" xfId="0" applyNumberFormat="1" applyFont="1" applyAlignment="1">
      <alignment horizontal="right"/>
    </xf>
    <xf numFmtId="17" fontId="2" fillId="0" borderId="0" xfId="0" applyNumberFormat="1" applyFont="1" applyAlignment="1">
      <alignment horizontal="left"/>
    </xf>
    <xf numFmtId="175" fontId="2" fillId="0" borderId="0" xfId="0" applyNumberFormat="1" applyFont="1" applyAlignment="1">
      <alignment horizontal="right"/>
    </xf>
  </cellXfs>
  <cellStyles count="54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Incorreto" xfId="45"/>
    <cellStyle name="Currency" xfId="46"/>
    <cellStyle name="Currency [0]" xfId="47"/>
    <cellStyle name="Neutra" xfId="48"/>
    <cellStyle name="Normal 2" xfId="49"/>
    <cellStyle name="Normal 2 2" xfId="50"/>
    <cellStyle name="Normal 2 3" xfId="51"/>
    <cellStyle name="Normal 2 4" xfId="52"/>
    <cellStyle name="Normal 2 5" xfId="53"/>
    <cellStyle name="Normal 3" xfId="54"/>
    <cellStyle name="Nota" xfId="55"/>
    <cellStyle name="Percent" xfId="56"/>
    <cellStyle name="Saída" xfId="57"/>
    <cellStyle name="Comma" xfId="58"/>
    <cellStyle name="Comma [0]" xfId="59"/>
    <cellStyle name="Texto de Aviso" xfId="60"/>
    <cellStyle name="Texto Explicativo" xfId="61"/>
    <cellStyle name="Título" xfId="62"/>
    <cellStyle name="Título 1" xfId="63"/>
    <cellStyle name="Título 2" xfId="64"/>
    <cellStyle name="Título 3" xfId="65"/>
    <cellStyle name="Título 4" xfId="66"/>
    <cellStyle name="Total" xfId="67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Plan1"/>
  <dimension ref="A2:V617"/>
  <sheetViews>
    <sheetView zoomScalePageLayoutView="0" workbookViewId="0" topLeftCell="A1">
      <selection activeCell="L11" sqref="L11"/>
    </sheetView>
  </sheetViews>
  <sheetFormatPr defaultColWidth="9.33203125" defaultRowHeight="11.25"/>
  <cols>
    <col min="1" max="1" width="8" style="43" customWidth="1"/>
    <col min="2" max="2" width="9.33203125" style="5" customWidth="1"/>
    <col min="3" max="3" width="8.66015625" style="5" bestFit="1" customWidth="1"/>
    <col min="4" max="9" width="9.33203125" style="6" customWidth="1"/>
    <col min="10" max="17" width="9.33203125" style="14" customWidth="1"/>
    <col min="18" max="24" width="9.33203125" style="2" customWidth="1"/>
    <col min="25" max="97" width="9.33203125" style="14" customWidth="1"/>
  </cols>
  <sheetData>
    <row r="2" spans="5:7" ht="9.75">
      <c r="E2" s="19" t="s">
        <v>20</v>
      </c>
      <c r="F2" s="44">
        <v>41944</v>
      </c>
      <c r="G2" s="44"/>
    </row>
    <row r="3" spans="6:7" ht="9.75">
      <c r="F3" s="20"/>
      <c r="G3" s="7"/>
    </row>
    <row r="4" spans="2:22" ht="9.75">
      <c r="B4" s="18" t="s">
        <v>0</v>
      </c>
      <c r="C4" s="18" t="s">
        <v>1</v>
      </c>
      <c r="D4" s="18" t="s">
        <v>2</v>
      </c>
      <c r="E4" s="18" t="s">
        <v>3</v>
      </c>
      <c r="F4" s="18" t="s">
        <v>4</v>
      </c>
      <c r="G4" s="18" t="s">
        <v>5</v>
      </c>
      <c r="H4" s="18" t="s">
        <v>6</v>
      </c>
      <c r="K4" s="8"/>
      <c r="L4" s="8"/>
      <c r="M4" s="8"/>
      <c r="N4" s="8"/>
      <c r="O4" s="8"/>
      <c r="P4" s="8"/>
      <c r="Q4" s="8"/>
      <c r="R4" s="8"/>
      <c r="S4" s="8"/>
      <c r="T4" s="8"/>
      <c r="U4" s="8"/>
      <c r="V4" s="8"/>
    </row>
    <row r="5" spans="1:18" ht="9.75">
      <c r="A5" s="45">
        <v>37316</v>
      </c>
      <c r="B5" s="46">
        <v>2.19958967472168</v>
      </c>
      <c r="C5" s="46">
        <v>2.31147497223014</v>
      </c>
      <c r="D5" s="46">
        <v>2.22812269228963</v>
      </c>
      <c r="E5" s="46">
        <v>2.32196823545417</v>
      </c>
      <c r="F5" s="46">
        <v>2.27295454484098</v>
      </c>
      <c r="G5" s="46">
        <v>2.10692678747135</v>
      </c>
      <c r="H5" s="46">
        <v>2.15779053883349</v>
      </c>
      <c r="J5"/>
      <c r="K5" s="7"/>
      <c r="L5" s="7"/>
      <c r="M5" s="7"/>
      <c r="N5" s="7"/>
      <c r="O5" s="7"/>
      <c r="P5" s="7"/>
      <c r="Q5" s="7"/>
      <c r="R5" s="7"/>
    </row>
    <row r="6" spans="1:18" ht="9.75">
      <c r="A6" s="45">
        <v>37347</v>
      </c>
      <c r="B6" s="46">
        <v>2.18555595907023</v>
      </c>
      <c r="C6" s="46">
        <v>2.29108432176642</v>
      </c>
      <c r="D6" s="46">
        <v>2.2119752727982</v>
      </c>
      <c r="E6" s="46">
        <v>2.30057290741521</v>
      </c>
      <c r="F6" s="46">
        <v>2.26615607661115</v>
      </c>
      <c r="G6" s="46">
        <v>2.09269645160046</v>
      </c>
      <c r="H6" s="46">
        <v>2.14002830391103</v>
      </c>
      <c r="J6"/>
      <c r="K6" s="7"/>
      <c r="L6" s="7"/>
      <c r="M6" s="7"/>
      <c r="N6" s="7"/>
      <c r="O6" s="7"/>
      <c r="P6" s="7"/>
      <c r="Q6" s="7"/>
      <c r="R6" s="7"/>
    </row>
    <row r="7" spans="1:18" ht="9.75">
      <c r="A7" s="45">
        <v>37377</v>
      </c>
      <c r="B7" s="46">
        <v>2.18342622240048</v>
      </c>
      <c r="C7" s="46">
        <v>2.29820876895016</v>
      </c>
      <c r="D7" s="46">
        <v>2.20756015249321</v>
      </c>
      <c r="E7" s="46">
        <v>2.29277746403748</v>
      </c>
      <c r="F7" s="46">
        <v>2.27320300592953</v>
      </c>
      <c r="G7" s="46">
        <v>2.0878942947226</v>
      </c>
      <c r="H7" s="46">
        <v>2.12578554078775</v>
      </c>
      <c r="J7"/>
      <c r="K7" s="7"/>
      <c r="L7" s="7"/>
      <c r="M7" s="7"/>
      <c r="N7" s="7"/>
      <c r="O7" s="7"/>
      <c r="P7" s="7"/>
      <c r="Q7" s="7"/>
      <c r="R7" s="7"/>
    </row>
    <row r="8" spans="1:18" ht="9.75">
      <c r="A8" s="45">
        <v>37408</v>
      </c>
      <c r="B8" s="46">
        <v>2.1690518039958</v>
      </c>
      <c r="C8" s="46">
        <v>2.28472886862527</v>
      </c>
      <c r="D8" s="46">
        <v>2.1835411993009</v>
      </c>
      <c r="E8" s="46">
        <v>2.2840978920477</v>
      </c>
      <c r="F8" s="46">
        <v>2.24758058723505</v>
      </c>
      <c r="G8" s="46">
        <v>2.07854086084878</v>
      </c>
      <c r="H8" s="46">
        <v>2.11963858888</v>
      </c>
      <c r="J8"/>
      <c r="K8" s="7"/>
      <c r="L8" s="7"/>
      <c r="M8" s="7"/>
      <c r="N8" s="7"/>
      <c r="O8" s="7"/>
      <c r="P8" s="7"/>
      <c r="Q8" s="7"/>
      <c r="R8" s="7"/>
    </row>
    <row r="9" spans="1:18" ht="9.75">
      <c r="A9" s="45">
        <v>37438</v>
      </c>
      <c r="B9" s="46">
        <v>2.14408726246281</v>
      </c>
      <c r="C9" s="46">
        <v>2.2652477380778</v>
      </c>
      <c r="D9" s="46">
        <v>2.15999722949936</v>
      </c>
      <c r="E9" s="46">
        <v>2.26664472764483</v>
      </c>
      <c r="F9" s="46">
        <v>2.2266500765158</v>
      </c>
      <c r="G9" s="46">
        <v>2.04883278545962</v>
      </c>
      <c r="H9" s="46">
        <v>2.09285010750395</v>
      </c>
      <c r="J9"/>
      <c r="K9" s="7"/>
      <c r="L9" s="7"/>
      <c r="M9" s="7"/>
      <c r="N9" s="7"/>
      <c r="O9" s="7"/>
      <c r="P9" s="7"/>
      <c r="Q9" s="7"/>
      <c r="R9" s="7"/>
    </row>
    <row r="10" spans="1:18" ht="9.75">
      <c r="A10" s="45">
        <v>37469</v>
      </c>
      <c r="B10" s="46">
        <v>2.12695149640401</v>
      </c>
      <c r="C10" s="46">
        <v>2.24237550789725</v>
      </c>
      <c r="D10" s="46">
        <v>2.13924653807998</v>
      </c>
      <c r="E10" s="46">
        <v>2.24798644019125</v>
      </c>
      <c r="F10" s="46">
        <v>2.20985517716932</v>
      </c>
      <c r="G10" s="46">
        <v>2.03237058373139</v>
      </c>
      <c r="H10" s="46">
        <v>2.0814023943351</v>
      </c>
      <c r="J10"/>
      <c r="K10" s="7"/>
      <c r="L10" s="7"/>
      <c r="M10" s="7"/>
      <c r="N10" s="7"/>
      <c r="O10" s="7"/>
      <c r="P10" s="7"/>
      <c r="Q10" s="7"/>
      <c r="R10" s="7"/>
    </row>
    <row r="11" spans="1:18" ht="9.75">
      <c r="A11" s="45">
        <v>37500</v>
      </c>
      <c r="B11" s="46">
        <v>2.1116567708733</v>
      </c>
      <c r="C11" s="46">
        <v>2.22479959112735</v>
      </c>
      <c r="D11" s="46">
        <v>2.11492490171032</v>
      </c>
      <c r="E11" s="46">
        <v>2.22948174173485</v>
      </c>
      <c r="F11" s="46">
        <v>2.19144702218298</v>
      </c>
      <c r="G11" s="46">
        <v>2.02225928729492</v>
      </c>
      <c r="H11" s="46">
        <v>2.06283686257196</v>
      </c>
      <c r="J11"/>
      <c r="K11" s="7"/>
      <c r="L11" s="7"/>
      <c r="M11" s="7"/>
      <c r="N11" s="7"/>
      <c r="O11" s="7"/>
      <c r="P11" s="7"/>
      <c r="Q11" s="7"/>
      <c r="R11" s="7"/>
    </row>
    <row r="12" spans="1:18" ht="9.75">
      <c r="A12" s="45">
        <v>37530</v>
      </c>
      <c r="B12" s="46">
        <v>2.07978581792499</v>
      </c>
      <c r="C12" s="46">
        <v>2.18460289780768</v>
      </c>
      <c r="D12" s="46">
        <v>2.09150010058378</v>
      </c>
      <c r="E12" s="46">
        <v>2.19135221322474</v>
      </c>
      <c r="F12" s="46">
        <v>2.15460330565626</v>
      </c>
      <c r="G12" s="46">
        <v>1.99512557941488</v>
      </c>
      <c r="H12" s="46">
        <v>2.02915292403301</v>
      </c>
      <c r="J12"/>
      <c r="K12" s="7"/>
      <c r="L12" s="7"/>
      <c r="M12" s="7"/>
      <c r="N12" s="7"/>
      <c r="O12" s="7"/>
      <c r="P12" s="7"/>
      <c r="Q12" s="7"/>
      <c r="R12" s="7"/>
    </row>
    <row r="13" spans="1:18" ht="9.75">
      <c r="A13" s="45">
        <v>37561</v>
      </c>
      <c r="B13" s="46">
        <v>2.01341962733624</v>
      </c>
      <c r="C13" s="46">
        <v>2.11583815768299</v>
      </c>
      <c r="D13" s="46">
        <v>2.02586216639266</v>
      </c>
      <c r="E13" s="46">
        <v>2.13042214002016</v>
      </c>
      <c r="F13" s="46">
        <v>2.07332881606645</v>
      </c>
      <c r="G13" s="46">
        <v>1.9353240657822</v>
      </c>
      <c r="H13" s="46">
        <v>1.96909551094906</v>
      </c>
      <c r="J13"/>
      <c r="K13" s="7"/>
      <c r="L13" s="7"/>
      <c r="M13" s="7"/>
      <c r="N13" s="7"/>
      <c r="O13" s="7"/>
      <c r="P13" s="7"/>
      <c r="Q13" s="7"/>
      <c r="R13" s="7"/>
    </row>
    <row r="14" spans="1:18" ht="9.75">
      <c r="A14" s="45">
        <v>37591</v>
      </c>
      <c r="B14" s="46">
        <v>1.96098838061944</v>
      </c>
      <c r="C14" s="46">
        <v>2.03133463679242</v>
      </c>
      <c r="D14" s="46">
        <v>1.96991653674898</v>
      </c>
      <c r="E14" s="46">
        <v>2.08252408604121</v>
      </c>
      <c r="F14" s="46">
        <v>2.01274518596879</v>
      </c>
      <c r="G14" s="46">
        <v>1.89199732699404</v>
      </c>
      <c r="H14" s="46">
        <v>1.9218187692261</v>
      </c>
      <c r="J14"/>
      <c r="K14" s="7"/>
      <c r="L14" s="7"/>
      <c r="M14" s="7"/>
      <c r="N14" s="7"/>
      <c r="O14" s="7"/>
      <c r="P14" s="7"/>
      <c r="Q14" s="7"/>
      <c r="R14" s="7"/>
    </row>
    <row r="15" spans="1:18" ht="9.75">
      <c r="A15" s="45">
        <v>37622</v>
      </c>
      <c r="B15" s="46">
        <v>1.91143221819301</v>
      </c>
      <c r="C15" s="46">
        <v>1.99541712847979</v>
      </c>
      <c r="D15" s="46">
        <v>1.91124142500144</v>
      </c>
      <c r="E15" s="46">
        <v>2.01912360484895</v>
      </c>
      <c r="F15" s="46">
        <v>1.96288783496079</v>
      </c>
      <c r="G15" s="46">
        <v>1.84261523859957</v>
      </c>
      <c r="H15" s="46">
        <v>1.88469036895764</v>
      </c>
      <c r="J15"/>
      <c r="K15" s="7"/>
      <c r="L15" s="7"/>
      <c r="M15" s="7"/>
      <c r="N15" s="7"/>
      <c r="O15" s="7"/>
      <c r="P15" s="7"/>
      <c r="Q15" s="7"/>
      <c r="R15" s="7"/>
    </row>
    <row r="16" spans="1:18" ht="9.75">
      <c r="A16" s="45">
        <v>37653</v>
      </c>
      <c r="B16" s="46">
        <v>1.88333138125989</v>
      </c>
      <c r="C16" s="46">
        <v>1.98885391057489</v>
      </c>
      <c r="D16" s="46">
        <v>1.87597313015454</v>
      </c>
      <c r="E16" s="46">
        <v>2.00091527583882</v>
      </c>
      <c r="F16" s="46">
        <v>1.93655074483109</v>
      </c>
      <c r="G16" s="46">
        <v>1.80790349156159</v>
      </c>
      <c r="H16" s="46">
        <v>1.8612387605744</v>
      </c>
      <c r="J16"/>
      <c r="K16" s="7"/>
      <c r="L16" s="7"/>
      <c r="M16" s="7"/>
      <c r="N16" s="7"/>
      <c r="O16" s="7"/>
      <c r="P16" s="7"/>
      <c r="Q16" s="7"/>
      <c r="R16" s="7"/>
    </row>
    <row r="17" spans="1:18" ht="9.75">
      <c r="A17" s="45">
        <v>37681</v>
      </c>
      <c r="B17" s="46">
        <v>1.86016552620368</v>
      </c>
      <c r="C17" s="46">
        <v>1.95791879363545</v>
      </c>
      <c r="D17" s="46">
        <v>1.85391158232487</v>
      </c>
      <c r="E17" s="46">
        <v>1.96360674763378</v>
      </c>
      <c r="F17" s="46">
        <v>1.91794666220767</v>
      </c>
      <c r="G17" s="46">
        <v>1.78840982447481</v>
      </c>
      <c r="H17" s="46">
        <v>1.82904752414937</v>
      </c>
      <c r="J17"/>
      <c r="K17" s="7"/>
      <c r="L17" s="7"/>
      <c r="M17" s="7"/>
      <c r="N17" s="7"/>
      <c r="O17" s="7"/>
      <c r="P17" s="7"/>
      <c r="Q17" s="7"/>
      <c r="R17" s="7"/>
    </row>
    <row r="18" spans="1:18" ht="9.75">
      <c r="A18" s="45">
        <v>37712</v>
      </c>
      <c r="B18" s="46">
        <v>1.83501819641865</v>
      </c>
      <c r="C18" s="46">
        <v>1.89298926195054</v>
      </c>
      <c r="D18" s="46">
        <v>1.83573777831951</v>
      </c>
      <c r="E18" s="46">
        <v>1.93382582985403</v>
      </c>
      <c r="F18" s="46">
        <v>1.88144659820254</v>
      </c>
      <c r="G18" s="46">
        <v>1.77756666780123</v>
      </c>
      <c r="H18" s="46">
        <v>1.80077535113653</v>
      </c>
      <c r="J18"/>
      <c r="K18" s="7"/>
      <c r="L18" s="7"/>
      <c r="M18" s="7"/>
      <c r="N18" s="7"/>
      <c r="O18" s="7"/>
      <c r="P18" s="7"/>
      <c r="Q18" s="7"/>
      <c r="R18" s="7"/>
    </row>
    <row r="19" spans="1:18" ht="9.75">
      <c r="A19" s="45">
        <v>37742</v>
      </c>
      <c r="B19" s="46">
        <v>1.81622944570989</v>
      </c>
      <c r="C19" s="46">
        <v>1.84916407341071</v>
      </c>
      <c r="D19" s="46">
        <v>1.81522572759765</v>
      </c>
      <c r="E19" s="46">
        <v>1.89442185526452</v>
      </c>
      <c r="F19" s="46">
        <v>1.86799701966098</v>
      </c>
      <c r="G19" s="46">
        <v>1.76661366309007</v>
      </c>
      <c r="H19" s="46">
        <v>1.77626292280186</v>
      </c>
      <c r="J19"/>
      <c r="K19" s="7"/>
      <c r="L19" s="7"/>
      <c r="M19" s="7"/>
      <c r="N19" s="7"/>
      <c r="O19" s="7"/>
      <c r="P19" s="7"/>
      <c r="Q19" s="7"/>
      <c r="R19" s="7"/>
    </row>
    <row r="20" spans="1:18" ht="9.75">
      <c r="A20" s="45">
        <v>37773</v>
      </c>
      <c r="B20" s="46">
        <v>1.81629197294928</v>
      </c>
      <c r="C20" s="46">
        <v>1.85212747737451</v>
      </c>
      <c r="D20" s="46">
        <v>1.80889459650987</v>
      </c>
      <c r="E20" s="46">
        <v>1.89859877256417</v>
      </c>
      <c r="F20" s="46">
        <v>1.86631733406033</v>
      </c>
      <c r="G20" s="46">
        <v>1.76626041100787</v>
      </c>
      <c r="H20" s="46">
        <v>1.78160774603998</v>
      </c>
      <c r="J20"/>
      <c r="K20" s="7"/>
      <c r="L20" s="7"/>
      <c r="M20" s="7"/>
      <c r="N20" s="7"/>
      <c r="O20" s="7"/>
      <c r="P20" s="7"/>
      <c r="Q20" s="7"/>
      <c r="R20" s="7"/>
    </row>
    <row r="21" spans="1:18" ht="9.75">
      <c r="A21" s="45">
        <v>37803</v>
      </c>
      <c r="B21" s="46">
        <v>1.81560552292675</v>
      </c>
      <c r="C21" s="46">
        <v>1.85732799576265</v>
      </c>
      <c r="D21" s="46">
        <v>1.80546421450231</v>
      </c>
      <c r="E21" s="46">
        <v>1.89727068308601</v>
      </c>
      <c r="F21" s="46">
        <v>1.8672509595401</v>
      </c>
      <c r="G21" s="46">
        <v>1.76326286413883</v>
      </c>
      <c r="H21" s="46">
        <v>1.78553592507515</v>
      </c>
      <c r="J21"/>
      <c r="K21" s="7"/>
      <c r="L21" s="7"/>
      <c r="M21" s="7"/>
      <c r="N21" s="7"/>
      <c r="O21" s="7"/>
      <c r="P21" s="7"/>
      <c r="Q21" s="7"/>
      <c r="R21" s="7"/>
    </row>
    <row r="22" spans="1:18" ht="9.75">
      <c r="A22" s="45">
        <v>37834</v>
      </c>
      <c r="B22" s="46">
        <v>1.81162845472372</v>
      </c>
      <c r="C22" s="46">
        <v>1.86366445490934</v>
      </c>
      <c r="D22" s="46">
        <v>1.80781437318746</v>
      </c>
      <c r="E22" s="46">
        <v>1.89159589539981</v>
      </c>
      <c r="F22" s="46">
        <v>1.85703725463958</v>
      </c>
      <c r="G22" s="46">
        <v>1.76044615029835</v>
      </c>
      <c r="H22" s="46">
        <v>1.78108321703256</v>
      </c>
      <c r="J22"/>
      <c r="K22" s="7"/>
      <c r="L22" s="7"/>
      <c r="M22" s="7"/>
      <c r="N22" s="7"/>
      <c r="O22" s="7"/>
      <c r="P22" s="7"/>
      <c r="Q22" s="7"/>
      <c r="R22" s="7"/>
    </row>
    <row r="23" spans="1:18" ht="9.75">
      <c r="A23" s="45">
        <v>37865</v>
      </c>
      <c r="B23" s="46">
        <v>1.79750202210593</v>
      </c>
      <c r="C23" s="46">
        <v>1.84795682192299</v>
      </c>
      <c r="D23" s="46">
        <v>1.77550026830432</v>
      </c>
      <c r="E23" s="46">
        <v>1.87863332545417</v>
      </c>
      <c r="F23" s="46">
        <v>1.84982294515348</v>
      </c>
      <c r="G23" s="46">
        <v>1.74405206092565</v>
      </c>
      <c r="H23" s="46">
        <v>1.7746943174896</v>
      </c>
      <c r="J23"/>
      <c r="K23" s="7"/>
      <c r="L23" s="7"/>
      <c r="M23" s="7"/>
      <c r="N23" s="7"/>
      <c r="O23" s="7"/>
      <c r="P23" s="7"/>
      <c r="Q23" s="7"/>
      <c r="R23" s="7"/>
    </row>
    <row r="24" spans="1:18" ht="9.75">
      <c r="A24" s="45">
        <v>37895</v>
      </c>
      <c r="B24" s="46">
        <v>1.79213976988997</v>
      </c>
      <c r="C24" s="46">
        <v>1.84426828535229</v>
      </c>
      <c r="D24" s="46">
        <v>1.77036620630603</v>
      </c>
      <c r="E24" s="46">
        <v>1.87320104243112</v>
      </c>
      <c r="F24" s="46">
        <v>1.8439223934943</v>
      </c>
      <c r="G24" s="46">
        <v>1.73935580026494</v>
      </c>
      <c r="H24" s="46">
        <v>1.76604071797154</v>
      </c>
      <c r="J24"/>
      <c r="K24" s="7"/>
      <c r="L24" s="7"/>
      <c r="M24" s="7"/>
      <c r="N24" s="7"/>
      <c r="O24" s="7"/>
      <c r="P24" s="7"/>
      <c r="Q24" s="7"/>
      <c r="R24" s="7"/>
    </row>
    <row r="25" spans="1:18" ht="9.75">
      <c r="A25" s="45">
        <v>37926</v>
      </c>
      <c r="B25" s="46">
        <v>1.78393495308267</v>
      </c>
      <c r="C25" s="46">
        <v>1.84095456713145</v>
      </c>
      <c r="D25" s="46">
        <v>1.76348860076306</v>
      </c>
      <c r="E25" s="46">
        <v>1.86834334972185</v>
      </c>
      <c r="F25" s="46">
        <v>1.82277816675989</v>
      </c>
      <c r="G25" s="46">
        <v>1.73623058521156</v>
      </c>
      <c r="H25" s="46">
        <v>1.76093400934444</v>
      </c>
      <c r="J25"/>
      <c r="K25" s="7"/>
      <c r="L25" s="7"/>
      <c r="M25" s="7"/>
      <c r="N25" s="7"/>
      <c r="O25" s="7"/>
      <c r="P25" s="7"/>
      <c r="Q25" s="7"/>
      <c r="R25" s="7"/>
    </row>
    <row r="26" spans="1:18" ht="9.75">
      <c r="A26" s="45">
        <v>37956</v>
      </c>
      <c r="B26" s="46">
        <v>1.77540150677181</v>
      </c>
      <c r="C26" s="46">
        <v>1.82942916340202</v>
      </c>
      <c r="D26" s="46">
        <v>1.76014432654262</v>
      </c>
      <c r="E26" s="46">
        <v>1.8577541510608</v>
      </c>
      <c r="F26" s="46">
        <v>1.81136655744796</v>
      </c>
      <c r="G26" s="46">
        <v>1.73000257593818</v>
      </c>
      <c r="H26" s="46">
        <v>1.74990957899676</v>
      </c>
      <c r="J26"/>
      <c r="K26" s="7"/>
      <c r="L26" s="7"/>
      <c r="M26" s="7"/>
      <c r="N26" s="7"/>
      <c r="O26" s="7"/>
      <c r="P26" s="7"/>
      <c r="Q26" s="7"/>
      <c r="R26" s="7"/>
    </row>
    <row r="27" spans="1:18" ht="9.75">
      <c r="A27" s="45">
        <v>37987</v>
      </c>
      <c r="B27" s="46">
        <v>1.76434867447297</v>
      </c>
      <c r="C27" s="46">
        <v>1.8073791379194</v>
      </c>
      <c r="D27" s="46">
        <v>1.74168249212609</v>
      </c>
      <c r="E27" s="46">
        <v>1.8439247156931</v>
      </c>
      <c r="F27" s="46">
        <v>1.7968123771927</v>
      </c>
      <c r="G27" s="46">
        <v>1.72448422641366</v>
      </c>
      <c r="H27" s="46">
        <v>1.74172347864712</v>
      </c>
      <c r="J27"/>
      <c r="K27" s="7"/>
      <c r="L27" s="7"/>
      <c r="M27" s="7"/>
      <c r="N27" s="7"/>
      <c r="O27" s="7"/>
      <c r="P27" s="7"/>
      <c r="Q27" s="7"/>
      <c r="R27" s="7"/>
    </row>
    <row r="28" spans="1:18" ht="9.75">
      <c r="A28" s="45">
        <v>38018</v>
      </c>
      <c r="B28" s="46">
        <v>1.75959657205582</v>
      </c>
      <c r="C28" s="46">
        <v>1.79339069053324</v>
      </c>
      <c r="D28" s="46">
        <v>1.73785920188195</v>
      </c>
      <c r="E28" s="46">
        <v>1.83840948723141</v>
      </c>
      <c r="F28" s="46">
        <v>1.78965376214413</v>
      </c>
      <c r="G28" s="46">
        <v>1.72276146494871</v>
      </c>
      <c r="H28" s="46">
        <v>1.73755335060567</v>
      </c>
      <c r="J28"/>
      <c r="K28" s="7"/>
      <c r="L28" s="7"/>
      <c r="M28" s="7"/>
      <c r="N28" s="7"/>
      <c r="O28" s="7"/>
      <c r="P28" s="7"/>
      <c r="Q28" s="7"/>
      <c r="R28" s="7"/>
    </row>
    <row r="29" spans="1:18" ht="9.75">
      <c r="A29" s="45">
        <v>38047</v>
      </c>
      <c r="B29" s="46">
        <v>1.75121487324114</v>
      </c>
      <c r="C29" s="46">
        <v>1.78004038762605</v>
      </c>
      <c r="D29" s="46">
        <v>1.72818138611968</v>
      </c>
      <c r="E29" s="46">
        <v>1.8230954851561</v>
      </c>
      <c r="F29" s="46">
        <v>1.79126590145544</v>
      </c>
      <c r="G29" s="46">
        <v>1.7135085189464</v>
      </c>
      <c r="H29" s="46">
        <v>1.71847824211816</v>
      </c>
      <c r="J29"/>
      <c r="K29" s="7"/>
      <c r="L29" s="7"/>
      <c r="M29" s="7"/>
      <c r="N29" s="7"/>
      <c r="O29" s="7"/>
      <c r="P29" s="7"/>
      <c r="Q29" s="7"/>
      <c r="R29" s="7"/>
    </row>
    <row r="30" spans="1:18" ht="9.75">
      <c r="A30" s="45">
        <v>38078</v>
      </c>
      <c r="B30" s="46">
        <v>1.74673830706037</v>
      </c>
      <c r="C30" s="46">
        <v>1.7725954865824</v>
      </c>
      <c r="D30" s="46">
        <v>1.72749038996369</v>
      </c>
      <c r="E30" s="46">
        <v>1.80755055042246</v>
      </c>
      <c r="F30" s="46">
        <v>1.79180344248818</v>
      </c>
      <c r="G30" s="46">
        <v>1.71025902679548</v>
      </c>
      <c r="H30" s="46">
        <v>1.70602426498377</v>
      </c>
      <c r="J30"/>
      <c r="K30" s="7"/>
      <c r="L30" s="7"/>
      <c r="M30" s="7"/>
      <c r="N30" s="7"/>
      <c r="O30" s="7"/>
      <c r="P30" s="7"/>
      <c r="Q30" s="7"/>
      <c r="R30" s="7"/>
    </row>
    <row r="31" spans="1:18" ht="9.75">
      <c r="A31" s="45">
        <v>38108</v>
      </c>
      <c r="B31" s="46">
        <v>1.73894402489143</v>
      </c>
      <c r="C31" s="46">
        <v>1.78329525813119</v>
      </c>
      <c r="D31" s="46">
        <v>1.7261095023618</v>
      </c>
      <c r="E31" s="46">
        <v>1.79445105770124</v>
      </c>
      <c r="F31" s="46">
        <v>1.78182522124919</v>
      </c>
      <c r="G31" s="46">
        <v>1.70293640027431</v>
      </c>
      <c r="H31" s="46">
        <v>1.68646131374434</v>
      </c>
      <c r="J31"/>
      <c r="K31" s="7"/>
      <c r="L31" s="7"/>
      <c r="M31" s="7"/>
      <c r="N31" s="7"/>
      <c r="O31" s="7"/>
      <c r="P31" s="7"/>
      <c r="Q31" s="7"/>
      <c r="R31" s="7"/>
    </row>
    <row r="32" spans="1:18" ht="9.75">
      <c r="A32" s="45">
        <v>38139</v>
      </c>
      <c r="B32" s="46">
        <v>1.72901492599815</v>
      </c>
      <c r="C32" s="46">
        <v>1.77920309102184</v>
      </c>
      <c r="D32" s="46">
        <v>1.72386847334645</v>
      </c>
      <c r="E32" s="46">
        <v>1.7841032588002</v>
      </c>
      <c r="F32" s="46">
        <v>1.77190256687469</v>
      </c>
      <c r="G32" s="46">
        <v>1.69126666031811</v>
      </c>
      <c r="H32" s="46">
        <v>1.67357478787768</v>
      </c>
      <c r="J32"/>
      <c r="K32" s="7"/>
      <c r="L32" s="7"/>
      <c r="M32" s="7"/>
      <c r="N32" s="7"/>
      <c r="O32" s="7"/>
      <c r="P32" s="7"/>
      <c r="Q32" s="7"/>
      <c r="R32" s="7"/>
    </row>
    <row r="33" spans="1:18" ht="9.75">
      <c r="A33" s="45">
        <v>38169</v>
      </c>
      <c r="B33" s="46">
        <v>1.71299674834747</v>
      </c>
      <c r="C33" s="46">
        <v>1.77653828359644</v>
      </c>
      <c r="D33" s="46">
        <v>1.7103566557659</v>
      </c>
      <c r="E33" s="46">
        <v>1.77293377601133</v>
      </c>
      <c r="F33" s="46">
        <v>1.75349091229559</v>
      </c>
      <c r="G33" s="46">
        <v>1.67088190112439</v>
      </c>
      <c r="H33" s="46">
        <v>1.66607743940038</v>
      </c>
      <c r="J33"/>
      <c r="K33" s="7"/>
      <c r="L33" s="7"/>
      <c r="M33" s="7"/>
      <c r="N33" s="7"/>
      <c r="O33" s="7"/>
      <c r="P33" s="7"/>
      <c r="Q33" s="7"/>
      <c r="R33" s="7"/>
    </row>
    <row r="34" spans="1:18" ht="9.75">
      <c r="A34" s="45">
        <v>38200</v>
      </c>
      <c r="B34" s="46">
        <v>1.70404306468776</v>
      </c>
      <c r="C34" s="46">
        <v>1.77653828359644</v>
      </c>
      <c r="D34" s="46">
        <v>1.70967278665124</v>
      </c>
      <c r="E34" s="46">
        <v>1.76428876108203</v>
      </c>
      <c r="F34" s="46">
        <v>1.73406933573535</v>
      </c>
      <c r="G34" s="46">
        <v>1.66405925816591</v>
      </c>
      <c r="H34" s="46">
        <v>1.66142544814557</v>
      </c>
      <c r="J34"/>
      <c r="K34" s="7"/>
      <c r="L34" s="7"/>
      <c r="M34" s="7"/>
      <c r="N34" s="7"/>
      <c r="O34" s="7"/>
      <c r="P34" s="7"/>
      <c r="Q34" s="7"/>
      <c r="R34" s="7"/>
    </row>
    <row r="35" spans="1:18" ht="9.75">
      <c r="A35" s="45">
        <v>38231</v>
      </c>
      <c r="B35" s="46">
        <v>1.70079551355794</v>
      </c>
      <c r="C35" s="46">
        <v>1.77867269082543</v>
      </c>
      <c r="D35" s="46">
        <v>1.70916003863965</v>
      </c>
      <c r="E35" s="46">
        <v>1.75603539472681</v>
      </c>
      <c r="F35" s="46">
        <v>1.732683189184</v>
      </c>
      <c r="G35" s="46">
        <v>1.6594129020402</v>
      </c>
      <c r="H35" s="46">
        <v>1.65844025568534</v>
      </c>
      <c r="J35"/>
      <c r="K35" s="7"/>
      <c r="L35" s="7"/>
      <c r="M35" s="7"/>
      <c r="N35" s="7"/>
      <c r="O35" s="7"/>
      <c r="P35" s="7"/>
      <c r="Q35" s="7"/>
      <c r="R35" s="7"/>
    </row>
    <row r="36" spans="1:18" ht="9.75">
      <c r="A36" s="45">
        <v>38261</v>
      </c>
      <c r="B36" s="46">
        <v>1.69860542632125</v>
      </c>
      <c r="C36" s="46">
        <v>1.78063138534932</v>
      </c>
      <c r="D36" s="46">
        <v>1.71172763008478</v>
      </c>
      <c r="E36" s="46">
        <v>1.75393067791332</v>
      </c>
      <c r="F36" s="46">
        <v>1.732683189184</v>
      </c>
      <c r="G36" s="46">
        <v>1.6546145199324</v>
      </c>
      <c r="H36" s="46">
        <v>1.65479969635336</v>
      </c>
      <c r="J36"/>
      <c r="K36" s="7"/>
      <c r="L36" s="7"/>
      <c r="M36" s="7"/>
      <c r="N36" s="7"/>
      <c r="O36" s="7"/>
      <c r="P36" s="7"/>
      <c r="Q36" s="7"/>
      <c r="R36" s="7"/>
    </row>
    <row r="37" spans="1:18" ht="9.75">
      <c r="A37" s="45">
        <v>38292</v>
      </c>
      <c r="B37" s="46">
        <v>1.6914074504799</v>
      </c>
      <c r="C37" s="46">
        <v>1.77230156797981</v>
      </c>
      <c r="D37" s="46">
        <v>1.70388973729323</v>
      </c>
      <c r="E37" s="46">
        <v>1.74001059316797</v>
      </c>
      <c r="F37" s="46">
        <v>1.72767293766477</v>
      </c>
      <c r="G37" s="46">
        <v>1.64769420427444</v>
      </c>
      <c r="H37" s="46">
        <v>1.64952122842241</v>
      </c>
      <c r="J37"/>
      <c r="K37" s="7"/>
      <c r="L37" s="7"/>
      <c r="M37" s="7"/>
      <c r="N37" s="7"/>
      <c r="O37" s="7"/>
      <c r="P37" s="7"/>
      <c r="Q37" s="7"/>
      <c r="R37" s="7"/>
    </row>
    <row r="38" spans="1:18" ht="9.75">
      <c r="A38" s="45">
        <v>38322</v>
      </c>
      <c r="B38" s="46">
        <v>1.67736216830755</v>
      </c>
      <c r="C38" s="46">
        <v>1.74233343293336</v>
      </c>
      <c r="D38" s="46">
        <v>1.6944010911826</v>
      </c>
      <c r="E38" s="46">
        <v>1.71193486144035</v>
      </c>
      <c r="F38" s="46">
        <v>1.71515232568726</v>
      </c>
      <c r="G38" s="46">
        <v>1.63802982828755</v>
      </c>
      <c r="H38" s="46">
        <v>1.63659215043398</v>
      </c>
      <c r="J38"/>
      <c r="K38" s="7"/>
      <c r="L38" s="7"/>
      <c r="M38" s="7"/>
      <c r="N38" s="7"/>
      <c r="O38" s="7"/>
      <c r="P38" s="7"/>
      <c r="Q38" s="7"/>
      <c r="R38" s="7"/>
    </row>
    <row r="39" spans="1:18" ht="9.75">
      <c r="A39" s="45">
        <v>38353</v>
      </c>
      <c r="B39" s="46">
        <v>1.66809321091613</v>
      </c>
      <c r="C39" s="46">
        <v>1.73608353221738</v>
      </c>
      <c r="D39" s="46">
        <v>1.68781859864788</v>
      </c>
      <c r="E39" s="46">
        <v>1.70341777257746</v>
      </c>
      <c r="F39" s="46">
        <v>1.7012024654704</v>
      </c>
      <c r="G39" s="46">
        <v>1.63182887854906</v>
      </c>
      <c r="H39" s="46">
        <v>1.62006746231833</v>
      </c>
      <c r="J39"/>
      <c r="K39" s="7"/>
      <c r="L39" s="7"/>
      <c r="M39" s="7"/>
      <c r="N39" s="7"/>
      <c r="O39" s="7"/>
      <c r="P39" s="7"/>
      <c r="Q39" s="7"/>
      <c r="R39" s="7"/>
    </row>
    <row r="40" spans="1:18" ht="9.75">
      <c r="A40" s="45">
        <v>38384</v>
      </c>
      <c r="B40" s="46">
        <v>1.66049625663119</v>
      </c>
      <c r="C40" s="46">
        <v>1.72470050885891</v>
      </c>
      <c r="D40" s="46">
        <v>1.67608599667118</v>
      </c>
      <c r="E40" s="46">
        <v>1.69967847992164</v>
      </c>
      <c r="F40" s="46">
        <v>1.69780685176687</v>
      </c>
      <c r="G40" s="46">
        <v>1.62225755895125</v>
      </c>
      <c r="H40" s="46">
        <v>1.61248876512226</v>
      </c>
      <c r="J40"/>
      <c r="K40" s="7"/>
      <c r="L40" s="7"/>
      <c r="M40" s="7"/>
      <c r="N40" s="7"/>
      <c r="O40" s="7"/>
      <c r="P40" s="7"/>
      <c r="Q40" s="7"/>
      <c r="R40" s="7"/>
    </row>
    <row r="41" spans="1:18" ht="9.75">
      <c r="A41" s="45">
        <v>38412</v>
      </c>
      <c r="B41" s="46">
        <v>1.64739104960978</v>
      </c>
      <c r="C41" s="46">
        <v>1.71526654287311</v>
      </c>
      <c r="D41" s="46">
        <v>1.67658897336319</v>
      </c>
      <c r="E41" s="46">
        <v>1.68468478533218</v>
      </c>
      <c r="F41" s="46">
        <v>1.69458713620807</v>
      </c>
      <c r="G41" s="46">
        <v>1.60064880014923</v>
      </c>
      <c r="H41" s="46">
        <v>1.60000869728345</v>
      </c>
      <c r="J41"/>
      <c r="K41" s="7"/>
      <c r="L41" s="7"/>
      <c r="M41" s="7"/>
      <c r="N41" s="7"/>
      <c r="O41" s="7"/>
      <c r="P41" s="7"/>
      <c r="Q41" s="7"/>
      <c r="R41" s="7"/>
    </row>
    <row r="42" spans="1:18" ht="9.75">
      <c r="A42" s="45">
        <v>38443</v>
      </c>
      <c r="B42" s="46">
        <v>1.62982351790777</v>
      </c>
      <c r="C42" s="46">
        <v>1.7084328116266</v>
      </c>
      <c r="D42" s="46">
        <v>1.67140760977289</v>
      </c>
      <c r="E42" s="46">
        <v>1.6625725701492</v>
      </c>
      <c r="F42" s="46">
        <v>1.67020218431704</v>
      </c>
      <c r="G42" s="46">
        <v>1.58731535119916</v>
      </c>
      <c r="H42" s="46">
        <v>1.56694613385902</v>
      </c>
      <c r="J42"/>
      <c r="K42" s="7"/>
      <c r="L42" s="7"/>
      <c r="M42" s="7"/>
      <c r="N42" s="7"/>
      <c r="O42" s="7"/>
      <c r="P42" s="7"/>
      <c r="Q42" s="7"/>
      <c r="R42" s="7"/>
    </row>
    <row r="43" spans="1:18" ht="9.75">
      <c r="A43" s="45">
        <v>38473</v>
      </c>
      <c r="B43" s="46">
        <v>1.61564608062048</v>
      </c>
      <c r="C43" s="46">
        <v>1.6813628694288</v>
      </c>
      <c r="D43" s="46">
        <v>1.65240495281551</v>
      </c>
      <c r="E43" s="46">
        <v>1.64954119471098</v>
      </c>
      <c r="F43" s="46">
        <v>1.64958240426375</v>
      </c>
      <c r="G43" s="46">
        <v>1.5786328704119</v>
      </c>
      <c r="H43" s="46">
        <v>1.55868510281411</v>
      </c>
      <c r="J43"/>
      <c r="K43" s="7"/>
      <c r="L43" s="7"/>
      <c r="M43" s="7"/>
      <c r="N43" s="7"/>
      <c r="O43" s="7"/>
      <c r="P43" s="7"/>
      <c r="Q43" s="7"/>
      <c r="R43" s="7"/>
    </row>
    <row r="44" spans="1:18" ht="9.75">
      <c r="A44" s="45">
        <v>38504</v>
      </c>
      <c r="B44" s="46">
        <v>1.61746492669911</v>
      </c>
      <c r="C44" s="46">
        <v>1.68405736120673</v>
      </c>
      <c r="D44" s="46">
        <v>1.64976532829025</v>
      </c>
      <c r="E44" s="46">
        <v>1.65350961779368</v>
      </c>
      <c r="F44" s="46">
        <v>1.652888180625</v>
      </c>
      <c r="G44" s="46">
        <v>1.57942258170275</v>
      </c>
      <c r="H44" s="46">
        <v>1.56180872025462</v>
      </c>
      <c r="J44"/>
      <c r="K44" s="7"/>
      <c r="L44" s="7"/>
      <c r="M44" s="7"/>
      <c r="N44" s="7"/>
      <c r="O44" s="7"/>
      <c r="P44" s="7"/>
      <c r="Q44" s="7"/>
      <c r="R44" s="7"/>
    </row>
    <row r="45" spans="1:18" ht="9.75">
      <c r="A45" s="45">
        <v>38534</v>
      </c>
      <c r="B45" s="46">
        <v>1.61929595642819</v>
      </c>
      <c r="C45" s="46">
        <v>1.67768216896466</v>
      </c>
      <c r="D45" s="46">
        <v>1.64729438671018</v>
      </c>
      <c r="E45" s="46">
        <v>1.64872830570713</v>
      </c>
      <c r="F45" s="46">
        <v>1.65786176592276</v>
      </c>
      <c r="G45" s="46">
        <v>1.58385738237339</v>
      </c>
      <c r="H45" s="46">
        <v>1.56102820615154</v>
      </c>
      <c r="J45"/>
      <c r="K45" s="7"/>
      <c r="L45" s="7"/>
      <c r="M45" s="7"/>
      <c r="N45" s="7"/>
      <c r="O45" s="7"/>
      <c r="P45" s="7"/>
      <c r="Q45" s="7"/>
      <c r="R45" s="7"/>
    </row>
    <row r="46" spans="1:18" ht="9.75">
      <c r="A46" s="45">
        <v>38565</v>
      </c>
      <c r="B46" s="46">
        <v>1.6219224552645</v>
      </c>
      <c r="C46" s="46">
        <v>1.68087583304745</v>
      </c>
      <c r="D46" s="46">
        <v>1.64663573241722</v>
      </c>
      <c r="E46" s="46">
        <v>1.64889319502664</v>
      </c>
      <c r="F46" s="46">
        <v>1.65935518558979</v>
      </c>
      <c r="G46" s="46">
        <v>1.58798614635391</v>
      </c>
      <c r="H46" s="46">
        <v>1.56494055754541</v>
      </c>
      <c r="J46"/>
      <c r="K46" s="7"/>
      <c r="L46" s="7"/>
      <c r="M46" s="7"/>
      <c r="N46" s="7"/>
      <c r="O46" s="7"/>
      <c r="P46" s="7"/>
      <c r="Q46" s="7"/>
      <c r="R46" s="7"/>
    </row>
    <row r="47" spans="1:18" ht="9.75">
      <c r="A47" s="45">
        <v>38596</v>
      </c>
      <c r="B47" s="46">
        <v>1.61901022688339</v>
      </c>
      <c r="C47" s="46">
        <v>1.6771860237951</v>
      </c>
      <c r="D47" s="46">
        <v>1.64680041245846</v>
      </c>
      <c r="E47" s="46">
        <v>1.64708140548061</v>
      </c>
      <c r="F47" s="46">
        <v>1.65769748810169</v>
      </c>
      <c r="G47" s="46">
        <v>1.58323643704278</v>
      </c>
      <c r="H47" s="46">
        <v>1.56400215625165</v>
      </c>
      <c r="J47"/>
      <c r="K47" s="7"/>
      <c r="L47" s="7"/>
      <c r="M47" s="7"/>
      <c r="N47" s="7"/>
      <c r="O47" s="7"/>
      <c r="P47" s="7"/>
      <c r="Q47" s="7"/>
      <c r="R47" s="7"/>
    </row>
    <row r="48" spans="1:18" ht="9.75">
      <c r="A48" s="45">
        <v>38626</v>
      </c>
      <c r="B48" s="46">
        <v>1.6107627029695</v>
      </c>
      <c r="C48" s="46">
        <v>1.65631643669277</v>
      </c>
      <c r="D48" s="46">
        <v>1.6226233249172</v>
      </c>
      <c r="E48" s="46">
        <v>1.64231868130482</v>
      </c>
      <c r="F48" s="46">
        <v>1.65504940904722</v>
      </c>
      <c r="G48" s="46">
        <v>1.57535963884854</v>
      </c>
      <c r="H48" s="46">
        <v>1.55932418370055</v>
      </c>
      <c r="J48"/>
      <c r="K48" s="7"/>
      <c r="L48" s="7"/>
      <c r="M48" s="7"/>
      <c r="N48" s="7"/>
      <c r="O48" s="7"/>
      <c r="P48" s="7"/>
      <c r="Q48" s="7"/>
      <c r="R48" s="7"/>
    </row>
    <row r="49" spans="1:18" ht="9.75">
      <c r="A49" s="45">
        <v>38657</v>
      </c>
      <c r="B49" s="46">
        <v>1.60278312788962</v>
      </c>
      <c r="C49" s="46">
        <v>1.63943030455585</v>
      </c>
      <c r="D49" s="46">
        <v>1.60894727309588</v>
      </c>
      <c r="E49" s="46">
        <v>1.63431055956296</v>
      </c>
      <c r="F49" s="46">
        <v>1.64077466942324</v>
      </c>
      <c r="G49" s="46">
        <v>1.57331433021926</v>
      </c>
      <c r="H49" s="46">
        <v>1.55373075298979</v>
      </c>
      <c r="J49"/>
      <c r="K49" s="7"/>
      <c r="L49" s="7"/>
      <c r="M49" s="7"/>
      <c r="N49" s="7"/>
      <c r="O49" s="7"/>
      <c r="P49" s="7"/>
      <c r="Q49" s="7"/>
      <c r="R49" s="7"/>
    </row>
    <row r="50" spans="1:18" ht="9.75">
      <c r="A50" s="45">
        <v>38687</v>
      </c>
      <c r="B50" s="46">
        <v>1.59691342444081</v>
      </c>
      <c r="C50" s="46">
        <v>1.62577380459723</v>
      </c>
      <c r="D50" s="46">
        <v>1.60413486849041</v>
      </c>
      <c r="E50" s="46">
        <v>1.62520938699579</v>
      </c>
      <c r="F50" s="46">
        <v>1.63326166576074</v>
      </c>
      <c r="G50" s="46">
        <v>1.57064423501972</v>
      </c>
      <c r="H50" s="46">
        <v>1.54707831623</v>
      </c>
      <c r="J50"/>
      <c r="K50" s="7"/>
      <c r="L50" s="7"/>
      <c r="M50" s="7"/>
      <c r="N50" s="7"/>
      <c r="O50" s="7"/>
      <c r="P50" s="7"/>
      <c r="Q50" s="7"/>
      <c r="R50" s="7"/>
    </row>
    <row r="51" spans="1:18" ht="9.75">
      <c r="A51" s="45">
        <v>38718</v>
      </c>
      <c r="B51" s="46">
        <v>1.59233731157376</v>
      </c>
      <c r="C51" s="46">
        <v>1.62772707708974</v>
      </c>
      <c r="D51" s="46">
        <v>1.59965583216036</v>
      </c>
      <c r="E51" s="46">
        <v>1.59772845752633</v>
      </c>
      <c r="F51" s="46">
        <v>1.62481264003257</v>
      </c>
      <c r="G51" s="46">
        <v>1.57174445613902</v>
      </c>
      <c r="H51" s="46">
        <v>1.54831696980585</v>
      </c>
      <c r="J51"/>
      <c r="K51" s="7"/>
      <c r="L51" s="7"/>
      <c r="M51" s="7"/>
      <c r="N51" s="7"/>
      <c r="O51" s="7"/>
      <c r="P51" s="7"/>
      <c r="Q51" s="7"/>
      <c r="R51" s="7"/>
    </row>
    <row r="52" spans="1:18" ht="9.75">
      <c r="A52" s="45">
        <v>38749</v>
      </c>
      <c r="B52" s="46">
        <v>1.58726301962757</v>
      </c>
      <c r="C52" s="46">
        <v>1.61995131079791</v>
      </c>
      <c r="D52" s="46">
        <v>1.59614431466809</v>
      </c>
      <c r="E52" s="46">
        <v>1.59390309011007</v>
      </c>
      <c r="F52" s="46">
        <v>1.61399884775262</v>
      </c>
      <c r="G52" s="46">
        <v>1.56939037058315</v>
      </c>
      <c r="H52" s="46">
        <v>1.54615235650674</v>
      </c>
      <c r="J52"/>
      <c r="K52" s="7"/>
      <c r="L52" s="7"/>
      <c r="M52" s="7"/>
      <c r="N52" s="7"/>
      <c r="O52" s="7"/>
      <c r="P52" s="7"/>
      <c r="Q52" s="7"/>
      <c r="R52" s="7"/>
    </row>
    <row r="53" spans="1:18" ht="9.75">
      <c r="A53" s="45">
        <v>38777</v>
      </c>
      <c r="B53" s="46">
        <v>1.58463411512685</v>
      </c>
      <c r="C53" s="46">
        <v>1.61141083338099</v>
      </c>
      <c r="D53" s="46">
        <v>1.58741354019701</v>
      </c>
      <c r="E53" s="46">
        <v>1.58723669598693</v>
      </c>
      <c r="F53" s="46">
        <v>1.61529108061712</v>
      </c>
      <c r="G53" s="46">
        <v>1.56829256578709</v>
      </c>
      <c r="H53" s="46">
        <v>1.54075969756526</v>
      </c>
      <c r="J53"/>
      <c r="K53" s="7"/>
      <c r="L53" s="7"/>
      <c r="M53" s="7"/>
      <c r="N53" s="7"/>
      <c r="O53" s="7"/>
      <c r="P53" s="7"/>
      <c r="Q53" s="7"/>
      <c r="R53" s="7"/>
    </row>
    <row r="54" spans="1:18" ht="9.75">
      <c r="A54" s="45">
        <v>38808</v>
      </c>
      <c r="B54" s="46">
        <v>1.58208045268432</v>
      </c>
      <c r="C54" s="46">
        <v>1.60835495895897</v>
      </c>
      <c r="D54" s="46">
        <v>1.58503598621768</v>
      </c>
      <c r="E54" s="46">
        <v>1.58044080054458</v>
      </c>
      <c r="F54" s="46">
        <v>1.60965728013664</v>
      </c>
      <c r="G54" s="46">
        <v>1.56923410625084</v>
      </c>
      <c r="H54" s="46">
        <v>1.53584499358578</v>
      </c>
      <c r="J54"/>
      <c r="K54" s="7"/>
      <c r="L54" s="7"/>
      <c r="M54" s="7"/>
      <c r="N54" s="7"/>
      <c r="O54" s="7"/>
      <c r="P54" s="7"/>
      <c r="Q54" s="7"/>
      <c r="R54" s="7"/>
    </row>
    <row r="55" spans="1:18" ht="9.75">
      <c r="A55" s="45">
        <v>38838</v>
      </c>
      <c r="B55" s="46">
        <v>1.57935755656177</v>
      </c>
      <c r="C55" s="46">
        <v>1.60722989803035</v>
      </c>
      <c r="D55" s="46">
        <v>1.57746415825804</v>
      </c>
      <c r="E55" s="46">
        <v>1.58218119986443</v>
      </c>
      <c r="F55" s="46">
        <v>1.604842751881</v>
      </c>
      <c r="G55" s="46">
        <v>1.56750984542088</v>
      </c>
      <c r="H55" s="46">
        <v>1.53186215199061</v>
      </c>
      <c r="J55"/>
      <c r="K55" s="7"/>
      <c r="L55" s="7"/>
      <c r="M55" s="7"/>
      <c r="N55" s="7"/>
      <c r="O55" s="7"/>
      <c r="P55" s="7"/>
      <c r="Q55" s="7"/>
      <c r="R55" s="7"/>
    </row>
    <row r="56" spans="1:18" ht="9.75">
      <c r="A56" s="45">
        <v>38869</v>
      </c>
      <c r="B56" s="46">
        <v>1.58058019246201</v>
      </c>
      <c r="C56" s="46">
        <v>1.60322184342179</v>
      </c>
      <c r="D56" s="46">
        <v>1.57777971420088</v>
      </c>
      <c r="E56" s="46">
        <v>1.57886558214194</v>
      </c>
      <c r="F56" s="46">
        <v>1.60951033184334</v>
      </c>
      <c r="G56" s="46">
        <v>1.56970743583105</v>
      </c>
      <c r="H56" s="46">
        <v>1.52972054323009</v>
      </c>
      <c r="J56"/>
      <c r="K56" s="7"/>
      <c r="L56" s="7"/>
      <c r="M56" s="7"/>
      <c r="N56" s="7"/>
      <c r="O56" s="7"/>
      <c r="P56" s="7"/>
      <c r="Q56" s="7"/>
      <c r="R56" s="7"/>
    </row>
    <row r="57" spans="1:18" ht="9.75">
      <c r="A57" s="45">
        <v>38899</v>
      </c>
      <c r="B57" s="46">
        <v>1.57745209258401</v>
      </c>
      <c r="C57" s="46">
        <v>1.6038633887773</v>
      </c>
      <c r="D57" s="46">
        <v>1.58173404932419</v>
      </c>
      <c r="E57" s="46">
        <v>1.57587142643172</v>
      </c>
      <c r="F57" s="46">
        <v>1.60054726714732</v>
      </c>
      <c r="G57" s="46">
        <v>1.56782604457755</v>
      </c>
      <c r="H57" s="46">
        <v>1.52742939913139</v>
      </c>
      <c r="J57"/>
      <c r="K57" s="7"/>
      <c r="L57" s="7"/>
      <c r="M57" s="7"/>
      <c r="N57" s="7"/>
      <c r="O57" s="7"/>
      <c r="P57" s="7"/>
      <c r="Q57" s="7"/>
      <c r="R57" s="7"/>
    </row>
    <row r="58" spans="1:18" ht="9.75">
      <c r="A58" s="45">
        <v>38930</v>
      </c>
      <c r="B58" s="46">
        <v>1.57636782803645</v>
      </c>
      <c r="C58" s="46">
        <v>1.60482628454803</v>
      </c>
      <c r="D58" s="46">
        <v>1.58300044968394</v>
      </c>
      <c r="E58" s="46">
        <v>1.57398264725501</v>
      </c>
      <c r="F58" s="46">
        <v>1.59639663589399</v>
      </c>
      <c r="G58" s="46">
        <v>1.56751254206914</v>
      </c>
      <c r="H58" s="46">
        <v>1.52849934867546</v>
      </c>
      <c r="J58"/>
      <c r="K58" s="7"/>
      <c r="L58" s="7"/>
      <c r="M58" s="7"/>
      <c r="N58" s="7"/>
      <c r="O58" s="7"/>
      <c r="P58" s="7"/>
      <c r="Q58" s="7"/>
      <c r="R58" s="7"/>
    </row>
    <row r="59" spans="1:18" ht="9.75">
      <c r="A59" s="45">
        <v>38961</v>
      </c>
      <c r="B59" s="46">
        <v>1.57312131583411</v>
      </c>
      <c r="C59" s="46">
        <v>1.60210270994113</v>
      </c>
      <c r="D59" s="46">
        <v>1.58220934501144</v>
      </c>
      <c r="E59" s="46">
        <v>1.57052748678409</v>
      </c>
      <c r="F59" s="46">
        <v>1.5909872791449</v>
      </c>
      <c r="G59" s="46">
        <v>1.5645399162283</v>
      </c>
      <c r="H59" s="46">
        <v>1.52773548093499</v>
      </c>
      <c r="J59"/>
      <c r="K59" s="7"/>
      <c r="L59" s="7"/>
      <c r="M59" s="7"/>
      <c r="N59" s="7"/>
      <c r="O59" s="7"/>
      <c r="P59" s="7"/>
      <c r="Q59" s="7"/>
      <c r="R59" s="7"/>
    </row>
    <row r="60" spans="1:18" ht="9.75">
      <c r="A60" s="45">
        <v>38991</v>
      </c>
      <c r="B60" s="46">
        <v>1.56717478518751</v>
      </c>
      <c r="C60" s="46">
        <v>1.60002268045654</v>
      </c>
      <c r="D60" s="46">
        <v>1.57183523247709</v>
      </c>
      <c r="E60" s="46">
        <v>1.56707991097993</v>
      </c>
      <c r="F60" s="46">
        <v>1.58464868440727</v>
      </c>
      <c r="G60" s="46">
        <v>1.55846191476074</v>
      </c>
      <c r="H60" s="46">
        <v>1.52104289220927</v>
      </c>
      <c r="J60"/>
      <c r="K60" s="7"/>
      <c r="L60" s="7"/>
      <c r="M60" s="7"/>
      <c r="N60" s="7"/>
      <c r="O60" s="7"/>
      <c r="P60" s="7"/>
      <c r="Q60" s="7"/>
      <c r="R60" s="7"/>
    </row>
    <row r="61" spans="1:18" ht="9.75">
      <c r="A61" s="45">
        <v>39022</v>
      </c>
      <c r="B61" s="46">
        <v>1.56190195744953</v>
      </c>
      <c r="C61" s="46">
        <v>1.59364808810412</v>
      </c>
      <c r="D61" s="46">
        <v>1.56572888980684</v>
      </c>
      <c r="E61" s="46">
        <v>1.56021496513334</v>
      </c>
      <c r="F61" s="46">
        <v>1.58243327781833</v>
      </c>
      <c r="G61" s="46">
        <v>1.55194375100651</v>
      </c>
      <c r="H61" s="46">
        <v>1.51664462280314</v>
      </c>
      <c r="J61"/>
      <c r="K61" s="7"/>
      <c r="L61" s="7"/>
      <c r="M61" s="7"/>
      <c r="N61" s="7"/>
      <c r="O61" s="7"/>
      <c r="P61" s="7"/>
      <c r="Q61" s="7"/>
      <c r="R61" s="7"/>
    </row>
    <row r="62" spans="1:18" ht="9.75">
      <c r="A62" s="45">
        <v>39052</v>
      </c>
      <c r="B62" s="46">
        <v>1.54911249791041</v>
      </c>
      <c r="C62" s="46">
        <v>1.58808977389549</v>
      </c>
      <c r="D62" s="46">
        <v>1.56416472508176</v>
      </c>
      <c r="E62" s="46">
        <v>1.55399896925632</v>
      </c>
      <c r="F62" s="46">
        <v>1.57440381834477</v>
      </c>
      <c r="G62" s="46">
        <v>1.52930996354603</v>
      </c>
      <c r="H62" s="46">
        <v>1.51286246663655</v>
      </c>
      <c r="J62"/>
      <c r="K62" s="7"/>
      <c r="L62" s="7"/>
      <c r="M62" s="7"/>
      <c r="N62" s="7"/>
      <c r="O62" s="7"/>
      <c r="P62" s="7"/>
      <c r="Q62" s="7"/>
      <c r="R62" s="7"/>
    </row>
    <row r="63" spans="1:18" ht="9.75">
      <c r="A63" s="45">
        <v>39083</v>
      </c>
      <c r="B63" s="46">
        <v>1.54152173538686</v>
      </c>
      <c r="C63" s="46">
        <v>1.58555288927265</v>
      </c>
      <c r="D63" s="46">
        <v>1.55113518949004</v>
      </c>
      <c r="E63" s="46">
        <v>1.53648306234558</v>
      </c>
      <c r="F63" s="46">
        <v>1.56485818342587</v>
      </c>
      <c r="G63" s="46">
        <v>1.52321709516537</v>
      </c>
      <c r="H63" s="46">
        <v>1.51650207160841</v>
      </c>
      <c r="J63"/>
      <c r="K63" s="7"/>
      <c r="L63" s="7"/>
      <c r="M63" s="7"/>
      <c r="N63" s="7"/>
      <c r="O63" s="7"/>
      <c r="P63" s="7"/>
      <c r="Q63" s="7"/>
      <c r="R63" s="7"/>
    </row>
    <row r="64" spans="1:18" ht="9.75">
      <c r="A64" s="45">
        <v>39114</v>
      </c>
      <c r="B64" s="46">
        <v>1.53579938454837</v>
      </c>
      <c r="C64" s="46">
        <v>1.57500038668188</v>
      </c>
      <c r="D64" s="46">
        <v>1.52776045453565</v>
      </c>
      <c r="E64" s="46">
        <v>1.53051405752125</v>
      </c>
      <c r="F64" s="46">
        <v>1.56313873082197</v>
      </c>
      <c r="G64" s="46">
        <v>1.51896399597663</v>
      </c>
      <c r="H64" s="46">
        <v>1.51317309080863</v>
      </c>
      <c r="J64"/>
      <c r="K64" s="7"/>
      <c r="L64" s="7"/>
      <c r="M64" s="7"/>
      <c r="N64" s="7"/>
      <c r="O64" s="7"/>
      <c r="P64" s="7"/>
      <c r="Q64" s="7"/>
      <c r="R64" s="7"/>
    </row>
    <row r="65" spans="1:18" ht="9.75">
      <c r="A65" s="45">
        <v>39142</v>
      </c>
      <c r="B65" s="46">
        <v>1.53097565190356</v>
      </c>
      <c r="C65" s="46">
        <v>1.56950711179061</v>
      </c>
      <c r="D65" s="46">
        <v>1.52046223580379</v>
      </c>
      <c r="E65" s="46">
        <v>1.52199090843401</v>
      </c>
      <c r="F65" s="46">
        <v>1.56235755204594</v>
      </c>
      <c r="G65" s="46">
        <v>1.51457173793662</v>
      </c>
      <c r="H65" s="46">
        <v>1.50220697985569</v>
      </c>
      <c r="J65"/>
      <c r="K65" s="7"/>
      <c r="L65" s="7"/>
      <c r="M65" s="7"/>
      <c r="N65" s="7"/>
      <c r="O65" s="7"/>
      <c r="P65" s="7"/>
      <c r="Q65" s="7"/>
      <c r="R65" s="7"/>
    </row>
    <row r="66" spans="1:18" ht="9.75">
      <c r="A66" s="45">
        <v>39173</v>
      </c>
      <c r="B66" s="46">
        <v>1.52873856545838</v>
      </c>
      <c r="C66" s="46">
        <v>1.56637436306449</v>
      </c>
      <c r="D66" s="46">
        <v>1.51636804209015</v>
      </c>
      <c r="E66" s="46">
        <v>1.51774123298167</v>
      </c>
      <c r="F66" s="46">
        <v>1.56627323513378</v>
      </c>
      <c r="G66" s="46">
        <v>1.51064406337185</v>
      </c>
      <c r="H66" s="46">
        <v>1.49562622446803</v>
      </c>
      <c r="J66"/>
      <c r="K66" s="7"/>
      <c r="L66" s="7"/>
      <c r="M66" s="7"/>
      <c r="N66" s="7"/>
      <c r="O66" s="7"/>
      <c r="P66" s="7"/>
      <c r="Q66" s="7"/>
      <c r="R66" s="7"/>
    </row>
    <row r="67" spans="1:18" ht="9.75">
      <c r="A67" s="45">
        <v>39203</v>
      </c>
      <c r="B67" s="46">
        <v>1.52462018156037</v>
      </c>
      <c r="C67" s="46">
        <v>1.5649658937601</v>
      </c>
      <c r="D67" s="46">
        <v>1.51213406670338</v>
      </c>
      <c r="E67" s="46">
        <v>1.510340564217</v>
      </c>
      <c r="F67" s="46">
        <v>1.56314694125127</v>
      </c>
      <c r="G67" s="46">
        <v>1.50672657427873</v>
      </c>
      <c r="H67" s="46">
        <v>1.48951919576539</v>
      </c>
      <c r="J67"/>
      <c r="K67" s="7"/>
      <c r="L67" s="7"/>
      <c r="M67" s="7"/>
      <c r="N67" s="7"/>
      <c r="O67" s="7"/>
      <c r="P67" s="7"/>
      <c r="Q67" s="7"/>
      <c r="R67" s="7"/>
    </row>
    <row r="68" spans="1:18" ht="9.75">
      <c r="A68" s="45">
        <v>39234</v>
      </c>
      <c r="B68" s="46">
        <v>1.51870565745411</v>
      </c>
      <c r="C68" s="46">
        <v>1.56199809737509</v>
      </c>
      <c r="D68" s="46">
        <v>1.51032168068655</v>
      </c>
      <c r="E68" s="46">
        <v>1.5038739064194</v>
      </c>
      <c r="F68" s="46">
        <v>1.5583161611517</v>
      </c>
      <c r="G68" s="46">
        <v>1.49908125985347</v>
      </c>
      <c r="H68" s="46">
        <v>1.48314168651338</v>
      </c>
      <c r="J68"/>
      <c r="K68" s="7"/>
      <c r="L68" s="7"/>
      <c r="M68" s="7"/>
      <c r="N68" s="7"/>
      <c r="O68" s="7"/>
      <c r="P68" s="7"/>
      <c r="Q68" s="7"/>
      <c r="R68" s="7"/>
    </row>
    <row r="69" spans="1:18" ht="9.75">
      <c r="A69" s="45">
        <v>39264</v>
      </c>
      <c r="B69" s="46">
        <v>1.51526476299296</v>
      </c>
      <c r="C69" s="46">
        <v>1.55779205881629</v>
      </c>
      <c r="D69" s="46">
        <v>1.50250863578049</v>
      </c>
      <c r="E69" s="46">
        <v>1.4953504090876</v>
      </c>
      <c r="F69" s="46">
        <v>1.55133515296337</v>
      </c>
      <c r="G69" s="46">
        <v>1.5017844719029</v>
      </c>
      <c r="H69" s="46">
        <v>1.47151670454746</v>
      </c>
      <c r="J69"/>
      <c r="K69" s="7"/>
      <c r="L69" s="7"/>
      <c r="M69" s="7"/>
      <c r="N69" s="7"/>
      <c r="O69" s="7"/>
      <c r="P69" s="7"/>
      <c r="Q69" s="7"/>
      <c r="R69" s="7"/>
    </row>
    <row r="70" spans="1:18" ht="9.75">
      <c r="A70" s="45">
        <v>39295</v>
      </c>
      <c r="B70" s="46">
        <v>1.50663921583501</v>
      </c>
      <c r="C70" s="46">
        <v>1.54834714125463</v>
      </c>
      <c r="D70" s="46">
        <v>1.49191603195362</v>
      </c>
      <c r="E70" s="46">
        <v>1.48451346082359</v>
      </c>
      <c r="F70" s="46">
        <v>1.54192938372266</v>
      </c>
      <c r="G70" s="46">
        <v>1.49416423430793</v>
      </c>
      <c r="H70" s="46">
        <v>1.46565408819468</v>
      </c>
      <c r="J70"/>
      <c r="K70" s="7"/>
      <c r="L70" s="7"/>
      <c r="M70" s="7"/>
      <c r="N70" s="7"/>
      <c r="O70" s="7"/>
      <c r="P70" s="7"/>
      <c r="Q70" s="7"/>
      <c r="R70" s="7"/>
    </row>
    <row r="71" spans="1:18" ht="9.75">
      <c r="A71" s="45">
        <v>39326</v>
      </c>
      <c r="B71" s="46">
        <v>1.50326867377106</v>
      </c>
      <c r="C71" s="46">
        <v>1.53941851387416</v>
      </c>
      <c r="D71" s="46">
        <v>1.49027672755331</v>
      </c>
      <c r="E71" s="46">
        <v>1.48436502432116</v>
      </c>
      <c r="F71" s="46">
        <v>1.53793076373694</v>
      </c>
      <c r="G71" s="46">
        <v>1.49014085400212</v>
      </c>
      <c r="H71" s="46">
        <v>1.46653400859984</v>
      </c>
      <c r="J71"/>
      <c r="K71" s="7"/>
      <c r="L71" s="7"/>
      <c r="M71" s="7"/>
      <c r="N71" s="7"/>
      <c r="O71" s="7"/>
      <c r="P71" s="7"/>
      <c r="Q71" s="7"/>
      <c r="R71" s="7"/>
    </row>
    <row r="72" spans="1:18" ht="9.75">
      <c r="A72" s="45">
        <v>39356</v>
      </c>
      <c r="B72" s="46">
        <v>1.49983125608749</v>
      </c>
      <c r="C72" s="46">
        <v>1.53359086857358</v>
      </c>
      <c r="D72" s="46">
        <v>1.48478303034105</v>
      </c>
      <c r="E72" s="46">
        <v>1.47786242963078</v>
      </c>
      <c r="F72" s="46">
        <v>1.53486104165364</v>
      </c>
      <c r="G72" s="46">
        <v>1.48776043730244</v>
      </c>
      <c r="H72" s="46">
        <v>1.46492259374672</v>
      </c>
      <c r="J72"/>
      <c r="K72" s="7"/>
      <c r="L72" s="7"/>
      <c r="M72" s="7"/>
      <c r="N72" s="7"/>
      <c r="O72" s="7"/>
      <c r="P72" s="7"/>
      <c r="Q72" s="7"/>
      <c r="R72" s="7"/>
    </row>
    <row r="73" spans="1:18" ht="9.75">
      <c r="A73" s="45">
        <v>39387</v>
      </c>
      <c r="B73" s="46">
        <v>1.49348342276063</v>
      </c>
      <c r="C73" s="46">
        <v>1.5259610632573</v>
      </c>
      <c r="D73" s="46">
        <v>1.47989936244498</v>
      </c>
      <c r="E73" s="46">
        <v>1.46875614155315</v>
      </c>
      <c r="F73" s="46">
        <v>1.52889833813491</v>
      </c>
      <c r="G73" s="46">
        <v>1.48212834957406</v>
      </c>
      <c r="H73" s="46">
        <v>1.45734440285189</v>
      </c>
      <c r="J73"/>
      <c r="K73" s="7"/>
      <c r="L73" s="7"/>
      <c r="M73" s="7"/>
      <c r="N73" s="7"/>
      <c r="O73" s="7"/>
      <c r="P73" s="7"/>
      <c r="Q73" s="7"/>
      <c r="R73" s="7"/>
    </row>
    <row r="74" spans="1:18" ht="9.75">
      <c r="A74" s="45">
        <v>39417</v>
      </c>
      <c r="B74" s="46">
        <v>1.4803765053717</v>
      </c>
      <c r="C74" s="46">
        <v>1.50831379189216</v>
      </c>
      <c r="D74" s="46">
        <v>1.46018684010359</v>
      </c>
      <c r="E74" s="46">
        <v>1.45134006082327</v>
      </c>
      <c r="F74" s="46">
        <v>1.51511082958568</v>
      </c>
      <c r="G74" s="46">
        <v>1.47138722284727</v>
      </c>
      <c r="H74" s="46">
        <v>1.45067131480379</v>
      </c>
      <c r="J74"/>
      <c r="K74" s="7"/>
      <c r="L74" s="7"/>
      <c r="M74" s="7"/>
      <c r="N74" s="7"/>
      <c r="O74" s="7"/>
      <c r="P74" s="7"/>
      <c r="Q74" s="7"/>
      <c r="R74" s="7"/>
    </row>
    <row r="75" spans="1:18" ht="9.75">
      <c r="A75" s="45">
        <v>39448</v>
      </c>
      <c r="B75" s="46">
        <v>1.46967840864177</v>
      </c>
      <c r="C75" s="46">
        <v>1.49560118184646</v>
      </c>
      <c r="D75" s="46">
        <v>1.44902931438284</v>
      </c>
      <c r="E75" s="46">
        <v>1.43583306373493</v>
      </c>
      <c r="F75" s="46">
        <v>1.50189416096915</v>
      </c>
      <c r="G75" s="46">
        <v>1.46203022937924</v>
      </c>
      <c r="H75" s="46">
        <v>1.44922209271108</v>
      </c>
      <c r="J75"/>
      <c r="K75" s="7"/>
      <c r="L75" s="7"/>
      <c r="M75" s="7"/>
      <c r="N75" s="7"/>
      <c r="O75" s="7"/>
      <c r="P75" s="7"/>
      <c r="Q75" s="7"/>
      <c r="R75" s="7"/>
    </row>
    <row r="76" spans="1:18" ht="9.75">
      <c r="A76" s="45">
        <v>39479</v>
      </c>
      <c r="B76" s="46">
        <v>1.46364701478486</v>
      </c>
      <c r="C76" s="46">
        <v>1.47699109406129</v>
      </c>
      <c r="D76" s="46">
        <v>1.44253789386047</v>
      </c>
      <c r="E76" s="46">
        <v>1.42968541644422</v>
      </c>
      <c r="F76" s="46">
        <v>1.49516591435456</v>
      </c>
      <c r="G76" s="46">
        <v>1.45940330343306</v>
      </c>
      <c r="H76" s="46">
        <v>1.44100834514376</v>
      </c>
      <c r="J76"/>
      <c r="K76" s="7"/>
      <c r="L76" s="7"/>
      <c r="M76" s="7"/>
      <c r="N76" s="7"/>
      <c r="O76" s="7"/>
      <c r="P76" s="7"/>
      <c r="Q76" s="7"/>
      <c r="R76" s="7"/>
    </row>
    <row r="77" spans="1:18" ht="9.75">
      <c r="A77" s="45">
        <v>39508</v>
      </c>
      <c r="B77" s="46">
        <v>1.4567868829037</v>
      </c>
      <c r="C77" s="46">
        <v>1.47448447046151</v>
      </c>
      <c r="D77" s="46">
        <v>1.43123116763614</v>
      </c>
      <c r="E77" s="46">
        <v>1.4227141172696</v>
      </c>
      <c r="F77" s="46">
        <v>1.48920907804239</v>
      </c>
      <c r="G77" s="46">
        <v>1.45286540909215</v>
      </c>
      <c r="H77" s="46">
        <v>1.43042321336486</v>
      </c>
      <c r="J77"/>
      <c r="K77" s="7"/>
      <c r="L77" s="7"/>
      <c r="M77" s="7"/>
      <c r="N77" s="7"/>
      <c r="O77" s="7"/>
      <c r="P77" s="7"/>
      <c r="Q77" s="7"/>
      <c r="R77" s="7"/>
    </row>
    <row r="78" spans="1:18" ht="9.75">
      <c r="A78" s="45">
        <v>39539</v>
      </c>
      <c r="B78" s="46">
        <v>1.44829087697001</v>
      </c>
      <c r="C78" s="46">
        <v>1.45873018446924</v>
      </c>
      <c r="D78" s="46">
        <v>1.4242523312132</v>
      </c>
      <c r="E78" s="46">
        <v>1.4242808261784</v>
      </c>
      <c r="F78" s="46">
        <v>1.47856342140825</v>
      </c>
      <c r="G78" s="46">
        <v>1.44506207389313</v>
      </c>
      <c r="H78" s="46">
        <v>1.41724285481508</v>
      </c>
      <c r="J78"/>
      <c r="K78" s="7"/>
      <c r="L78" s="7"/>
      <c r="M78" s="7"/>
      <c r="N78" s="7"/>
      <c r="O78" s="7"/>
      <c r="P78" s="7"/>
      <c r="Q78" s="7"/>
      <c r="R78" s="7"/>
    </row>
    <row r="79" spans="1:18" ht="9.75">
      <c r="A79" s="45">
        <v>39569</v>
      </c>
      <c r="B79" s="46">
        <v>1.43443205606113</v>
      </c>
      <c r="C79" s="46">
        <v>1.44057889044957</v>
      </c>
      <c r="D79" s="46">
        <v>1.41646179136071</v>
      </c>
      <c r="E79" s="46">
        <v>1.41227647613128</v>
      </c>
      <c r="F79" s="46">
        <v>1.46755674581464</v>
      </c>
      <c r="G79" s="46">
        <v>1.42891533065671</v>
      </c>
      <c r="H79" s="46">
        <v>1.40210017294725</v>
      </c>
      <c r="J79"/>
      <c r="K79" s="7"/>
      <c r="L79" s="7"/>
      <c r="M79" s="7"/>
      <c r="N79" s="7"/>
      <c r="O79" s="7"/>
      <c r="P79" s="7"/>
      <c r="Q79" s="7"/>
      <c r="R79" s="7"/>
    </row>
    <row r="80" spans="1:18" ht="9.75">
      <c r="A80" s="45">
        <v>39600</v>
      </c>
      <c r="B80" s="46">
        <v>1.42075457565611</v>
      </c>
      <c r="C80" s="46">
        <v>1.42744638371936</v>
      </c>
      <c r="D80" s="46">
        <v>1.40105023873463</v>
      </c>
      <c r="E80" s="46">
        <v>1.40037330305531</v>
      </c>
      <c r="F80" s="46">
        <v>1.45677659898217</v>
      </c>
      <c r="G80" s="46">
        <v>1.41350809244901</v>
      </c>
      <c r="H80" s="46">
        <v>1.38739379868123</v>
      </c>
      <c r="J80"/>
      <c r="K80" s="7"/>
      <c r="L80" s="7"/>
      <c r="M80" s="7"/>
      <c r="N80" s="7"/>
      <c r="O80" s="7"/>
      <c r="P80" s="7"/>
      <c r="Q80" s="7"/>
      <c r="R80" s="7"/>
    </row>
    <row r="81" spans="1:18" ht="9.75">
      <c r="A81" s="45">
        <v>39630</v>
      </c>
      <c r="B81" s="46">
        <v>1.41321966244524</v>
      </c>
      <c r="C81" s="46">
        <v>1.42659042946168</v>
      </c>
      <c r="D81" s="46">
        <v>1.39310951450197</v>
      </c>
      <c r="E81" s="46">
        <v>1.39437747989178</v>
      </c>
      <c r="F81" s="46">
        <v>1.44996177862264</v>
      </c>
      <c r="G81" s="46">
        <v>1.40396115658424</v>
      </c>
      <c r="H81" s="46">
        <v>1.37980487188586</v>
      </c>
      <c r="J81"/>
      <c r="K81" s="7"/>
      <c r="L81" s="7"/>
      <c r="M81" s="7"/>
      <c r="N81" s="7"/>
      <c r="O81" s="7"/>
      <c r="P81" s="7"/>
      <c r="Q81" s="7"/>
      <c r="R81" s="7"/>
    </row>
    <row r="82" spans="1:18" ht="9.75">
      <c r="A82" s="45">
        <v>39661</v>
      </c>
      <c r="B82" s="46">
        <v>1.40900322123101</v>
      </c>
      <c r="C82" s="46">
        <v>1.42644778468321</v>
      </c>
      <c r="D82" s="46">
        <v>1.39506260214497</v>
      </c>
      <c r="E82" s="46">
        <v>1.39159429130916</v>
      </c>
      <c r="F82" s="46">
        <v>1.44360989508427</v>
      </c>
      <c r="G82" s="46">
        <v>1.39822842006199</v>
      </c>
      <c r="H82" s="46">
        <v>1.37760071074866</v>
      </c>
      <c r="J82"/>
      <c r="K82" s="7"/>
      <c r="L82" s="7"/>
      <c r="M82" s="7"/>
      <c r="N82" s="7"/>
      <c r="O82" s="7"/>
      <c r="P82" s="7"/>
      <c r="Q82" s="7"/>
      <c r="R82" s="7"/>
    </row>
    <row r="83" spans="1:18" ht="9.75">
      <c r="A83" s="45">
        <v>39692</v>
      </c>
      <c r="B83" s="46">
        <v>1.40678291017447</v>
      </c>
      <c r="C83" s="46">
        <v>1.42587743370973</v>
      </c>
      <c r="D83" s="46">
        <v>1.39757824298234</v>
      </c>
      <c r="E83" s="46">
        <v>1.38992637965358</v>
      </c>
      <c r="F83" s="46">
        <v>1.44418757011232</v>
      </c>
      <c r="G83" s="46">
        <v>1.39376836130581</v>
      </c>
      <c r="H83" s="46">
        <v>1.37156582113566</v>
      </c>
      <c r="J83"/>
      <c r="K83" s="7"/>
      <c r="L83" s="7"/>
      <c r="M83" s="7"/>
      <c r="N83" s="7"/>
      <c r="O83" s="7"/>
      <c r="P83" s="7"/>
      <c r="Q83" s="7"/>
      <c r="R83" s="7"/>
    </row>
    <row r="84" spans="1:18" ht="9.75">
      <c r="A84" s="45">
        <v>39722</v>
      </c>
      <c r="B84" s="46">
        <v>1.39909709560736</v>
      </c>
      <c r="C84" s="46">
        <v>1.41737319454247</v>
      </c>
      <c r="D84" s="46">
        <v>1.38896664975387</v>
      </c>
      <c r="E84" s="46">
        <v>1.38839914059892</v>
      </c>
      <c r="F84" s="46">
        <v>1.43443342283703</v>
      </c>
      <c r="G84" s="46">
        <v>1.38545562754056</v>
      </c>
      <c r="H84" s="46">
        <v>1.36664589591038</v>
      </c>
      <c r="J84"/>
      <c r="K84" s="7"/>
      <c r="L84" s="7"/>
      <c r="M84" s="7"/>
      <c r="N84" s="7"/>
      <c r="O84" s="7"/>
      <c r="P84" s="7"/>
      <c r="Q84" s="7"/>
      <c r="R84" s="7"/>
    </row>
    <row r="85" spans="1:18" ht="9.75">
      <c r="A85" s="45">
        <v>39753</v>
      </c>
      <c r="B85" s="46">
        <v>1.39434315666014</v>
      </c>
      <c r="C85" s="46">
        <v>1.40948010594916</v>
      </c>
      <c r="D85" s="46">
        <v>1.38315738872124</v>
      </c>
      <c r="E85" s="46">
        <v>1.3843844257642</v>
      </c>
      <c r="F85" s="46">
        <v>1.42687100650256</v>
      </c>
      <c r="G85" s="46">
        <v>1.38434814902135</v>
      </c>
      <c r="H85" s="46">
        <v>1.35539610821222</v>
      </c>
      <c r="J85"/>
      <c r="K85" s="7"/>
      <c r="L85" s="7"/>
      <c r="M85" s="7"/>
      <c r="N85" s="7"/>
      <c r="O85" s="7"/>
      <c r="P85" s="7"/>
      <c r="Q85" s="7"/>
      <c r="R85" s="7"/>
    </row>
    <row r="86" spans="1:18" ht="9.75">
      <c r="A86" s="45">
        <v>39783</v>
      </c>
      <c r="B86" s="46">
        <v>1.38925127191459</v>
      </c>
      <c r="C86" s="46">
        <v>1.40107366396536</v>
      </c>
      <c r="D86" s="46">
        <v>1.37929536170845</v>
      </c>
      <c r="E86" s="46">
        <v>1.38355429318829</v>
      </c>
      <c r="F86" s="46">
        <v>1.41218428988773</v>
      </c>
      <c r="G86" s="46">
        <v>1.38324155577672</v>
      </c>
      <c r="H86" s="46">
        <v>1.35526058215401</v>
      </c>
      <c r="J86"/>
      <c r="K86" s="7"/>
      <c r="L86" s="7"/>
      <c r="M86" s="7"/>
      <c r="N86" s="7"/>
      <c r="O86" s="7"/>
      <c r="P86" s="7"/>
      <c r="Q86" s="7"/>
      <c r="R86" s="7"/>
    </row>
    <row r="87" spans="1:18" ht="9.75">
      <c r="A87" s="45">
        <v>39814</v>
      </c>
      <c r="B87" s="46">
        <v>1.38054818784641</v>
      </c>
      <c r="C87" s="46">
        <v>1.4023357661549</v>
      </c>
      <c r="D87" s="46">
        <v>1.36186350879587</v>
      </c>
      <c r="E87" s="46">
        <v>1.36310767801802</v>
      </c>
      <c r="F87" s="46">
        <v>1.39834071679149</v>
      </c>
      <c r="G87" s="46">
        <v>1.37937929375421</v>
      </c>
      <c r="H87" s="46">
        <v>1.35242049910588</v>
      </c>
      <c r="J87"/>
      <c r="K87" s="7"/>
      <c r="L87" s="7"/>
      <c r="M87" s="7"/>
      <c r="N87" s="7"/>
      <c r="O87" s="7"/>
      <c r="P87" s="7"/>
      <c r="Q87" s="7"/>
      <c r="R87" s="7"/>
    </row>
    <row r="88" spans="1:18" ht="9.75">
      <c r="A88" s="45">
        <v>39845</v>
      </c>
      <c r="B88" s="46">
        <v>1.37587993242999</v>
      </c>
      <c r="C88" s="46">
        <v>1.39051637695082</v>
      </c>
      <c r="D88" s="46">
        <v>1.35928087513311</v>
      </c>
      <c r="E88" s="46">
        <v>1.3606584927311</v>
      </c>
      <c r="F88" s="46">
        <v>1.39582822598472</v>
      </c>
      <c r="G88" s="46">
        <v>1.37415749527218</v>
      </c>
      <c r="H88" s="46">
        <v>1.34595989162608</v>
      </c>
      <c r="J88"/>
      <c r="K88" s="7"/>
      <c r="L88" s="7"/>
      <c r="M88" s="7"/>
      <c r="N88" s="7"/>
      <c r="O88" s="7"/>
      <c r="P88" s="7"/>
      <c r="Q88" s="7"/>
      <c r="R88" s="7"/>
    </row>
    <row r="89" spans="1:18" ht="9.75">
      <c r="A89" s="45">
        <v>39873</v>
      </c>
      <c r="B89" s="46">
        <v>1.37322328681376</v>
      </c>
      <c r="C89" s="46">
        <v>1.38704875506316</v>
      </c>
      <c r="D89" s="46">
        <v>1.35846579565572</v>
      </c>
      <c r="E89" s="46">
        <v>1.36161162086571</v>
      </c>
      <c r="F89" s="46">
        <v>1.39540960310379</v>
      </c>
      <c r="G89" s="46">
        <v>1.36841017254748</v>
      </c>
      <c r="H89" s="46">
        <v>1.34609450107619</v>
      </c>
      <c r="J89"/>
      <c r="K89" s="7"/>
      <c r="L89" s="7"/>
      <c r="M89" s="7"/>
      <c r="N89" s="7"/>
      <c r="O89" s="7"/>
      <c r="P89" s="7"/>
      <c r="Q89" s="7"/>
      <c r="R89" s="7"/>
    </row>
    <row r="90" spans="1:18" ht="9.75">
      <c r="A90" s="45">
        <v>39904</v>
      </c>
      <c r="B90" s="46">
        <v>1.36636333000862</v>
      </c>
      <c r="C90" s="46">
        <v>1.38400394638112</v>
      </c>
      <c r="D90" s="46">
        <v>1.35955343840645</v>
      </c>
      <c r="E90" s="46">
        <v>1.35524198354306</v>
      </c>
      <c r="F90" s="46">
        <v>1.38985020229461</v>
      </c>
      <c r="G90" s="46">
        <v>1.35984316063548</v>
      </c>
      <c r="H90" s="46">
        <v>1.33210737365283</v>
      </c>
      <c r="J90"/>
      <c r="K90" s="7"/>
      <c r="L90" s="7"/>
      <c r="M90" s="7"/>
      <c r="N90" s="7"/>
      <c r="O90" s="7"/>
      <c r="P90" s="7"/>
      <c r="Q90" s="7"/>
      <c r="R90" s="7"/>
    </row>
    <row r="91" spans="1:18" ht="9.75">
      <c r="A91" s="45">
        <v>39934</v>
      </c>
      <c r="B91" s="46">
        <v>1.35852678925504</v>
      </c>
      <c r="C91" s="46">
        <v>1.37342854657252</v>
      </c>
      <c r="D91" s="46">
        <v>1.34609251327371</v>
      </c>
      <c r="E91" s="46">
        <v>1.34836532040897</v>
      </c>
      <c r="F91" s="46">
        <v>1.38032595321741</v>
      </c>
      <c r="G91" s="46">
        <v>1.35510030955204</v>
      </c>
      <c r="H91" s="46">
        <v>1.321010882242</v>
      </c>
      <c r="J91"/>
      <c r="K91" s="7"/>
      <c r="L91" s="7"/>
      <c r="M91" s="7"/>
      <c r="N91" s="7"/>
      <c r="O91" s="7"/>
      <c r="P91" s="7"/>
      <c r="Q91" s="7"/>
      <c r="R91" s="7"/>
    </row>
    <row r="92" spans="1:18" ht="9.75">
      <c r="A92" s="45">
        <v>39965</v>
      </c>
      <c r="B92" s="46">
        <v>1.35334318080264</v>
      </c>
      <c r="C92" s="46">
        <v>1.36891113981114</v>
      </c>
      <c r="D92" s="46">
        <v>1.34099672571599</v>
      </c>
      <c r="E92" s="46">
        <v>1.3458082846681</v>
      </c>
      <c r="F92" s="46">
        <v>1.37482664663089</v>
      </c>
      <c r="G92" s="46">
        <v>1.34876113223056</v>
      </c>
      <c r="H92" s="46">
        <v>1.31824257283904</v>
      </c>
      <c r="J92"/>
      <c r="K92" s="7"/>
      <c r="L92" s="7"/>
      <c r="M92" s="7"/>
      <c r="N92" s="7"/>
      <c r="O92" s="7"/>
      <c r="P92" s="7"/>
      <c r="Q92" s="7"/>
      <c r="R92" s="7"/>
    </row>
    <row r="93" spans="1:18" ht="9.75">
      <c r="A93" s="45">
        <v>39995</v>
      </c>
      <c r="B93" s="46">
        <v>1.34917418809246</v>
      </c>
      <c r="C93" s="46">
        <v>1.3691849768065</v>
      </c>
      <c r="D93" s="46">
        <v>1.34260785514216</v>
      </c>
      <c r="E93" s="46">
        <v>1.34446382084725</v>
      </c>
      <c r="F93" s="46">
        <v>1.37510166696428</v>
      </c>
      <c r="G93" s="46">
        <v>1.33818943568862</v>
      </c>
      <c r="H93" s="46">
        <v>1.31903399323498</v>
      </c>
      <c r="J93"/>
      <c r="K93" s="7"/>
      <c r="L93" s="7"/>
      <c r="M93" s="7"/>
      <c r="N93" s="7"/>
      <c r="O93" s="7"/>
      <c r="P93" s="7"/>
      <c r="Q93" s="7"/>
      <c r="R93" s="7"/>
    </row>
    <row r="94" spans="1:18" ht="9.75">
      <c r="A94" s="45">
        <v>40026</v>
      </c>
      <c r="B94" s="46">
        <v>1.34821103811892</v>
      </c>
      <c r="C94" s="46">
        <v>1.36645207266118</v>
      </c>
      <c r="D94" s="46">
        <v>1.33939331119529</v>
      </c>
      <c r="E94" s="46">
        <v>1.34312070014711</v>
      </c>
      <c r="F94" s="46">
        <v>1.37634037330025</v>
      </c>
      <c r="G94" s="46">
        <v>1.33605175288401</v>
      </c>
      <c r="H94" s="46">
        <v>1.32167734793084</v>
      </c>
      <c r="J94"/>
      <c r="K94" s="7"/>
      <c r="L94" s="7"/>
      <c r="M94" s="7"/>
      <c r="N94" s="7"/>
      <c r="O94" s="7"/>
      <c r="P94" s="7"/>
      <c r="Q94" s="7"/>
      <c r="R94" s="7"/>
    </row>
    <row r="95" spans="1:18" ht="9.75">
      <c r="A95" s="45">
        <v>40057</v>
      </c>
      <c r="B95" s="46">
        <v>1.3461505252165</v>
      </c>
      <c r="C95" s="46">
        <v>1.36386073726038</v>
      </c>
      <c r="D95" s="46">
        <v>1.33658647958815</v>
      </c>
      <c r="E95" s="46">
        <v>1.34164489076726</v>
      </c>
      <c r="F95" s="46">
        <v>1.37675339932005</v>
      </c>
      <c r="G95" s="46">
        <v>1.33285290590982</v>
      </c>
      <c r="H95" s="46">
        <v>1.31851291693021</v>
      </c>
      <c r="J95"/>
      <c r="K95" s="7"/>
      <c r="L95" s="7"/>
      <c r="M95" s="7"/>
      <c r="N95" s="7"/>
      <c r="O95" s="7"/>
      <c r="P95" s="7"/>
      <c r="Q95" s="7"/>
      <c r="R95" s="7"/>
    </row>
    <row r="96" spans="1:18" ht="9.75">
      <c r="A96" s="45">
        <v>40087</v>
      </c>
      <c r="B96" s="46">
        <v>1.3429483237219</v>
      </c>
      <c r="C96" s="46">
        <v>1.36100263173374</v>
      </c>
      <c r="D96" s="46">
        <v>1.33418494668412</v>
      </c>
      <c r="E96" s="46">
        <v>1.3384326524015</v>
      </c>
      <c r="F96" s="46">
        <v>1.3729092534105</v>
      </c>
      <c r="G96" s="46">
        <v>1.32952908320182</v>
      </c>
      <c r="H96" s="46">
        <v>1.31666957951888</v>
      </c>
      <c r="J96"/>
      <c r="K96" s="7"/>
      <c r="L96" s="7"/>
      <c r="M96" s="7"/>
      <c r="N96" s="7"/>
      <c r="O96" s="7"/>
      <c r="P96" s="7"/>
      <c r="Q96" s="7"/>
      <c r="R96" s="7"/>
    </row>
    <row r="97" spans="1:18" ht="9.75">
      <c r="A97" s="45">
        <v>40118</v>
      </c>
      <c r="B97" s="46">
        <v>1.33795096001237</v>
      </c>
      <c r="C97" s="46">
        <v>1.35181032154722</v>
      </c>
      <c r="D97" s="46">
        <v>1.3291342365851</v>
      </c>
      <c r="E97" s="46">
        <v>1.33482861514062</v>
      </c>
      <c r="F97" s="46">
        <v>1.36771194800807</v>
      </c>
      <c r="G97" s="46">
        <v>1.32542028033279</v>
      </c>
      <c r="H97" s="46">
        <v>1.3101189845959</v>
      </c>
      <c r="J97"/>
      <c r="K97" s="7"/>
      <c r="L97" s="7"/>
      <c r="M97" s="7"/>
      <c r="N97" s="7"/>
      <c r="O97" s="7"/>
      <c r="P97" s="7"/>
      <c r="Q97" s="7"/>
      <c r="R97" s="7"/>
    </row>
    <row r="98" spans="1:18" ht="9.75">
      <c r="A98" s="45">
        <v>40148</v>
      </c>
      <c r="B98" s="46">
        <v>1.33499242105184</v>
      </c>
      <c r="C98" s="46">
        <v>1.34241342755434</v>
      </c>
      <c r="D98" s="46">
        <v>1.32542305203939</v>
      </c>
      <c r="E98" s="46">
        <v>1.33216428656748</v>
      </c>
      <c r="F98" s="46">
        <v>1.36648211410537</v>
      </c>
      <c r="G98" s="46">
        <v>1.321455912595</v>
      </c>
      <c r="H98" s="46">
        <v>1.31340249082296</v>
      </c>
      <c r="J98"/>
      <c r="K98" s="7"/>
      <c r="L98" s="7"/>
      <c r="M98" s="7"/>
      <c r="N98" s="7"/>
      <c r="O98" s="7"/>
      <c r="P98" s="7"/>
      <c r="Q98" s="7"/>
      <c r="R98" s="7"/>
    </row>
    <row r="99" spans="1:18" ht="9.75">
      <c r="A99" s="45">
        <v>40179</v>
      </c>
      <c r="B99" s="46">
        <v>1.3204808459038</v>
      </c>
      <c r="C99" s="46">
        <v>1.34040282331936</v>
      </c>
      <c r="D99" s="46">
        <v>1.31764892339138</v>
      </c>
      <c r="E99" s="46">
        <v>1.32342965087173</v>
      </c>
      <c r="F99" s="46">
        <v>1.35014535530617</v>
      </c>
      <c r="G99" s="46">
        <v>1.30128597990645</v>
      </c>
      <c r="H99" s="46">
        <v>1.30647815659302</v>
      </c>
      <c r="J99"/>
      <c r="K99" s="7"/>
      <c r="L99" s="7"/>
      <c r="M99" s="7"/>
      <c r="N99" s="7"/>
      <c r="O99" s="7"/>
      <c r="P99" s="7"/>
      <c r="Q99" s="7"/>
      <c r="R99" s="7"/>
    </row>
    <row r="100" spans="1:18" ht="9.75">
      <c r="A100" s="45">
        <v>40210</v>
      </c>
      <c r="B100" s="46">
        <v>1.31147486785467</v>
      </c>
      <c r="C100" s="46">
        <v>1.33280583008786</v>
      </c>
      <c r="D100" s="46">
        <v>1.30550770176497</v>
      </c>
      <c r="E100" s="46">
        <v>1.31710753470515</v>
      </c>
      <c r="F100" s="46">
        <v>1.34049379994655</v>
      </c>
      <c r="G100" s="46">
        <v>1.29262538979483</v>
      </c>
      <c r="H100" s="46">
        <v>1.29598071281918</v>
      </c>
      <c r="J100"/>
      <c r="K100" s="7"/>
      <c r="L100" s="7"/>
      <c r="M100" s="7"/>
      <c r="N100" s="7"/>
      <c r="O100" s="7"/>
      <c r="P100" s="7"/>
      <c r="Q100" s="7"/>
      <c r="R100" s="7"/>
    </row>
    <row r="101" spans="1:18" ht="9.75">
      <c r="A101" s="45">
        <v>40238</v>
      </c>
      <c r="B101" s="46">
        <v>1.30264905199003</v>
      </c>
      <c r="C101" s="46">
        <v>1.32262164343342</v>
      </c>
      <c r="D101" s="46">
        <v>1.2970767031942</v>
      </c>
      <c r="E101" s="46">
        <v>1.30471276345235</v>
      </c>
      <c r="F101" s="46">
        <v>1.32932744937183</v>
      </c>
      <c r="G101" s="46">
        <v>1.28683463394209</v>
      </c>
      <c r="H101" s="46">
        <v>1.28454823354067</v>
      </c>
      <c r="J101"/>
      <c r="K101" s="7"/>
      <c r="L101" s="7"/>
      <c r="M101" s="7"/>
      <c r="N101" s="7"/>
      <c r="O101" s="7"/>
      <c r="P101" s="7"/>
      <c r="Q101" s="7"/>
      <c r="R101" s="7"/>
    </row>
    <row r="102" spans="1:18" ht="9.75">
      <c r="A102" s="45">
        <v>40269</v>
      </c>
      <c r="B102" s="46">
        <v>1.2935678887007</v>
      </c>
      <c r="C102" s="46">
        <v>1.31238504012048</v>
      </c>
      <c r="D102" s="46">
        <v>1.28563455564893</v>
      </c>
      <c r="E102" s="46">
        <v>1.29371617595672</v>
      </c>
      <c r="F102" s="46">
        <v>1.31956268549914</v>
      </c>
      <c r="G102" s="46">
        <v>1.27903253547568</v>
      </c>
      <c r="H102" s="46">
        <v>1.27701385181496</v>
      </c>
      <c r="J102"/>
      <c r="K102" s="7"/>
      <c r="L102" s="7"/>
      <c r="M102" s="7"/>
      <c r="N102" s="7"/>
      <c r="O102" s="7"/>
      <c r="P102" s="7"/>
      <c r="Q102" s="7"/>
      <c r="R102" s="7"/>
    </row>
    <row r="103" spans="1:18" ht="9.75">
      <c r="A103" s="45">
        <v>40299</v>
      </c>
      <c r="B103" s="46">
        <v>1.28820536445522</v>
      </c>
      <c r="C103" s="46">
        <v>1.31291020420217</v>
      </c>
      <c r="D103" s="46">
        <v>1.27315761106053</v>
      </c>
      <c r="E103" s="46">
        <v>1.2888186650296</v>
      </c>
      <c r="F103" s="46">
        <v>1.31065026370594</v>
      </c>
      <c r="G103" s="46">
        <v>1.27520691473149</v>
      </c>
      <c r="H103" s="46">
        <v>1.27535588915905</v>
      </c>
      <c r="J103"/>
      <c r="K103" s="7"/>
      <c r="L103" s="7"/>
      <c r="M103" s="7"/>
      <c r="N103" s="7"/>
      <c r="O103" s="7"/>
      <c r="P103" s="7"/>
      <c r="Q103" s="7"/>
      <c r="R103" s="7"/>
    </row>
    <row r="104" spans="1:18" ht="9.75">
      <c r="A104" s="45">
        <v>40330</v>
      </c>
      <c r="B104" s="46">
        <v>1.28995583031858</v>
      </c>
      <c r="C104" s="46">
        <v>1.31291020420217</v>
      </c>
      <c r="D104" s="46">
        <v>1.27519792774493</v>
      </c>
      <c r="E104" s="46">
        <v>1.28894755978558</v>
      </c>
      <c r="F104" s="46">
        <v>1.31288216338369</v>
      </c>
      <c r="G104" s="46">
        <v>1.27699470732174</v>
      </c>
      <c r="H104" s="46">
        <v>1.27893691251409</v>
      </c>
      <c r="J104"/>
      <c r="K104" s="7"/>
      <c r="L104" s="7"/>
      <c r="M104" s="7"/>
      <c r="N104" s="7"/>
      <c r="O104" s="7"/>
      <c r="P104" s="7"/>
      <c r="Q104" s="7"/>
      <c r="R104" s="7"/>
    </row>
    <row r="105" spans="1:18" ht="9.75">
      <c r="A105" s="45">
        <v>40360</v>
      </c>
      <c r="B105" s="46">
        <v>1.29129738418854</v>
      </c>
      <c r="C105" s="46">
        <v>1.31133660028183</v>
      </c>
      <c r="D105" s="46">
        <v>1.28019067136324</v>
      </c>
      <c r="E105" s="46">
        <v>1.29308543317173</v>
      </c>
      <c r="F105" s="46">
        <v>1.31538138802093</v>
      </c>
      <c r="G105" s="46">
        <v>1.2771224195637</v>
      </c>
      <c r="H105" s="46">
        <v>1.27842554229717</v>
      </c>
      <c r="J105"/>
      <c r="K105" s="7"/>
      <c r="L105" s="7"/>
      <c r="M105" s="7"/>
      <c r="N105" s="7"/>
      <c r="O105" s="7"/>
      <c r="P105" s="7"/>
      <c r="Q105" s="7"/>
      <c r="R105" s="7"/>
    </row>
    <row r="106" spans="1:18" ht="9.75">
      <c r="A106" s="45">
        <v>40391</v>
      </c>
      <c r="B106" s="46">
        <v>1.2918215863047</v>
      </c>
      <c r="C106" s="46">
        <v>1.32271192281806</v>
      </c>
      <c r="D106" s="46">
        <v>1.28378527011958</v>
      </c>
      <c r="E106" s="46">
        <v>1.29308543317173</v>
      </c>
      <c r="F106" s="46">
        <v>1.31459263244146</v>
      </c>
      <c r="G106" s="46">
        <v>1.27622905922224</v>
      </c>
      <c r="H106" s="46">
        <v>1.27740361940165</v>
      </c>
      <c r="J106"/>
      <c r="K106" s="7"/>
      <c r="L106" s="7"/>
      <c r="M106" s="7"/>
      <c r="N106" s="7"/>
      <c r="O106" s="7"/>
      <c r="P106" s="7"/>
      <c r="Q106" s="7"/>
      <c r="R106" s="7"/>
    </row>
    <row r="107" spans="1:18" ht="9.75">
      <c r="A107" s="45">
        <v>40422</v>
      </c>
      <c r="B107" s="46">
        <v>1.2847683860524</v>
      </c>
      <c r="C107" s="46">
        <v>1.31678638408966</v>
      </c>
      <c r="D107" s="46">
        <v>1.2780341165949</v>
      </c>
      <c r="E107" s="46">
        <v>1.28575662043525</v>
      </c>
      <c r="F107" s="46">
        <v>1.31066065048999</v>
      </c>
      <c r="G107" s="46">
        <v>1.26610025716492</v>
      </c>
      <c r="H107" s="46">
        <v>1.27447233303567</v>
      </c>
      <c r="J107"/>
      <c r="K107" s="7"/>
      <c r="L107" s="7"/>
      <c r="M107" s="7"/>
      <c r="N107" s="7"/>
      <c r="O107" s="7"/>
      <c r="P107" s="7"/>
      <c r="Q107" s="7"/>
      <c r="R107" s="7"/>
    </row>
    <row r="108" spans="1:18" ht="9.75">
      <c r="A108" s="45">
        <v>40452</v>
      </c>
      <c r="B108" s="46">
        <v>1.27415014105784</v>
      </c>
      <c r="C108" s="46">
        <v>1.3073732963559</v>
      </c>
      <c r="D108" s="46">
        <v>1.26525504068399</v>
      </c>
      <c r="E108" s="46">
        <v>1.27038496239033</v>
      </c>
      <c r="F108" s="46">
        <v>1.30517889911372</v>
      </c>
      <c r="G108" s="46">
        <v>1.25344050803378</v>
      </c>
      <c r="H108" s="46">
        <v>1.26624176158537</v>
      </c>
      <c r="J108"/>
      <c r="K108" s="7"/>
      <c r="L108" s="7"/>
      <c r="M108" s="7"/>
      <c r="N108" s="7"/>
      <c r="O108" s="7"/>
      <c r="P108" s="7"/>
      <c r="Q108" s="7"/>
      <c r="R108" s="7"/>
    </row>
    <row r="109" spans="1:18" ht="9.75">
      <c r="A109" s="45">
        <v>40483</v>
      </c>
      <c r="B109" s="46">
        <v>1.26269240124582</v>
      </c>
      <c r="C109" s="46">
        <v>1.2971260009484</v>
      </c>
      <c r="D109" s="46">
        <v>1.25198401017613</v>
      </c>
      <c r="E109" s="46">
        <v>1.26167937470486</v>
      </c>
      <c r="F109" s="46">
        <v>1.29021243486923</v>
      </c>
      <c r="G109" s="46">
        <v>1.24287606151094</v>
      </c>
      <c r="H109" s="46">
        <v>1.25768947316782</v>
      </c>
      <c r="J109"/>
      <c r="K109" s="7"/>
      <c r="L109" s="7"/>
      <c r="M109" s="7"/>
      <c r="N109" s="7"/>
      <c r="O109" s="7"/>
      <c r="P109" s="7"/>
      <c r="Q109" s="7"/>
      <c r="R109" s="7"/>
    </row>
    <row r="110" spans="1:18" ht="9.75">
      <c r="A110" s="45">
        <v>40513</v>
      </c>
      <c r="B110" s="46">
        <v>1.25469879643469</v>
      </c>
      <c r="C110" s="46">
        <v>1.28225187915026</v>
      </c>
      <c r="D110" s="46">
        <v>1.24712024123531</v>
      </c>
      <c r="E110" s="46">
        <v>1.25966391244495</v>
      </c>
      <c r="F110" s="46">
        <v>1.2818802134816</v>
      </c>
      <c r="G110" s="46">
        <v>1.23374633860526</v>
      </c>
      <c r="H110" s="46">
        <v>1.25193059244259</v>
      </c>
      <c r="J110"/>
      <c r="K110" s="7"/>
      <c r="L110" s="7"/>
      <c r="M110" s="7"/>
      <c r="N110" s="7"/>
      <c r="O110" s="7"/>
      <c r="P110" s="7"/>
      <c r="Q110" s="7"/>
      <c r="R110" s="7"/>
    </row>
    <row r="111" spans="1:18" ht="9.75">
      <c r="A111" s="45">
        <v>40544</v>
      </c>
      <c r="B111" s="46">
        <v>1.24200452363102</v>
      </c>
      <c r="C111" s="46">
        <v>1.27346497085139</v>
      </c>
      <c r="D111" s="46">
        <v>1.23306331939421</v>
      </c>
      <c r="E111" s="46">
        <v>1.24337569089424</v>
      </c>
      <c r="F111" s="46">
        <v>1.26893705551535</v>
      </c>
      <c r="G111" s="46">
        <v>1.21996078177124</v>
      </c>
      <c r="H111" s="46">
        <v>1.24781281016903</v>
      </c>
      <c r="J111"/>
      <c r="K111" s="7"/>
      <c r="L111" s="7"/>
      <c r="M111" s="7"/>
      <c r="N111" s="7"/>
      <c r="O111" s="7"/>
      <c r="P111" s="7"/>
      <c r="Q111" s="7"/>
      <c r="R111" s="7"/>
    </row>
    <row r="112" spans="1:18" ht="9.75">
      <c r="A112" s="45">
        <v>40575</v>
      </c>
      <c r="B112" s="46">
        <v>1.23465437904117</v>
      </c>
      <c r="C112" s="46">
        <v>1.26323278529053</v>
      </c>
      <c r="D112" s="46">
        <v>1.22692867601414</v>
      </c>
      <c r="E112" s="46">
        <v>1.23916253826414</v>
      </c>
      <c r="F112" s="46">
        <v>1.26488940940525</v>
      </c>
      <c r="G112" s="46">
        <v>1.21087918786228</v>
      </c>
      <c r="H112" s="46">
        <v>1.23692784513187</v>
      </c>
      <c r="J112"/>
      <c r="K112" s="7"/>
      <c r="L112" s="7"/>
      <c r="M112" s="7"/>
      <c r="N112" s="7"/>
      <c r="O112" s="7"/>
      <c r="P112" s="7"/>
      <c r="Q112" s="7"/>
      <c r="R112" s="7"/>
    </row>
    <row r="113" spans="1:18" ht="9.75">
      <c r="A113" s="45">
        <v>40603</v>
      </c>
      <c r="B113" s="46">
        <v>1.22778070612027</v>
      </c>
      <c r="C113" s="46">
        <v>1.25482545474375</v>
      </c>
      <c r="D113" s="46">
        <v>1.22362488881434</v>
      </c>
      <c r="E113" s="46">
        <v>1.23079314487896</v>
      </c>
      <c r="F113" s="46">
        <v>1.25822083895877</v>
      </c>
      <c r="G113" s="46">
        <v>1.20425578106641</v>
      </c>
      <c r="H113" s="46">
        <v>1.22808562860591</v>
      </c>
      <c r="J113"/>
      <c r="K113" s="7"/>
      <c r="L113" s="7"/>
      <c r="M113" s="7"/>
      <c r="N113" s="7"/>
      <c r="O113" s="7"/>
      <c r="P113" s="7"/>
      <c r="Q113" s="7"/>
      <c r="R113" s="7"/>
    </row>
    <row r="114" spans="1:18" ht="9.75">
      <c r="A114" s="45">
        <v>40634</v>
      </c>
      <c r="B114" s="46">
        <v>1.21884729489504</v>
      </c>
      <c r="C114" s="46">
        <v>1.24808579146981</v>
      </c>
      <c r="D114" s="46">
        <v>1.21656878983331</v>
      </c>
      <c r="E114" s="46">
        <v>1.22296616144571</v>
      </c>
      <c r="F114" s="46">
        <v>1.24910239150081</v>
      </c>
      <c r="G114" s="46">
        <v>1.19457968561295</v>
      </c>
      <c r="H114" s="46">
        <v>1.21809723130917</v>
      </c>
      <c r="J114"/>
      <c r="K114" s="7"/>
      <c r="L114" s="7"/>
      <c r="M114" s="7"/>
      <c r="N114" s="7"/>
      <c r="O114" s="7"/>
      <c r="P114" s="7"/>
      <c r="Q114" s="7"/>
      <c r="R114" s="7"/>
    </row>
    <row r="115" spans="1:18" ht="9.75">
      <c r="A115" s="45">
        <v>40664</v>
      </c>
      <c r="B115" s="46">
        <v>1.21198082949433</v>
      </c>
      <c r="C115" s="46">
        <v>1.23830319621968</v>
      </c>
      <c r="D115" s="46">
        <v>1.20703322733735</v>
      </c>
      <c r="E115" s="46">
        <v>1.2125383317923</v>
      </c>
      <c r="F115" s="46">
        <v>1.24054264723489</v>
      </c>
      <c r="G115" s="46">
        <v>1.19065053883479</v>
      </c>
      <c r="H115" s="46">
        <v>1.2115548351991</v>
      </c>
      <c r="J115"/>
      <c r="K115" s="7"/>
      <c r="L115" s="7"/>
      <c r="M115" s="7"/>
      <c r="N115" s="7"/>
      <c r="O115" s="7"/>
      <c r="P115" s="7"/>
      <c r="Q115" s="7"/>
      <c r="R115" s="7"/>
    </row>
    <row r="116" spans="1:18" ht="9.75">
      <c r="A116" s="45">
        <v>40695</v>
      </c>
      <c r="B116" s="46">
        <v>1.20940084592708</v>
      </c>
      <c r="C116" s="46">
        <v>1.23373836427187</v>
      </c>
      <c r="D116" s="46">
        <v>1.20534574329673</v>
      </c>
      <c r="E116" s="46">
        <v>1.21084315138036</v>
      </c>
      <c r="F116" s="46">
        <v>1.23856094971535</v>
      </c>
      <c r="G116" s="46">
        <v>1.18779981926855</v>
      </c>
      <c r="H116" s="46">
        <v>1.2084129614992</v>
      </c>
      <c r="J116"/>
      <c r="K116" s="7"/>
      <c r="L116" s="7"/>
      <c r="M116" s="7"/>
      <c r="N116" s="7"/>
      <c r="O116" s="7"/>
      <c r="P116" s="7"/>
      <c r="Q116" s="7"/>
      <c r="R116" s="7"/>
    </row>
    <row r="117" spans="1:18" ht="9.75">
      <c r="A117" s="45">
        <v>40725</v>
      </c>
      <c r="B117" s="46">
        <v>1.20986677570006</v>
      </c>
      <c r="C117" s="46">
        <v>1.23621078584356</v>
      </c>
      <c r="D117" s="46">
        <v>1.20655229559232</v>
      </c>
      <c r="E117" s="46">
        <v>1.20987525117942</v>
      </c>
      <c r="F117" s="46">
        <v>1.23880871145764</v>
      </c>
      <c r="G117" s="46">
        <v>1.18863186157165</v>
      </c>
      <c r="H117" s="46">
        <v>1.20696460397443</v>
      </c>
      <c r="J117"/>
      <c r="K117" s="7"/>
      <c r="L117" s="7"/>
      <c r="M117" s="7"/>
      <c r="N117" s="7"/>
      <c r="O117" s="7"/>
      <c r="P117" s="7"/>
      <c r="Q117" s="7"/>
      <c r="R117" s="7"/>
    </row>
    <row r="118" spans="1:18" ht="9.75">
      <c r="A118" s="45">
        <v>40756</v>
      </c>
      <c r="B118" s="46">
        <v>1.20395384908926</v>
      </c>
      <c r="C118" s="46">
        <v>1.23165366727464</v>
      </c>
      <c r="D118" s="46">
        <v>1.20222428815497</v>
      </c>
      <c r="E118" s="46">
        <v>1.20349671857099</v>
      </c>
      <c r="F118" s="46">
        <v>1.23068618265213</v>
      </c>
      <c r="G118" s="46">
        <v>1.18271827022054</v>
      </c>
      <c r="H118" s="46">
        <v>1.20527721587221</v>
      </c>
      <c r="J118"/>
      <c r="K118" s="7"/>
      <c r="L118" s="7"/>
      <c r="M118" s="7"/>
      <c r="N118" s="7"/>
      <c r="O118" s="7"/>
      <c r="P118" s="7"/>
      <c r="Q118" s="7"/>
      <c r="R118" s="7"/>
    </row>
    <row r="119" spans="1:18" ht="9.75">
      <c r="A119" s="45">
        <v>40787</v>
      </c>
      <c r="B119" s="46">
        <v>1.19817304106</v>
      </c>
      <c r="C119" s="46">
        <v>1.22650235737367</v>
      </c>
      <c r="D119" s="46">
        <v>1.19422299409453</v>
      </c>
      <c r="E119" s="46">
        <v>1.19989702748853</v>
      </c>
      <c r="F119" s="46">
        <v>1.22590515255716</v>
      </c>
      <c r="G119" s="46">
        <v>1.17624890126359</v>
      </c>
      <c r="H119" s="46">
        <v>1.19880367602169</v>
      </c>
      <c r="J119"/>
      <c r="K119" s="7"/>
      <c r="L119" s="7"/>
      <c r="M119" s="7"/>
      <c r="N119" s="7"/>
      <c r="O119" s="7"/>
      <c r="P119" s="7"/>
      <c r="Q119" s="7"/>
      <c r="R119" s="7"/>
    </row>
    <row r="120" spans="1:18" ht="9.75">
      <c r="A120" s="45">
        <v>40817</v>
      </c>
      <c r="B120" s="46">
        <v>1.19417882204471</v>
      </c>
      <c r="C120" s="46">
        <v>1.22527708029338</v>
      </c>
      <c r="D120" s="46">
        <v>1.19470087444431</v>
      </c>
      <c r="E120" s="46">
        <v>1.19547377452279</v>
      </c>
      <c r="F120" s="46">
        <v>1.22248220239047</v>
      </c>
      <c r="G120" s="46">
        <v>1.17179607617413</v>
      </c>
      <c r="H120" s="46">
        <v>1.18905343783147</v>
      </c>
      <c r="J120"/>
      <c r="K120" s="7"/>
      <c r="L120" s="7"/>
      <c r="M120" s="7"/>
      <c r="N120" s="7"/>
      <c r="O120" s="7"/>
      <c r="P120" s="7"/>
      <c r="Q120" s="7"/>
      <c r="R120" s="7"/>
    </row>
    <row r="121" spans="1:18" ht="9.75">
      <c r="A121" s="45">
        <v>40848</v>
      </c>
      <c r="B121" s="46">
        <v>1.18787061452126</v>
      </c>
      <c r="C121" s="46">
        <v>1.21724327468049</v>
      </c>
      <c r="D121" s="46">
        <v>1.18545433066512</v>
      </c>
      <c r="E121" s="46">
        <v>1.19166046104744</v>
      </c>
      <c r="F121" s="46">
        <v>1.21736925153402</v>
      </c>
      <c r="G121" s="46">
        <v>1.16492303029539</v>
      </c>
      <c r="H121" s="46">
        <v>1.18337324624948</v>
      </c>
      <c r="J121"/>
      <c r="K121" s="7"/>
      <c r="L121" s="7"/>
      <c r="M121" s="7"/>
      <c r="N121" s="7"/>
      <c r="O121" s="7"/>
      <c r="P121" s="7"/>
      <c r="Q121" s="7"/>
      <c r="R121" s="7"/>
    </row>
    <row r="122" spans="1:18" ht="9.75">
      <c r="A122" s="45">
        <v>40878</v>
      </c>
      <c r="B122" s="46">
        <v>1.18184268201869</v>
      </c>
      <c r="C122" s="46">
        <v>1.20854177390835</v>
      </c>
      <c r="D122" s="46">
        <v>1.17569605342172</v>
      </c>
      <c r="E122" s="46">
        <v>1.18679460317443</v>
      </c>
      <c r="F122" s="46">
        <v>1.20926716155163</v>
      </c>
      <c r="G122" s="46">
        <v>1.15993530846897</v>
      </c>
      <c r="H122" s="46">
        <v>1.18290008621499</v>
      </c>
      <c r="J122"/>
      <c r="K122" s="7"/>
      <c r="L122" s="7"/>
      <c r="M122" s="7"/>
      <c r="N122" s="7"/>
      <c r="O122" s="7"/>
      <c r="P122" s="7"/>
      <c r="Q122" s="7"/>
      <c r="R122" s="7"/>
    </row>
    <row r="123" spans="1:18" ht="9.75">
      <c r="A123" s="45">
        <v>40909</v>
      </c>
      <c r="B123" s="46">
        <v>1.17389724247547</v>
      </c>
      <c r="C123" s="46">
        <v>1.20348712797087</v>
      </c>
      <c r="D123" s="46">
        <v>1.1726471707777</v>
      </c>
      <c r="E123" s="46">
        <v>1.17749241311085</v>
      </c>
      <c r="F123" s="46">
        <v>1.19163102241981</v>
      </c>
      <c r="G123" s="46">
        <v>1.15531405225993</v>
      </c>
      <c r="H123" s="46">
        <v>1.18112839362455</v>
      </c>
      <c r="J123"/>
      <c r="K123" s="7"/>
      <c r="L123" s="7"/>
      <c r="M123" s="7"/>
      <c r="N123" s="7"/>
      <c r="O123" s="7"/>
      <c r="P123" s="7"/>
      <c r="Q123" s="7"/>
      <c r="R123" s="7"/>
    </row>
    <row r="124" spans="1:18" ht="9.75">
      <c r="A124" s="45">
        <v>40940</v>
      </c>
      <c r="B124" s="46">
        <v>1.16849292414492</v>
      </c>
      <c r="C124" s="46">
        <v>1.19275235676003</v>
      </c>
      <c r="D124" s="46">
        <v>1.16727769338811</v>
      </c>
      <c r="E124" s="46">
        <v>1.17175083402413</v>
      </c>
      <c r="F124" s="46">
        <v>1.18358266032957</v>
      </c>
      <c r="G124" s="46">
        <v>1.15266292752662</v>
      </c>
      <c r="H124" s="46">
        <v>1.17525213295975</v>
      </c>
      <c r="J124"/>
      <c r="K124" s="7"/>
      <c r="L124" s="7"/>
      <c r="M124" s="7"/>
      <c r="N124" s="7"/>
      <c r="O124" s="7"/>
      <c r="P124" s="7"/>
      <c r="Q124" s="7"/>
      <c r="R124" s="7"/>
    </row>
    <row r="125" spans="1:18" ht="9.75">
      <c r="A125" s="45">
        <v>40969</v>
      </c>
      <c r="B125" s="46">
        <v>1.16751027966883</v>
      </c>
      <c r="C125" s="46">
        <v>1.19001532152053</v>
      </c>
      <c r="D125" s="46">
        <v>1.16564578928312</v>
      </c>
      <c r="E125" s="46">
        <v>1.1691786410139</v>
      </c>
      <c r="F125" s="46">
        <v>1.18192796118392</v>
      </c>
      <c r="G125" s="46">
        <v>1.15335494049092</v>
      </c>
      <c r="H125" s="46">
        <v>1.17232132963567</v>
      </c>
      <c r="J125"/>
      <c r="K125" s="7"/>
      <c r="L125" s="7"/>
      <c r="M125" s="7"/>
      <c r="N125" s="7"/>
      <c r="O125" s="7"/>
      <c r="P125" s="7"/>
      <c r="Q125" s="7"/>
      <c r="R125" s="7"/>
    </row>
    <row r="126" spans="1:18" ht="9.75">
      <c r="A126" s="45">
        <v>41000</v>
      </c>
      <c r="B126" s="46">
        <v>1.15966129327639</v>
      </c>
      <c r="C126" s="46">
        <v>1.18350603830983</v>
      </c>
      <c r="D126" s="46">
        <v>1.16192762089625</v>
      </c>
      <c r="E126" s="46">
        <v>1.16266770188336</v>
      </c>
      <c r="F126" s="46">
        <v>1.17464516118457</v>
      </c>
      <c r="G126" s="46">
        <v>1.14431485315102</v>
      </c>
      <c r="H126" s="46">
        <v>1.16163429412967</v>
      </c>
      <c r="J126"/>
      <c r="K126" s="7"/>
      <c r="L126" s="7"/>
      <c r="M126" s="7"/>
      <c r="N126" s="7"/>
      <c r="O126" s="7"/>
      <c r="P126" s="7"/>
      <c r="Q126" s="7"/>
      <c r="R126" s="7"/>
    </row>
    <row r="127" spans="1:18" ht="9.75">
      <c r="A127" s="45">
        <v>41030</v>
      </c>
      <c r="B127" s="46">
        <v>1.15403906372518</v>
      </c>
      <c r="C127" s="46">
        <v>1.17562932185341</v>
      </c>
      <c r="D127" s="46">
        <v>1.15224873155122</v>
      </c>
      <c r="E127" s="46">
        <v>1.15366908303568</v>
      </c>
      <c r="F127" s="46">
        <v>1.17066490052279</v>
      </c>
      <c r="G127" s="46">
        <v>1.1400964961154</v>
      </c>
      <c r="H127" s="46">
        <v>1.15482085110813</v>
      </c>
      <c r="J127"/>
      <c r="K127" s="7"/>
      <c r="L127" s="7"/>
      <c r="M127" s="7"/>
      <c r="N127" s="7"/>
      <c r="O127" s="7"/>
      <c r="P127" s="7"/>
      <c r="Q127" s="7"/>
      <c r="R127" s="7"/>
    </row>
    <row r="128" spans="1:18" ht="9.75">
      <c r="A128" s="45">
        <v>41061</v>
      </c>
      <c r="B128" s="46">
        <v>1.15086261634885</v>
      </c>
      <c r="C128" s="46">
        <v>1.17234675095075</v>
      </c>
      <c r="D128" s="46">
        <v>1.14287713901133</v>
      </c>
      <c r="E128" s="46">
        <v>1.15251656646921</v>
      </c>
      <c r="F128" s="46">
        <v>1.16565259436702</v>
      </c>
      <c r="G128" s="46">
        <v>1.13838891274628</v>
      </c>
      <c r="H128" s="46">
        <v>1.15343672703569</v>
      </c>
      <c r="J128"/>
      <c r="K128" s="7"/>
      <c r="L128" s="7"/>
      <c r="M128" s="7"/>
      <c r="N128" s="7"/>
      <c r="O128" s="7"/>
      <c r="P128" s="7"/>
      <c r="Q128" s="7"/>
      <c r="R128" s="7"/>
    </row>
    <row r="129" spans="1:18" ht="9.75">
      <c r="A129" s="45">
        <v>41091</v>
      </c>
      <c r="B129" s="46">
        <v>1.14623400957546</v>
      </c>
      <c r="C129" s="46">
        <v>1.16849073153668</v>
      </c>
      <c r="D129" s="46">
        <v>1.13504532626013</v>
      </c>
      <c r="E129" s="46">
        <v>1.14735347582798</v>
      </c>
      <c r="F129" s="46">
        <v>1.16100856012651</v>
      </c>
      <c r="G129" s="46">
        <v>1.13475768814422</v>
      </c>
      <c r="H129" s="46">
        <v>1.14712752564465</v>
      </c>
      <c r="J129"/>
      <c r="K129" s="7"/>
      <c r="L129" s="7"/>
      <c r="M129" s="7"/>
      <c r="N129" s="7"/>
      <c r="O129" s="7"/>
      <c r="P129" s="7"/>
      <c r="Q129" s="7"/>
      <c r="R129" s="7"/>
    </row>
    <row r="130" spans="1:18" ht="9.75">
      <c r="A130" s="45">
        <v>41122</v>
      </c>
      <c r="B130" s="46">
        <v>1.14153275582625</v>
      </c>
      <c r="C130" s="46">
        <v>1.16325607918037</v>
      </c>
      <c r="D130" s="46">
        <v>1.1317632129426</v>
      </c>
      <c r="E130" s="46">
        <v>1.14187248788613</v>
      </c>
      <c r="F130" s="46">
        <v>1.15419878728155</v>
      </c>
      <c r="G130" s="46">
        <v>1.13170209249448</v>
      </c>
      <c r="H130" s="46">
        <v>1.14062595768584</v>
      </c>
      <c r="J130"/>
      <c r="K130" s="7"/>
      <c r="L130" s="7"/>
      <c r="M130" s="7"/>
      <c r="N130" s="7"/>
      <c r="O130" s="7"/>
      <c r="P130" s="7"/>
      <c r="Q130" s="7"/>
      <c r="R130" s="7"/>
    </row>
    <row r="131" spans="1:18" ht="9.75">
      <c r="A131" s="45">
        <v>41153</v>
      </c>
      <c r="B131" s="46">
        <v>1.13456675327539</v>
      </c>
      <c r="C131" s="46">
        <v>1.15459660464553</v>
      </c>
      <c r="D131" s="46">
        <v>1.12411920236651</v>
      </c>
      <c r="E131" s="46">
        <v>1.13427285972597</v>
      </c>
      <c r="F131" s="46">
        <v>1.14651712256039</v>
      </c>
      <c r="G131" s="46">
        <v>1.12562372438281</v>
      </c>
      <c r="H131" s="46">
        <v>1.13449965952441</v>
      </c>
      <c r="J131"/>
      <c r="K131" s="7"/>
      <c r="L131" s="7"/>
      <c r="M131" s="7"/>
      <c r="N131" s="7"/>
      <c r="O131" s="7"/>
      <c r="P131" s="7"/>
      <c r="Q131" s="7"/>
      <c r="R131" s="7"/>
    </row>
    <row r="132" spans="1:18" ht="9.75">
      <c r="A132" s="45">
        <v>41183</v>
      </c>
      <c r="B132" s="46">
        <v>1.12725934476513</v>
      </c>
      <c r="C132" s="46">
        <v>1.14497878286942</v>
      </c>
      <c r="D132" s="46">
        <v>1.11508699768526</v>
      </c>
      <c r="E132" s="46">
        <v>1.12773201404451</v>
      </c>
      <c r="F132" s="46">
        <v>1.14001901417957</v>
      </c>
      <c r="G132" s="46">
        <v>1.11813223838563</v>
      </c>
      <c r="H132" s="46">
        <v>1.12863077947116</v>
      </c>
      <c r="J132"/>
      <c r="K132" s="7"/>
      <c r="L132" s="7"/>
      <c r="M132" s="7"/>
      <c r="N132" s="7"/>
      <c r="O132" s="7"/>
      <c r="P132" s="7"/>
      <c r="Q132" s="7"/>
      <c r="R132" s="7"/>
    </row>
    <row r="133" spans="1:18" ht="9.75">
      <c r="A133" s="45">
        <v>41214</v>
      </c>
      <c r="B133" s="46">
        <v>1.12241830125645</v>
      </c>
      <c r="C133" s="46">
        <v>1.13962255685222</v>
      </c>
      <c r="D133" s="46">
        <v>1.10898756607186</v>
      </c>
      <c r="E133" s="46">
        <v>1.12189814369728</v>
      </c>
      <c r="F133" s="46">
        <v>1.1358164931549</v>
      </c>
      <c r="G133" s="46">
        <v>1.11323400874714</v>
      </c>
      <c r="H133" s="46">
        <v>1.12525501442787</v>
      </c>
      <c r="J133"/>
      <c r="K133" s="7"/>
      <c r="L133" s="7"/>
      <c r="M133" s="7"/>
      <c r="N133" s="7"/>
      <c r="O133" s="7"/>
      <c r="P133" s="7"/>
      <c r="Q133" s="7"/>
      <c r="R133" s="7"/>
    </row>
    <row r="134" spans="1:18" ht="9.75">
      <c r="A134" s="45">
        <v>41244</v>
      </c>
      <c r="B134" s="46">
        <v>1.11465925045758</v>
      </c>
      <c r="C134" s="46">
        <v>1.13035365686592</v>
      </c>
      <c r="D134" s="46">
        <v>1.10116926429536</v>
      </c>
      <c r="E134" s="46">
        <v>1.11631656089282</v>
      </c>
      <c r="F134" s="46">
        <v>1.12323624718641</v>
      </c>
      <c r="G134" s="46">
        <v>1.1075853235968</v>
      </c>
      <c r="H134" s="46">
        <v>1.1199910564625</v>
      </c>
      <c r="J134"/>
      <c r="K134" s="7"/>
      <c r="L134" s="7"/>
      <c r="M134" s="7"/>
      <c r="N134" s="7"/>
      <c r="O134" s="7"/>
      <c r="P134" s="7"/>
      <c r="Q134" s="7"/>
      <c r="R134" s="7"/>
    </row>
    <row r="135" spans="1:18" ht="9.75">
      <c r="A135" s="45">
        <v>41275</v>
      </c>
      <c r="B135" s="46">
        <v>1.10437372148775</v>
      </c>
      <c r="C135" s="46">
        <v>1.11949455963743</v>
      </c>
      <c r="D135" s="46">
        <v>1.09286350168258</v>
      </c>
      <c r="E135" s="46">
        <v>1.10756678330471</v>
      </c>
      <c r="F135" s="46">
        <v>1.11343799284934</v>
      </c>
      <c r="G135" s="46">
        <v>1.09640202296258</v>
      </c>
      <c r="H135" s="46">
        <v>1.10923151080766</v>
      </c>
      <c r="J135"/>
      <c r="K135" s="7"/>
      <c r="L135" s="7"/>
      <c r="M135" s="7"/>
      <c r="N135" s="7"/>
      <c r="O135" s="7"/>
      <c r="P135" s="7"/>
      <c r="Q135" s="7"/>
      <c r="R135" s="7"/>
    </row>
    <row r="136" spans="1:18" ht="9.75">
      <c r="A136" s="45">
        <v>41306</v>
      </c>
      <c r="B136" s="46">
        <v>1.09981212437324</v>
      </c>
      <c r="C136" s="46">
        <v>1.10687617128479</v>
      </c>
      <c r="D136" s="46">
        <v>1.08548222256911</v>
      </c>
      <c r="E136" s="46">
        <v>1.09975849796913</v>
      </c>
      <c r="F136" s="46">
        <v>1.11410645672337</v>
      </c>
      <c r="G136" s="46">
        <v>1.09138166729303</v>
      </c>
      <c r="H136" s="46">
        <v>1.10635498783928</v>
      </c>
      <c r="J136"/>
      <c r="K136" s="7"/>
      <c r="L136" s="7"/>
      <c r="M136" s="7"/>
      <c r="N136" s="7"/>
      <c r="O136" s="7"/>
      <c r="P136" s="7"/>
      <c r="Q136" s="7"/>
      <c r="R136" s="7"/>
    </row>
    <row r="137" spans="1:18" ht="9.75">
      <c r="A137" s="45">
        <v>41334</v>
      </c>
      <c r="B137" s="46">
        <v>1.09376747234338</v>
      </c>
      <c r="C137" s="46">
        <v>1.10169818979276</v>
      </c>
      <c r="D137" s="46">
        <v>1.07836501348014</v>
      </c>
      <c r="E137" s="46">
        <v>1.09135506397651</v>
      </c>
      <c r="F137" s="46">
        <v>1.10746168660375</v>
      </c>
      <c r="G137" s="46">
        <v>1.08649245126235</v>
      </c>
      <c r="H137" s="46">
        <v>1.09975644914441</v>
      </c>
      <c r="J137"/>
      <c r="K137" s="7"/>
      <c r="L137" s="7"/>
      <c r="M137" s="7"/>
      <c r="N137" s="7"/>
      <c r="O137" s="7"/>
      <c r="P137" s="7"/>
      <c r="Q137" s="7"/>
      <c r="R137" s="7"/>
    </row>
    <row r="138" spans="1:18" ht="9.75">
      <c r="A138" s="45">
        <v>41365</v>
      </c>
      <c r="B138" s="46">
        <v>1.08769483804928</v>
      </c>
      <c r="C138" s="46">
        <v>1.09122245423213</v>
      </c>
      <c r="D138" s="46">
        <v>1.07471099609342</v>
      </c>
      <c r="E138" s="46">
        <v>1.08409164992203</v>
      </c>
      <c r="F138" s="46">
        <v>1.10107544899955</v>
      </c>
      <c r="G138" s="46">
        <v>1.08076439994266</v>
      </c>
      <c r="H138" s="46">
        <v>1.09624845409132</v>
      </c>
      <c r="J138"/>
      <c r="K138" s="7"/>
      <c r="L138" s="7"/>
      <c r="M138" s="7"/>
      <c r="N138" s="7"/>
      <c r="O138" s="7"/>
      <c r="P138" s="7"/>
      <c r="Q138" s="7"/>
      <c r="R138" s="7"/>
    </row>
    <row r="139" spans="1:18" ht="9.75">
      <c r="A139" s="45">
        <v>41395</v>
      </c>
      <c r="B139" s="46">
        <v>1.08334725885306</v>
      </c>
      <c r="C139" s="46">
        <v>1.08374461637912</v>
      </c>
      <c r="D139" s="46">
        <v>1.07224483297757</v>
      </c>
      <c r="E139" s="46">
        <v>1.07859083665509</v>
      </c>
      <c r="F139" s="46">
        <v>1.09461720747544</v>
      </c>
      <c r="G139" s="46">
        <v>1.07828434594698</v>
      </c>
      <c r="H139" s="46">
        <v>1.0915547685864</v>
      </c>
      <c r="J139"/>
      <c r="K139" s="7"/>
      <c r="L139" s="7"/>
      <c r="M139" s="7"/>
      <c r="N139" s="7"/>
      <c r="O139" s="7"/>
      <c r="P139" s="7"/>
      <c r="Q139" s="7"/>
      <c r="R139" s="7"/>
    </row>
    <row r="140" spans="1:18" ht="9.75">
      <c r="A140" s="45">
        <v>41426</v>
      </c>
      <c r="B140" s="46">
        <v>1.07846971246222</v>
      </c>
      <c r="C140" s="46">
        <v>1.08287831372813</v>
      </c>
      <c r="D140" s="46">
        <v>1.06882459427589</v>
      </c>
      <c r="E140" s="46">
        <v>1.0760084164556</v>
      </c>
      <c r="F140" s="46">
        <v>1.0867923028946</v>
      </c>
      <c r="G140" s="46">
        <v>1.07302651601849</v>
      </c>
      <c r="H140" s="46">
        <v>1.08894130944374</v>
      </c>
      <c r="J140"/>
      <c r="K140" s="7"/>
      <c r="L140" s="7"/>
      <c r="M140" s="7"/>
      <c r="N140" s="7"/>
      <c r="O140" s="7"/>
      <c r="P140" s="7"/>
      <c r="Q140" s="7"/>
      <c r="R140" s="7"/>
    </row>
    <row r="141" spans="1:18" ht="9.75">
      <c r="A141" s="45">
        <v>41456</v>
      </c>
      <c r="B141" s="46">
        <v>1.08125022835139</v>
      </c>
      <c r="C141" s="46">
        <v>1.08407079159889</v>
      </c>
      <c r="D141" s="46">
        <v>1.07085922680682</v>
      </c>
      <c r="E141" s="46">
        <v>1.0765466898005</v>
      </c>
      <c r="F141" s="46">
        <v>1.09346242367905</v>
      </c>
      <c r="G141" s="46">
        <v>1.07528461370727</v>
      </c>
      <c r="H141" s="46">
        <v>1.08807085276153</v>
      </c>
      <c r="J141"/>
      <c r="K141" s="7"/>
      <c r="L141" s="7"/>
      <c r="M141" s="7"/>
      <c r="N141" s="7"/>
      <c r="O141" s="7"/>
      <c r="P141" s="7"/>
      <c r="Q141" s="7"/>
      <c r="R141" s="7"/>
    </row>
    <row r="142" spans="1:18" ht="9.75">
      <c r="A142" s="45">
        <v>41487</v>
      </c>
      <c r="B142" s="46">
        <v>1.07972638427488</v>
      </c>
      <c r="C142" s="46">
        <v>1.08363733666423</v>
      </c>
      <c r="D142" s="46">
        <v>1.07000322422744</v>
      </c>
      <c r="E142" s="46">
        <v>1.07762431411461</v>
      </c>
      <c r="F142" s="46">
        <v>1.09160669230213</v>
      </c>
      <c r="G142" s="46">
        <v>1.07335257906496</v>
      </c>
      <c r="H142" s="46">
        <v>1.08438394734057</v>
      </c>
      <c r="J142"/>
      <c r="K142" s="7"/>
      <c r="L142" s="7"/>
      <c r="M142" s="7"/>
      <c r="N142" s="7"/>
      <c r="O142" s="7"/>
      <c r="P142" s="7"/>
      <c r="Q142" s="7"/>
      <c r="R142" s="7"/>
    </row>
    <row r="143" spans="1:18" ht="9.75">
      <c r="A143" s="45">
        <v>41518</v>
      </c>
      <c r="B143" s="46">
        <v>1.07658107767138</v>
      </c>
      <c r="C143" s="46">
        <v>1.08007309544924</v>
      </c>
      <c r="D143" s="46">
        <v>1.0706456115944</v>
      </c>
      <c r="E143" s="46">
        <v>1.0749369716854</v>
      </c>
      <c r="F143" s="46">
        <v>1.08790780576254</v>
      </c>
      <c r="G143" s="46">
        <v>1.07046233077187</v>
      </c>
      <c r="H143" s="46">
        <v>1.07759509822177</v>
      </c>
      <c r="J143"/>
      <c r="K143" s="7"/>
      <c r="L143" s="7"/>
      <c r="M143" s="7"/>
      <c r="N143" s="7"/>
      <c r="O143" s="7"/>
      <c r="P143" s="7"/>
      <c r="Q143" s="7"/>
      <c r="R143" s="7"/>
    </row>
    <row r="144" spans="1:18" ht="9.75">
      <c r="A144" s="45">
        <v>41548</v>
      </c>
      <c r="B144" s="46">
        <v>1.06995460818418</v>
      </c>
      <c r="C144" s="46">
        <v>1.07213926488907</v>
      </c>
      <c r="D144" s="46">
        <v>1.0665925598669</v>
      </c>
      <c r="E144" s="46">
        <v>1.0693762153655</v>
      </c>
      <c r="F144" s="46">
        <v>1.08227995002242</v>
      </c>
      <c r="G144" s="46">
        <v>1.06259909745074</v>
      </c>
      <c r="H144" s="46">
        <v>1.07138108791188</v>
      </c>
      <c r="J144"/>
      <c r="K144" s="7"/>
      <c r="L144" s="7"/>
      <c r="M144" s="7"/>
      <c r="N144" s="7"/>
      <c r="O144" s="7"/>
      <c r="P144" s="7"/>
      <c r="Q144" s="7"/>
      <c r="R144" s="7"/>
    </row>
    <row r="145" spans="1:18" ht="9.75">
      <c r="A145" s="45">
        <v>41579</v>
      </c>
      <c r="B145" s="46">
        <v>1.06430185238414</v>
      </c>
      <c r="C145" s="46">
        <v>1.06648688440174</v>
      </c>
      <c r="D145" s="46">
        <v>1.06287250609557</v>
      </c>
      <c r="E145" s="46">
        <v>1.06373840183577</v>
      </c>
      <c r="F145" s="46">
        <v>1.07443656311171</v>
      </c>
      <c r="G145" s="46">
        <v>1.05794414322057</v>
      </c>
      <c r="H145" s="46">
        <v>1.06530882759459</v>
      </c>
      <c r="J145"/>
      <c r="K145" s="7"/>
      <c r="L145" s="7"/>
      <c r="M145" s="7"/>
      <c r="N145" s="7"/>
      <c r="O145" s="7"/>
      <c r="P145" s="7"/>
      <c r="Q145" s="7"/>
      <c r="R145" s="7"/>
    </row>
    <row r="146" spans="1:18" ht="9.75">
      <c r="A146" s="45">
        <v>41609</v>
      </c>
      <c r="B146" s="46">
        <v>1.05576895643414</v>
      </c>
      <c r="C146" s="46">
        <v>1.05697411734563</v>
      </c>
      <c r="D146" s="46">
        <v>1.05182830885261</v>
      </c>
      <c r="E146" s="46">
        <v>1.05665878795646</v>
      </c>
      <c r="F146" s="46">
        <v>1.06379857733832</v>
      </c>
      <c r="G146" s="46">
        <v>1.05048569478757</v>
      </c>
      <c r="H146" s="46">
        <v>1.05927098299154</v>
      </c>
      <c r="J146"/>
      <c r="K146" s="7"/>
      <c r="L146" s="7"/>
      <c r="M146" s="7"/>
      <c r="N146" s="7"/>
      <c r="O146" s="7"/>
      <c r="P146" s="7"/>
      <c r="Q146" s="7"/>
      <c r="R146" s="7"/>
    </row>
    <row r="147" spans="1:18" ht="9.75">
      <c r="A147" s="45">
        <v>41640</v>
      </c>
      <c r="B147" s="46">
        <v>1.04924149868438</v>
      </c>
      <c r="C147" s="46">
        <v>1.05129711293577</v>
      </c>
      <c r="D147" s="46">
        <v>1.04316999787029</v>
      </c>
      <c r="E147" s="46">
        <v>1.04858468587522</v>
      </c>
      <c r="F147" s="46">
        <v>1.05776929237181</v>
      </c>
      <c r="G147" s="46">
        <v>1.04422037255226</v>
      </c>
      <c r="H147" s="46">
        <v>1.05337209923582</v>
      </c>
      <c r="J147"/>
      <c r="K147" s="7"/>
      <c r="L147" s="7"/>
      <c r="M147" s="7"/>
      <c r="N147" s="7"/>
      <c r="O147" s="7"/>
      <c r="P147" s="7"/>
      <c r="Q147" s="7"/>
      <c r="R147" s="7"/>
    </row>
    <row r="148" spans="1:10" ht="9.75">
      <c r="A148" s="45">
        <v>41671</v>
      </c>
      <c r="B148" s="46">
        <v>1.04046576152761</v>
      </c>
      <c r="C148" s="46">
        <v>1.04585864796635</v>
      </c>
      <c r="D148" s="46">
        <v>1.03839338828418</v>
      </c>
      <c r="E148" s="46">
        <v>1.04067555168244</v>
      </c>
      <c r="F148" s="46">
        <v>1.04409169121686</v>
      </c>
      <c r="G148" s="46">
        <v>1.03562468764481</v>
      </c>
      <c r="H148" s="46">
        <v>1.04990740479998</v>
      </c>
      <c r="J148"/>
    </row>
    <row r="149" spans="1:10" ht="9.75">
      <c r="A149" s="45">
        <v>41699</v>
      </c>
      <c r="B149" s="46">
        <v>1.03142871313357</v>
      </c>
      <c r="C149" s="46">
        <v>1.04024134470494</v>
      </c>
      <c r="D149" s="46">
        <v>1.03097040139415</v>
      </c>
      <c r="E149" s="46">
        <v>1.03282607352366</v>
      </c>
      <c r="F149" s="46">
        <v>1.03283380276671</v>
      </c>
      <c r="G149" s="46">
        <v>1.02699790524079</v>
      </c>
      <c r="H149" s="46">
        <v>1.03899792657099</v>
      </c>
      <c r="J149"/>
    </row>
    <row r="150" spans="1:10" ht="9.75">
      <c r="A150" s="45">
        <v>41730</v>
      </c>
      <c r="B150" s="46">
        <v>1.02452014805498</v>
      </c>
      <c r="C150" s="46">
        <v>1.03147381725825</v>
      </c>
      <c r="D150" s="46">
        <v>1.02319412603627</v>
      </c>
      <c r="E150" s="46">
        <v>1.024019505774</v>
      </c>
      <c r="F150" s="46">
        <v>1.02708214276721</v>
      </c>
      <c r="G150" s="46">
        <v>1.02148190296478</v>
      </c>
      <c r="H150" s="46">
        <v>1.02698223442818</v>
      </c>
      <c r="J150"/>
    </row>
    <row r="151" spans="1:10" ht="9.75">
      <c r="A151" s="45">
        <v>41760</v>
      </c>
      <c r="B151" s="46">
        <v>1.01886273418409</v>
      </c>
      <c r="C151" s="46">
        <v>1.01984755512977</v>
      </c>
      <c r="D151" s="46">
        <v>1.01830625600743</v>
      </c>
      <c r="E151" s="46">
        <v>1.01559010787861</v>
      </c>
      <c r="F151" s="46">
        <v>1.01771912680064</v>
      </c>
      <c r="G151" s="46">
        <v>1.02046144152325</v>
      </c>
      <c r="H151" s="46">
        <v>1.01832645952224</v>
      </c>
      <c r="J151"/>
    </row>
    <row r="152" spans="1:10" ht="9.75">
      <c r="A152" s="45">
        <v>41791</v>
      </c>
      <c r="B152" s="46">
        <v>1.01654614189742</v>
      </c>
      <c r="C152" s="46">
        <v>1.01537988364174</v>
      </c>
      <c r="D152" s="46">
        <v>1.01324005572879</v>
      </c>
      <c r="E152" s="46">
        <v>1.01255245052703</v>
      </c>
      <c r="F152" s="46">
        <v>1.01700722174542</v>
      </c>
      <c r="G152" s="46">
        <v>1.01842459233858</v>
      </c>
      <c r="H152" s="46">
        <v>1.01568567676265</v>
      </c>
      <c r="J152"/>
    </row>
    <row r="153" spans="1:10" ht="9.75">
      <c r="A153" s="45">
        <v>41821</v>
      </c>
      <c r="B153" s="46">
        <v>1.01518748783223</v>
      </c>
      <c r="C153" s="46">
        <v>1.01639627992166</v>
      </c>
      <c r="D153" s="46">
        <v>1.01608509399197</v>
      </c>
      <c r="E153" s="46">
        <v>1.01123784133329</v>
      </c>
      <c r="F153" s="46">
        <v>1.01609273828097</v>
      </c>
      <c r="G153" s="46">
        <v>1.01527723291653</v>
      </c>
      <c r="H153" s="46">
        <v>1.01517808771879</v>
      </c>
      <c r="J153"/>
    </row>
    <row r="154" spans="1:10" ht="9.75">
      <c r="A154" s="45">
        <v>41852</v>
      </c>
      <c r="B154" s="46">
        <v>1.01366279312508</v>
      </c>
      <c r="C154" s="46">
        <v>1.01244773376</v>
      </c>
      <c r="D154" s="46">
        <v>1.01223858736</v>
      </c>
      <c r="E154" s="46">
        <v>1.012148775231</v>
      </c>
      <c r="F154" s="46">
        <v>1.01254881742</v>
      </c>
      <c r="G154" s="46">
        <v>1.015175715345</v>
      </c>
      <c r="H154" s="46">
        <v>1.014163923795</v>
      </c>
      <c r="J154"/>
    </row>
    <row r="155" spans="1:10" ht="9.75">
      <c r="A155" s="45">
        <v>41883</v>
      </c>
      <c r="B155" s="46">
        <v>1.00908821614296</v>
      </c>
      <c r="C155" s="46">
        <v>1.0068096</v>
      </c>
      <c r="D155" s="46">
        <v>1.0046036</v>
      </c>
      <c r="E155" s="46">
        <v>1.00781517</v>
      </c>
      <c r="F155" s="46">
        <v>1.0103261</v>
      </c>
      <c r="G155" s="46">
        <v>1.00982365</v>
      </c>
      <c r="H155" s="46">
        <v>1.01022405</v>
      </c>
      <c r="J155"/>
    </row>
    <row r="156" spans="1:10" ht="9.75">
      <c r="A156" s="45">
        <v>41913</v>
      </c>
      <c r="B156" s="46">
        <v>1.0050591712504</v>
      </c>
      <c r="C156" s="46">
        <v>1.0048</v>
      </c>
      <c r="D156" s="46">
        <v>1.0036</v>
      </c>
      <c r="E156" s="46">
        <v>1.0041</v>
      </c>
      <c r="F156" s="46">
        <v>1.0058</v>
      </c>
      <c r="G156" s="46">
        <v>1.0055</v>
      </c>
      <c r="H156" s="46">
        <v>1.0037</v>
      </c>
      <c r="J156"/>
    </row>
    <row r="157" spans="1:10" ht="9.75">
      <c r="A157" s="47">
        <v>41944</v>
      </c>
      <c r="B157" s="48">
        <v>1</v>
      </c>
      <c r="C157" s="48">
        <v>1</v>
      </c>
      <c r="D157" s="48">
        <v>1</v>
      </c>
      <c r="E157" s="48">
        <v>1</v>
      </c>
      <c r="F157" s="48">
        <v>1</v>
      </c>
      <c r="G157" s="48">
        <v>1</v>
      </c>
      <c r="H157" s="48">
        <v>1</v>
      </c>
      <c r="J157"/>
    </row>
    <row r="158" ht="9.75">
      <c r="J158"/>
    </row>
    <row r="159" ht="9.75">
      <c r="J159"/>
    </row>
    <row r="160" ht="9.75">
      <c r="J160"/>
    </row>
    <row r="161" ht="9.75">
      <c r="J161"/>
    </row>
    <row r="162" ht="9.75">
      <c r="J162"/>
    </row>
    <row r="163" ht="9.75">
      <c r="J163"/>
    </row>
    <row r="164" ht="9.75">
      <c r="J164"/>
    </row>
    <row r="165" ht="9.75">
      <c r="J165"/>
    </row>
    <row r="166" ht="9.75">
      <c r="J166"/>
    </row>
    <row r="167" ht="9.75">
      <c r="J167"/>
    </row>
    <row r="168" ht="9.75">
      <c r="J168"/>
    </row>
    <row r="169" ht="9.75">
      <c r="J169"/>
    </row>
    <row r="170" ht="9.75">
      <c r="J170"/>
    </row>
    <row r="171" ht="9.75">
      <c r="J171"/>
    </row>
    <row r="172" ht="9.75">
      <c r="J172"/>
    </row>
    <row r="173" ht="9.75">
      <c r="J173"/>
    </row>
    <row r="174" ht="9.75">
      <c r="J174"/>
    </row>
    <row r="175" ht="9.75">
      <c r="J175"/>
    </row>
    <row r="176" ht="9.75">
      <c r="J176"/>
    </row>
    <row r="177" ht="9.75">
      <c r="J177"/>
    </row>
    <row r="178" ht="9.75">
      <c r="J178"/>
    </row>
    <row r="179" ht="9.75">
      <c r="J179"/>
    </row>
    <row r="180" ht="9.75">
      <c r="J180"/>
    </row>
    <row r="181" ht="9.75">
      <c r="J181"/>
    </row>
    <row r="182" ht="9.75">
      <c r="J182"/>
    </row>
    <row r="183" ht="9.75">
      <c r="J183"/>
    </row>
    <row r="184" ht="9.75">
      <c r="J184"/>
    </row>
    <row r="185" ht="9.75">
      <c r="J185"/>
    </row>
    <row r="186" ht="9.75">
      <c r="J186"/>
    </row>
    <row r="187" ht="9.75">
      <c r="J187"/>
    </row>
    <row r="188" ht="9.75">
      <c r="J188"/>
    </row>
    <row r="189" ht="9.75">
      <c r="J189"/>
    </row>
    <row r="190" ht="9.75">
      <c r="J190"/>
    </row>
    <row r="191" ht="9.75">
      <c r="J191"/>
    </row>
    <row r="192" ht="9.75">
      <c r="J192"/>
    </row>
    <row r="193" ht="9.75">
      <c r="J193"/>
    </row>
    <row r="194" ht="9.75">
      <c r="J194"/>
    </row>
    <row r="195" ht="9.75">
      <c r="J195"/>
    </row>
    <row r="196" ht="9.75">
      <c r="J196"/>
    </row>
    <row r="197" ht="9.75">
      <c r="J197"/>
    </row>
    <row r="198" ht="9.75">
      <c r="J198"/>
    </row>
    <row r="199" ht="9.75">
      <c r="J199"/>
    </row>
    <row r="200" ht="9.75">
      <c r="J200"/>
    </row>
    <row r="201" ht="9.75">
      <c r="J201"/>
    </row>
    <row r="202" ht="9.75">
      <c r="J202"/>
    </row>
    <row r="203" ht="9.75">
      <c r="J203"/>
    </row>
    <row r="204" ht="9.75">
      <c r="J204"/>
    </row>
    <row r="205" ht="9.75">
      <c r="J205"/>
    </row>
    <row r="206" ht="9.75">
      <c r="J206"/>
    </row>
    <row r="207" ht="9.75">
      <c r="J207"/>
    </row>
    <row r="208" ht="9.75">
      <c r="J208"/>
    </row>
    <row r="209" ht="9.75">
      <c r="J209"/>
    </row>
    <row r="210" ht="9.75">
      <c r="J210"/>
    </row>
    <row r="211" ht="9.75">
      <c r="J211"/>
    </row>
    <row r="212" ht="9.75">
      <c r="J212"/>
    </row>
    <row r="213" ht="9.75">
      <c r="J213"/>
    </row>
    <row r="214" ht="9.75">
      <c r="J214"/>
    </row>
    <row r="215" ht="9.75">
      <c r="J215"/>
    </row>
    <row r="216" ht="9.75">
      <c r="J216"/>
    </row>
    <row r="217" ht="9.75">
      <c r="J217"/>
    </row>
    <row r="218" ht="9.75">
      <c r="J218"/>
    </row>
    <row r="219" ht="9.75">
      <c r="J219"/>
    </row>
    <row r="220" ht="9.75">
      <c r="J220"/>
    </row>
    <row r="221" ht="9.75">
      <c r="J221"/>
    </row>
    <row r="222" ht="9.75">
      <c r="J222"/>
    </row>
    <row r="223" ht="9.75">
      <c r="J223"/>
    </row>
    <row r="224" ht="9.75">
      <c r="J224"/>
    </row>
    <row r="225" ht="9.75">
      <c r="J225"/>
    </row>
    <row r="226" ht="9.75">
      <c r="J226"/>
    </row>
    <row r="227" ht="9.75">
      <c r="J227"/>
    </row>
    <row r="228" ht="9.75">
      <c r="J228"/>
    </row>
    <row r="229" ht="9.75">
      <c r="J229"/>
    </row>
    <row r="230" ht="9.75">
      <c r="J230"/>
    </row>
    <row r="231" ht="9.75">
      <c r="J231"/>
    </row>
    <row r="232" ht="9.75">
      <c r="J232"/>
    </row>
    <row r="233" ht="9.75">
      <c r="J233"/>
    </row>
    <row r="234" ht="9.75">
      <c r="J234"/>
    </row>
    <row r="235" ht="9.75">
      <c r="J235"/>
    </row>
    <row r="236" ht="9.75">
      <c r="J236"/>
    </row>
    <row r="237" ht="9.75">
      <c r="J237"/>
    </row>
    <row r="238" ht="9.75">
      <c r="J238"/>
    </row>
    <row r="239" ht="9.75">
      <c r="J239"/>
    </row>
    <row r="240" ht="9.75">
      <c r="J240"/>
    </row>
    <row r="241" ht="9.75">
      <c r="J241"/>
    </row>
    <row r="242" ht="9.75">
      <c r="J242"/>
    </row>
    <row r="243" ht="9.75">
      <c r="J243"/>
    </row>
    <row r="244" ht="9.75">
      <c r="J244"/>
    </row>
    <row r="245" ht="9.75">
      <c r="J245"/>
    </row>
    <row r="246" ht="9.75">
      <c r="J246"/>
    </row>
    <row r="247" ht="9.75">
      <c r="J247"/>
    </row>
    <row r="248" ht="9.75">
      <c r="J248"/>
    </row>
    <row r="249" ht="9.75">
      <c r="J249"/>
    </row>
    <row r="250" ht="9.75">
      <c r="J250"/>
    </row>
    <row r="251" ht="9.75">
      <c r="J251"/>
    </row>
    <row r="252" ht="9.75">
      <c r="J252"/>
    </row>
    <row r="253" ht="9.75">
      <c r="J253"/>
    </row>
    <row r="254" ht="9.75">
      <c r="J254"/>
    </row>
    <row r="255" ht="9.75">
      <c r="J255"/>
    </row>
    <row r="256" ht="9.75">
      <c r="J256"/>
    </row>
    <row r="257" ht="9.75">
      <c r="J257"/>
    </row>
    <row r="258" ht="9.75">
      <c r="J258"/>
    </row>
    <row r="259" ht="9.75">
      <c r="J259"/>
    </row>
    <row r="260" ht="9.75">
      <c r="J260"/>
    </row>
    <row r="261" ht="9.75">
      <c r="J261"/>
    </row>
    <row r="262" ht="9.75">
      <c r="J262"/>
    </row>
    <row r="263" ht="9.75">
      <c r="J263"/>
    </row>
    <row r="264" ht="9.75">
      <c r="J264"/>
    </row>
    <row r="265" ht="9.75">
      <c r="J265"/>
    </row>
    <row r="266" ht="9.75">
      <c r="J266"/>
    </row>
    <row r="267" ht="9.75">
      <c r="J267"/>
    </row>
    <row r="268" ht="9.75">
      <c r="J268"/>
    </row>
    <row r="269" ht="9.75">
      <c r="J269"/>
    </row>
    <row r="270" ht="9.75">
      <c r="J270"/>
    </row>
    <row r="271" ht="9.75">
      <c r="J271"/>
    </row>
    <row r="272" ht="9.75">
      <c r="J272"/>
    </row>
    <row r="273" ht="9.75">
      <c r="J273"/>
    </row>
    <row r="274" ht="9.75">
      <c r="J274"/>
    </row>
    <row r="275" ht="9.75">
      <c r="J275"/>
    </row>
    <row r="276" ht="9.75">
      <c r="J276"/>
    </row>
    <row r="277" ht="9.75">
      <c r="J277"/>
    </row>
    <row r="278" ht="9.75">
      <c r="J278"/>
    </row>
    <row r="279" ht="9.75">
      <c r="J279"/>
    </row>
    <row r="280" ht="9.75">
      <c r="J280"/>
    </row>
    <row r="281" ht="9.75">
      <c r="J281"/>
    </row>
    <row r="282" ht="9.75">
      <c r="J282"/>
    </row>
    <row r="283" ht="9.75">
      <c r="J283"/>
    </row>
    <row r="284" ht="9.75">
      <c r="J284"/>
    </row>
    <row r="285" ht="9.75">
      <c r="J285"/>
    </row>
    <row r="286" ht="9.75">
      <c r="J286"/>
    </row>
    <row r="287" ht="9.75">
      <c r="J287"/>
    </row>
    <row r="288" ht="9.75">
      <c r="J288"/>
    </row>
    <row r="289" ht="9.75">
      <c r="J289"/>
    </row>
    <row r="290" ht="9.75">
      <c r="J290"/>
    </row>
    <row r="291" ht="9.75">
      <c r="J291"/>
    </row>
    <row r="292" ht="9.75">
      <c r="J292"/>
    </row>
    <row r="293" ht="9.75">
      <c r="J293"/>
    </row>
    <row r="294" ht="9.75">
      <c r="J294"/>
    </row>
    <row r="295" ht="9.75">
      <c r="J295"/>
    </row>
    <row r="296" ht="9.75">
      <c r="J296"/>
    </row>
    <row r="297" ht="9.75">
      <c r="J297"/>
    </row>
    <row r="298" ht="9.75">
      <c r="J298"/>
    </row>
    <row r="299" ht="9.75">
      <c r="J299"/>
    </row>
    <row r="300" ht="9.75">
      <c r="J300"/>
    </row>
    <row r="301" ht="9.75">
      <c r="J301"/>
    </row>
    <row r="302" ht="9.75">
      <c r="J302"/>
    </row>
    <row r="303" ht="9.75">
      <c r="J303"/>
    </row>
    <row r="304" ht="9.75">
      <c r="J304"/>
    </row>
    <row r="305" ht="9.75">
      <c r="J305"/>
    </row>
    <row r="306" ht="9.75">
      <c r="J306"/>
    </row>
    <row r="307" ht="9.75">
      <c r="J307"/>
    </row>
    <row r="308" ht="9.75">
      <c r="J308"/>
    </row>
    <row r="309" ht="9.75">
      <c r="J309"/>
    </row>
    <row r="310" ht="9.75">
      <c r="J310"/>
    </row>
    <row r="311" ht="9.75">
      <c r="J311"/>
    </row>
    <row r="312" ht="9.75">
      <c r="J312"/>
    </row>
    <row r="313" ht="9.75">
      <c r="J313"/>
    </row>
    <row r="314" ht="9.75">
      <c r="J314"/>
    </row>
    <row r="315" ht="9.75">
      <c r="J315"/>
    </row>
    <row r="316" ht="9.75">
      <c r="J316"/>
    </row>
    <row r="317" ht="9.75">
      <c r="J317"/>
    </row>
    <row r="318" ht="9.75">
      <c r="J318"/>
    </row>
    <row r="319" ht="9.75">
      <c r="J319"/>
    </row>
    <row r="320" ht="9.75">
      <c r="J320"/>
    </row>
    <row r="321" ht="9.75">
      <c r="J321"/>
    </row>
    <row r="322" ht="9.75">
      <c r="J322"/>
    </row>
    <row r="323" ht="9.75">
      <c r="J323"/>
    </row>
    <row r="324" ht="9.75">
      <c r="J324"/>
    </row>
    <row r="325" ht="9.75">
      <c r="J325"/>
    </row>
    <row r="326" ht="9.75">
      <c r="J326"/>
    </row>
    <row r="327" ht="9.75">
      <c r="J327"/>
    </row>
    <row r="328" ht="9.75">
      <c r="J328"/>
    </row>
    <row r="329" ht="9.75">
      <c r="J329"/>
    </row>
    <row r="330" ht="9.75">
      <c r="J330"/>
    </row>
    <row r="331" ht="9.75">
      <c r="J331"/>
    </row>
    <row r="332" ht="9.75">
      <c r="J332"/>
    </row>
    <row r="333" ht="9.75">
      <c r="J333"/>
    </row>
    <row r="334" ht="9.75">
      <c r="J334"/>
    </row>
    <row r="335" ht="9.75">
      <c r="J335"/>
    </row>
    <row r="336" ht="9.75">
      <c r="J336"/>
    </row>
    <row r="337" ht="9.75">
      <c r="J337"/>
    </row>
    <row r="338" ht="9.75">
      <c r="J338"/>
    </row>
    <row r="339" ht="9.75">
      <c r="J339"/>
    </row>
    <row r="340" ht="9.75">
      <c r="J340"/>
    </row>
    <row r="341" ht="9.75">
      <c r="J341"/>
    </row>
    <row r="342" ht="9.75">
      <c r="J342"/>
    </row>
    <row r="343" ht="9.75">
      <c r="J343"/>
    </row>
    <row r="344" ht="9.75">
      <c r="J344"/>
    </row>
    <row r="345" ht="9.75">
      <c r="J345"/>
    </row>
    <row r="346" ht="9.75">
      <c r="J346"/>
    </row>
    <row r="347" ht="9.75">
      <c r="J347"/>
    </row>
    <row r="348" ht="9.75">
      <c r="J348"/>
    </row>
    <row r="349" ht="9.75">
      <c r="J349"/>
    </row>
    <row r="350" ht="9.75">
      <c r="J350"/>
    </row>
    <row r="351" ht="9.75">
      <c r="J351"/>
    </row>
    <row r="352" ht="9.75">
      <c r="J352"/>
    </row>
    <row r="353" ht="9.75">
      <c r="J353"/>
    </row>
    <row r="354" ht="9.75">
      <c r="J354"/>
    </row>
    <row r="355" ht="9.75">
      <c r="J355"/>
    </row>
    <row r="356" ht="9.75">
      <c r="J356"/>
    </row>
    <row r="357" ht="9.75">
      <c r="J357"/>
    </row>
    <row r="358" ht="9.75">
      <c r="J358"/>
    </row>
    <row r="359" ht="9.75">
      <c r="J359"/>
    </row>
    <row r="360" ht="9.75">
      <c r="J360"/>
    </row>
    <row r="361" ht="9.75">
      <c r="J361"/>
    </row>
    <row r="362" ht="9.75">
      <c r="J362"/>
    </row>
    <row r="363" ht="9.75">
      <c r="J363"/>
    </row>
    <row r="364" ht="9.75">
      <c r="J364"/>
    </row>
    <row r="365" ht="9.75">
      <c r="J365"/>
    </row>
    <row r="366" ht="9.75">
      <c r="J366"/>
    </row>
    <row r="367" ht="9.75">
      <c r="J367"/>
    </row>
    <row r="368" ht="9.75">
      <c r="J368"/>
    </row>
    <row r="369" ht="9.75">
      <c r="J369"/>
    </row>
    <row r="370" ht="9.75">
      <c r="J370"/>
    </row>
    <row r="371" ht="9.75">
      <c r="J371"/>
    </row>
    <row r="372" ht="9.75">
      <c r="J372"/>
    </row>
    <row r="373" ht="9.75">
      <c r="J373"/>
    </row>
    <row r="374" ht="9.75">
      <c r="J374"/>
    </row>
    <row r="375" ht="9.75">
      <c r="J375"/>
    </row>
    <row r="376" ht="9.75">
      <c r="J376"/>
    </row>
    <row r="377" ht="9.75">
      <c r="J377"/>
    </row>
    <row r="378" ht="9.75">
      <c r="J378"/>
    </row>
    <row r="379" ht="9.75">
      <c r="J379"/>
    </row>
    <row r="380" ht="9.75">
      <c r="J380"/>
    </row>
    <row r="381" ht="9.75">
      <c r="J381"/>
    </row>
    <row r="382" ht="9.75">
      <c r="J382"/>
    </row>
    <row r="383" ht="9.75">
      <c r="J383"/>
    </row>
    <row r="384" ht="9.75">
      <c r="J384"/>
    </row>
    <row r="385" ht="9.75">
      <c r="J385"/>
    </row>
    <row r="386" ht="9.75">
      <c r="J386"/>
    </row>
    <row r="387" ht="9.75">
      <c r="J387"/>
    </row>
    <row r="388" ht="9.75">
      <c r="J388"/>
    </row>
    <row r="389" ht="9.75">
      <c r="J389"/>
    </row>
    <row r="390" ht="9.75">
      <c r="J390"/>
    </row>
    <row r="391" ht="9.75">
      <c r="J391"/>
    </row>
    <row r="392" ht="9.75">
      <c r="J392"/>
    </row>
    <row r="393" ht="9.75">
      <c r="J393"/>
    </row>
    <row r="394" ht="9.75">
      <c r="J394"/>
    </row>
    <row r="395" ht="9.75">
      <c r="J395"/>
    </row>
    <row r="396" ht="9.75">
      <c r="J396"/>
    </row>
    <row r="397" ht="9.75">
      <c r="J397"/>
    </row>
    <row r="398" ht="9.75">
      <c r="J398"/>
    </row>
    <row r="399" ht="9.75">
      <c r="J399"/>
    </row>
    <row r="400" ht="9.75">
      <c r="J400"/>
    </row>
    <row r="401" ht="9.75">
      <c r="J401"/>
    </row>
    <row r="402" ht="9.75">
      <c r="J402"/>
    </row>
    <row r="403" ht="9.75">
      <c r="J403"/>
    </row>
    <row r="404" ht="9.75">
      <c r="J404"/>
    </row>
    <row r="405" ht="9.75">
      <c r="J405"/>
    </row>
    <row r="406" ht="9.75">
      <c r="J406"/>
    </row>
    <row r="407" ht="9.75">
      <c r="J407"/>
    </row>
    <row r="408" ht="9.75">
      <c r="J408"/>
    </row>
    <row r="409" ht="9.75">
      <c r="J409"/>
    </row>
    <row r="410" ht="9.75">
      <c r="J410"/>
    </row>
    <row r="411" ht="9.75">
      <c r="J411"/>
    </row>
    <row r="412" ht="9.75">
      <c r="J412"/>
    </row>
    <row r="413" ht="9.75">
      <c r="J413"/>
    </row>
    <row r="414" ht="9.75">
      <c r="J414"/>
    </row>
    <row r="415" ht="9.75">
      <c r="J415"/>
    </row>
    <row r="416" ht="9.75">
      <c r="J416"/>
    </row>
    <row r="417" ht="9.75">
      <c r="J417"/>
    </row>
    <row r="418" ht="9.75">
      <c r="J418"/>
    </row>
    <row r="419" ht="9.75">
      <c r="J419"/>
    </row>
    <row r="420" ht="9.75">
      <c r="J420"/>
    </row>
    <row r="421" ht="9.75">
      <c r="J421"/>
    </row>
    <row r="422" ht="9.75">
      <c r="J422"/>
    </row>
    <row r="423" ht="9.75">
      <c r="J423"/>
    </row>
    <row r="424" ht="9.75">
      <c r="J424"/>
    </row>
    <row r="425" ht="9.75">
      <c r="J425"/>
    </row>
    <row r="426" ht="9.75">
      <c r="J426"/>
    </row>
    <row r="427" ht="9.75">
      <c r="J427"/>
    </row>
    <row r="428" ht="9.75">
      <c r="J428"/>
    </row>
    <row r="429" ht="9.75">
      <c r="J429"/>
    </row>
    <row r="430" ht="9.75">
      <c r="J430"/>
    </row>
    <row r="431" ht="9.75">
      <c r="J431"/>
    </row>
    <row r="432" ht="9.75">
      <c r="J432"/>
    </row>
    <row r="433" ht="9.75">
      <c r="J433"/>
    </row>
    <row r="434" ht="9.75">
      <c r="J434"/>
    </row>
    <row r="435" ht="9.75">
      <c r="J435"/>
    </row>
    <row r="436" ht="9.75">
      <c r="J436"/>
    </row>
    <row r="437" ht="9.75">
      <c r="J437"/>
    </row>
    <row r="438" ht="9.75">
      <c r="J438"/>
    </row>
    <row r="439" ht="9.75">
      <c r="J439"/>
    </row>
    <row r="440" ht="9.75">
      <c r="J440"/>
    </row>
    <row r="441" ht="9.75">
      <c r="J441"/>
    </row>
    <row r="442" ht="9.75">
      <c r="J442"/>
    </row>
    <row r="443" ht="9.75">
      <c r="J443"/>
    </row>
    <row r="444" ht="9.75">
      <c r="J444"/>
    </row>
    <row r="445" ht="9.75">
      <c r="J445"/>
    </row>
    <row r="446" ht="9.75">
      <c r="J446"/>
    </row>
    <row r="447" ht="9.75">
      <c r="J447"/>
    </row>
    <row r="448" ht="9.75">
      <c r="J448"/>
    </row>
    <row r="449" ht="9.75">
      <c r="J449"/>
    </row>
    <row r="450" ht="9.75">
      <c r="J450"/>
    </row>
    <row r="451" ht="9.75">
      <c r="J451"/>
    </row>
    <row r="452" ht="9.75">
      <c r="J452"/>
    </row>
    <row r="453" ht="9.75">
      <c r="J453"/>
    </row>
    <row r="454" ht="9.75">
      <c r="J454"/>
    </row>
    <row r="455" ht="9.75">
      <c r="J455"/>
    </row>
    <row r="456" ht="9.75">
      <c r="J456"/>
    </row>
    <row r="457" ht="9.75">
      <c r="J457"/>
    </row>
    <row r="458" ht="9.75">
      <c r="J458"/>
    </row>
    <row r="459" ht="9.75">
      <c r="J459"/>
    </row>
    <row r="460" ht="9.75">
      <c r="J460"/>
    </row>
    <row r="461" ht="9.75">
      <c r="J461"/>
    </row>
    <row r="462" ht="9.75">
      <c r="J462"/>
    </row>
    <row r="463" ht="9.75">
      <c r="J463"/>
    </row>
    <row r="464" ht="9.75">
      <c r="J464"/>
    </row>
    <row r="465" ht="9.75">
      <c r="J465"/>
    </row>
    <row r="466" ht="9.75">
      <c r="J466"/>
    </row>
    <row r="467" ht="9.75">
      <c r="J467"/>
    </row>
    <row r="468" ht="9.75">
      <c r="J468"/>
    </row>
    <row r="469" ht="9.75">
      <c r="J469"/>
    </row>
    <row r="470" ht="9.75">
      <c r="J470"/>
    </row>
    <row r="471" ht="9.75">
      <c r="J471"/>
    </row>
    <row r="472" ht="9.75">
      <c r="J472"/>
    </row>
    <row r="473" ht="9.75">
      <c r="J473"/>
    </row>
    <row r="474" ht="9.75">
      <c r="J474"/>
    </row>
    <row r="475" ht="9.75">
      <c r="J475"/>
    </row>
    <row r="476" ht="9.75">
      <c r="J476"/>
    </row>
    <row r="477" ht="9.75">
      <c r="J477"/>
    </row>
    <row r="478" ht="9.75">
      <c r="J478"/>
    </row>
    <row r="479" ht="9.75">
      <c r="J479"/>
    </row>
    <row r="480" ht="9.75">
      <c r="J480"/>
    </row>
    <row r="481" ht="9.75">
      <c r="J481"/>
    </row>
    <row r="482" ht="9.75">
      <c r="J482"/>
    </row>
    <row r="483" ht="9.75">
      <c r="J483"/>
    </row>
    <row r="484" ht="9.75">
      <c r="J484"/>
    </row>
    <row r="485" ht="9.75">
      <c r="J485"/>
    </row>
    <row r="486" ht="9.75">
      <c r="J486"/>
    </row>
    <row r="487" ht="9.75">
      <c r="J487"/>
    </row>
    <row r="488" ht="9.75">
      <c r="J488"/>
    </row>
    <row r="489" ht="9.75">
      <c r="J489"/>
    </row>
    <row r="490" ht="9.75">
      <c r="J490"/>
    </row>
    <row r="491" ht="9.75">
      <c r="J491"/>
    </row>
    <row r="492" ht="9.75">
      <c r="J492"/>
    </row>
    <row r="493" ht="9.75">
      <c r="J493"/>
    </row>
    <row r="494" ht="9.75">
      <c r="J494"/>
    </row>
    <row r="495" ht="9.75">
      <c r="J495"/>
    </row>
    <row r="496" ht="9.75">
      <c r="J496"/>
    </row>
    <row r="497" ht="9.75">
      <c r="J497"/>
    </row>
    <row r="498" ht="9.75">
      <c r="J498"/>
    </row>
    <row r="499" ht="9.75">
      <c r="J499"/>
    </row>
    <row r="500" ht="9.75">
      <c r="J500"/>
    </row>
    <row r="501" ht="9.75">
      <c r="J501"/>
    </row>
    <row r="502" ht="9.75">
      <c r="J502"/>
    </row>
    <row r="503" ht="9.75">
      <c r="J503"/>
    </row>
    <row r="504" ht="9.75">
      <c r="J504"/>
    </row>
    <row r="505" ht="9.75">
      <c r="J505"/>
    </row>
    <row r="506" ht="9.75">
      <c r="J506"/>
    </row>
    <row r="507" ht="9.75">
      <c r="J507"/>
    </row>
    <row r="508" ht="9.75">
      <c r="J508"/>
    </row>
    <row r="509" ht="9.75">
      <c r="J509"/>
    </row>
    <row r="510" ht="9.75">
      <c r="J510"/>
    </row>
    <row r="511" ht="9.75">
      <c r="J511"/>
    </row>
    <row r="512" ht="9.75">
      <c r="J512"/>
    </row>
    <row r="513" ht="9.75">
      <c r="J513"/>
    </row>
    <row r="514" ht="9.75">
      <c r="J514"/>
    </row>
    <row r="515" ht="9.75">
      <c r="J515"/>
    </row>
    <row r="516" ht="9.75">
      <c r="J516"/>
    </row>
    <row r="517" ht="9.75">
      <c r="J517"/>
    </row>
    <row r="518" ht="9.75">
      <c r="J518"/>
    </row>
    <row r="519" ht="9.75">
      <c r="J519"/>
    </row>
    <row r="520" ht="9.75">
      <c r="J520"/>
    </row>
    <row r="521" ht="9.75">
      <c r="J521"/>
    </row>
    <row r="522" ht="9.75">
      <c r="J522"/>
    </row>
    <row r="523" ht="9.75">
      <c r="J523"/>
    </row>
    <row r="524" ht="9.75">
      <c r="J524"/>
    </row>
    <row r="525" ht="9.75">
      <c r="J525"/>
    </row>
    <row r="526" ht="9.75">
      <c r="J526"/>
    </row>
    <row r="527" ht="9.75">
      <c r="J527"/>
    </row>
    <row r="528" ht="9.75">
      <c r="J528"/>
    </row>
    <row r="529" ht="9.75">
      <c r="J529"/>
    </row>
    <row r="530" ht="9.75">
      <c r="J530"/>
    </row>
    <row r="531" ht="9.75">
      <c r="J531"/>
    </row>
    <row r="532" ht="9.75">
      <c r="J532"/>
    </row>
    <row r="533" ht="9.75">
      <c r="J533"/>
    </row>
    <row r="534" ht="9.75">
      <c r="J534"/>
    </row>
    <row r="535" ht="9.75">
      <c r="J535"/>
    </row>
    <row r="536" ht="9.75">
      <c r="J536"/>
    </row>
    <row r="537" ht="9.75">
      <c r="J537"/>
    </row>
    <row r="538" ht="9.75">
      <c r="J538"/>
    </row>
    <row r="539" ht="9.75">
      <c r="J539"/>
    </row>
    <row r="540" ht="9.75">
      <c r="J540"/>
    </row>
    <row r="541" ht="9.75">
      <c r="J541"/>
    </row>
    <row r="542" ht="9.75">
      <c r="J542"/>
    </row>
    <row r="543" ht="9.75">
      <c r="J543"/>
    </row>
    <row r="544" ht="9.75">
      <c r="J544"/>
    </row>
    <row r="545" ht="9.75">
      <c r="J545"/>
    </row>
    <row r="546" ht="9.75">
      <c r="J546"/>
    </row>
    <row r="547" ht="9.75">
      <c r="J547"/>
    </row>
    <row r="548" ht="9.75">
      <c r="J548"/>
    </row>
    <row r="549" ht="9.75">
      <c r="J549"/>
    </row>
    <row r="550" ht="9.75">
      <c r="J550"/>
    </row>
    <row r="551" ht="9.75">
      <c r="J551"/>
    </row>
    <row r="552" ht="9.75">
      <c r="J552"/>
    </row>
    <row r="553" ht="9.75">
      <c r="J553"/>
    </row>
    <row r="554" ht="9.75">
      <c r="J554"/>
    </row>
    <row r="555" ht="9.75">
      <c r="J555"/>
    </row>
    <row r="556" ht="9.75">
      <c r="J556"/>
    </row>
    <row r="557" ht="9.75">
      <c r="J557"/>
    </row>
    <row r="558" ht="9.75">
      <c r="J558"/>
    </row>
    <row r="559" ht="9.75">
      <c r="J559"/>
    </row>
    <row r="560" ht="9.75">
      <c r="J560"/>
    </row>
    <row r="561" ht="9.75">
      <c r="J561"/>
    </row>
    <row r="562" ht="9.75">
      <c r="J562"/>
    </row>
    <row r="563" ht="9.75">
      <c r="J563"/>
    </row>
    <row r="564" ht="9.75">
      <c r="J564"/>
    </row>
    <row r="565" ht="9.75">
      <c r="J565"/>
    </row>
    <row r="566" ht="9.75">
      <c r="J566"/>
    </row>
    <row r="567" ht="9.75">
      <c r="J567"/>
    </row>
    <row r="568" ht="9.75">
      <c r="J568"/>
    </row>
    <row r="569" ht="9.75">
      <c r="J569"/>
    </row>
    <row r="570" ht="9.75">
      <c r="J570"/>
    </row>
    <row r="571" ht="9.75">
      <c r="J571"/>
    </row>
    <row r="572" ht="9.75">
      <c r="J572"/>
    </row>
    <row r="573" ht="9.75">
      <c r="J573"/>
    </row>
    <row r="574" ht="9.75">
      <c r="J574"/>
    </row>
    <row r="575" ht="9.75">
      <c r="J575"/>
    </row>
    <row r="576" ht="9.75">
      <c r="J576"/>
    </row>
    <row r="577" ht="9.75">
      <c r="J577"/>
    </row>
    <row r="578" ht="9.75">
      <c r="J578"/>
    </row>
    <row r="579" ht="9.75">
      <c r="J579"/>
    </row>
    <row r="580" ht="9.75">
      <c r="J580"/>
    </row>
    <row r="581" ht="9.75">
      <c r="J581"/>
    </row>
    <row r="582" ht="9.75">
      <c r="J582"/>
    </row>
    <row r="583" ht="9.75">
      <c r="J583"/>
    </row>
    <row r="584" ht="9.75">
      <c r="J584"/>
    </row>
    <row r="585" ht="9.75">
      <c r="J585"/>
    </row>
    <row r="586" ht="9.75">
      <c r="J586"/>
    </row>
    <row r="587" ht="9.75">
      <c r="J587"/>
    </row>
    <row r="588" ht="9.75">
      <c r="J588"/>
    </row>
    <row r="589" ht="9.75">
      <c r="J589"/>
    </row>
    <row r="590" ht="9.75">
      <c r="J590"/>
    </row>
    <row r="591" ht="9.75">
      <c r="J591"/>
    </row>
    <row r="592" ht="9.75">
      <c r="J592"/>
    </row>
    <row r="593" ht="9.75">
      <c r="J593"/>
    </row>
    <row r="594" ht="9.75">
      <c r="J594"/>
    </row>
    <row r="595" ht="9.75">
      <c r="J595"/>
    </row>
    <row r="596" ht="9.75">
      <c r="J596"/>
    </row>
    <row r="597" ht="9.75">
      <c r="J597"/>
    </row>
    <row r="598" ht="9.75">
      <c r="J598"/>
    </row>
    <row r="599" ht="9.75">
      <c r="J599"/>
    </row>
    <row r="600" ht="9.75">
      <c r="J600"/>
    </row>
    <row r="601" ht="9.75">
      <c r="J601"/>
    </row>
    <row r="602" ht="9.75">
      <c r="J602"/>
    </row>
    <row r="603" ht="9.75">
      <c r="J603"/>
    </row>
    <row r="604" ht="9.75">
      <c r="J604"/>
    </row>
    <row r="605" ht="9.75">
      <c r="J605"/>
    </row>
    <row r="606" ht="9.75">
      <c r="J606"/>
    </row>
    <row r="607" ht="9.75">
      <c r="J607"/>
    </row>
    <row r="608" ht="9.75">
      <c r="J608"/>
    </row>
    <row r="609" ht="9.75">
      <c r="J609"/>
    </row>
    <row r="610" ht="9.75">
      <c r="J610"/>
    </row>
    <row r="611" ht="9.75">
      <c r="J611"/>
    </row>
    <row r="612" ht="9.75">
      <c r="J612"/>
    </row>
    <row r="613" ht="9.75">
      <c r="J613"/>
    </row>
    <row r="614" ht="9.75">
      <c r="J614"/>
    </row>
    <row r="615" ht="9.75">
      <c r="J615"/>
    </row>
    <row r="616" ht="9.75">
      <c r="J616"/>
    </row>
    <row r="617" ht="9.75">
      <c r="J617"/>
    </row>
  </sheetData>
  <sheetProtection/>
  <mergeCells count="1">
    <mergeCell ref="F2:G2"/>
  </mergeCells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Plan2"/>
  <dimension ref="A2:AF157"/>
  <sheetViews>
    <sheetView tabSelected="1" zoomScalePageLayoutView="0" workbookViewId="0" topLeftCell="A143">
      <selection activeCell="B157" sqref="B157:H157"/>
    </sheetView>
  </sheetViews>
  <sheetFormatPr defaultColWidth="9.33203125" defaultRowHeight="11.25"/>
  <cols>
    <col min="1" max="1" width="5.66015625" style="3" bestFit="1" customWidth="1"/>
    <col min="2" max="3" width="9.33203125" style="2" customWidth="1"/>
    <col min="4" max="5" width="9.33203125" style="3" customWidth="1"/>
    <col min="6" max="6" width="9.33203125" style="2" customWidth="1"/>
    <col min="7" max="8" width="9.33203125" style="3" customWidth="1"/>
    <col min="9" max="9" width="6.83203125" style="3" customWidth="1"/>
    <col min="10" max="10" width="5.5" style="3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3" customWidth="1"/>
    <col min="18" max="19" width="6.83203125" style="2" customWidth="1"/>
    <col min="20" max="20" width="9.33203125" style="3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3" customWidth="1"/>
    <col min="27" max="28" width="6.83203125" style="2" customWidth="1"/>
    <col min="29" max="29" width="8.66015625" style="3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663</v>
      </c>
      <c r="D2" s="2"/>
      <c r="E2" s="2"/>
      <c r="G2" s="2"/>
      <c r="H2" s="2"/>
      <c r="I2" s="2"/>
      <c r="J2" s="2"/>
      <c r="K2" s="15" t="s">
        <v>1250</v>
      </c>
      <c r="L2" s="1"/>
      <c r="M2" s="1"/>
      <c r="O2" s="1"/>
      <c r="P2" s="1"/>
      <c r="Q2" s="2"/>
      <c r="R2" s="1"/>
      <c r="S2" s="1"/>
      <c r="T2" s="2"/>
      <c r="U2" s="1"/>
      <c r="V2" s="1"/>
      <c r="X2" s="1"/>
      <c r="Y2" s="1"/>
      <c r="Z2" s="2"/>
      <c r="AA2" s="1"/>
      <c r="AB2" s="1"/>
      <c r="AC2" s="2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4" t="s">
        <v>2</v>
      </c>
      <c r="E4" s="4" t="s">
        <v>3</v>
      </c>
      <c r="F4" s="8" t="s">
        <v>4</v>
      </c>
      <c r="G4" s="4" t="s">
        <v>5</v>
      </c>
      <c r="H4" s="4" t="s">
        <v>6</v>
      </c>
      <c r="I4" s="4"/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4" t="s">
        <v>2</v>
      </c>
      <c r="R4" s="8" t="s">
        <v>18</v>
      </c>
      <c r="S4" s="8" t="s">
        <v>19</v>
      </c>
      <c r="T4" s="4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4" t="s">
        <v>5</v>
      </c>
      <c r="AA4" s="8" t="s">
        <v>18</v>
      </c>
      <c r="AB4" s="8" t="s">
        <v>19</v>
      </c>
      <c r="AC4" s="4" t="s">
        <v>6</v>
      </c>
      <c r="AD4" s="8" t="s">
        <v>18</v>
      </c>
      <c r="AE4" s="8" t="s">
        <v>19</v>
      </c>
    </row>
    <row r="5" spans="1:32" s="1" customFormat="1" ht="9.75">
      <c r="A5" s="17" t="s">
        <v>21</v>
      </c>
      <c r="B5" s="36" t="s">
        <v>22</v>
      </c>
      <c r="C5" s="36" t="s">
        <v>23</v>
      </c>
      <c r="D5" s="36" t="s">
        <v>24</v>
      </c>
      <c r="E5" s="36" t="s">
        <v>25</v>
      </c>
      <c r="F5" s="36" t="s">
        <v>26</v>
      </c>
      <c r="G5" s="36" t="s">
        <v>27</v>
      </c>
      <c r="H5" s="36" t="s">
        <v>28</v>
      </c>
      <c r="J5" s="23" t="s">
        <v>21</v>
      </c>
      <c r="K5" s="11">
        <f>+((B5*DEFLATOR!B5))</f>
        <v>2037.6998746621641</v>
      </c>
      <c r="L5" s="11"/>
      <c r="M5" s="11"/>
      <c r="N5" s="11">
        <f>+((C5*DEFLATOR!C5))</f>
        <v>1505.46364941349</v>
      </c>
      <c r="O5" s="11"/>
      <c r="P5" s="11"/>
      <c r="Q5" s="11">
        <f>+((D5*DEFLATOR!D5))</f>
        <v>1379.43075879651</v>
      </c>
      <c r="R5" s="11"/>
      <c r="S5" s="11"/>
      <c r="T5" s="11">
        <f>+((E5*DEFLATOR!E5))</f>
        <v>1814.3859791838884</v>
      </c>
      <c r="U5" s="11"/>
      <c r="V5" s="11"/>
      <c r="W5" s="11">
        <f>+((F5*DEFLATOR!F5))</f>
        <v>2082.7082494377896</v>
      </c>
      <c r="X5" s="11"/>
      <c r="Y5" s="11"/>
      <c r="Z5" s="11">
        <f>+((G5*DEFLATOR!G5))</f>
        <v>2272.1098476091042</v>
      </c>
      <c r="AA5" s="13"/>
      <c r="AB5" s="11"/>
      <c r="AC5" s="11">
        <f>+((H5*DEFLATOR!H5))</f>
        <v>1789.6714729084968</v>
      </c>
      <c r="AD5" s="11"/>
      <c r="AE5" s="11"/>
      <c r="AF5" s="2"/>
    </row>
    <row r="6" spans="1:32" s="1" customFormat="1" ht="9.75">
      <c r="A6" s="17" t="s">
        <v>11</v>
      </c>
      <c r="B6" s="36" t="s">
        <v>29</v>
      </c>
      <c r="C6" s="36" t="s">
        <v>30</v>
      </c>
      <c r="D6" s="36" t="s">
        <v>31</v>
      </c>
      <c r="E6" s="36" t="s">
        <v>32</v>
      </c>
      <c r="F6" s="36" t="s">
        <v>33</v>
      </c>
      <c r="G6" s="36" t="s">
        <v>34</v>
      </c>
      <c r="H6" s="36" t="s">
        <v>35</v>
      </c>
      <c r="J6" s="23" t="s">
        <v>11</v>
      </c>
      <c r="K6" s="11">
        <f>+((B6*DEFLATOR!B6))</f>
        <v>2045.680377689735</v>
      </c>
      <c r="L6" s="13">
        <f aca="true" t="shared" si="0" ref="L6:L36">+((K6/K5)-1)*100</f>
        <v>0.3916427108233478</v>
      </c>
      <c r="M6" s="11"/>
      <c r="N6" s="11">
        <f>+((C6*DEFLATOR!C6))</f>
        <v>1533.6518449904413</v>
      </c>
      <c r="O6" s="13">
        <f aca="true" t="shared" si="1" ref="O6:O36">+((N6/N5)-1)*100</f>
        <v>1.8723929726189636</v>
      </c>
      <c r="P6" s="11"/>
      <c r="Q6" s="11">
        <f>+((D6*DEFLATOR!D6))</f>
        <v>1485.783790738551</v>
      </c>
      <c r="R6" s="13">
        <f aca="true" t="shared" si="2" ref="R6:R36">+((Q6/Q5)-1)*100</f>
        <v>7.709921738647418</v>
      </c>
      <c r="S6" s="11"/>
      <c r="T6" s="11">
        <f>+((E6*DEFLATOR!E6))</f>
        <v>1772.8214824541608</v>
      </c>
      <c r="U6" s="13">
        <f aca="true" t="shared" si="3" ref="U6:U36">+((T6/T5)-1)*100</f>
        <v>-2.2908299119696274</v>
      </c>
      <c r="V6" s="11"/>
      <c r="W6" s="11">
        <f>+((F6*DEFLATOR!F6))</f>
        <v>2079.4248158983914</v>
      </c>
      <c r="X6" s="13">
        <f aca="true" t="shared" si="4" ref="X6:X36">+((W6/W5)-1)*100</f>
        <v>-0.15765211187330763</v>
      </c>
      <c r="Y6" s="11"/>
      <c r="Z6" s="11">
        <f>+((G6*DEFLATOR!G6))</f>
        <v>2245.672562212453</v>
      </c>
      <c r="AA6" s="13">
        <f aca="true" t="shared" si="5" ref="AA6:AA36">+((Z6/Z5)-1)*100</f>
        <v>-1.163556657459608</v>
      </c>
      <c r="AB6" s="11"/>
      <c r="AC6" s="11">
        <f>+((H6*DEFLATOR!H6))</f>
        <v>1981.880212252005</v>
      </c>
      <c r="AD6" s="13">
        <f aca="true" t="shared" si="6" ref="AD6:AD36">+((AC6/AC5)-1)*100</f>
        <v>10.739889541354696</v>
      </c>
      <c r="AE6" s="11"/>
      <c r="AF6" s="2"/>
    </row>
    <row r="7" spans="1:32" s="1" customFormat="1" ht="9.75">
      <c r="A7" s="17" t="s">
        <v>12</v>
      </c>
      <c r="B7" s="36" t="s">
        <v>36</v>
      </c>
      <c r="C7" s="36" t="s">
        <v>37</v>
      </c>
      <c r="D7" s="36" t="s">
        <v>38</v>
      </c>
      <c r="E7" s="36" t="s">
        <v>39</v>
      </c>
      <c r="F7" s="36" t="s">
        <v>40</v>
      </c>
      <c r="G7" s="36" t="s">
        <v>41</v>
      </c>
      <c r="H7" s="36" t="s">
        <v>33</v>
      </c>
      <c r="J7" s="23" t="s">
        <v>12</v>
      </c>
      <c r="K7" s="11">
        <f>+((B7*DEFLATOR!B7))</f>
        <v>2113.3382406614246</v>
      </c>
      <c r="L7" s="13">
        <f t="shared" si="0"/>
        <v>3.307352590833279</v>
      </c>
      <c r="M7" s="11"/>
      <c r="N7" s="11">
        <f>+((C7*DEFLATOR!C7))</f>
        <v>1510.842444707835</v>
      </c>
      <c r="O7" s="13">
        <f t="shared" si="1"/>
        <v>-1.4872606424405577</v>
      </c>
      <c r="P7" s="11"/>
      <c r="Q7" s="11">
        <f>+((D7*DEFLATOR!D7))</f>
        <v>1472.0011096824724</v>
      </c>
      <c r="R7" s="13">
        <f t="shared" si="2"/>
        <v>-0.9276370587693372</v>
      </c>
      <c r="S7" s="11"/>
      <c r="T7" s="11">
        <f>+((E7*DEFLATOR!E7))</f>
        <v>1791.347032652483</v>
      </c>
      <c r="U7" s="13">
        <f t="shared" si="3"/>
        <v>1.0449755027041263</v>
      </c>
      <c r="V7" s="11"/>
      <c r="W7" s="11">
        <f>+((F7*DEFLATOR!F7))</f>
        <v>2208.416720260538</v>
      </c>
      <c r="X7" s="13">
        <f t="shared" si="4"/>
        <v>6.203249253155474</v>
      </c>
      <c r="Y7" s="11"/>
      <c r="Z7" s="11">
        <f>+((G7*DEFLATOR!G7))</f>
        <v>2338.4416100893122</v>
      </c>
      <c r="AA7" s="13">
        <f t="shared" si="5"/>
        <v>4.131013997225952</v>
      </c>
      <c r="AB7" s="11"/>
      <c r="AC7" s="11">
        <f>+((H7*DEFLATOR!H7))</f>
        <v>1950.6208122268397</v>
      </c>
      <c r="AD7" s="13">
        <f t="shared" si="6"/>
        <v>-1.5772598077280042</v>
      </c>
      <c r="AE7" s="11"/>
      <c r="AF7" s="2"/>
    </row>
    <row r="8" spans="1:32" s="1" customFormat="1" ht="9.75">
      <c r="A8" s="17" t="s">
        <v>13</v>
      </c>
      <c r="B8" s="36" t="s">
        <v>42</v>
      </c>
      <c r="C8" s="36" t="s">
        <v>43</v>
      </c>
      <c r="D8" s="36" t="s">
        <v>44</v>
      </c>
      <c r="E8" s="36" t="s">
        <v>45</v>
      </c>
      <c r="F8" s="36" t="s">
        <v>46</v>
      </c>
      <c r="G8" s="36" t="s">
        <v>47</v>
      </c>
      <c r="H8" s="36" t="s">
        <v>48</v>
      </c>
      <c r="J8" s="23" t="s">
        <v>13</v>
      </c>
      <c r="K8" s="11">
        <f>+((B8*DEFLATOR!B8))</f>
        <v>2066.021843306</v>
      </c>
      <c r="L8" s="13">
        <f t="shared" si="0"/>
        <v>-2.238941048102916</v>
      </c>
      <c r="M8" s="11"/>
      <c r="N8" s="11">
        <f>+((C8*DEFLATOR!C8))</f>
        <v>1573.2642989353608</v>
      </c>
      <c r="O8" s="13">
        <f t="shared" si="1"/>
        <v>4.13159257248672</v>
      </c>
      <c r="P8" s="11"/>
      <c r="Q8" s="11">
        <f>+((D8*DEFLATOR!D8))</f>
        <v>1438.298587979503</v>
      </c>
      <c r="R8" s="13">
        <f t="shared" si="2"/>
        <v>-2.28957175923864</v>
      </c>
      <c r="S8" s="11"/>
      <c r="T8" s="11">
        <f>+((E8*DEFLATOR!E8))</f>
        <v>1862.2250113864898</v>
      </c>
      <c r="U8" s="13">
        <f t="shared" si="3"/>
        <v>3.9566860827104033</v>
      </c>
      <c r="V8" s="11"/>
      <c r="W8" s="11">
        <f>+((F8*DEFLATOR!F8))</f>
        <v>2112.2762358835</v>
      </c>
      <c r="X8" s="13">
        <f t="shared" si="4"/>
        <v>-4.353366984365891</v>
      </c>
      <c r="Y8" s="11"/>
      <c r="Z8" s="11">
        <f>+((G8*DEFLATOR!G8))</f>
        <v>2251.6833145574833</v>
      </c>
      <c r="AA8" s="13">
        <f t="shared" si="5"/>
        <v>-3.7100903079001935</v>
      </c>
      <c r="AB8" s="11"/>
      <c r="AC8" s="11">
        <f>+((H8*DEFLATOR!H8))</f>
        <v>2012.1729124237838</v>
      </c>
      <c r="AD8" s="13">
        <f t="shared" si="6"/>
        <v>3.155513353037387</v>
      </c>
      <c r="AE8" s="11"/>
      <c r="AF8" s="2"/>
    </row>
    <row r="9" spans="1:32" s="1" customFormat="1" ht="9.75">
      <c r="A9" s="17" t="s">
        <v>14</v>
      </c>
      <c r="B9" s="36" t="s">
        <v>49</v>
      </c>
      <c r="C9" s="36" t="s">
        <v>50</v>
      </c>
      <c r="D9" s="36" t="s">
        <v>51</v>
      </c>
      <c r="E9" s="36" t="s">
        <v>52</v>
      </c>
      <c r="F9" s="36" t="s">
        <v>53</v>
      </c>
      <c r="G9" s="36" t="s">
        <v>54</v>
      </c>
      <c r="H9" s="36" t="s">
        <v>55</v>
      </c>
      <c r="J9" s="23" t="s">
        <v>14</v>
      </c>
      <c r="K9" s="11">
        <f>+((B9*DEFLATOR!B9))</f>
        <v>2125.2192945531374</v>
      </c>
      <c r="L9" s="13">
        <f t="shared" si="0"/>
        <v>2.8652868041516566</v>
      </c>
      <c r="M9" s="11"/>
      <c r="N9" s="11">
        <f>+((C9*DEFLATOR!C9))</f>
        <v>1631.6579457374394</v>
      </c>
      <c r="O9" s="13">
        <f t="shared" si="1"/>
        <v>3.711623459681501</v>
      </c>
      <c r="P9" s="11"/>
      <c r="Q9" s="11">
        <f>+((D9*DEFLATOR!D9))</f>
        <v>1472.254111626764</v>
      </c>
      <c r="R9" s="13">
        <f t="shared" si="2"/>
        <v>2.3608118600019656</v>
      </c>
      <c r="S9" s="11"/>
      <c r="T9" s="11">
        <f>+((E9*DEFLATOR!E9))</f>
        <v>1766.1695717808516</v>
      </c>
      <c r="U9" s="13">
        <f t="shared" si="3"/>
        <v>-5.15810060644184</v>
      </c>
      <c r="V9" s="11"/>
      <c r="W9" s="11">
        <f>+((F9*DEFLATOR!F9))</f>
        <v>2247.580587235049</v>
      </c>
      <c r="X9" s="13">
        <f t="shared" si="4"/>
        <v>6.405618216641784</v>
      </c>
      <c r="Y9" s="11"/>
      <c r="Z9" s="11">
        <f>+((G9*DEFLATOR!G9))</f>
        <v>2327.88381083922</v>
      </c>
      <c r="AA9" s="13">
        <f t="shared" si="5"/>
        <v>3.3841569011543005</v>
      </c>
      <c r="AB9" s="11"/>
      <c r="AC9" s="11">
        <f>+((H9*DEFLATOR!H9))</f>
        <v>1964.7676809247082</v>
      </c>
      <c r="AD9" s="13">
        <f t="shared" si="6"/>
        <v>-2.3559223566911647</v>
      </c>
      <c r="AE9" s="11"/>
      <c r="AF9" s="2"/>
    </row>
    <row r="10" spans="1:32" s="1" customFormat="1" ht="9.75">
      <c r="A10" s="17" t="s">
        <v>15</v>
      </c>
      <c r="B10" s="36" t="s">
        <v>56</v>
      </c>
      <c r="C10" s="36" t="s">
        <v>57</v>
      </c>
      <c r="D10" s="36" t="s">
        <v>58</v>
      </c>
      <c r="E10" s="36" t="s">
        <v>59</v>
      </c>
      <c r="F10" s="36" t="s">
        <v>60</v>
      </c>
      <c r="G10" s="36" t="s">
        <v>61</v>
      </c>
      <c r="H10" s="36" t="s">
        <v>62</v>
      </c>
      <c r="J10" s="23" t="s">
        <v>15</v>
      </c>
      <c r="K10" s="11">
        <f>+((B10*DEFLATOR!B10))</f>
        <v>2067.184159355057</v>
      </c>
      <c r="L10" s="13">
        <f t="shared" si="0"/>
        <v>-2.7307833759472433</v>
      </c>
      <c r="M10" s="11"/>
      <c r="N10" s="11">
        <f>+((C10*DEFLATOR!C10))</f>
        <v>1608.6801893654872</v>
      </c>
      <c r="O10" s="13">
        <f t="shared" si="1"/>
        <v>-1.4082459152654825</v>
      </c>
      <c r="P10" s="11"/>
      <c r="Q10" s="11">
        <f>+((D10*DEFLATOR!D10))</f>
        <v>1454.6876458943864</v>
      </c>
      <c r="R10" s="13">
        <f t="shared" si="2"/>
        <v>-1.1931680539147949</v>
      </c>
      <c r="S10" s="11"/>
      <c r="T10" s="11">
        <f>+((E10*DEFLATOR!E10))</f>
        <v>1761.9717718219017</v>
      </c>
      <c r="U10" s="13">
        <f t="shared" si="3"/>
        <v>-0.23767819500577492</v>
      </c>
      <c r="V10" s="11"/>
      <c r="W10" s="11">
        <f>+((F10*DEFLATOR!F10))</f>
        <v>2239.2462510256714</v>
      </c>
      <c r="X10" s="13">
        <f t="shared" si="4"/>
        <v>-0.370813676569004</v>
      </c>
      <c r="Y10" s="11"/>
      <c r="Z10" s="11">
        <f>+((G10*DEFLATOR!G10))</f>
        <v>2213.861276858603</v>
      </c>
      <c r="AA10" s="13">
        <f t="shared" si="5"/>
        <v>-4.898119633363962</v>
      </c>
      <c r="AB10" s="11"/>
      <c r="AC10" s="11">
        <f>+((H10*DEFLATOR!H10))</f>
        <v>1917.1797454220605</v>
      </c>
      <c r="AD10" s="13">
        <f t="shared" si="6"/>
        <v>-2.4220642452878027</v>
      </c>
      <c r="AE10" s="11"/>
      <c r="AF10" s="2"/>
    </row>
    <row r="11" spans="1:32" s="1" customFormat="1" ht="9.75">
      <c r="A11" s="17" t="s">
        <v>16</v>
      </c>
      <c r="B11" s="36" t="s">
        <v>63</v>
      </c>
      <c r="C11" s="36" t="s">
        <v>64</v>
      </c>
      <c r="D11" s="36" t="s">
        <v>65</v>
      </c>
      <c r="E11" s="36" t="s">
        <v>66</v>
      </c>
      <c r="F11" s="36" t="s">
        <v>67</v>
      </c>
      <c r="G11" s="36" t="s">
        <v>68</v>
      </c>
      <c r="H11" s="36" t="s">
        <v>69</v>
      </c>
      <c r="J11" s="23" t="s">
        <v>16</v>
      </c>
      <c r="K11" s="11">
        <f>+((B11*DEFLATOR!B11))</f>
        <v>2026.557003007106</v>
      </c>
      <c r="L11" s="13">
        <f t="shared" si="0"/>
        <v>-1.9653380258402464</v>
      </c>
      <c r="M11" s="11"/>
      <c r="N11" s="11">
        <f>+((C11*DEFLATOR!C11))</f>
        <v>1472.594849367193</v>
      </c>
      <c r="O11" s="13">
        <f t="shared" si="1"/>
        <v>-8.459440285142716</v>
      </c>
      <c r="P11" s="11"/>
      <c r="Q11" s="11">
        <f>+((D11*DEFLATOR!D11))</f>
        <v>1386.7562580514568</v>
      </c>
      <c r="R11" s="13">
        <f t="shared" si="2"/>
        <v>-4.669826408071486</v>
      </c>
      <c r="S11" s="11"/>
      <c r="T11" s="11">
        <f>+((E11*DEFLATOR!E11))</f>
        <v>1806.3261071535753</v>
      </c>
      <c r="U11" s="13">
        <f t="shared" si="3"/>
        <v>2.517312481448597</v>
      </c>
      <c r="V11" s="11"/>
      <c r="W11" s="11">
        <f>+((F11*DEFLATOR!F11))</f>
        <v>2119.34841515316</v>
      </c>
      <c r="X11" s="13">
        <f t="shared" si="4"/>
        <v>-5.354383682348152</v>
      </c>
      <c r="Y11" s="11"/>
      <c r="Z11" s="11">
        <f>+((G11*DEFLATOR!G11))</f>
        <v>2230.349767957567</v>
      </c>
      <c r="AA11" s="13">
        <f t="shared" si="5"/>
        <v>0.7447842948118621</v>
      </c>
      <c r="AB11" s="11"/>
      <c r="AC11" s="11">
        <f>+((H11*DEFLATOR!H11))</f>
        <v>1863.3605379612513</v>
      </c>
      <c r="AD11" s="13">
        <f t="shared" si="6"/>
        <v>-2.8072071796774067</v>
      </c>
      <c r="AE11" s="11"/>
      <c r="AF11" s="2"/>
    </row>
    <row r="12" spans="1:32" s="1" customFormat="1" ht="9.75">
      <c r="A12" s="17" t="s">
        <v>17</v>
      </c>
      <c r="B12" s="36" t="s">
        <v>70</v>
      </c>
      <c r="C12" s="36" t="s">
        <v>71</v>
      </c>
      <c r="D12" s="36" t="s">
        <v>72</v>
      </c>
      <c r="E12" s="36" t="s">
        <v>73</v>
      </c>
      <c r="F12" s="36" t="s">
        <v>74</v>
      </c>
      <c r="G12" s="36" t="s">
        <v>75</v>
      </c>
      <c r="H12" s="36" t="s">
        <v>76</v>
      </c>
      <c r="J12" s="23" t="s">
        <v>17</v>
      </c>
      <c r="K12" s="11">
        <f>+((B12*DEFLATOR!B12))</f>
        <v>2025.7113866589405</v>
      </c>
      <c r="L12" s="13">
        <f t="shared" si="0"/>
        <v>-0.041726748712755946</v>
      </c>
      <c r="M12" s="11"/>
      <c r="N12" s="11">
        <f>+((C12*DEFLATOR!C12))</f>
        <v>1443.8040551610957</v>
      </c>
      <c r="O12" s="13">
        <f t="shared" si="1"/>
        <v>-1.955106268263096</v>
      </c>
      <c r="P12" s="11"/>
      <c r="Q12" s="11">
        <f>+((D12*DEFLATOR!D12))</f>
        <v>1414.0632180046937</v>
      </c>
      <c r="R12" s="13">
        <f t="shared" si="2"/>
        <v>1.9691246961889286</v>
      </c>
      <c r="S12" s="11"/>
      <c r="T12" s="11">
        <f>+((E12*DEFLATOR!E12))</f>
        <v>1827.149475386788</v>
      </c>
      <c r="U12" s="13">
        <f t="shared" si="3"/>
        <v>1.1528022626006607</v>
      </c>
      <c r="V12" s="11"/>
      <c r="W12" s="11">
        <f>+((F12*DEFLATOR!F12))</f>
        <v>2110.6493982208726</v>
      </c>
      <c r="X12" s="13">
        <f t="shared" si="4"/>
        <v>-0.41045714192581295</v>
      </c>
      <c r="Y12" s="11"/>
      <c r="Z12" s="11">
        <f>+((G12*DEFLATOR!G12))</f>
        <v>2231.14893545966</v>
      </c>
      <c r="AA12" s="13">
        <f t="shared" si="5"/>
        <v>0.035831487669524265</v>
      </c>
      <c r="AB12" s="11"/>
      <c r="AC12" s="11">
        <f>+((H12*DEFLATOR!H12))</f>
        <v>1858.9069937066404</v>
      </c>
      <c r="AD12" s="13">
        <f t="shared" si="6"/>
        <v>-0.23900604117567115</v>
      </c>
      <c r="AE12" s="11"/>
      <c r="AF12" s="2"/>
    </row>
    <row r="13" spans="1:32" s="1" customFormat="1" ht="9.75">
      <c r="A13" s="17" t="s">
        <v>7</v>
      </c>
      <c r="B13" s="36" t="s">
        <v>77</v>
      </c>
      <c r="C13" s="36" t="s">
        <v>78</v>
      </c>
      <c r="D13" s="36" t="s">
        <v>79</v>
      </c>
      <c r="E13" s="36" t="s">
        <v>80</v>
      </c>
      <c r="F13" s="36" t="s">
        <v>81</v>
      </c>
      <c r="G13" s="36" t="s">
        <v>82</v>
      </c>
      <c r="H13" s="36" t="s">
        <v>83</v>
      </c>
      <c r="J13" s="23" t="s">
        <v>7</v>
      </c>
      <c r="K13" s="11">
        <f>+((B13*DEFLATOR!B13))</f>
        <v>1998.7216640566858</v>
      </c>
      <c r="L13" s="13">
        <f t="shared" si="0"/>
        <v>-1.3323577475056525</v>
      </c>
      <c r="M13" s="11"/>
      <c r="N13" s="11">
        <f>+((C13*DEFLATOR!C13))</f>
        <v>1405.339704333042</v>
      </c>
      <c r="O13" s="13">
        <f t="shared" si="1"/>
        <v>-2.6640977139908317</v>
      </c>
      <c r="P13" s="11"/>
      <c r="Q13" s="11">
        <f>+((D13*DEFLATOR!D13))</f>
        <v>1479.4871401165597</v>
      </c>
      <c r="R13" s="13">
        <f t="shared" si="2"/>
        <v>4.626661755913708</v>
      </c>
      <c r="S13" s="11"/>
      <c r="T13" s="11">
        <f>+((E13*DEFLATOR!E13))</f>
        <v>1756.32001223262</v>
      </c>
      <c r="U13" s="13">
        <f t="shared" si="3"/>
        <v>-3.8765007520347616</v>
      </c>
      <c r="V13" s="11"/>
      <c r="W13" s="11">
        <f>+((F13*DEFLATOR!F13))</f>
        <v>2047.4122058656194</v>
      </c>
      <c r="X13" s="13">
        <f t="shared" si="4"/>
        <v>-2.996101219300451</v>
      </c>
      <c r="Y13" s="11"/>
      <c r="Z13" s="11">
        <f>+((G13*DEFLATOR!G13))</f>
        <v>2222.913221957435</v>
      </c>
      <c r="AA13" s="13">
        <f t="shared" si="5"/>
        <v>-0.3691243274411282</v>
      </c>
      <c r="AB13" s="11"/>
      <c r="AC13" s="11">
        <f>+((H13*DEFLATOR!H13))</f>
        <v>1831.2588251826257</v>
      </c>
      <c r="AD13" s="13">
        <f t="shared" si="6"/>
        <v>-1.4873346874059834</v>
      </c>
      <c r="AE13" s="11"/>
      <c r="AF13" s="2"/>
    </row>
    <row r="14" spans="1:32" s="1" customFormat="1" ht="9.75">
      <c r="A14" s="17" t="s">
        <v>8</v>
      </c>
      <c r="B14" s="36" t="s">
        <v>84</v>
      </c>
      <c r="C14" s="36" t="s">
        <v>85</v>
      </c>
      <c r="D14" s="36" t="s">
        <v>86</v>
      </c>
      <c r="E14" s="36" t="s">
        <v>87</v>
      </c>
      <c r="F14" s="36" t="s">
        <v>88</v>
      </c>
      <c r="G14" s="36" t="s">
        <v>89</v>
      </c>
      <c r="H14" s="36" t="s">
        <v>90</v>
      </c>
      <c r="J14" s="23" t="s">
        <v>8</v>
      </c>
      <c r="K14" s="11">
        <f>+((B14*DEFLATOR!B14))</f>
        <v>1956.2820085059534</v>
      </c>
      <c r="L14" s="13">
        <f t="shared" si="0"/>
        <v>-2.1233399484245963</v>
      </c>
      <c r="M14" s="11"/>
      <c r="N14" s="11">
        <f>+((C14*DEFLATOR!C14))</f>
        <v>1338.4463921825254</v>
      </c>
      <c r="O14" s="13">
        <f t="shared" si="1"/>
        <v>-4.759938963103827</v>
      </c>
      <c r="P14" s="11"/>
      <c r="Q14" s="11">
        <f>+((D14*DEFLATOR!D14))</f>
        <v>1480.5892690205333</v>
      </c>
      <c r="R14" s="13">
        <f t="shared" si="2"/>
        <v>0.07449398336012436</v>
      </c>
      <c r="S14" s="11"/>
      <c r="T14" s="11">
        <f>+((E14*DEFLATOR!E14))</f>
        <v>1694.5498488117325</v>
      </c>
      <c r="U14" s="13">
        <f t="shared" si="3"/>
        <v>-3.517022125276914</v>
      </c>
      <c r="V14" s="11"/>
      <c r="W14" s="11">
        <f>+((F14*DEFLATOR!F14))</f>
        <v>1919.353809339838</v>
      </c>
      <c r="X14" s="13">
        <f t="shared" si="4"/>
        <v>-6.254646531797925</v>
      </c>
      <c r="Y14" s="11"/>
      <c r="Z14" s="11">
        <f>+((G14*DEFLATOR!G14))</f>
        <v>2243.1520308841336</v>
      </c>
      <c r="AA14" s="13">
        <f t="shared" si="5"/>
        <v>0.9104632932488865</v>
      </c>
      <c r="AB14" s="11"/>
      <c r="AC14" s="11">
        <f>+((H14*DEFLATOR!H14))</f>
        <v>1727.9072554111865</v>
      </c>
      <c r="AD14" s="13">
        <f t="shared" si="6"/>
        <v>-5.643744529729833</v>
      </c>
      <c r="AE14" s="11"/>
      <c r="AF14" s="2"/>
    </row>
    <row r="15" spans="1:32" s="1" customFormat="1" ht="9.75">
      <c r="A15" s="31">
        <v>37622</v>
      </c>
      <c r="B15" s="36" t="s">
        <v>91</v>
      </c>
      <c r="C15" s="36" t="s">
        <v>92</v>
      </c>
      <c r="D15" s="36" t="s">
        <v>93</v>
      </c>
      <c r="E15" s="36" t="s">
        <v>94</v>
      </c>
      <c r="F15" s="36" t="s">
        <v>95</v>
      </c>
      <c r="G15" s="36" t="s">
        <v>96</v>
      </c>
      <c r="H15" s="36" t="s">
        <v>97</v>
      </c>
      <c r="J15" s="31">
        <v>37622</v>
      </c>
      <c r="K15" s="11">
        <f>+((B15*DEFLATOR!B15))</f>
        <v>1864.7932720691006</v>
      </c>
      <c r="L15" s="13">
        <f t="shared" si="0"/>
        <v>-4.676664000336251</v>
      </c>
      <c r="M15" s="11"/>
      <c r="N15" s="11">
        <f>+((C15*DEFLATOR!C15))</f>
        <v>1263.099042327707</v>
      </c>
      <c r="O15" s="13">
        <f t="shared" si="1"/>
        <v>-5.629463405848778</v>
      </c>
      <c r="P15" s="11"/>
      <c r="Q15" s="11">
        <f>+((D15*DEFLATOR!D15))</f>
        <v>1629.906687241228</v>
      </c>
      <c r="R15" s="13">
        <f t="shared" si="2"/>
        <v>10.084999354309376</v>
      </c>
      <c r="S15" s="11"/>
      <c r="T15" s="11">
        <f>+((E15*DEFLATOR!E15))</f>
        <v>1703.5345854110592</v>
      </c>
      <c r="U15" s="13">
        <f t="shared" si="3"/>
        <v>0.5302137677228647</v>
      </c>
      <c r="V15" s="11"/>
      <c r="W15" s="11">
        <f>+((F15*DEFLATOR!F15))</f>
        <v>1695.7388006226263</v>
      </c>
      <c r="X15" s="13">
        <f t="shared" si="4"/>
        <v>-11.650536114241705</v>
      </c>
      <c r="Y15" s="11"/>
      <c r="Z15" s="11">
        <f>+((G15*DEFLATOR!G15))</f>
        <v>2166.7312590692345</v>
      </c>
      <c r="AA15" s="13">
        <f t="shared" si="5"/>
        <v>-3.406847630598542</v>
      </c>
      <c r="AB15" s="11"/>
      <c r="AC15" s="11">
        <f>+((H15*DEFLATOR!H15))</f>
        <v>1652.308046465163</v>
      </c>
      <c r="AD15" s="13">
        <f t="shared" si="6"/>
        <v>-4.375189044971817</v>
      </c>
      <c r="AE15" s="11"/>
      <c r="AF15" s="2"/>
    </row>
    <row r="16" spans="1:32" s="1" customFormat="1" ht="9.75">
      <c r="A16" s="17" t="s">
        <v>9</v>
      </c>
      <c r="B16" s="36" t="s">
        <v>98</v>
      </c>
      <c r="C16" s="36" t="s">
        <v>99</v>
      </c>
      <c r="D16" s="36" t="s">
        <v>100</v>
      </c>
      <c r="E16" s="36" t="s">
        <v>101</v>
      </c>
      <c r="F16" s="36" t="s">
        <v>102</v>
      </c>
      <c r="G16" s="36" t="s">
        <v>103</v>
      </c>
      <c r="H16" s="36" t="s">
        <v>104</v>
      </c>
      <c r="J16" s="23" t="s">
        <v>9</v>
      </c>
      <c r="K16" s="11">
        <f>+((B16*DEFLATOR!B16))</f>
        <v>1850.3730820878418</v>
      </c>
      <c r="L16" s="13">
        <f t="shared" si="0"/>
        <v>-0.7732862509343352</v>
      </c>
      <c r="M16" s="11"/>
      <c r="N16" s="11">
        <f>+((C16*DEFLATOR!C16))</f>
        <v>1308.8647585493352</v>
      </c>
      <c r="O16" s="13">
        <f t="shared" si="1"/>
        <v>3.623288015268278</v>
      </c>
      <c r="P16" s="11"/>
      <c r="Q16" s="11">
        <f>+((D16*DEFLATOR!D16))</f>
        <v>1513.3475240956675</v>
      </c>
      <c r="R16" s="13">
        <f t="shared" si="2"/>
        <v>-7.151278294516839</v>
      </c>
      <c r="S16" s="11"/>
      <c r="T16" s="11">
        <f>+((E16*DEFLATOR!E16))</f>
        <v>1637.749153274074</v>
      </c>
      <c r="U16" s="13">
        <f t="shared" si="3"/>
        <v>-3.861702175016979</v>
      </c>
      <c r="V16" s="11"/>
      <c r="W16" s="11">
        <f>+((F16*DEFLATOR!F16))</f>
        <v>1811.6432217894846</v>
      </c>
      <c r="X16" s="13">
        <f t="shared" si="4"/>
        <v>6.835039755197059</v>
      </c>
      <c r="Y16" s="11"/>
      <c r="Z16" s="11">
        <f>+((G16*DEFLATOR!G16))</f>
        <v>2075.2924179635493</v>
      </c>
      <c r="AA16" s="13">
        <f t="shared" si="5"/>
        <v>-4.220128394924472</v>
      </c>
      <c r="AB16" s="11"/>
      <c r="AC16" s="11">
        <f>+((H16*DEFLATOR!H16))</f>
        <v>1689.818670725498</v>
      </c>
      <c r="AD16" s="13">
        <f t="shared" si="6"/>
        <v>2.2701955813011043</v>
      </c>
      <c r="AE16" s="11"/>
      <c r="AF16" s="2"/>
    </row>
    <row r="17" spans="1:32" s="1" customFormat="1" ht="9.75">
      <c r="A17" s="17" t="s">
        <v>10</v>
      </c>
      <c r="B17" s="36" t="s">
        <v>105</v>
      </c>
      <c r="C17" s="36" t="s">
        <v>106</v>
      </c>
      <c r="D17" s="36" t="s">
        <v>107</v>
      </c>
      <c r="E17" s="36" t="s">
        <v>108</v>
      </c>
      <c r="F17" s="36" t="s">
        <v>109</v>
      </c>
      <c r="G17" s="36" t="s">
        <v>110</v>
      </c>
      <c r="H17" s="36" t="s">
        <v>111</v>
      </c>
      <c r="J17" s="23" t="s">
        <v>10</v>
      </c>
      <c r="K17" s="11">
        <f>+((B17*DEFLATOR!B17))</f>
        <v>1838.5876060997173</v>
      </c>
      <c r="L17" s="13">
        <f t="shared" si="0"/>
        <v>-0.636924310141096</v>
      </c>
      <c r="M17" s="13">
        <f aca="true" t="shared" si="7" ref="M17:M36">+((K17/K5)-1)*100</f>
        <v>-9.77142272217385</v>
      </c>
      <c r="N17" s="11">
        <f>+((C17*DEFLATOR!C17))</f>
        <v>1300.0580789739388</v>
      </c>
      <c r="O17" s="13">
        <f t="shared" si="1"/>
        <v>-0.672848704793394</v>
      </c>
      <c r="P17" s="13">
        <f aca="true" t="shared" si="8" ref="P17:P36">+((N17/N5)-1)*100</f>
        <v>-13.644007314263263</v>
      </c>
      <c r="Q17" s="11">
        <f>+((D17*DEFLATOR!D17))</f>
        <v>1403.225676661694</v>
      </c>
      <c r="R17" s="13">
        <f t="shared" si="2"/>
        <v>-7.276705824709961</v>
      </c>
      <c r="S17" s="13">
        <f aca="true" t="shared" si="9" ref="S17:S36">+((Q17/Q5)-1)*100</f>
        <v>1.7249809541686645</v>
      </c>
      <c r="T17" s="11">
        <f>+((E17*DEFLATOR!E17))</f>
        <v>1713.6396086599998</v>
      </c>
      <c r="U17" s="13">
        <f t="shared" si="3"/>
        <v>4.633826568263588</v>
      </c>
      <c r="V17" s="13">
        <f aca="true" t="shared" si="10" ref="V17:V36">+((T17/T5)-1)*100</f>
        <v>-5.552642694538701</v>
      </c>
      <c r="W17" s="11">
        <f>+((F17*DEFLATOR!F17))</f>
        <v>1827.4195797514678</v>
      </c>
      <c r="X17" s="13">
        <f t="shared" si="4"/>
        <v>0.8708313961730108</v>
      </c>
      <c r="Y17" s="13">
        <f aca="true" t="shared" si="11" ref="Y17:Y36">+((W17/W5)-1)*100</f>
        <v>-12.25753389872225</v>
      </c>
      <c r="Z17" s="11">
        <f>+((G17*DEFLATOR!G17))</f>
        <v>2038.7871999012832</v>
      </c>
      <c r="AA17" s="13">
        <f t="shared" si="5"/>
        <v>-1.759039725981748</v>
      </c>
      <c r="AB17" s="13">
        <f aca="true" t="shared" si="12" ref="AB17:AB36">+((Z17/Z5)-1)*100</f>
        <v>-10.268986244364097</v>
      </c>
      <c r="AC17" s="11">
        <f>+((H17*DEFLATOR!H17))</f>
        <v>1711.2568635941507</v>
      </c>
      <c r="AD17" s="13">
        <f t="shared" si="6"/>
        <v>1.2686682447086817</v>
      </c>
      <c r="AE17" s="13">
        <f aca="true" t="shared" si="13" ref="AE17:AE36">+((AC17/AC5)-1)*100</f>
        <v>-4.3815085897810135</v>
      </c>
      <c r="AF17" s="2"/>
    </row>
    <row r="18" spans="1:32" s="1" customFormat="1" ht="9.75">
      <c r="A18" s="17" t="s">
        <v>11</v>
      </c>
      <c r="B18" s="36" t="s">
        <v>112</v>
      </c>
      <c r="C18" s="36" t="s">
        <v>113</v>
      </c>
      <c r="D18" s="36" t="s">
        <v>114</v>
      </c>
      <c r="E18" s="36" t="s">
        <v>115</v>
      </c>
      <c r="F18" s="36" t="s">
        <v>116</v>
      </c>
      <c r="G18" s="36" t="s">
        <v>117</v>
      </c>
      <c r="H18" s="36" t="s">
        <v>118</v>
      </c>
      <c r="J18" s="23" t="s">
        <v>11</v>
      </c>
      <c r="K18" s="11">
        <f>+((B18*DEFLATOR!B18))</f>
        <v>1815.3835017169704</v>
      </c>
      <c r="L18" s="13">
        <f t="shared" si="0"/>
        <v>-1.2620613946142556</v>
      </c>
      <c r="M18" s="13">
        <f t="shared" si="7"/>
        <v>-11.257715451758287</v>
      </c>
      <c r="N18" s="11">
        <f>+((C18*DEFLATOR!C18))</f>
        <v>1287.8005949049523</v>
      </c>
      <c r="O18" s="13">
        <f t="shared" si="1"/>
        <v>-0.9428412674194253</v>
      </c>
      <c r="P18" s="13">
        <f t="shared" si="8"/>
        <v>-16.030447254932312</v>
      </c>
      <c r="Q18" s="11">
        <f>+((D18*DEFLATOR!D18))</f>
        <v>1395.3442853006595</v>
      </c>
      <c r="R18" s="13">
        <f t="shared" si="2"/>
        <v>-0.56166242480572</v>
      </c>
      <c r="S18" s="13">
        <f t="shared" si="9"/>
        <v>-6.086989641537011</v>
      </c>
      <c r="T18" s="11">
        <f>+((E18*DEFLATOR!E18))</f>
        <v>1620.932810583648</v>
      </c>
      <c r="U18" s="13">
        <f t="shared" si="3"/>
        <v>-5.409935531826604</v>
      </c>
      <c r="V18" s="13">
        <f t="shared" si="10"/>
        <v>-8.567623608681085</v>
      </c>
      <c r="W18" s="11">
        <f>+((F18*DEFLATOR!F18))</f>
        <v>1698.7581335170732</v>
      </c>
      <c r="X18" s="13">
        <f t="shared" si="4"/>
        <v>-7.040607841790381</v>
      </c>
      <c r="Y18" s="13">
        <f t="shared" si="11"/>
        <v>-18.30634507537391</v>
      </c>
      <c r="Z18" s="11">
        <f>+((G18*DEFLATOR!G18))</f>
        <v>2101.6170713413944</v>
      </c>
      <c r="AA18" s="13">
        <f t="shared" si="5"/>
        <v>3.0817277763541595</v>
      </c>
      <c r="AB18" s="13">
        <f t="shared" si="12"/>
        <v>-6.414803889714637</v>
      </c>
      <c r="AC18" s="11">
        <f>+((H18*DEFLATOR!H18))</f>
        <v>1654.9125476944712</v>
      </c>
      <c r="AD18" s="13">
        <f t="shared" si="6"/>
        <v>-3.2925691693846404</v>
      </c>
      <c r="AE18" s="13">
        <f t="shared" si="13"/>
        <v>-16.497852016293223</v>
      </c>
      <c r="AF18" s="2"/>
    </row>
    <row r="19" spans="1:32" s="1" customFormat="1" ht="9.75">
      <c r="A19" s="17" t="s">
        <v>12</v>
      </c>
      <c r="B19" s="36" t="s">
        <v>119</v>
      </c>
      <c r="C19" s="36" t="s">
        <v>120</v>
      </c>
      <c r="D19" s="36" t="s">
        <v>121</v>
      </c>
      <c r="E19" s="36" t="s">
        <v>122</v>
      </c>
      <c r="F19" s="36" t="s">
        <v>123</v>
      </c>
      <c r="G19" s="36" t="s">
        <v>124</v>
      </c>
      <c r="H19" s="36" t="s">
        <v>125</v>
      </c>
      <c r="J19" s="23" t="s">
        <v>12</v>
      </c>
      <c r="K19" s="11">
        <f>+((B19*DEFLATOR!B19))</f>
        <v>1797.5222824190782</v>
      </c>
      <c r="L19" s="13">
        <f t="shared" si="0"/>
        <v>-0.9838813276092484</v>
      </c>
      <c r="M19" s="13">
        <f t="shared" si="7"/>
        <v>-14.94393808647988</v>
      </c>
      <c r="N19" s="11">
        <f>+((C19*DEFLATOR!C19))</f>
        <v>1337.6852907053076</v>
      </c>
      <c r="O19" s="13">
        <f t="shared" si="1"/>
        <v>3.8736350951940057</v>
      </c>
      <c r="P19" s="13">
        <f t="shared" si="8"/>
        <v>-11.460966999508171</v>
      </c>
      <c r="Q19" s="11">
        <f>+((D19*DEFLATOR!D19))</f>
        <v>1331.4680711928763</v>
      </c>
      <c r="R19" s="13">
        <f t="shared" si="2"/>
        <v>-4.577810278129279</v>
      </c>
      <c r="S19" s="13">
        <f t="shared" si="9"/>
        <v>-9.54707422196921</v>
      </c>
      <c r="T19" s="11">
        <f>+((E19*DEFLATOR!E19))</f>
        <v>1646.2525922248678</v>
      </c>
      <c r="U19" s="13">
        <f t="shared" si="3"/>
        <v>1.5620500415500338</v>
      </c>
      <c r="V19" s="13">
        <f t="shared" si="10"/>
        <v>-8.099739346025592</v>
      </c>
      <c r="W19" s="11">
        <f>+((F19*DEFLATOR!F19))</f>
        <v>1803.3643227807102</v>
      </c>
      <c r="X19" s="13">
        <f t="shared" si="4"/>
        <v>6.157803586026844</v>
      </c>
      <c r="Y19" s="13">
        <f t="shared" si="11"/>
        <v>-18.341302787819945</v>
      </c>
      <c r="Z19" s="11">
        <f>+((G19*DEFLATOR!G19))</f>
        <v>1988.677000540492</v>
      </c>
      <c r="AA19" s="13">
        <f t="shared" si="5"/>
        <v>-5.373960477434481</v>
      </c>
      <c r="AB19" s="13">
        <f t="shared" si="12"/>
        <v>-14.957166689120871</v>
      </c>
      <c r="AC19" s="11">
        <f>+((H19*DEFLATOR!H19))</f>
        <v>1698.1073541985782</v>
      </c>
      <c r="AD19" s="13">
        <f t="shared" si="6"/>
        <v>2.610096017719088</v>
      </c>
      <c r="AE19" s="13">
        <f t="shared" si="13"/>
        <v>-12.945286774623854</v>
      </c>
      <c r="AF19" s="2"/>
    </row>
    <row r="20" spans="1:32" s="1" customFormat="1" ht="9.75">
      <c r="A20" s="17" t="s">
        <v>13</v>
      </c>
      <c r="B20" s="36" t="s">
        <v>126</v>
      </c>
      <c r="C20" s="36" t="s">
        <v>127</v>
      </c>
      <c r="D20" s="36" t="s">
        <v>128</v>
      </c>
      <c r="E20" s="36" t="s">
        <v>129</v>
      </c>
      <c r="F20" s="36" t="s">
        <v>130</v>
      </c>
      <c r="G20" s="36" t="s">
        <v>131</v>
      </c>
      <c r="H20" s="36" t="s">
        <v>132</v>
      </c>
      <c r="J20" s="23" t="s">
        <v>13</v>
      </c>
      <c r="K20" s="11">
        <f>+((B20*DEFLATOR!B20))</f>
        <v>1797.0392780360175</v>
      </c>
      <c r="L20" s="13">
        <f t="shared" si="0"/>
        <v>-0.026870564431091815</v>
      </c>
      <c r="M20" s="13">
        <f t="shared" si="7"/>
        <v>-13.019347599905462</v>
      </c>
      <c r="N20" s="11">
        <f>+((C20*DEFLATOR!C20))</f>
        <v>1352.4234839788674</v>
      </c>
      <c r="O20" s="13">
        <f t="shared" si="1"/>
        <v>1.1017683588184557</v>
      </c>
      <c r="P20" s="13">
        <f t="shared" si="8"/>
        <v>-14.037108393417308</v>
      </c>
      <c r="Q20" s="11">
        <f>+((D20*DEFLATOR!D20))</f>
        <v>1344.3704641261354</v>
      </c>
      <c r="R20" s="13">
        <f t="shared" si="2"/>
        <v>0.9690350983557305</v>
      </c>
      <c r="S20" s="13">
        <f t="shared" si="9"/>
        <v>-6.530502403212135</v>
      </c>
      <c r="T20" s="11">
        <f>+((E20*DEFLATOR!E20))</f>
        <v>1682.1585124918547</v>
      </c>
      <c r="U20" s="13">
        <f t="shared" si="3"/>
        <v>2.181069930372037</v>
      </c>
      <c r="V20" s="13">
        <f t="shared" si="10"/>
        <v>-9.669427582253842</v>
      </c>
      <c r="W20" s="11">
        <f>+((F20*DEFLATOR!F20))</f>
        <v>1769.8287278894109</v>
      </c>
      <c r="X20" s="13">
        <f t="shared" si="4"/>
        <v>-1.8596128617865082</v>
      </c>
      <c r="Y20" s="13">
        <f t="shared" si="11"/>
        <v>-16.212250186626452</v>
      </c>
      <c r="Z20" s="11">
        <f>+((G20*DEFLATOR!G20))</f>
        <v>2006.4718269049401</v>
      </c>
      <c r="AA20" s="13">
        <f t="shared" si="5"/>
        <v>0.8948072693359288</v>
      </c>
      <c r="AB20" s="13">
        <f t="shared" si="12"/>
        <v>-10.89014099217296</v>
      </c>
      <c r="AC20" s="11">
        <f>+((H20*DEFLATOR!H20))</f>
        <v>1663.6653132521333</v>
      </c>
      <c r="AD20" s="13">
        <f t="shared" si="6"/>
        <v>-2.0282605137588505</v>
      </c>
      <c r="AE20" s="13">
        <f t="shared" si="13"/>
        <v>-17.31996276363009</v>
      </c>
      <c r="AF20" s="2"/>
    </row>
    <row r="21" spans="1:32" s="1" customFormat="1" ht="9.75">
      <c r="A21" s="17" t="s">
        <v>14</v>
      </c>
      <c r="B21" s="36" t="s">
        <v>133</v>
      </c>
      <c r="C21" s="36" t="s">
        <v>134</v>
      </c>
      <c r="D21" s="36" t="s">
        <v>135</v>
      </c>
      <c r="E21" s="36" t="s">
        <v>136</v>
      </c>
      <c r="F21" s="36" t="s">
        <v>137</v>
      </c>
      <c r="G21" s="36" t="s">
        <v>138</v>
      </c>
      <c r="H21" s="36" t="s">
        <v>139</v>
      </c>
      <c r="J21" s="23" t="s">
        <v>14</v>
      </c>
      <c r="K21" s="11">
        <f>+((B21*DEFLATOR!B21))</f>
        <v>1771.8494298242153</v>
      </c>
      <c r="L21" s="13">
        <f t="shared" si="0"/>
        <v>-1.401741660278688</v>
      </c>
      <c r="M21" s="13">
        <f t="shared" si="7"/>
        <v>-16.62745419423758</v>
      </c>
      <c r="N21" s="11">
        <f>+((C21*DEFLATOR!C21))</f>
        <v>1324.4605937783458</v>
      </c>
      <c r="O21" s="13">
        <f t="shared" si="1"/>
        <v>-2.067613475496144</v>
      </c>
      <c r="P21" s="13">
        <f t="shared" si="8"/>
        <v>-18.827313209954276</v>
      </c>
      <c r="Q21" s="11">
        <f>+((D21*DEFLATOR!D21))</f>
        <v>1312.93357678608</v>
      </c>
      <c r="R21" s="13">
        <f t="shared" si="2"/>
        <v>-2.338409551454246</v>
      </c>
      <c r="S21" s="13">
        <f t="shared" si="9"/>
        <v>-10.821537775475665</v>
      </c>
      <c r="T21" s="11">
        <f>+((E21*DEFLATOR!E21))</f>
        <v>1571.8887609367594</v>
      </c>
      <c r="U21" s="13">
        <f t="shared" si="3"/>
        <v>-6.555253309139575</v>
      </c>
      <c r="V21" s="13">
        <f t="shared" si="10"/>
        <v>-11.000122182390248</v>
      </c>
      <c r="W21" s="11">
        <f>+((F21*DEFLATOR!F21))</f>
        <v>1771.0875351237848</v>
      </c>
      <c r="X21" s="13">
        <f t="shared" si="4"/>
        <v>0.07112593521267918</v>
      </c>
      <c r="Y21" s="13">
        <f t="shared" si="11"/>
        <v>-21.200265512946125</v>
      </c>
      <c r="Z21" s="11">
        <f>+((G21*DEFLATOR!G21))</f>
        <v>1970.4462506751424</v>
      </c>
      <c r="AA21" s="13">
        <f t="shared" si="5"/>
        <v>-1.795468829750202</v>
      </c>
      <c r="AB21" s="13">
        <f t="shared" si="12"/>
        <v>-15.354613426140828</v>
      </c>
      <c r="AC21" s="11">
        <f>+((H21*DEFLATOR!H21))</f>
        <v>1697.509003968945</v>
      </c>
      <c r="AD21" s="13">
        <f t="shared" si="6"/>
        <v>2.0342848076007725</v>
      </c>
      <c r="AE21" s="13">
        <f t="shared" si="13"/>
        <v>-13.602558691823507</v>
      </c>
      <c r="AF21" s="2"/>
    </row>
    <row r="22" spans="1:32" s="1" customFormat="1" ht="9.75">
      <c r="A22" s="17" t="s">
        <v>15</v>
      </c>
      <c r="B22" s="36" t="s">
        <v>140</v>
      </c>
      <c r="C22" s="36" t="s">
        <v>141</v>
      </c>
      <c r="D22" s="36" t="s">
        <v>142</v>
      </c>
      <c r="E22" s="36" t="s">
        <v>143</v>
      </c>
      <c r="F22" s="36" t="s">
        <v>144</v>
      </c>
      <c r="G22" s="36" t="s">
        <v>145</v>
      </c>
      <c r="H22" s="36" t="s">
        <v>146</v>
      </c>
      <c r="J22" s="23" t="s">
        <v>15</v>
      </c>
      <c r="K22" s="11">
        <f>+((B22*DEFLATOR!B22))</f>
        <v>1804.2007780593528</v>
      </c>
      <c r="L22" s="13">
        <f t="shared" si="0"/>
        <v>1.8258519990802524</v>
      </c>
      <c r="M22" s="13">
        <f t="shared" si="7"/>
        <v>-12.721816781807805</v>
      </c>
      <c r="N22" s="11">
        <f>+((C22*DEFLATOR!C22))</f>
        <v>1303.6332862090833</v>
      </c>
      <c r="O22" s="13">
        <f t="shared" si="1"/>
        <v>-1.5725124376745336</v>
      </c>
      <c r="P22" s="13">
        <f t="shared" si="8"/>
        <v>-18.962557329479125</v>
      </c>
      <c r="Q22" s="11">
        <f>+((D22*DEFLATOR!D22))</f>
        <v>1434.3199236869307</v>
      </c>
      <c r="R22" s="13">
        <f t="shared" si="2"/>
        <v>9.24542939925348</v>
      </c>
      <c r="S22" s="13">
        <f t="shared" si="9"/>
        <v>-1.400144028509498</v>
      </c>
      <c r="T22" s="11">
        <f>+((E22*DEFLATOR!E22))</f>
        <v>1588.9405521358403</v>
      </c>
      <c r="U22" s="13">
        <f t="shared" si="3"/>
        <v>1.0847963051099807</v>
      </c>
      <c r="V22" s="13">
        <f t="shared" si="10"/>
        <v>-9.82031735429818</v>
      </c>
      <c r="W22" s="11">
        <f>+((F22*DEFLATOR!F22))</f>
        <v>1801.8832481767843</v>
      </c>
      <c r="X22" s="13">
        <f t="shared" si="4"/>
        <v>1.738802427450148</v>
      </c>
      <c r="Y22" s="13">
        <f t="shared" si="11"/>
        <v>-19.531706378811887</v>
      </c>
      <c r="Z22" s="11">
        <f>+((G22*DEFLATOR!G22))</f>
        <v>2005.1481651898205</v>
      </c>
      <c r="AA22" s="13">
        <f t="shared" si="5"/>
        <v>1.7611195688686188</v>
      </c>
      <c r="AB22" s="13">
        <f t="shared" si="12"/>
        <v>-9.427560518378087</v>
      </c>
      <c r="AC22" s="11">
        <f>+((H22*DEFLATOR!H22))</f>
        <v>1717.142329541091</v>
      </c>
      <c r="AD22" s="13">
        <f t="shared" si="6"/>
        <v>1.156596255232878</v>
      </c>
      <c r="AE22" s="13">
        <f t="shared" si="13"/>
        <v>-10.433941645723577</v>
      </c>
      <c r="AF22" s="2"/>
    </row>
    <row r="23" spans="1:32" s="1" customFormat="1" ht="9.75">
      <c r="A23" s="17" t="s">
        <v>16</v>
      </c>
      <c r="B23" s="36" t="s">
        <v>147</v>
      </c>
      <c r="C23" s="36" t="s">
        <v>148</v>
      </c>
      <c r="D23" s="36" t="s">
        <v>149</v>
      </c>
      <c r="E23" s="36" t="s">
        <v>150</v>
      </c>
      <c r="F23" s="36" t="s">
        <v>151</v>
      </c>
      <c r="G23" s="36" t="s">
        <v>152</v>
      </c>
      <c r="H23" s="36" t="s">
        <v>153</v>
      </c>
      <c r="J23" s="23" t="s">
        <v>16</v>
      </c>
      <c r="K23" s="11">
        <f>+((B23*DEFLATOR!B23))</f>
        <v>1754.5417237775982</v>
      </c>
      <c r="L23" s="13">
        <f t="shared" si="0"/>
        <v>-2.7524128625622923</v>
      </c>
      <c r="M23" s="13">
        <f t="shared" si="7"/>
        <v>-13.422532838991351</v>
      </c>
      <c r="N23" s="11">
        <f>+((C23*DEFLATOR!C23))</f>
        <v>1273.0574546227479</v>
      </c>
      <c r="O23" s="13">
        <f t="shared" si="1"/>
        <v>-2.3454319485235575</v>
      </c>
      <c r="P23" s="13">
        <f t="shared" si="8"/>
        <v>-13.550053827106002</v>
      </c>
      <c r="Q23" s="11">
        <f>+((D23*DEFLATOR!D23))</f>
        <v>1350.4455040722657</v>
      </c>
      <c r="R23" s="13">
        <f t="shared" si="2"/>
        <v>-5.847678626611074</v>
      </c>
      <c r="S23" s="13">
        <f t="shared" si="9"/>
        <v>-2.6183948165636295</v>
      </c>
      <c r="T23" s="11">
        <f>+((E23*DEFLATOR!E23))</f>
        <v>1565.2772867684146</v>
      </c>
      <c r="U23" s="13">
        <f t="shared" si="3"/>
        <v>-1.4892479983356077</v>
      </c>
      <c r="V23" s="13">
        <f t="shared" si="10"/>
        <v>-13.34470112736219</v>
      </c>
      <c r="W23" s="11">
        <f>+((F23*DEFLATOR!F23))</f>
        <v>1768.8007001557576</v>
      </c>
      <c r="X23" s="13">
        <f t="shared" si="4"/>
        <v>-1.835998423011087</v>
      </c>
      <c r="Y23" s="13">
        <f t="shared" si="11"/>
        <v>-16.540353275139495</v>
      </c>
      <c r="Z23" s="11">
        <f>+((G23*DEFLATOR!G23))</f>
        <v>1932.4096835056203</v>
      </c>
      <c r="AA23" s="13">
        <f t="shared" si="5"/>
        <v>-3.627586377254788</v>
      </c>
      <c r="AB23" s="13">
        <f t="shared" si="12"/>
        <v>-13.35844667649524</v>
      </c>
      <c r="AC23" s="11">
        <f>+((H23*DEFLATOR!H23))</f>
        <v>1719.8562630791714</v>
      </c>
      <c r="AD23" s="13">
        <f t="shared" si="6"/>
        <v>0.15804942265944533</v>
      </c>
      <c r="AE23" s="13">
        <f t="shared" si="13"/>
        <v>-7.701369217526278</v>
      </c>
      <c r="AF23" s="2"/>
    </row>
    <row r="24" spans="1:32" s="1" customFormat="1" ht="9.75">
      <c r="A24" s="17" t="s">
        <v>17</v>
      </c>
      <c r="B24" s="36" t="s">
        <v>154</v>
      </c>
      <c r="C24" s="36" t="s">
        <v>155</v>
      </c>
      <c r="D24" s="36" t="s">
        <v>156</v>
      </c>
      <c r="E24" s="36" t="s">
        <v>157</v>
      </c>
      <c r="F24" s="36" t="s">
        <v>158</v>
      </c>
      <c r="G24" s="36" t="s">
        <v>159</v>
      </c>
      <c r="H24" s="36" t="s">
        <v>160</v>
      </c>
      <c r="J24" s="23" t="s">
        <v>17</v>
      </c>
      <c r="K24" s="11">
        <f>+((B24*DEFLATOR!B24))</f>
        <v>1753.2503368833575</v>
      </c>
      <c r="L24" s="13">
        <f t="shared" si="0"/>
        <v>-0.07360251835222265</v>
      </c>
      <c r="M24" s="13">
        <f t="shared" si="7"/>
        <v>-13.450141593218778</v>
      </c>
      <c r="N24" s="11">
        <f>+((C24*DEFLATOR!C24))</f>
        <v>1234.7376170433581</v>
      </c>
      <c r="O24" s="13">
        <f t="shared" si="1"/>
        <v>-3.010063484585246</v>
      </c>
      <c r="P24" s="13">
        <f t="shared" si="8"/>
        <v>-14.480250098370206</v>
      </c>
      <c r="Q24" s="11">
        <f>+((D24*DEFLATOR!D24))</f>
        <v>1297.67842922232</v>
      </c>
      <c r="R24" s="13">
        <f t="shared" si="2"/>
        <v>-3.9073827630087155</v>
      </c>
      <c r="S24" s="13">
        <f t="shared" si="9"/>
        <v>-8.230522320395117</v>
      </c>
      <c r="T24" s="11">
        <f>+((E24*DEFLATOR!E24))</f>
        <v>1625.0019043089967</v>
      </c>
      <c r="U24" s="13">
        <f t="shared" si="3"/>
        <v>3.8155934443977246</v>
      </c>
      <c r="V24" s="13">
        <f t="shared" si="10"/>
        <v>-11.063548647819243</v>
      </c>
      <c r="W24" s="11">
        <f>+((F24*DEFLATOR!F24))</f>
        <v>1746.1945066391022</v>
      </c>
      <c r="X24" s="13">
        <f t="shared" si="4"/>
        <v>-1.2780520447930988</v>
      </c>
      <c r="Y24" s="13">
        <f t="shared" si="11"/>
        <v>-17.267429251347</v>
      </c>
      <c r="Z24" s="11">
        <f>+((G24*DEFLATOR!G24))</f>
        <v>1947.5566895566535</v>
      </c>
      <c r="AA24" s="13">
        <f t="shared" si="5"/>
        <v>0.7838403098640478</v>
      </c>
      <c r="AB24" s="13">
        <f t="shared" si="12"/>
        <v>-12.710592349792238</v>
      </c>
      <c r="AC24" s="11">
        <f>+((H24*DEFLATOR!H24))</f>
        <v>1705.2889172733192</v>
      </c>
      <c r="AD24" s="13">
        <f t="shared" si="6"/>
        <v>-0.8470094925125515</v>
      </c>
      <c r="AE24" s="13">
        <f t="shared" si="13"/>
        <v>-8.26389254295119</v>
      </c>
      <c r="AF24" s="2"/>
    </row>
    <row r="25" spans="1:32" s="1" customFormat="1" ht="9.75">
      <c r="A25" s="17" t="s">
        <v>7</v>
      </c>
      <c r="B25" s="36" t="s">
        <v>161</v>
      </c>
      <c r="C25" s="36" t="s">
        <v>162</v>
      </c>
      <c r="D25" s="36" t="s">
        <v>163</v>
      </c>
      <c r="E25" s="36" t="s">
        <v>164</v>
      </c>
      <c r="F25" s="36" t="s">
        <v>165</v>
      </c>
      <c r="G25" s="36" t="s">
        <v>166</v>
      </c>
      <c r="H25" s="36" t="s">
        <v>167</v>
      </c>
      <c r="J25" s="23" t="s">
        <v>7</v>
      </c>
      <c r="K25" s="11">
        <f>+((B25*DEFLATOR!B25))</f>
        <v>1752.5376979084149</v>
      </c>
      <c r="L25" s="13">
        <f t="shared" si="0"/>
        <v>-0.04064673252590634</v>
      </c>
      <c r="M25" s="13">
        <f t="shared" si="7"/>
        <v>-12.317070984691592</v>
      </c>
      <c r="N25" s="11">
        <f>+((C25*DEFLATOR!C25))</f>
        <v>1242.6443328137289</v>
      </c>
      <c r="O25" s="13">
        <f t="shared" si="1"/>
        <v>0.6403559477926812</v>
      </c>
      <c r="P25" s="13">
        <f t="shared" si="8"/>
        <v>-11.576942643666822</v>
      </c>
      <c r="Q25" s="11">
        <f>+((D25*DEFLATOR!D25))</f>
        <v>1319.9712176711503</v>
      </c>
      <c r="R25" s="13">
        <f t="shared" si="2"/>
        <v>1.7178977431404174</v>
      </c>
      <c r="S25" s="13">
        <f t="shared" si="9"/>
        <v>-10.781839065721254</v>
      </c>
      <c r="T25" s="11">
        <f>+((E25*DEFLATOR!E25))</f>
        <v>1594.2573803176545</v>
      </c>
      <c r="U25" s="13">
        <f t="shared" si="3"/>
        <v>-1.891968489994833</v>
      </c>
      <c r="V25" s="13">
        <f t="shared" si="10"/>
        <v>-9.227397671620952</v>
      </c>
      <c r="W25" s="11">
        <f>+((F25*DEFLATOR!F25))</f>
        <v>1719.9734781546322</v>
      </c>
      <c r="X25" s="13">
        <f t="shared" si="4"/>
        <v>-1.5016098369784459</v>
      </c>
      <c r="Y25" s="13">
        <f t="shared" si="11"/>
        <v>-15.992809204365876</v>
      </c>
      <c r="Z25" s="11">
        <f>+((G25*DEFLATOR!G25))</f>
        <v>1963.5031688157535</v>
      </c>
      <c r="AA25" s="13">
        <f t="shared" si="5"/>
        <v>0.8187940995304288</v>
      </c>
      <c r="AB25" s="13">
        <f t="shared" si="12"/>
        <v>-11.669823661098755</v>
      </c>
      <c r="AC25" s="11">
        <f>+((H25*DEFLATOR!H25))</f>
        <v>1695.6033575977613</v>
      </c>
      <c r="AD25" s="13">
        <f t="shared" si="6"/>
        <v>-0.5679717716716715</v>
      </c>
      <c r="AE25" s="13">
        <f t="shared" si="13"/>
        <v>-7.407771403986874</v>
      </c>
      <c r="AF25" s="2"/>
    </row>
    <row r="26" spans="1:32" s="1" customFormat="1" ht="9.75">
      <c r="A26" s="22">
        <v>37956</v>
      </c>
      <c r="B26" s="36" t="s">
        <v>168</v>
      </c>
      <c r="C26" s="36" t="s">
        <v>169</v>
      </c>
      <c r="D26" s="36" t="s">
        <v>170</v>
      </c>
      <c r="E26" s="36" t="s">
        <v>171</v>
      </c>
      <c r="F26" s="36" t="s">
        <v>172</v>
      </c>
      <c r="G26" s="36" t="s">
        <v>173</v>
      </c>
      <c r="H26" s="36" t="s">
        <v>174</v>
      </c>
      <c r="J26" s="22">
        <v>37956</v>
      </c>
      <c r="K26" s="11">
        <f>+((B26*DEFLATOR!B26))</f>
        <v>1743.6218198005947</v>
      </c>
      <c r="L26" s="13">
        <f t="shared" si="0"/>
        <v>-0.5087410170098394</v>
      </c>
      <c r="M26" s="13">
        <f t="shared" si="7"/>
        <v>-10.87063050116026</v>
      </c>
      <c r="N26" s="11">
        <f>+((C26*DEFLATOR!C26))</f>
        <v>1179.981810394303</v>
      </c>
      <c r="O26" s="13">
        <f t="shared" si="1"/>
        <v>-5.042675588238399</v>
      </c>
      <c r="P26" s="13">
        <f t="shared" si="8"/>
        <v>-11.83944181207165</v>
      </c>
      <c r="Q26" s="11">
        <f>+((D26*DEFLATOR!D26))</f>
        <v>1369.5683004828127</v>
      </c>
      <c r="R26" s="13">
        <f t="shared" si="2"/>
        <v>3.757436688594429</v>
      </c>
      <c r="S26" s="13">
        <f t="shared" si="9"/>
        <v>-7.498431257114624</v>
      </c>
      <c r="T26" s="11">
        <f>+((E26*DEFLATOR!E26))</f>
        <v>1559.3988344004354</v>
      </c>
      <c r="U26" s="13">
        <f t="shared" si="3"/>
        <v>-2.186506792916554</v>
      </c>
      <c r="V26" s="13">
        <f t="shared" si="10"/>
        <v>-7.975629309817533</v>
      </c>
      <c r="W26" s="11">
        <f>+((F26*DEFLATOR!F26))</f>
        <v>1740.5421250517447</v>
      </c>
      <c r="X26" s="13">
        <f t="shared" si="4"/>
        <v>1.1958700037154602</v>
      </c>
      <c r="Y26" s="13">
        <f t="shared" si="11"/>
        <v>-9.316244009727193</v>
      </c>
      <c r="Z26" s="11">
        <f>+((G26*DEFLATOR!G26))</f>
        <v>1940.0248886570753</v>
      </c>
      <c r="AA26" s="13">
        <f t="shared" si="5"/>
        <v>-1.1957342637159418</v>
      </c>
      <c r="AB26" s="13">
        <f t="shared" si="12"/>
        <v>-13.51344617099276</v>
      </c>
      <c r="AC26" s="11">
        <f>+((H26*DEFLATOR!H26))</f>
        <v>1692.1625628898669</v>
      </c>
      <c r="AD26" s="13">
        <f t="shared" si="6"/>
        <v>-0.20292450427611408</v>
      </c>
      <c r="AE26" s="13">
        <f t="shared" si="13"/>
        <v>-2.0686696238689906</v>
      </c>
      <c r="AF26" s="2"/>
    </row>
    <row r="27" spans="1:32" s="1" customFormat="1" ht="9.75">
      <c r="A27" s="21">
        <v>37987</v>
      </c>
      <c r="B27" s="36" t="s">
        <v>175</v>
      </c>
      <c r="C27" s="36" t="s">
        <v>176</v>
      </c>
      <c r="D27" s="36" t="s">
        <v>177</v>
      </c>
      <c r="E27" s="36" t="s">
        <v>178</v>
      </c>
      <c r="F27" s="36" t="s">
        <v>179</v>
      </c>
      <c r="G27" s="36" t="s">
        <v>180</v>
      </c>
      <c r="H27" s="36" t="s">
        <v>181</v>
      </c>
      <c r="J27" s="21">
        <v>37987</v>
      </c>
      <c r="K27" s="11">
        <f>+((B27*DEFLATOR!B27))</f>
        <v>1749.8810153422914</v>
      </c>
      <c r="L27" s="13">
        <f t="shared" si="0"/>
        <v>0.3589766697466912</v>
      </c>
      <c r="M27" s="13">
        <f t="shared" si="7"/>
        <v>-6.1621981614780825</v>
      </c>
      <c r="N27" s="11">
        <f>+((C27*DEFLATOR!C27))</f>
        <v>1213.474353199085</v>
      </c>
      <c r="O27" s="13">
        <f t="shared" si="1"/>
        <v>2.8383948387806113</v>
      </c>
      <c r="P27" s="13">
        <f t="shared" si="8"/>
        <v>-3.928804271529718</v>
      </c>
      <c r="Q27" s="11">
        <f>+((D27*DEFLATOR!D27))</f>
        <v>1376.9741782748868</v>
      </c>
      <c r="R27" s="13">
        <f t="shared" si="2"/>
        <v>0.5407454151401758</v>
      </c>
      <c r="S27" s="13">
        <f t="shared" si="9"/>
        <v>-15.51822021139465</v>
      </c>
      <c r="T27" s="11">
        <f>+((E27*DEFLATOR!E27))</f>
        <v>1620.441040151096</v>
      </c>
      <c r="U27" s="13">
        <f t="shared" si="3"/>
        <v>3.914470397442016</v>
      </c>
      <c r="V27" s="13">
        <f t="shared" si="10"/>
        <v>-4.877714017171709</v>
      </c>
      <c r="W27" s="11">
        <f>+((F27*DEFLATOR!F27))</f>
        <v>1711.8231517514855</v>
      </c>
      <c r="X27" s="13">
        <f t="shared" si="4"/>
        <v>-1.6500016223051972</v>
      </c>
      <c r="Y27" s="13">
        <f t="shared" si="11"/>
        <v>0.9485158399957339</v>
      </c>
      <c r="Z27" s="11">
        <f>+((G27*DEFLATOR!G27))</f>
        <v>1940.5620999832915</v>
      </c>
      <c r="AA27" s="13">
        <f t="shared" si="5"/>
        <v>0.027690950222192257</v>
      </c>
      <c r="AB27" s="13">
        <f t="shared" si="12"/>
        <v>-10.438265388901936</v>
      </c>
      <c r="AC27" s="11">
        <f>+((H27*DEFLATOR!H27))</f>
        <v>1751.8254748232732</v>
      </c>
      <c r="AD27" s="13">
        <f t="shared" si="6"/>
        <v>3.5258380750082585</v>
      </c>
      <c r="AE27" s="13">
        <f t="shared" si="13"/>
        <v>6.022934317303075</v>
      </c>
      <c r="AF27" s="2"/>
    </row>
    <row r="28" spans="1:32" s="1" customFormat="1" ht="9.75">
      <c r="A28" s="22">
        <v>38018</v>
      </c>
      <c r="B28" s="36" t="s">
        <v>182</v>
      </c>
      <c r="C28" s="36" t="s">
        <v>183</v>
      </c>
      <c r="D28" s="36" t="s">
        <v>184</v>
      </c>
      <c r="E28" s="36" t="s">
        <v>185</v>
      </c>
      <c r="F28" s="36" t="s">
        <v>102</v>
      </c>
      <c r="G28" s="36" t="s">
        <v>186</v>
      </c>
      <c r="H28" s="36" t="s">
        <v>153</v>
      </c>
      <c r="J28" s="22">
        <v>38018</v>
      </c>
      <c r="K28" s="11">
        <f>+((B28*DEFLATOR!B28))</f>
        <v>1756.9571771977362</v>
      </c>
      <c r="L28" s="13">
        <f t="shared" si="0"/>
        <v>0.40437960029302555</v>
      </c>
      <c r="M28" s="13">
        <f t="shared" si="7"/>
        <v>-5.048490263633809</v>
      </c>
      <c r="N28" s="11">
        <f>+((C28*DEFLATOR!C28))</f>
        <v>1129.6567959668878</v>
      </c>
      <c r="O28" s="13">
        <f t="shared" si="1"/>
        <v>-6.9072376363974115</v>
      </c>
      <c r="P28" s="13">
        <f t="shared" si="8"/>
        <v>-13.691862464160964</v>
      </c>
      <c r="Q28" s="11">
        <f>+((D28*DEFLATOR!D28))</f>
        <v>1356.2253211486739</v>
      </c>
      <c r="R28" s="13">
        <f t="shared" si="2"/>
        <v>-1.5068443151350697</v>
      </c>
      <c r="S28" s="13">
        <f t="shared" si="9"/>
        <v>-10.382427066174726</v>
      </c>
      <c r="T28" s="11">
        <f>+((E28*DEFLATOR!E28))</f>
        <v>1590.0403655064465</v>
      </c>
      <c r="U28" s="13">
        <f t="shared" si="3"/>
        <v>-1.876074099049907</v>
      </c>
      <c r="V28" s="13">
        <f t="shared" si="10"/>
        <v>-2.9130705195146267</v>
      </c>
      <c r="W28" s="11">
        <f>+((F28*DEFLATOR!F28))</f>
        <v>1674.2210944858336</v>
      </c>
      <c r="X28" s="13">
        <f t="shared" si="4"/>
        <v>-2.19660875757981</v>
      </c>
      <c r="Y28" s="13">
        <f t="shared" si="11"/>
        <v>-7.58549617556098</v>
      </c>
      <c r="Z28" s="11">
        <f>+((G28*DEFLATOR!G28))</f>
        <v>2019.9378176523624</v>
      </c>
      <c r="AA28" s="13">
        <f t="shared" si="5"/>
        <v>4.090346692319424</v>
      </c>
      <c r="AB28" s="13">
        <f t="shared" si="12"/>
        <v>-2.6673156916125373</v>
      </c>
      <c r="AC28" s="11">
        <f>+((H28*DEFLATOR!H28))</f>
        <v>1683.8629520719549</v>
      </c>
      <c r="AD28" s="13">
        <f t="shared" si="6"/>
        <v>-3.8795258847445724</v>
      </c>
      <c r="AE28" s="13">
        <f t="shared" si="13"/>
        <v>-0.3524472037574333</v>
      </c>
      <c r="AF28" s="2"/>
    </row>
    <row r="29" spans="1:32" s="1" customFormat="1" ht="9.75">
      <c r="A29" s="22">
        <v>38047</v>
      </c>
      <c r="B29" s="36" t="s">
        <v>187</v>
      </c>
      <c r="C29" s="36" t="s">
        <v>188</v>
      </c>
      <c r="D29" s="36" t="s">
        <v>189</v>
      </c>
      <c r="E29" s="36" t="s">
        <v>190</v>
      </c>
      <c r="F29" s="36" t="s">
        <v>191</v>
      </c>
      <c r="G29" s="36" t="s">
        <v>192</v>
      </c>
      <c r="H29" s="36" t="s">
        <v>193</v>
      </c>
      <c r="J29" s="22">
        <v>38047</v>
      </c>
      <c r="K29" s="11">
        <f>+((B29*DEFLATOR!B29))</f>
        <v>1771.7040872580612</v>
      </c>
      <c r="L29" s="13">
        <f t="shared" si="0"/>
        <v>0.8393437388067415</v>
      </c>
      <c r="M29" s="13">
        <f t="shared" si="7"/>
        <v>-3.637766219013039</v>
      </c>
      <c r="N29" s="11">
        <f>+((C29*DEFLATOR!C29))</f>
        <v>1155.0682075305438</v>
      </c>
      <c r="O29" s="13">
        <f t="shared" si="1"/>
        <v>2.2494806966487646</v>
      </c>
      <c r="P29" s="13">
        <f t="shared" si="8"/>
        <v>-11.152568780452278</v>
      </c>
      <c r="Q29" s="11">
        <f>+((D29*DEFLATOR!D29))</f>
        <v>1386.5199260838192</v>
      </c>
      <c r="R29" s="13">
        <f t="shared" si="2"/>
        <v>2.2337442357651005</v>
      </c>
      <c r="S29" s="13">
        <f t="shared" si="9"/>
        <v>-1.190524863941922</v>
      </c>
      <c r="T29" s="11">
        <f>+((E29*DEFLATOR!E29))</f>
        <v>1621.8257435948667</v>
      </c>
      <c r="U29" s="13">
        <f t="shared" si="3"/>
        <v>1.999029633332361</v>
      </c>
      <c r="V29" s="13">
        <f t="shared" si="10"/>
        <v>-5.357828133823772</v>
      </c>
      <c r="W29" s="11">
        <f>+((F29*DEFLATOR!F29))</f>
        <v>1781.2348124072894</v>
      </c>
      <c r="X29" s="13">
        <f t="shared" si="4"/>
        <v>6.391851009040139</v>
      </c>
      <c r="Y29" s="13">
        <f t="shared" si="11"/>
        <v>-2.5273214677091094</v>
      </c>
      <c r="Z29" s="11">
        <f>+((G29*DEFLATOR!G29))</f>
        <v>1971.7342527516228</v>
      </c>
      <c r="AA29" s="13">
        <f t="shared" si="5"/>
        <v>-2.386388555107277</v>
      </c>
      <c r="AB29" s="13">
        <f t="shared" si="12"/>
        <v>-3.2888644363132657</v>
      </c>
      <c r="AC29" s="11">
        <f>+((H29*DEFLATOR!H29))</f>
        <v>1701.2934596969783</v>
      </c>
      <c r="AD29" s="13">
        <f t="shared" si="6"/>
        <v>1.035150016429509</v>
      </c>
      <c r="AE29" s="13">
        <f t="shared" si="13"/>
        <v>-0.5822272570025655</v>
      </c>
      <c r="AF29" s="2"/>
    </row>
    <row r="30" spans="1:32" s="1" customFormat="1" ht="9.75">
      <c r="A30" s="22">
        <v>38078</v>
      </c>
      <c r="B30" s="36" t="s">
        <v>194</v>
      </c>
      <c r="C30" s="36" t="s">
        <v>195</v>
      </c>
      <c r="D30" s="36" t="s">
        <v>196</v>
      </c>
      <c r="E30" s="36" t="s">
        <v>197</v>
      </c>
      <c r="F30" s="36" t="s">
        <v>198</v>
      </c>
      <c r="G30" s="36" t="s">
        <v>199</v>
      </c>
      <c r="H30" s="36" t="s">
        <v>200</v>
      </c>
      <c r="J30" s="22">
        <v>38078</v>
      </c>
      <c r="K30" s="11">
        <f>+((B30*DEFLATOR!B30))</f>
        <v>1778.5289442488688</v>
      </c>
      <c r="L30" s="13">
        <f t="shared" si="0"/>
        <v>0.3852142713837603</v>
      </c>
      <c r="M30" s="13">
        <f t="shared" si="7"/>
        <v>-2.030125173730235</v>
      </c>
      <c r="N30" s="11">
        <f>+((C30*DEFLATOR!C30))</f>
        <v>1207.8465645572473</v>
      </c>
      <c r="O30" s="13">
        <f t="shared" si="1"/>
        <v>4.569284885741953</v>
      </c>
      <c r="P30" s="13">
        <f t="shared" si="8"/>
        <v>-6.208572248221866</v>
      </c>
      <c r="Q30" s="11">
        <f>+((D30*DEFLATOR!D30))</f>
        <v>1362.817168642355</v>
      </c>
      <c r="R30" s="13">
        <f t="shared" si="2"/>
        <v>-1.7095143744823016</v>
      </c>
      <c r="S30" s="13">
        <f t="shared" si="9"/>
        <v>-2.33111763175321</v>
      </c>
      <c r="T30" s="11">
        <f>+((E30*DEFLATOR!E30))</f>
        <v>1591.9097697570605</v>
      </c>
      <c r="U30" s="13">
        <f t="shared" si="3"/>
        <v>-1.8445861989769496</v>
      </c>
      <c r="V30" s="13">
        <f t="shared" si="10"/>
        <v>-1.7905147355328777</v>
      </c>
      <c r="W30" s="11">
        <f>+((F30*DEFLATOR!F30))</f>
        <v>1805.9586896838364</v>
      </c>
      <c r="X30" s="13">
        <f t="shared" si="4"/>
        <v>1.388018980110406</v>
      </c>
      <c r="Y30" s="13">
        <f t="shared" si="11"/>
        <v>6.3105249683083064</v>
      </c>
      <c r="Z30" s="11">
        <f>+((G30*DEFLATOR!G30))</f>
        <v>1988.1761186497456</v>
      </c>
      <c r="AA30" s="13">
        <f t="shared" si="5"/>
        <v>0.8338783928502291</v>
      </c>
      <c r="AB30" s="13">
        <f t="shared" si="12"/>
        <v>-5.39779364369376</v>
      </c>
      <c r="AC30" s="11">
        <f>+((H30*DEFLATOR!H30))</f>
        <v>1658.4261879907228</v>
      </c>
      <c r="AD30" s="13">
        <f t="shared" si="6"/>
        <v>-2.5196870923074433</v>
      </c>
      <c r="AE30" s="13">
        <f t="shared" si="13"/>
        <v>0.21231576865778923</v>
      </c>
      <c r="AF30" s="2"/>
    </row>
    <row r="31" spans="1:32" s="1" customFormat="1" ht="9.75">
      <c r="A31" s="22">
        <v>38108</v>
      </c>
      <c r="B31" s="36" t="s">
        <v>201</v>
      </c>
      <c r="C31" s="36" t="s">
        <v>202</v>
      </c>
      <c r="D31" s="36" t="s">
        <v>203</v>
      </c>
      <c r="E31" s="36" t="s">
        <v>204</v>
      </c>
      <c r="F31" s="36" t="s">
        <v>205</v>
      </c>
      <c r="G31" s="36" t="s">
        <v>206</v>
      </c>
      <c r="H31" s="36" t="s">
        <v>207</v>
      </c>
      <c r="I31" s="16"/>
      <c r="J31" s="22">
        <v>38108</v>
      </c>
      <c r="K31" s="11">
        <f>+((B31*DEFLATOR!B31))</f>
        <v>1743.9869625636152</v>
      </c>
      <c r="L31" s="13">
        <f t="shared" si="0"/>
        <v>-1.942165844247301</v>
      </c>
      <c r="M31" s="13">
        <f t="shared" si="7"/>
        <v>-2.9782840735312677</v>
      </c>
      <c r="N31" s="11">
        <f>+((C31*DEFLATOR!C31))</f>
        <v>1203.367640186927</v>
      </c>
      <c r="O31" s="13">
        <f t="shared" si="1"/>
        <v>-0.37081898493971366</v>
      </c>
      <c r="P31" s="13">
        <f t="shared" si="8"/>
        <v>-10.041050122301954</v>
      </c>
      <c r="Q31" s="11">
        <f>+((D31*DEFLATOR!D31))</f>
        <v>1326.6877635152796</v>
      </c>
      <c r="R31" s="13">
        <f t="shared" si="2"/>
        <v>-2.651082328458465</v>
      </c>
      <c r="S31" s="13">
        <f t="shared" si="9"/>
        <v>-0.3590253330907123</v>
      </c>
      <c r="T31" s="11">
        <f>+((E31*DEFLATOR!E31))</f>
        <v>1578.7580405655508</v>
      </c>
      <c r="U31" s="13">
        <f t="shared" si="3"/>
        <v>-0.8261604672177403</v>
      </c>
      <c r="V31" s="13">
        <f t="shared" si="10"/>
        <v>-4.099890380011484</v>
      </c>
      <c r="W31" s="11">
        <f>+((F31*DEFLATOR!F31))</f>
        <v>1739.774146027709</v>
      </c>
      <c r="X31" s="13">
        <f t="shared" si="4"/>
        <v>-3.6647872420444982</v>
      </c>
      <c r="Y31" s="13">
        <f t="shared" si="11"/>
        <v>-3.526196894865241</v>
      </c>
      <c r="Z31" s="11">
        <f>+((G31*DEFLATOR!G31))</f>
        <v>1962.12332039606</v>
      </c>
      <c r="AA31" s="13">
        <f t="shared" si="5"/>
        <v>-1.31038684195538</v>
      </c>
      <c r="AB31" s="13">
        <f t="shared" si="12"/>
        <v>-1.3352434878673103</v>
      </c>
      <c r="AC31" s="11">
        <f>+((H31*DEFLATOR!H31))</f>
        <v>1612.4256620709637</v>
      </c>
      <c r="AD31" s="13">
        <f t="shared" si="6"/>
        <v>-2.773745750812784</v>
      </c>
      <c r="AE31" s="13">
        <f t="shared" si="13"/>
        <v>-5.045717039960174</v>
      </c>
      <c r="AF31" s="2"/>
    </row>
    <row r="32" spans="1:32" s="1" customFormat="1" ht="9.75">
      <c r="A32" s="22">
        <v>38139</v>
      </c>
      <c r="B32" s="36" t="s">
        <v>208</v>
      </c>
      <c r="C32" s="36" t="s">
        <v>209</v>
      </c>
      <c r="D32" s="36" t="s">
        <v>210</v>
      </c>
      <c r="E32" s="36" t="s">
        <v>211</v>
      </c>
      <c r="F32" s="36" t="s">
        <v>212</v>
      </c>
      <c r="G32" s="36" t="s">
        <v>213</v>
      </c>
      <c r="H32" s="36" t="s">
        <v>214</v>
      </c>
      <c r="I32" s="16"/>
      <c r="J32" s="22">
        <v>38139</v>
      </c>
      <c r="K32" s="11">
        <f>+((B32*DEFLATOR!B32))</f>
        <v>1778.637654374297</v>
      </c>
      <c r="L32" s="13">
        <f t="shared" si="0"/>
        <v>1.986866447656599</v>
      </c>
      <c r="M32" s="13">
        <f t="shared" si="7"/>
        <v>-1.0239967421208362</v>
      </c>
      <c r="N32" s="11">
        <f>+((C32*DEFLATOR!C32))</f>
        <v>1292.5910456273666</v>
      </c>
      <c r="O32" s="13">
        <f t="shared" si="1"/>
        <v>7.41447604711889</v>
      </c>
      <c r="P32" s="13">
        <f t="shared" si="8"/>
        <v>-4.424090461330355</v>
      </c>
      <c r="Q32" s="11">
        <f>+((D32*DEFLATOR!D32))</f>
        <v>1354.6158463556403</v>
      </c>
      <c r="R32" s="13">
        <f t="shared" si="2"/>
        <v>2.105098396804439</v>
      </c>
      <c r="S32" s="13">
        <f t="shared" si="9"/>
        <v>0.7620951592509639</v>
      </c>
      <c r="T32" s="11">
        <f>+((E32*DEFLATOR!E32))</f>
        <v>1577.3256911052567</v>
      </c>
      <c r="U32" s="13">
        <f t="shared" si="3"/>
        <v>-0.09072634460065565</v>
      </c>
      <c r="V32" s="13">
        <f t="shared" si="10"/>
        <v>-6.2320417848912735</v>
      </c>
      <c r="W32" s="11">
        <f>+((F32*DEFLATOR!F32))</f>
        <v>1756.1326340295052</v>
      </c>
      <c r="X32" s="13">
        <f t="shared" si="4"/>
        <v>0.9402650360764486</v>
      </c>
      <c r="Y32" s="13">
        <f t="shared" si="11"/>
        <v>-0.7738654958007629</v>
      </c>
      <c r="Z32" s="11">
        <f>+((G32*DEFLATOR!G32))</f>
        <v>1996.7094191715605</v>
      </c>
      <c r="AA32" s="13">
        <f t="shared" si="5"/>
        <v>1.7626873100167417</v>
      </c>
      <c r="AB32" s="13">
        <f t="shared" si="12"/>
        <v>-0.486545966032248</v>
      </c>
      <c r="AC32" s="11">
        <f>+((H32*DEFLATOR!H32))</f>
        <v>1693.3229703746367</v>
      </c>
      <c r="AD32" s="13">
        <f t="shared" si="6"/>
        <v>5.017118631054918</v>
      </c>
      <c r="AE32" s="13">
        <f t="shared" si="13"/>
        <v>1.782669680389537</v>
      </c>
      <c r="AF32" s="2"/>
    </row>
    <row r="33" spans="1:32" s="1" customFormat="1" ht="9.75">
      <c r="A33" s="22">
        <v>38169</v>
      </c>
      <c r="B33" s="36" t="s">
        <v>215</v>
      </c>
      <c r="C33" s="36" t="s">
        <v>216</v>
      </c>
      <c r="D33" s="36" t="s">
        <v>217</v>
      </c>
      <c r="E33" s="36" t="s">
        <v>218</v>
      </c>
      <c r="F33" s="36" t="s">
        <v>219</v>
      </c>
      <c r="G33" s="36" t="s">
        <v>220</v>
      </c>
      <c r="H33" s="36" t="s">
        <v>221</v>
      </c>
      <c r="I33" s="16"/>
      <c r="J33" s="22">
        <v>38169</v>
      </c>
      <c r="K33" s="11">
        <f>+((B33*DEFLATOR!B33))</f>
        <v>1796.248390317157</v>
      </c>
      <c r="L33" s="13">
        <f t="shared" si="0"/>
        <v>0.9901249925497124</v>
      </c>
      <c r="M33" s="13">
        <f t="shared" si="7"/>
        <v>1.377033515503756</v>
      </c>
      <c r="N33" s="11">
        <f>+((C33*DEFLATOR!C33))</f>
        <v>1336.4897507496019</v>
      </c>
      <c r="O33" s="13">
        <f t="shared" si="1"/>
        <v>3.3961789593651925</v>
      </c>
      <c r="P33" s="13">
        <f t="shared" si="8"/>
        <v>0.908230643309671</v>
      </c>
      <c r="Q33" s="11">
        <f>+((D33*DEFLATOR!D33))</f>
        <v>1364.0094329733054</v>
      </c>
      <c r="R33" s="13">
        <f t="shared" si="2"/>
        <v>0.6934502237617268</v>
      </c>
      <c r="S33" s="13">
        <f t="shared" si="9"/>
        <v>3.8902086967913085</v>
      </c>
      <c r="T33" s="11">
        <f>+((E33*DEFLATOR!E33))</f>
        <v>1630.9217805528224</v>
      </c>
      <c r="U33" s="13">
        <f t="shared" si="3"/>
        <v>3.3979088624372933</v>
      </c>
      <c r="V33" s="13">
        <f t="shared" si="10"/>
        <v>3.7555468989346696</v>
      </c>
      <c r="W33" s="11">
        <f>+((F33*DEFLATOR!F33))</f>
        <v>1759.6281304886245</v>
      </c>
      <c r="X33" s="13">
        <f t="shared" si="4"/>
        <v>0.19904512856177003</v>
      </c>
      <c r="Y33" s="13">
        <f t="shared" si="11"/>
        <v>-0.6470264404158543</v>
      </c>
      <c r="Z33" s="11">
        <f>+((G33*DEFLATOR!G33))</f>
        <v>1997.2051364139834</v>
      </c>
      <c r="AA33" s="13">
        <f t="shared" si="5"/>
        <v>0.024826709267911085</v>
      </c>
      <c r="AB33" s="13">
        <f t="shared" si="12"/>
        <v>1.3580114519577746</v>
      </c>
      <c r="AC33" s="11">
        <f>+((H33*DEFLATOR!H33))</f>
        <v>1758.044914055281</v>
      </c>
      <c r="AD33" s="13">
        <f t="shared" si="6"/>
        <v>3.82218541961461</v>
      </c>
      <c r="AE33" s="13">
        <f t="shared" si="13"/>
        <v>3.5661613543608306</v>
      </c>
      <c r="AF33" s="2"/>
    </row>
    <row r="34" spans="1:32" s="1" customFormat="1" ht="9.75">
      <c r="A34" s="22">
        <v>38200</v>
      </c>
      <c r="B34" s="36" t="s">
        <v>222</v>
      </c>
      <c r="C34" s="36" t="s">
        <v>223</v>
      </c>
      <c r="D34" s="36" t="s">
        <v>224</v>
      </c>
      <c r="E34" s="36" t="s">
        <v>225</v>
      </c>
      <c r="F34" s="36" t="s">
        <v>226</v>
      </c>
      <c r="G34" s="36" t="s">
        <v>96</v>
      </c>
      <c r="H34" s="36" t="s">
        <v>227</v>
      </c>
      <c r="I34" s="16"/>
      <c r="J34" s="22">
        <v>38200</v>
      </c>
      <c r="K34" s="11">
        <f>+((B34*DEFLATOR!B34))</f>
        <v>1764.5365934841755</v>
      </c>
      <c r="L34" s="13">
        <f t="shared" si="0"/>
        <v>-1.7654460821747597</v>
      </c>
      <c r="M34" s="13">
        <f t="shared" si="7"/>
        <v>-2.198435177366531</v>
      </c>
      <c r="N34" s="11">
        <f>+((C34*DEFLATOR!C34))</f>
        <v>1316.7701758016815</v>
      </c>
      <c r="O34" s="13">
        <f t="shared" si="1"/>
        <v>-1.475475209357957</v>
      </c>
      <c r="P34" s="13">
        <f t="shared" si="8"/>
        <v>1.0077135749425148</v>
      </c>
      <c r="Q34" s="11">
        <f>+((D34*DEFLATOR!D34))</f>
        <v>1360.3866363383918</v>
      </c>
      <c r="R34" s="13">
        <f t="shared" si="2"/>
        <v>-0.2655990895177651</v>
      </c>
      <c r="S34" s="13">
        <f t="shared" si="9"/>
        <v>-5.154588326326303</v>
      </c>
      <c r="T34" s="11">
        <f>+((E34*DEFLATOR!E34))</f>
        <v>1685.425053461663</v>
      </c>
      <c r="U34" s="13">
        <f t="shared" si="3"/>
        <v>3.3418692152339835</v>
      </c>
      <c r="V34" s="13">
        <f t="shared" si="10"/>
        <v>6.072253691060325</v>
      </c>
      <c r="W34" s="11">
        <f>+((F34*DEFLATOR!F34))</f>
        <v>1706.3242263635846</v>
      </c>
      <c r="X34" s="13">
        <f t="shared" si="4"/>
        <v>-3.0292709693290787</v>
      </c>
      <c r="Y34" s="13">
        <f t="shared" si="11"/>
        <v>-5.303285987584938</v>
      </c>
      <c r="Z34" s="11">
        <f>+((G34*DEFLATOR!G34))</f>
        <v>1956.7672816772936</v>
      </c>
      <c r="AA34" s="13">
        <f t="shared" si="5"/>
        <v>-2.02472214793602</v>
      </c>
      <c r="AB34" s="13">
        <f t="shared" si="12"/>
        <v>-2.4128333433129034</v>
      </c>
      <c r="AC34" s="11">
        <f>+((H34*DEFLATOR!H34))</f>
        <v>1707.9453606936459</v>
      </c>
      <c r="AD34" s="13">
        <f t="shared" si="6"/>
        <v>-2.849731139466194</v>
      </c>
      <c r="AE34" s="13">
        <f t="shared" si="13"/>
        <v>-0.5355973520204893</v>
      </c>
      <c r="AF34" s="2"/>
    </row>
    <row r="35" spans="1:32" s="1" customFormat="1" ht="9.75">
      <c r="A35" s="22">
        <v>38231</v>
      </c>
      <c r="B35" s="36" t="s">
        <v>228</v>
      </c>
      <c r="C35" s="36" t="s">
        <v>229</v>
      </c>
      <c r="D35" s="36" t="s">
        <v>230</v>
      </c>
      <c r="E35" s="36" t="s">
        <v>231</v>
      </c>
      <c r="F35" s="36" t="s">
        <v>232</v>
      </c>
      <c r="G35" s="36" t="s">
        <v>233</v>
      </c>
      <c r="H35" s="36" t="s">
        <v>234</v>
      </c>
      <c r="I35" s="16"/>
      <c r="J35" s="22">
        <v>38231</v>
      </c>
      <c r="K35" s="11">
        <f>+((B35*DEFLATOR!B35))</f>
        <v>1816.6196880312355</v>
      </c>
      <c r="L35" s="13">
        <f t="shared" si="0"/>
        <v>2.951658511327282</v>
      </c>
      <c r="M35" s="13">
        <f t="shared" si="7"/>
        <v>3.5381298382566095</v>
      </c>
      <c r="N35" s="11">
        <f>+((C35*DEFLATOR!C35))</f>
        <v>1344.1429524567775</v>
      </c>
      <c r="O35" s="13">
        <f t="shared" si="1"/>
        <v>2.0787816399646886</v>
      </c>
      <c r="P35" s="13">
        <f t="shared" si="8"/>
        <v>5.5838405074258635</v>
      </c>
      <c r="Q35" s="11">
        <f>+((D35*DEFLATOR!D35))</f>
        <v>1396.383751568594</v>
      </c>
      <c r="R35" s="13">
        <f t="shared" si="2"/>
        <v>2.646094446141567</v>
      </c>
      <c r="S35" s="13">
        <f t="shared" si="9"/>
        <v>3.4017105731258157</v>
      </c>
      <c r="T35" s="11">
        <f>+((E35*DEFLATOR!E35))</f>
        <v>1700.1934691744975</v>
      </c>
      <c r="U35" s="13">
        <f t="shared" si="3"/>
        <v>0.8762428019271296</v>
      </c>
      <c r="V35" s="13">
        <f t="shared" si="10"/>
        <v>8.619315155631213</v>
      </c>
      <c r="W35" s="11">
        <f>+((F35*DEFLATOR!F35))</f>
        <v>1792.2874908919298</v>
      </c>
      <c r="X35" s="13">
        <f t="shared" si="4"/>
        <v>5.037920882805791</v>
      </c>
      <c r="Y35" s="13">
        <f t="shared" si="11"/>
        <v>1.327837032974033</v>
      </c>
      <c r="Z35" s="11">
        <f>+((G35*DEFLATOR!G35))</f>
        <v>2012.8678501747627</v>
      </c>
      <c r="AA35" s="13">
        <f t="shared" si="5"/>
        <v>2.867002582411393</v>
      </c>
      <c r="AB35" s="13">
        <f t="shared" si="12"/>
        <v>4.163618478830111</v>
      </c>
      <c r="AC35" s="11">
        <f>+((H35*DEFLATOR!H35))</f>
        <v>1724.280333836048</v>
      </c>
      <c r="AD35" s="13">
        <f t="shared" si="6"/>
        <v>0.9564107563586166</v>
      </c>
      <c r="AE35" s="13">
        <f t="shared" si="13"/>
        <v>0.2572349126988005</v>
      </c>
      <c r="AF35" s="2"/>
    </row>
    <row r="36" spans="1:32" s="1" customFormat="1" ht="9.75">
      <c r="A36" s="22">
        <v>38261</v>
      </c>
      <c r="B36" s="36" t="s">
        <v>235</v>
      </c>
      <c r="C36" s="36" t="s">
        <v>135</v>
      </c>
      <c r="D36" s="36" t="s">
        <v>236</v>
      </c>
      <c r="E36" s="36" t="s">
        <v>237</v>
      </c>
      <c r="F36" s="36" t="s">
        <v>238</v>
      </c>
      <c r="G36" s="36" t="s">
        <v>239</v>
      </c>
      <c r="H36" s="36" t="s">
        <v>240</v>
      </c>
      <c r="I36" s="16"/>
      <c r="J36" s="22">
        <v>38261</v>
      </c>
      <c r="K36" s="11">
        <f>+((B36*DEFLATOR!B36))</f>
        <v>1779.2891840715095</v>
      </c>
      <c r="L36" s="13">
        <f t="shared" si="0"/>
        <v>-2.0549432666439382</v>
      </c>
      <c r="M36" s="13">
        <f t="shared" si="7"/>
        <v>1.48517565577313</v>
      </c>
      <c r="N36" s="11">
        <f>+((C36*DEFLATOR!C36))</f>
        <v>1294.8751434260257</v>
      </c>
      <c r="O36" s="13">
        <f t="shared" si="1"/>
        <v>-3.6653697391859863</v>
      </c>
      <c r="P36" s="13">
        <f t="shared" si="8"/>
        <v>4.870470094421342</v>
      </c>
      <c r="Q36" s="11">
        <f>+((D36*DEFLATOR!D36))</f>
        <v>1391.4633904959176</v>
      </c>
      <c r="R36" s="13">
        <f t="shared" si="2"/>
        <v>-0.35236453211012764</v>
      </c>
      <c r="S36" s="13">
        <f t="shared" si="9"/>
        <v>7.227134177594485</v>
      </c>
      <c r="T36" s="11">
        <f>+((E36*DEFLATOR!E36))</f>
        <v>1665.5325717464887</v>
      </c>
      <c r="U36" s="13">
        <f t="shared" si="3"/>
        <v>-2.0386443105700147</v>
      </c>
      <c r="V36" s="13">
        <f t="shared" si="10"/>
        <v>2.4941919963304304</v>
      </c>
      <c r="W36" s="11">
        <f>+((F36*DEFLATOR!F36))</f>
        <v>1774.6141223622528</v>
      </c>
      <c r="X36" s="13">
        <f t="shared" si="4"/>
        <v>-0.9860788863109149</v>
      </c>
      <c r="Y36" s="13">
        <f t="shared" si="11"/>
        <v>1.6275171875239636</v>
      </c>
      <c r="Z36" s="11">
        <f>+((G36*DEFLATOR!G36))</f>
        <v>1959.8908988599278</v>
      </c>
      <c r="AA36" s="13">
        <f t="shared" si="5"/>
        <v>-2.631914028048854</v>
      </c>
      <c r="AB36" s="13">
        <f t="shared" si="12"/>
        <v>0.6333170874775362</v>
      </c>
      <c r="AC36" s="11">
        <f>+((H36*DEFLATOR!H36))</f>
        <v>1665.8868543189276</v>
      </c>
      <c r="AD36" s="13">
        <f t="shared" si="6"/>
        <v>-3.386542105204604</v>
      </c>
      <c r="AE36" s="13">
        <f t="shared" si="13"/>
        <v>-2.3105798997036686</v>
      </c>
      <c r="AF36" s="2"/>
    </row>
    <row r="37" spans="1:31" ht="9.75">
      <c r="A37" s="22">
        <v>38292</v>
      </c>
      <c r="B37" s="36" t="s">
        <v>241</v>
      </c>
      <c r="C37" s="36" t="s">
        <v>242</v>
      </c>
      <c r="D37" s="36" t="s">
        <v>243</v>
      </c>
      <c r="E37" s="36" t="s">
        <v>244</v>
      </c>
      <c r="F37" s="36" t="s">
        <v>245</v>
      </c>
      <c r="G37" s="36" t="s">
        <v>246</v>
      </c>
      <c r="H37" s="36" t="s">
        <v>247</v>
      </c>
      <c r="I37" s="13"/>
      <c r="J37" s="22">
        <v>38292</v>
      </c>
      <c r="K37" s="11">
        <f>+((B37*DEFLATOR!B37))</f>
        <v>1792.7227567636462</v>
      </c>
      <c r="L37" s="13">
        <f aca="true" t="shared" si="14" ref="L37:L42">+((K37/K36)-1)*100</f>
        <v>0.7549965914701362</v>
      </c>
      <c r="M37" s="13">
        <f aca="true" t="shared" si="15" ref="M37:M42">+((K37/K25)-1)*100</f>
        <v>2.292964020299859</v>
      </c>
      <c r="N37" s="11">
        <f>+((C37*DEFLATOR!C37))</f>
        <v>1337.9104536679586</v>
      </c>
      <c r="O37" s="13">
        <f aca="true" t="shared" si="16" ref="O37:O42">+((N37/N36)-1)*100</f>
        <v>3.323510414144537</v>
      </c>
      <c r="P37" s="13">
        <f aca="true" t="shared" si="17" ref="P37:P42">+((N37/N25)-1)*100</f>
        <v>7.666402874788636</v>
      </c>
      <c r="Q37" s="11">
        <f>+((D37*DEFLATOR!D37))</f>
        <v>1435.356714695817</v>
      </c>
      <c r="R37" s="13">
        <f aca="true" t="shared" si="18" ref="R37:R42">+((Q37/Q36)-1)*100</f>
        <v>3.1544720831107043</v>
      </c>
      <c r="S37" s="13">
        <f aca="true" t="shared" si="19" ref="S37:S42">+((Q37/Q25)-1)*100</f>
        <v>8.741516139135474</v>
      </c>
      <c r="T37" s="11">
        <f>+((E37*DEFLATOR!E37))</f>
        <v>1644.6580126623653</v>
      </c>
      <c r="U37" s="13">
        <f aca="true" t="shared" si="20" ref="U37:U42">+((T37/T36)-1)*100</f>
        <v>-1.2533263796957184</v>
      </c>
      <c r="V37" s="13">
        <f aca="true" t="shared" si="21" ref="V37:V42">+((T37/T25)-1)*100</f>
        <v>3.161386170573577</v>
      </c>
      <c r="W37" s="11">
        <f>+((F37*DEFLATOR!F37))</f>
        <v>1772.937968631587</v>
      </c>
      <c r="X37" s="13">
        <f aca="true" t="shared" si="22" ref="X37:X42">+((W37/W36)-1)*100</f>
        <v>-0.09445172950808267</v>
      </c>
      <c r="Y37" s="13">
        <f aca="true" t="shared" si="23" ref="Y37:Y42">+((W37/W25)-1)*100</f>
        <v>3.079378324704196</v>
      </c>
      <c r="Z37" s="11">
        <f>+((G37*DEFLATOR!G37))</f>
        <v>1971.1365765735125</v>
      </c>
      <c r="AA37" s="13">
        <f aca="true" t="shared" si="24" ref="AA37:AA42">+((Z37/Z36)-1)*100</f>
        <v>0.5737910064343987</v>
      </c>
      <c r="AB37" s="13">
        <f aca="true" t="shared" si="25" ref="AB37:AB42">+((Z37/Z25)-1)*100</f>
        <v>0.3887647282159845</v>
      </c>
      <c r="AC37" s="11">
        <f>+((H37*DEFLATOR!H37))</f>
        <v>1734.6365238090061</v>
      </c>
      <c r="AD37" s="13">
        <f aca="true" t="shared" si="26" ref="AD37:AD42">+((AC37/AC36)-1)*100</f>
        <v>4.126911099144603</v>
      </c>
      <c r="AE37" s="13">
        <f aca="true" t="shared" si="27" ref="AE37:AE42">+((AC37/AC25)-1)*100</f>
        <v>2.3020222292166714</v>
      </c>
    </row>
    <row r="38" spans="1:31" ht="9.75">
      <c r="A38" s="22">
        <v>38322</v>
      </c>
      <c r="B38" s="36" t="s">
        <v>248</v>
      </c>
      <c r="C38" s="36" t="s">
        <v>249</v>
      </c>
      <c r="D38" s="36" t="s">
        <v>250</v>
      </c>
      <c r="E38" s="36" t="s">
        <v>251</v>
      </c>
      <c r="F38" s="36" t="s">
        <v>252</v>
      </c>
      <c r="G38" s="36" t="s">
        <v>213</v>
      </c>
      <c r="H38" s="36" t="s">
        <v>253</v>
      </c>
      <c r="I38" s="13"/>
      <c r="J38" s="22">
        <v>38322</v>
      </c>
      <c r="K38" s="11">
        <f>+((B38*DEFLATOR!B38))</f>
        <v>1750.66289506259</v>
      </c>
      <c r="L38" s="13">
        <f t="shared" si="14"/>
        <v>-2.346144240227399</v>
      </c>
      <c r="M38" s="13">
        <f t="shared" si="15"/>
        <v>0.4038189464043551</v>
      </c>
      <c r="N38" s="11">
        <f>+((C38*DEFLATOR!C38))</f>
        <v>1282.5316399822464</v>
      </c>
      <c r="O38" s="13">
        <f t="shared" si="16"/>
        <v>-4.13920180785553</v>
      </c>
      <c r="P38" s="13">
        <f t="shared" si="17"/>
        <v>8.690797492350777</v>
      </c>
      <c r="Q38" s="11">
        <f>+((D38*DEFLATOR!D38))</f>
        <v>1396.1864991344623</v>
      </c>
      <c r="R38" s="13">
        <f t="shared" si="18"/>
        <v>-2.7289533786488462</v>
      </c>
      <c r="S38" s="13">
        <f t="shared" si="19"/>
        <v>1.9435466374525534</v>
      </c>
      <c r="T38" s="11">
        <f>+((E38*DEFLATOR!E38))</f>
        <v>1580.629457567875</v>
      </c>
      <c r="U38" s="13">
        <f t="shared" si="20"/>
        <v>-3.89312274050464</v>
      </c>
      <c r="V38" s="13">
        <f t="shared" si="21"/>
        <v>1.3614620390300924</v>
      </c>
      <c r="W38" s="11">
        <f>+((F38*DEFLATOR!F38))</f>
        <v>1741.5656715028438</v>
      </c>
      <c r="X38" s="13">
        <f t="shared" si="22"/>
        <v>-1.769509011810344</v>
      </c>
      <c r="Y38" s="13">
        <f t="shared" si="23"/>
        <v>0.05880618666833648</v>
      </c>
      <c r="Z38" s="11">
        <f>+((G38*DEFLATOR!G38))</f>
        <v>1933.8580152762815</v>
      </c>
      <c r="AA38" s="13">
        <f t="shared" si="24"/>
        <v>-1.8912216302146567</v>
      </c>
      <c r="AB38" s="13">
        <f t="shared" si="25"/>
        <v>-0.31787599307875336</v>
      </c>
      <c r="AC38" s="11">
        <f>+((H38*DEFLATOR!H38))</f>
        <v>1672.9244961736144</v>
      </c>
      <c r="AD38" s="13">
        <f t="shared" si="26"/>
        <v>-3.5576345123807918</v>
      </c>
      <c r="AE38" s="13">
        <f t="shared" si="27"/>
        <v>-1.1368923493613847</v>
      </c>
    </row>
    <row r="39" spans="1:31" ht="9.75">
      <c r="A39" s="31">
        <v>38353</v>
      </c>
      <c r="B39" s="36" t="s">
        <v>254</v>
      </c>
      <c r="C39" s="36" t="s">
        <v>255</v>
      </c>
      <c r="D39" s="36" t="s">
        <v>256</v>
      </c>
      <c r="E39" s="36" t="s">
        <v>257</v>
      </c>
      <c r="F39" s="36" t="s">
        <v>258</v>
      </c>
      <c r="G39" s="36" t="s">
        <v>259</v>
      </c>
      <c r="H39" s="36" t="s">
        <v>260</v>
      </c>
      <c r="I39" s="13"/>
      <c r="J39" s="21">
        <v>38353</v>
      </c>
      <c r="K39" s="11">
        <f>+((B39*DEFLATOR!B39))</f>
        <v>1782.5244051849763</v>
      </c>
      <c r="L39" s="13">
        <f t="shared" si="14"/>
        <v>1.8199683224135121</v>
      </c>
      <c r="M39" s="13">
        <f t="shared" si="15"/>
        <v>1.8654633975956125</v>
      </c>
      <c r="N39" s="11">
        <f>+((C39*DEFLATOR!C39))</f>
        <v>1208.66135512974</v>
      </c>
      <c r="O39" s="13">
        <f t="shared" si="16"/>
        <v>-5.7597241697311174</v>
      </c>
      <c r="P39" s="13">
        <f t="shared" si="17"/>
        <v>-0.39662956671943084</v>
      </c>
      <c r="Q39" s="11">
        <f>+((D39*DEFLATOR!D39))</f>
        <v>1321.3931808814252</v>
      </c>
      <c r="R39" s="13">
        <f t="shared" si="18"/>
        <v>-5.356971887309014</v>
      </c>
      <c r="S39" s="13">
        <f t="shared" si="19"/>
        <v>-4.036458945300991</v>
      </c>
      <c r="T39" s="11">
        <f>+((E39*DEFLATOR!E39))</f>
        <v>1612.9662888535968</v>
      </c>
      <c r="U39" s="13">
        <f t="shared" si="20"/>
        <v>2.045819855557962</v>
      </c>
      <c r="V39" s="13">
        <f t="shared" si="21"/>
        <v>-0.4612788193023243</v>
      </c>
      <c r="W39" s="11">
        <f>+((F39*DEFLATOR!F39))</f>
        <v>1793.9179998385368</v>
      </c>
      <c r="X39" s="13">
        <f t="shared" si="22"/>
        <v>3.006049624905427</v>
      </c>
      <c r="Y39" s="13">
        <f t="shared" si="23"/>
        <v>4.795755215896835</v>
      </c>
      <c r="Z39" s="11">
        <f>+((G39*DEFLATOR!G39))</f>
        <v>1988.3834885120295</v>
      </c>
      <c r="AA39" s="13">
        <f t="shared" si="24"/>
        <v>2.8195179172943563</v>
      </c>
      <c r="AB39" s="13">
        <f t="shared" si="25"/>
        <v>2.4643060136622097</v>
      </c>
      <c r="AC39" s="11">
        <f>+((H39*DEFLATOR!H39))</f>
        <v>1703.500936627724</v>
      </c>
      <c r="AD39" s="13">
        <f t="shared" si="26"/>
        <v>1.8277238766032378</v>
      </c>
      <c r="AE39" s="13">
        <f t="shared" si="27"/>
        <v>-2.7585246869654245</v>
      </c>
    </row>
    <row r="40" spans="1:31" ht="9.75">
      <c r="A40" s="27">
        <v>38384</v>
      </c>
      <c r="B40" s="36" t="s">
        <v>261</v>
      </c>
      <c r="C40" s="36" t="s">
        <v>262</v>
      </c>
      <c r="D40" s="36" t="s">
        <v>263</v>
      </c>
      <c r="E40" s="36" t="s">
        <v>264</v>
      </c>
      <c r="F40" s="36" t="s">
        <v>265</v>
      </c>
      <c r="G40" s="36" t="s">
        <v>266</v>
      </c>
      <c r="H40" s="36" t="s">
        <v>267</v>
      </c>
      <c r="I40" s="13"/>
      <c r="J40" s="22">
        <v>38384</v>
      </c>
      <c r="K40" s="11">
        <f>+((B40*DEFLATOR!B40))</f>
        <v>1782.8748307449089</v>
      </c>
      <c r="L40" s="13">
        <f t="shared" si="14"/>
        <v>0.01965894878708241</v>
      </c>
      <c r="M40" s="13">
        <f t="shared" si="15"/>
        <v>1.4751442939838766</v>
      </c>
      <c r="N40" s="11">
        <f>+((C40*DEFLATOR!C40))</f>
        <v>1231.7811034270337</v>
      </c>
      <c r="O40" s="13">
        <f t="shared" si="16"/>
        <v>1.9128392083663348</v>
      </c>
      <c r="P40" s="13">
        <f t="shared" si="17"/>
        <v>9.040295054635283</v>
      </c>
      <c r="Q40" s="11">
        <f>+((D40*DEFLATOR!D40))</f>
        <v>1336.510973745599</v>
      </c>
      <c r="R40" s="13">
        <f t="shared" si="18"/>
        <v>1.1440798305080824</v>
      </c>
      <c r="S40" s="13">
        <f t="shared" si="19"/>
        <v>-1.4536188858631283</v>
      </c>
      <c r="T40" s="11">
        <f>+((E40*DEFLATOR!E40))</f>
        <v>1624.0427875651271</v>
      </c>
      <c r="U40" s="13">
        <f t="shared" si="20"/>
        <v>0.6867160701419905</v>
      </c>
      <c r="V40" s="13">
        <f t="shared" si="21"/>
        <v>2.1384628212158807</v>
      </c>
      <c r="W40" s="11">
        <f>+((F40*DEFLATOR!F40))</f>
        <v>1760.6257052822443</v>
      </c>
      <c r="X40" s="13">
        <f t="shared" si="22"/>
        <v>-1.8558426059211763</v>
      </c>
      <c r="Y40" s="13">
        <f t="shared" si="23"/>
        <v>5.160884131790633</v>
      </c>
      <c r="Z40" s="11">
        <f>+((G40*DEFLATOR!G40))</f>
        <v>1992.7811854157158</v>
      </c>
      <c r="AA40" s="13">
        <f t="shared" si="24"/>
        <v>0.22116945393553245</v>
      </c>
      <c r="AB40" s="13">
        <f t="shared" si="25"/>
        <v>-1.3444291205067405</v>
      </c>
      <c r="AC40" s="11">
        <f>+((H40*DEFLATOR!H40))</f>
        <v>1718.751774743817</v>
      </c>
      <c r="AD40" s="13">
        <f t="shared" si="26"/>
        <v>0.8952644397298481</v>
      </c>
      <c r="AE40" s="13">
        <f t="shared" si="27"/>
        <v>2.071951439333719</v>
      </c>
    </row>
    <row r="41" spans="1:31" ht="9.75">
      <c r="A41" s="27">
        <v>38412</v>
      </c>
      <c r="B41" s="36" t="s">
        <v>268</v>
      </c>
      <c r="C41" s="36" t="s">
        <v>269</v>
      </c>
      <c r="D41" s="36" t="s">
        <v>270</v>
      </c>
      <c r="E41" s="36" t="s">
        <v>205</v>
      </c>
      <c r="F41" s="36" t="s">
        <v>271</v>
      </c>
      <c r="G41" s="36" t="s">
        <v>272</v>
      </c>
      <c r="H41" s="36" t="s">
        <v>273</v>
      </c>
      <c r="I41" s="13"/>
      <c r="J41" s="22">
        <v>38412</v>
      </c>
      <c r="K41" s="11">
        <f>+((B41*DEFLATOR!B41))</f>
        <v>1792.0319837655186</v>
      </c>
      <c r="L41" s="13">
        <f t="shared" si="14"/>
        <v>0.5136172692944418</v>
      </c>
      <c r="M41" s="13">
        <f t="shared" si="15"/>
        <v>1.1473640916479066</v>
      </c>
      <c r="N41" s="11">
        <f>+((C41*DEFLATOR!C41))</f>
        <v>1197.2560469254308</v>
      </c>
      <c r="O41" s="13">
        <f t="shared" si="16"/>
        <v>-2.8028564820119506</v>
      </c>
      <c r="P41" s="13">
        <f t="shared" si="17"/>
        <v>3.6524110974434754</v>
      </c>
      <c r="Q41" s="11">
        <f>+((D41*DEFLATOR!D41))</f>
        <v>1381.173996256596</v>
      </c>
      <c r="R41" s="13">
        <f t="shared" si="18"/>
        <v>3.341762498651857</v>
      </c>
      <c r="S41" s="13">
        <f t="shared" si="19"/>
        <v>-0.38556458703934426</v>
      </c>
      <c r="T41" s="11">
        <f>+((E41*DEFLATOR!E41))</f>
        <v>1644.9262243983405</v>
      </c>
      <c r="U41" s="13">
        <f t="shared" si="20"/>
        <v>1.2858920339483992</v>
      </c>
      <c r="V41" s="13">
        <f t="shared" si="21"/>
        <v>1.4243503591372386</v>
      </c>
      <c r="W41" s="11">
        <f>+((F41*DEFLATOR!F41))</f>
        <v>1745.0858328670704</v>
      </c>
      <c r="X41" s="13">
        <f t="shared" si="22"/>
        <v>-0.8826335074258562</v>
      </c>
      <c r="Y41" s="13">
        <f t="shared" si="23"/>
        <v>-2.0294336989385875</v>
      </c>
      <c r="Z41" s="11">
        <f>+((G41*DEFLATOR!G41))</f>
        <v>2023.3801482686415</v>
      </c>
      <c r="AA41" s="13">
        <f t="shared" si="24"/>
        <v>1.535490352722424</v>
      </c>
      <c r="AB41" s="13">
        <f t="shared" si="25"/>
        <v>2.6193131982641837</v>
      </c>
      <c r="AC41" s="11">
        <f>+((H41*DEFLATOR!H41))</f>
        <v>1671.6890869217484</v>
      </c>
      <c r="AD41" s="13">
        <f t="shared" si="26"/>
        <v>-2.7381899186159853</v>
      </c>
      <c r="AE41" s="13">
        <f t="shared" si="27"/>
        <v>-1.7401097151400813</v>
      </c>
    </row>
    <row r="42" spans="1:31" ht="9.75">
      <c r="A42" s="27">
        <v>38443</v>
      </c>
      <c r="B42" s="36" t="s">
        <v>47</v>
      </c>
      <c r="C42" s="36" t="s">
        <v>274</v>
      </c>
      <c r="D42" s="36" t="s">
        <v>275</v>
      </c>
      <c r="E42" s="36" t="s">
        <v>276</v>
      </c>
      <c r="F42" s="36" t="s">
        <v>277</v>
      </c>
      <c r="G42" s="36" t="s">
        <v>278</v>
      </c>
      <c r="H42" s="36" t="s">
        <v>279</v>
      </c>
      <c r="I42" s="13"/>
      <c r="J42" s="22">
        <v>38443</v>
      </c>
      <c r="K42" s="11">
        <f>+((B42*DEFLATOR!B42))</f>
        <v>1765.5878169494872</v>
      </c>
      <c r="L42" s="13">
        <f t="shared" si="14"/>
        <v>-1.4756526142164827</v>
      </c>
      <c r="M42" s="13">
        <f t="shared" si="15"/>
        <v>-0.7276309638495682</v>
      </c>
      <c r="N42" s="11">
        <f>+((C42*DEFLATOR!C42))</f>
        <v>1251.256191235322</v>
      </c>
      <c r="O42" s="13">
        <f t="shared" si="16"/>
        <v>4.510325460336095</v>
      </c>
      <c r="P42" s="13">
        <f t="shared" si="17"/>
        <v>3.593968634086142</v>
      </c>
      <c r="Q42" s="11">
        <f>+((D42*DEFLATOR!D42))</f>
        <v>1361.0272166380644</v>
      </c>
      <c r="R42" s="13">
        <f t="shared" si="18"/>
        <v>-1.458670643462412</v>
      </c>
      <c r="S42" s="13">
        <f t="shared" si="19"/>
        <v>-0.13134204979775577</v>
      </c>
      <c r="T42" s="11">
        <f>+((E42*DEFLATOR!E42))</f>
        <v>1685.5160716172588</v>
      </c>
      <c r="U42" s="13">
        <f t="shared" si="20"/>
        <v>2.4675785829704644</v>
      </c>
      <c r="V42" s="13">
        <f t="shared" si="21"/>
        <v>5.880126100016558</v>
      </c>
      <c r="W42" s="11">
        <f>+((F42*DEFLATOR!F42))</f>
        <v>1754.714414843482</v>
      </c>
      <c r="X42" s="13">
        <f t="shared" si="22"/>
        <v>0.5517540624688122</v>
      </c>
      <c r="Y42" s="13">
        <f t="shared" si="23"/>
        <v>-2.8375109094729956</v>
      </c>
      <c r="Z42" s="11">
        <f>+((G42*DEFLATOR!G42))</f>
        <v>1953.350271185686</v>
      </c>
      <c r="AA42" s="13">
        <f t="shared" si="24"/>
        <v>-3.4610341088340824</v>
      </c>
      <c r="AB42" s="13">
        <f t="shared" si="25"/>
        <v>-1.7516480123356049</v>
      </c>
      <c r="AC42" s="11">
        <f>+((H42*DEFLATOR!H42))</f>
        <v>1617.0884101425088</v>
      </c>
      <c r="AD42" s="13">
        <f t="shared" si="26"/>
        <v>-3.266198075132587</v>
      </c>
      <c r="AE42" s="13">
        <f t="shared" si="27"/>
        <v>-2.4925907554738447</v>
      </c>
    </row>
    <row r="43" spans="1:31" ht="9.75">
      <c r="A43" s="27">
        <v>38473</v>
      </c>
      <c r="B43" s="36" t="s">
        <v>280</v>
      </c>
      <c r="C43" s="36" t="s">
        <v>281</v>
      </c>
      <c r="D43" s="36" t="s">
        <v>282</v>
      </c>
      <c r="E43" s="36" t="s">
        <v>283</v>
      </c>
      <c r="F43" s="36" t="s">
        <v>284</v>
      </c>
      <c r="G43" s="36" t="s">
        <v>285</v>
      </c>
      <c r="H43" s="36" t="s">
        <v>286</v>
      </c>
      <c r="I43" s="13"/>
      <c r="J43" s="22">
        <v>38473</v>
      </c>
      <c r="K43" s="11">
        <f>+((B43*DEFLATOR!B43))</f>
        <v>1754.4300789457793</v>
      </c>
      <c r="L43" s="13">
        <f aca="true" t="shared" si="28" ref="L43:L49">+((K43/K42)-1)*100</f>
        <v>-0.6319559920268225</v>
      </c>
      <c r="M43" s="13">
        <f aca="true" t="shared" si="29" ref="M43:M48">+((K43/K31)-1)*100</f>
        <v>0.5988070212871843</v>
      </c>
      <c r="N43" s="11">
        <f>+((C43*DEFLATOR!C43))</f>
        <v>1222.014533500852</v>
      </c>
      <c r="O43" s="13">
        <f aca="true" t="shared" si="30" ref="O43:O49">+((N43/N42)-1)*100</f>
        <v>-2.3369840596433544</v>
      </c>
      <c r="P43" s="13">
        <f aca="true" t="shared" si="31" ref="P43:P48">+((N43/N31)-1)*100</f>
        <v>1.5495591447870716</v>
      </c>
      <c r="Q43" s="11">
        <f>+((D43*DEFLATOR!D43))</f>
        <v>1312.5052540213596</v>
      </c>
      <c r="R43" s="13">
        <f aca="true" t="shared" si="32" ref="R43:R49">+((Q43/Q42)-1)*100</f>
        <v>-3.5650986272384055</v>
      </c>
      <c r="S43" s="13">
        <f aca="true" t="shared" si="33" ref="S43:S48">+((Q43/Q31)-1)*100</f>
        <v>-1.0690163792828722</v>
      </c>
      <c r="T43" s="11">
        <f>+((E43*DEFLATOR!E43))</f>
        <v>1706.4503659285087</v>
      </c>
      <c r="U43" s="13">
        <f aca="true" t="shared" si="34" ref="U43:U49">+((T43/T42)-1)*100</f>
        <v>1.2420109581728012</v>
      </c>
      <c r="V43" s="13">
        <f aca="true" t="shared" si="35" ref="V43:V48">+((T43/T31)-1)*100</f>
        <v>8.08815043736628</v>
      </c>
      <c r="W43" s="11">
        <f>+((F43*DEFLATOR!F43))</f>
        <v>1737.175229930155</v>
      </c>
      <c r="X43" s="13">
        <f aca="true" t="shared" si="36" ref="X43:X49">+((W43/W42)-1)*100</f>
        <v>-0.9995464085186478</v>
      </c>
      <c r="Y43" s="13">
        <f aca="true" t="shared" si="37" ref="Y43:Y48">+((W43/W31)-1)*100</f>
        <v>-0.1493823841150932</v>
      </c>
      <c r="Z43" s="11">
        <f>+((G43*DEFLATOR!G43))</f>
        <v>1951.9795442643142</v>
      </c>
      <c r="AA43" s="13">
        <f aca="true" t="shared" si="38" ref="AA43:AA49">+((Z43/Z42)-1)*100</f>
        <v>-0.07017312468694525</v>
      </c>
      <c r="AB43" s="13">
        <f aca="true" t="shared" si="39" ref="AB43:AB48">+((Z43/Z31)-1)*100</f>
        <v>-0.5169795408016653</v>
      </c>
      <c r="AC43" s="11">
        <f>+((H43*DEFLATOR!H43))</f>
        <v>1602.951759734031</v>
      </c>
      <c r="AD43" s="13">
        <f aca="true" t="shared" si="40" ref="AD43:AD49">+((AC43/AC42)-1)*100</f>
        <v>-0.8742039284810654</v>
      </c>
      <c r="AE43" s="13">
        <f aca="true" t="shared" si="41" ref="AE43:AE48">+((AC43/AC31)-1)*100</f>
        <v>-0.587555914036042</v>
      </c>
    </row>
    <row r="44" spans="1:31" ht="9.75">
      <c r="A44" s="27">
        <v>38504</v>
      </c>
      <c r="B44" s="36" t="s">
        <v>287</v>
      </c>
      <c r="C44" s="36" t="s">
        <v>114</v>
      </c>
      <c r="D44" s="36" t="s">
        <v>288</v>
      </c>
      <c r="E44" s="36" t="s">
        <v>289</v>
      </c>
      <c r="F44" s="36" t="s">
        <v>290</v>
      </c>
      <c r="G44" s="36" t="s">
        <v>291</v>
      </c>
      <c r="H44" s="36" t="s">
        <v>292</v>
      </c>
      <c r="I44" s="13"/>
      <c r="J44" s="22">
        <v>38504</v>
      </c>
      <c r="K44" s="11">
        <f>+((B44*DEFLATOR!B44))</f>
        <v>1780.3436448177104</v>
      </c>
      <c r="L44" s="13">
        <f t="shared" si="28"/>
        <v>1.477036114628305</v>
      </c>
      <c r="M44" s="13">
        <f t="shared" si="29"/>
        <v>0.09591556994297257</v>
      </c>
      <c r="N44" s="11">
        <f>+((C44*DEFLATOR!C44))</f>
        <v>1280.0520002532355</v>
      </c>
      <c r="O44" s="13">
        <f t="shared" si="30"/>
        <v>4.7493270465545745</v>
      </c>
      <c r="P44" s="13">
        <f t="shared" si="31"/>
        <v>-0.970070573871662</v>
      </c>
      <c r="Q44" s="11">
        <f>+((D44*DEFLATOR!D44))</f>
        <v>1327.7311362079931</v>
      </c>
      <c r="R44" s="13">
        <f t="shared" si="32"/>
        <v>1.160062570415099</v>
      </c>
      <c r="S44" s="13">
        <f t="shared" si="33"/>
        <v>-1.9846741214474828</v>
      </c>
      <c r="T44" s="11">
        <f>+((E44*DEFLATOR!E44))</f>
        <v>1669.714012048058</v>
      </c>
      <c r="U44" s="13">
        <f t="shared" si="34"/>
        <v>-2.1527935774716678</v>
      </c>
      <c r="V44" s="13">
        <f t="shared" si="35"/>
        <v>5.85727611385467</v>
      </c>
      <c r="W44" s="11">
        <f>+((F44*DEFLATOR!F44))</f>
        <v>1746.2763628303126</v>
      </c>
      <c r="X44" s="13">
        <f t="shared" si="36"/>
        <v>0.5239041372080644</v>
      </c>
      <c r="Y44" s="13">
        <f t="shared" si="37"/>
        <v>-0.5612486783858173</v>
      </c>
      <c r="Z44" s="11">
        <f>+((G44*DEFLATOR!G44))</f>
        <v>1996.232201014106</v>
      </c>
      <c r="AA44" s="13">
        <f t="shared" si="38"/>
        <v>2.267065599115714</v>
      </c>
      <c r="AB44" s="13">
        <f t="shared" si="39"/>
        <v>-0.023900230693174596</v>
      </c>
      <c r="AC44" s="11">
        <f>+((H44*DEFLATOR!H44))</f>
        <v>1635.2137301065873</v>
      </c>
      <c r="AD44" s="13">
        <f t="shared" si="40"/>
        <v>2.0126600926474225</v>
      </c>
      <c r="AE44" s="13">
        <f t="shared" si="41"/>
        <v>-3.431669048651309</v>
      </c>
    </row>
    <row r="45" spans="1:31" ht="9.75">
      <c r="A45" s="27">
        <v>38534</v>
      </c>
      <c r="B45" s="36" t="s">
        <v>293</v>
      </c>
      <c r="C45" s="36" t="s">
        <v>294</v>
      </c>
      <c r="D45" s="36" t="s">
        <v>295</v>
      </c>
      <c r="E45" s="36" t="s">
        <v>296</v>
      </c>
      <c r="F45" s="36" t="s">
        <v>297</v>
      </c>
      <c r="G45" s="36" t="s">
        <v>298</v>
      </c>
      <c r="H45" s="36" t="s">
        <v>299</v>
      </c>
      <c r="I45" s="13"/>
      <c r="J45" s="22">
        <v>38534</v>
      </c>
      <c r="K45" s="11">
        <f>+((B45*DEFLATOR!B45))</f>
        <v>1823.003387746856</v>
      </c>
      <c r="L45" s="13">
        <f t="shared" si="28"/>
        <v>2.3961521728302904</v>
      </c>
      <c r="M45" s="13">
        <f t="shared" si="29"/>
        <v>1.4894931889110952</v>
      </c>
      <c r="N45" s="11">
        <f>+((C45*DEFLATOR!C45))</f>
        <v>1325.3689134820813</v>
      </c>
      <c r="O45" s="13">
        <f t="shared" si="30"/>
        <v>3.5402400230522435</v>
      </c>
      <c r="P45" s="13">
        <f t="shared" si="31"/>
        <v>-0.8320929705059932</v>
      </c>
      <c r="Q45" s="11">
        <f>+((D45*DEFLATOR!D45))</f>
        <v>1375.3260834643293</v>
      </c>
      <c r="R45" s="13">
        <f t="shared" si="32"/>
        <v>3.5846826182194924</v>
      </c>
      <c r="S45" s="13">
        <f t="shared" si="33"/>
        <v>0.8296607206268014</v>
      </c>
      <c r="T45" s="11">
        <f>+((E45*DEFLATOR!E45))</f>
        <v>1728.3618828727842</v>
      </c>
      <c r="U45" s="13">
        <f t="shared" si="34"/>
        <v>3.512450060402217</v>
      </c>
      <c r="V45" s="13">
        <f t="shared" si="35"/>
        <v>5.97454172737415</v>
      </c>
      <c r="W45" s="11">
        <f>+((F45*DEFLATOR!F45))</f>
        <v>1769.6016489459541</v>
      </c>
      <c r="X45" s="13">
        <f t="shared" si="36"/>
        <v>1.3357156182218777</v>
      </c>
      <c r="Y45" s="13">
        <f t="shared" si="37"/>
        <v>0.5667969433155173</v>
      </c>
      <c r="Z45" s="11">
        <f>+((G45*DEFLATOR!G45))</f>
        <v>2053.946253461812</v>
      </c>
      <c r="AA45" s="13">
        <f t="shared" si="38"/>
        <v>2.8911492570045993</v>
      </c>
      <c r="AB45" s="13">
        <f t="shared" si="39"/>
        <v>2.841025992438029</v>
      </c>
      <c r="AC45" s="11">
        <f>+((H45*DEFLATOR!H45))</f>
        <v>1642.20167287142</v>
      </c>
      <c r="AD45" s="13">
        <f t="shared" si="40"/>
        <v>0.42734124819128194</v>
      </c>
      <c r="AE45" s="13">
        <f t="shared" si="41"/>
        <v>-6.589322050745872</v>
      </c>
    </row>
    <row r="46" spans="1:31" ht="9.75">
      <c r="A46" s="27">
        <v>38565</v>
      </c>
      <c r="B46" s="36" t="s">
        <v>300</v>
      </c>
      <c r="C46" s="36" t="s">
        <v>301</v>
      </c>
      <c r="D46" s="36" t="s">
        <v>302</v>
      </c>
      <c r="E46" s="36" t="s">
        <v>303</v>
      </c>
      <c r="F46" s="36" t="s">
        <v>304</v>
      </c>
      <c r="G46" s="36" t="s">
        <v>305</v>
      </c>
      <c r="H46" s="36" t="s">
        <v>306</v>
      </c>
      <c r="I46" s="13"/>
      <c r="J46" s="22">
        <v>38565</v>
      </c>
      <c r="K46" s="11">
        <f>+((B46*DEFLATOR!B46))</f>
        <v>1833.096758939938</v>
      </c>
      <c r="L46" s="13">
        <f t="shared" si="28"/>
        <v>0.5536671660032688</v>
      </c>
      <c r="M46" s="13">
        <f t="shared" si="29"/>
        <v>3.885448774988931</v>
      </c>
      <c r="N46" s="11">
        <f>+((C46*DEFLATOR!C46))</f>
        <v>1342.179352688389</v>
      </c>
      <c r="O46" s="13">
        <f t="shared" si="30"/>
        <v>1.2683592496629759</v>
      </c>
      <c r="P46" s="13">
        <f t="shared" si="31"/>
        <v>1.9296592035309201</v>
      </c>
      <c r="Q46" s="11">
        <f>+((D46*DEFLATOR!D46))</f>
        <v>1416.4360570252927</v>
      </c>
      <c r="R46" s="13">
        <f t="shared" si="32"/>
        <v>2.989107387348522</v>
      </c>
      <c r="S46" s="13">
        <f t="shared" si="33"/>
        <v>4.120109621023849</v>
      </c>
      <c r="T46" s="11">
        <f>+((E46*DEFLATOR!E46))</f>
        <v>1685.168845317226</v>
      </c>
      <c r="U46" s="13">
        <f t="shared" si="34"/>
        <v>-2.499073717349354</v>
      </c>
      <c r="V46" s="13">
        <f t="shared" si="35"/>
        <v>-0.015201396461439476</v>
      </c>
      <c r="W46" s="11">
        <f>+((F46*DEFLATOR!F46))</f>
        <v>1807.8674747000762</v>
      </c>
      <c r="X46" s="13">
        <f t="shared" si="36"/>
        <v>2.162397722499554</v>
      </c>
      <c r="Y46" s="13">
        <f t="shared" si="37"/>
        <v>5.950993765873824</v>
      </c>
      <c r="Z46" s="11">
        <f>+((G46*DEFLATOR!G46))</f>
        <v>2059.6180318210213</v>
      </c>
      <c r="AA46" s="13">
        <f t="shared" si="38"/>
        <v>0.2761405440697251</v>
      </c>
      <c r="AB46" s="13">
        <f t="shared" si="39"/>
        <v>5.256156473321982</v>
      </c>
      <c r="AC46" s="11">
        <f>+((H46*DEFLATOR!H46))</f>
        <v>1627.3816857914721</v>
      </c>
      <c r="AD46" s="13">
        <f t="shared" si="40"/>
        <v>-0.9024462296421176</v>
      </c>
      <c r="AE46" s="13">
        <f t="shared" si="41"/>
        <v>-4.716993690562477</v>
      </c>
    </row>
    <row r="47" spans="1:31" ht="9.75">
      <c r="A47" s="27">
        <v>38596</v>
      </c>
      <c r="B47" s="36" t="s">
        <v>307</v>
      </c>
      <c r="C47" s="36" t="s">
        <v>308</v>
      </c>
      <c r="D47" s="36" t="s">
        <v>309</v>
      </c>
      <c r="E47" s="36" t="s">
        <v>310</v>
      </c>
      <c r="F47" s="36" t="s">
        <v>311</v>
      </c>
      <c r="G47" s="36" t="s">
        <v>312</v>
      </c>
      <c r="H47" s="36" t="s">
        <v>313</v>
      </c>
      <c r="I47" s="13"/>
      <c r="J47" s="22">
        <v>38596</v>
      </c>
      <c r="K47" s="11">
        <f>+((B47*DEFLATOR!B47))</f>
        <v>1831.9100717185556</v>
      </c>
      <c r="L47" s="13">
        <f t="shared" si="28"/>
        <v>-0.06473674756091174</v>
      </c>
      <c r="M47" s="13">
        <f t="shared" si="29"/>
        <v>0.8416942625944612</v>
      </c>
      <c r="N47" s="11">
        <f>+((C47*DEFLATOR!C47))</f>
        <v>1445.398915306617</v>
      </c>
      <c r="O47" s="13">
        <f t="shared" si="30"/>
        <v>7.690444828515575</v>
      </c>
      <c r="P47" s="13">
        <f t="shared" si="31"/>
        <v>7.533124558274662</v>
      </c>
      <c r="Q47" s="11">
        <f>+((D47*DEFLATOR!D47))</f>
        <v>1493.977334182315</v>
      </c>
      <c r="R47" s="13">
        <f t="shared" si="32"/>
        <v>5.474393056603577</v>
      </c>
      <c r="S47" s="13">
        <f t="shared" si="33"/>
        <v>6.989023075074563</v>
      </c>
      <c r="T47" s="11">
        <f>+((E47*DEFLATOR!E47))</f>
        <v>1667.3405067680214</v>
      </c>
      <c r="U47" s="13">
        <f t="shared" si="34"/>
        <v>-1.0579556225921327</v>
      </c>
      <c r="V47" s="13">
        <f t="shared" si="35"/>
        <v>-1.9323072933827512</v>
      </c>
      <c r="W47" s="11">
        <f>+((F47*DEFLATOR!F47))</f>
        <v>1789.3186686569643</v>
      </c>
      <c r="X47" s="13">
        <f t="shared" si="36"/>
        <v>-1.0260047433061525</v>
      </c>
      <c r="Y47" s="13">
        <f t="shared" si="37"/>
        <v>-0.16564430930040563</v>
      </c>
      <c r="Z47" s="11">
        <f>+((G47*DEFLATOR!G47))</f>
        <v>2041.583385566665</v>
      </c>
      <c r="AA47" s="13">
        <f t="shared" si="38"/>
        <v>-0.875630625471413</v>
      </c>
      <c r="AB47" s="13">
        <f t="shared" si="39"/>
        <v>1.4265981440067632</v>
      </c>
      <c r="AC47" s="11">
        <f>+((H47*DEFLATOR!H47))</f>
        <v>1646.8942705329873</v>
      </c>
      <c r="AD47" s="13">
        <f t="shared" si="40"/>
        <v>1.1990171028639418</v>
      </c>
      <c r="AE47" s="13">
        <f t="shared" si="41"/>
        <v>-4.4880209896553165</v>
      </c>
    </row>
    <row r="48" spans="1:31" ht="9.75">
      <c r="A48" s="27">
        <v>38626</v>
      </c>
      <c r="B48" s="36" t="s">
        <v>75</v>
      </c>
      <c r="C48" s="36" t="s">
        <v>314</v>
      </c>
      <c r="D48" s="36" t="s">
        <v>315</v>
      </c>
      <c r="E48" s="36" t="s">
        <v>316</v>
      </c>
      <c r="F48" s="36" t="s">
        <v>317</v>
      </c>
      <c r="G48" s="36" t="s">
        <v>318</v>
      </c>
      <c r="H48" s="36" t="s">
        <v>319</v>
      </c>
      <c r="I48" s="13"/>
      <c r="J48" s="22">
        <v>38626</v>
      </c>
      <c r="K48" s="11">
        <f>+((B48*DEFLATOR!B48))</f>
        <v>1801.3159307307917</v>
      </c>
      <c r="L48" s="13">
        <f t="shared" si="28"/>
        <v>-1.67006784121575</v>
      </c>
      <c r="M48" s="13">
        <f t="shared" si="29"/>
        <v>1.237952034805212</v>
      </c>
      <c r="N48" s="11">
        <f>+((C48*DEFLATOR!C48))</f>
        <v>1362.817164110811</v>
      </c>
      <c r="O48" s="13">
        <f t="shared" si="30"/>
        <v>-5.713422801226309</v>
      </c>
      <c r="P48" s="13">
        <f t="shared" si="31"/>
        <v>5.246993969242619</v>
      </c>
      <c r="Q48" s="11">
        <f>+((D48*DEFLATOR!D48))</f>
        <v>1502.2246742083437</v>
      </c>
      <c r="R48" s="13">
        <f t="shared" si="32"/>
        <v>0.552039166681384</v>
      </c>
      <c r="S48" s="13">
        <f t="shared" si="33"/>
        <v>7.960057337401505</v>
      </c>
      <c r="T48" s="11">
        <f>+((E48*DEFLATOR!E48))</f>
        <v>1639.0340439422105</v>
      </c>
      <c r="U48" s="13">
        <f t="shared" si="34"/>
        <v>-1.6977013819858722</v>
      </c>
      <c r="V48" s="13">
        <f t="shared" si="35"/>
        <v>-1.5909942713694059</v>
      </c>
      <c r="W48" s="11">
        <f>+((F48*DEFLATOR!F48))</f>
        <v>1819.0648054837995</v>
      </c>
      <c r="X48" s="13">
        <f t="shared" si="36"/>
        <v>1.6624281268557972</v>
      </c>
      <c r="Y48" s="13">
        <f t="shared" si="37"/>
        <v>2.5048083727845505</v>
      </c>
      <c r="Z48" s="11">
        <f>+((G48*DEFLATOR!G48))</f>
        <v>1969.9872283800994</v>
      </c>
      <c r="AA48" s="13">
        <f t="shared" si="38"/>
        <v>-3.5068936048719412</v>
      </c>
      <c r="AB48" s="13">
        <f t="shared" si="39"/>
        <v>0.5151475281631512</v>
      </c>
      <c r="AC48" s="11">
        <f>+((H48*DEFLATOR!H48))</f>
        <v>1666.6056875391478</v>
      </c>
      <c r="AD48" s="13">
        <f t="shared" si="40"/>
        <v>1.1968841812644904</v>
      </c>
      <c r="AE48" s="13">
        <f t="shared" si="41"/>
        <v>0.043150182640339096</v>
      </c>
    </row>
    <row r="49" spans="1:31" ht="9.75">
      <c r="A49" s="27">
        <v>38657</v>
      </c>
      <c r="B49" s="36" t="s">
        <v>54</v>
      </c>
      <c r="C49" s="36" t="s">
        <v>320</v>
      </c>
      <c r="D49" s="36" t="s">
        <v>321</v>
      </c>
      <c r="E49" s="36" t="s">
        <v>322</v>
      </c>
      <c r="F49" s="36" t="s">
        <v>323</v>
      </c>
      <c r="G49" s="36" t="s">
        <v>324</v>
      </c>
      <c r="H49" s="36" t="s">
        <v>325</v>
      </c>
      <c r="I49" s="13"/>
      <c r="J49" s="22">
        <v>38657</v>
      </c>
      <c r="K49" s="11">
        <f>+((B49*DEFLATOR!B49))</f>
        <v>1821.0821899081864</v>
      </c>
      <c r="L49" s="13">
        <f t="shared" si="28"/>
        <v>1.0973232868359384</v>
      </c>
      <c r="M49" s="13">
        <f aca="true" t="shared" si="42" ref="M49:M54">+((K49/K37)-1)*100</f>
        <v>1.5819196268661573</v>
      </c>
      <c r="N49" s="11">
        <f>+((C49*DEFLATOR!C49))</f>
        <v>1297.6090860559552</v>
      </c>
      <c r="O49" s="13">
        <f t="shared" si="30"/>
        <v>-4.7848001751138565</v>
      </c>
      <c r="P49" s="13">
        <f aca="true" t="shared" si="43" ref="P49:P54">+((N49/N37)-1)*100</f>
        <v>-3.0122619568084597</v>
      </c>
      <c r="Q49" s="11">
        <f>+((D49*DEFLATOR!D49))</f>
        <v>1516.432804892867</v>
      </c>
      <c r="R49" s="13">
        <f t="shared" si="32"/>
        <v>0.945805972199909</v>
      </c>
      <c r="S49" s="13">
        <f aca="true" t="shared" si="44" ref="S49:S54">+((Q49/Q37)-1)*100</f>
        <v>5.648497642917416</v>
      </c>
      <c r="T49" s="11">
        <f>+((E49*DEFLATOR!E49))</f>
        <v>1611.757073840991</v>
      </c>
      <c r="U49" s="13">
        <f t="shared" si="34"/>
        <v>-1.6642100999691656</v>
      </c>
      <c r="V49" s="13">
        <f aca="true" t="shared" si="45" ref="V49:V54">+((T49/T37)-1)*100</f>
        <v>-2.0004729596102666</v>
      </c>
      <c r="W49" s="11">
        <f>+((F49*DEFLATOR!F49))</f>
        <v>1825.8540521341813</v>
      </c>
      <c r="X49" s="13">
        <f t="shared" si="36"/>
        <v>0.37322731053421876</v>
      </c>
      <c r="Y49" s="13">
        <f aca="true" t="shared" si="46" ref="Y49:Y54">+((W49/W37)-1)*100</f>
        <v>2.984655100112543</v>
      </c>
      <c r="Z49" s="11">
        <f>+((G49*DEFLATOR!G49))</f>
        <v>2032.40745177724</v>
      </c>
      <c r="AA49" s="13">
        <f t="shared" si="38"/>
        <v>3.1685598006880644</v>
      </c>
      <c r="AB49" s="13">
        <f aca="true" t="shared" si="47" ref="AB49:AB54">+((Z49/Z37)-1)*100</f>
        <v>3.108403341093524</v>
      </c>
      <c r="AC49" s="11">
        <f>+((H49*DEFLATOR!H49))</f>
        <v>1636.8553482747436</v>
      </c>
      <c r="AD49" s="13">
        <f t="shared" si="40"/>
        <v>-1.7850856676441818</v>
      </c>
      <c r="AE49" s="13">
        <f aca="true" t="shared" si="48" ref="AE49:AE54">+((AC49/AC37)-1)*100</f>
        <v>-5.636983552009466</v>
      </c>
    </row>
    <row r="50" spans="1:31" ht="9.75">
      <c r="A50" s="27">
        <v>38687</v>
      </c>
      <c r="B50" s="36" t="s">
        <v>326</v>
      </c>
      <c r="C50" s="36" t="s">
        <v>327</v>
      </c>
      <c r="D50" s="36" t="s">
        <v>328</v>
      </c>
      <c r="E50" s="36" t="s">
        <v>329</v>
      </c>
      <c r="F50" s="36" t="s">
        <v>330</v>
      </c>
      <c r="G50" s="36" t="s">
        <v>331</v>
      </c>
      <c r="H50" s="36" t="s">
        <v>332</v>
      </c>
      <c r="I50" s="13"/>
      <c r="J50" s="22">
        <v>38687</v>
      </c>
      <c r="K50" s="11">
        <f>+((B50*DEFLATOR!B50))</f>
        <v>1849.0660541600141</v>
      </c>
      <c r="L50" s="13">
        <f aca="true" t="shared" si="49" ref="L50:L55">+((K50/K49)-1)*100</f>
        <v>1.5366612449951411</v>
      </c>
      <c r="M50" s="13">
        <f t="shared" si="42"/>
        <v>5.6209084784370145</v>
      </c>
      <c r="N50" s="11">
        <f>+((C50*DEFLATOR!C50))</f>
        <v>1274.1189306628494</v>
      </c>
      <c r="O50" s="13">
        <f aca="true" t="shared" si="50" ref="O50:O55">+((N50/N49)-1)*100</f>
        <v>-1.8102644043980542</v>
      </c>
      <c r="P50" s="13">
        <f t="shared" si="43"/>
        <v>-0.6559455577652251</v>
      </c>
      <c r="Q50" s="11">
        <f>+((D50*DEFLATOR!D50))</f>
        <v>1494.251629998817</v>
      </c>
      <c r="R50" s="13">
        <f aca="true" t="shared" si="51" ref="R50:R55">+((Q50/Q49)-1)*100</f>
        <v>-1.4627205915409447</v>
      </c>
      <c r="S50" s="13">
        <f t="shared" si="44"/>
        <v>7.02378449620793</v>
      </c>
      <c r="T50" s="11">
        <f>+((E50*DEFLATOR!E50))</f>
        <v>1608.7947721871324</v>
      </c>
      <c r="U50" s="13">
        <f aca="true" t="shared" si="52" ref="U50:U55">+((T50/T49)-1)*100</f>
        <v>-0.18379330867767107</v>
      </c>
      <c r="V50" s="13">
        <f t="shared" si="45"/>
        <v>1.7819049546625276</v>
      </c>
      <c r="W50" s="11">
        <f>+((F50*DEFLATOR!F50))</f>
        <v>1866.9814101311017</v>
      </c>
      <c r="X50" s="13">
        <f aca="true" t="shared" si="53" ref="X50:X55">+((W50/W49)-1)*100</f>
        <v>2.2524997520392054</v>
      </c>
      <c r="Y50" s="13">
        <f t="shared" si="46"/>
        <v>7.201321241020642</v>
      </c>
      <c r="Z50" s="11">
        <f>+((G50*DEFLATOR!G50))</f>
        <v>2072.4650681085204</v>
      </c>
      <c r="AA50" s="13">
        <f aca="true" t="shared" si="54" ref="AA50:AA55">+((Z50/Z49)-1)*100</f>
        <v>1.9709441773721137</v>
      </c>
      <c r="AB50" s="13">
        <f t="shared" si="47"/>
        <v>7.167385182227903</v>
      </c>
      <c r="AC50" s="11">
        <f>+((H50*DEFLATOR!H50))</f>
        <v>1680.745882752272</v>
      </c>
      <c r="AD50" s="13">
        <f aca="true" t="shared" si="55" ref="AD50:AD55">+((AC50/AC49)-1)*100</f>
        <v>2.681393595578818</v>
      </c>
      <c r="AE50" s="13">
        <f t="shared" si="48"/>
        <v>0.4675277692775204</v>
      </c>
    </row>
    <row r="51" spans="1:31" ht="9.75">
      <c r="A51" s="33">
        <v>38718</v>
      </c>
      <c r="B51" s="36" t="s">
        <v>333</v>
      </c>
      <c r="C51" s="36" t="s">
        <v>334</v>
      </c>
      <c r="D51" s="36" t="s">
        <v>335</v>
      </c>
      <c r="E51" s="36" t="s">
        <v>336</v>
      </c>
      <c r="F51" s="36" t="s">
        <v>337</v>
      </c>
      <c r="G51" s="36" t="s">
        <v>338</v>
      </c>
      <c r="H51" s="36" t="s">
        <v>339</v>
      </c>
      <c r="I51" s="11"/>
      <c r="J51" s="21">
        <v>38718</v>
      </c>
      <c r="K51" s="11">
        <f>+((B51*DEFLATOR!B51))</f>
        <v>1817.9715086237618</v>
      </c>
      <c r="L51" s="13">
        <f t="shared" si="49"/>
        <v>-1.6816351944970331</v>
      </c>
      <c r="M51" s="13">
        <f t="shared" si="42"/>
        <v>1.9885900768414455</v>
      </c>
      <c r="N51" s="11">
        <f>+((C51*DEFLATOR!C51))</f>
        <v>1253.3498493590998</v>
      </c>
      <c r="O51" s="13">
        <f t="shared" si="50"/>
        <v>-1.6300739910476536</v>
      </c>
      <c r="P51" s="13">
        <f t="shared" si="43"/>
        <v>3.6973544359381716</v>
      </c>
      <c r="Q51" s="11">
        <f>+((D51*DEFLATOR!D51))</f>
        <v>1463.3651552602973</v>
      </c>
      <c r="R51" s="13">
        <f t="shared" si="51"/>
        <v>-2.0670196450476075</v>
      </c>
      <c r="S51" s="13">
        <f t="shared" si="44"/>
        <v>10.7441128373442</v>
      </c>
      <c r="T51" s="11">
        <f>+((E51*DEFLATOR!E51))</f>
        <v>1577.1177604242403</v>
      </c>
      <c r="U51" s="13">
        <f t="shared" si="52"/>
        <v>-1.9689902224028</v>
      </c>
      <c r="V51" s="13">
        <f t="shared" si="45"/>
        <v>-2.2225218640394284</v>
      </c>
      <c r="W51" s="11">
        <f>+((F51*DEFLATOR!F51))</f>
        <v>1840.7502398928987</v>
      </c>
      <c r="X51" s="13">
        <f t="shared" si="53"/>
        <v>-1.4050043613643148</v>
      </c>
      <c r="Y51" s="13">
        <f t="shared" si="46"/>
        <v>2.610612082524222</v>
      </c>
      <c r="Z51" s="11">
        <f>+((G51*DEFLATOR!G51))</f>
        <v>2033.0514540158222</v>
      </c>
      <c r="AA51" s="13">
        <f t="shared" si="54"/>
        <v>-1.9017745919679085</v>
      </c>
      <c r="AB51" s="13">
        <f t="shared" si="47"/>
        <v>2.2464462092882886</v>
      </c>
      <c r="AC51" s="11">
        <f>+((H51*DEFLATOR!H51))</f>
        <v>1665.3697327231723</v>
      </c>
      <c r="AD51" s="13">
        <f t="shared" si="55"/>
        <v>-0.9148408564845556</v>
      </c>
      <c r="AE51" s="13">
        <f t="shared" si="48"/>
        <v>-2.2384022858265573</v>
      </c>
    </row>
    <row r="52" spans="1:31" ht="9.75">
      <c r="A52" s="32">
        <v>38749</v>
      </c>
      <c r="B52" s="36" t="s">
        <v>340</v>
      </c>
      <c r="C52" s="36" t="s">
        <v>341</v>
      </c>
      <c r="D52" s="36" t="s">
        <v>342</v>
      </c>
      <c r="E52" s="36" t="s">
        <v>343</v>
      </c>
      <c r="F52" s="36" t="s">
        <v>344</v>
      </c>
      <c r="G52" s="36" t="s">
        <v>345</v>
      </c>
      <c r="H52" s="36" t="s">
        <v>346</v>
      </c>
      <c r="I52" s="11"/>
      <c r="J52" s="22">
        <v>38749</v>
      </c>
      <c r="K52" s="11">
        <f>+((B52*DEFLATOR!B52))</f>
        <v>1842.812365787609</v>
      </c>
      <c r="L52" s="13">
        <f t="shared" si="49"/>
        <v>1.3664051964517476</v>
      </c>
      <c r="M52" s="13">
        <f t="shared" si="42"/>
        <v>3.361847618750513</v>
      </c>
      <c r="N52" s="11">
        <f>+((C52*DEFLATOR!C52))</f>
        <v>1231.8109767307308</v>
      </c>
      <c r="O52" s="13">
        <f t="shared" si="50"/>
        <v>-1.7185044255108028</v>
      </c>
      <c r="P52" s="13">
        <f t="shared" si="43"/>
        <v>0.002425212045698011</v>
      </c>
      <c r="Q52" s="11">
        <f>+((D52*DEFLATOR!D52))</f>
        <v>1429.9856915111418</v>
      </c>
      <c r="R52" s="13">
        <f t="shared" si="51"/>
        <v>-2.281007145015568</v>
      </c>
      <c r="S52" s="13">
        <f t="shared" si="44"/>
        <v>6.993935672939378</v>
      </c>
      <c r="T52" s="11">
        <f>+((E52*DEFLATOR!E52))</f>
        <v>1633.2724964357888</v>
      </c>
      <c r="U52" s="13">
        <f t="shared" si="52"/>
        <v>3.5605924567384983</v>
      </c>
      <c r="V52" s="13">
        <f t="shared" si="45"/>
        <v>0.5683168535540517</v>
      </c>
      <c r="W52" s="11">
        <f>+((F52*DEFLATOR!F52))</f>
        <v>1766.198939095692</v>
      </c>
      <c r="X52" s="13">
        <f t="shared" si="53"/>
        <v>-4.050049766748609</v>
      </c>
      <c r="Y52" s="13">
        <f t="shared" si="46"/>
        <v>0.3165484745977887</v>
      </c>
      <c r="Z52" s="11">
        <f>+((G52*DEFLATOR!G52))</f>
        <v>2124.6406836954684</v>
      </c>
      <c r="AA52" s="13">
        <f t="shared" si="54"/>
        <v>4.505012871107272</v>
      </c>
      <c r="AB52" s="13">
        <f t="shared" si="47"/>
        <v>6.616857848958735</v>
      </c>
      <c r="AC52" s="11">
        <f>+((H52*DEFLATOR!H52))</f>
        <v>1700.4583616861128</v>
      </c>
      <c r="AD52" s="13">
        <f t="shared" si="55"/>
        <v>2.1069572884313326</v>
      </c>
      <c r="AE52" s="13">
        <f t="shared" si="48"/>
        <v>-1.0643429334309062</v>
      </c>
    </row>
    <row r="53" spans="1:31" ht="9.75">
      <c r="A53" s="32">
        <v>38777</v>
      </c>
      <c r="B53" s="36" t="s">
        <v>347</v>
      </c>
      <c r="C53" s="36" t="s">
        <v>348</v>
      </c>
      <c r="D53" s="36" t="s">
        <v>349</v>
      </c>
      <c r="E53" s="36" t="s">
        <v>350</v>
      </c>
      <c r="F53" s="36" t="s">
        <v>180</v>
      </c>
      <c r="G53" s="36" t="s">
        <v>351</v>
      </c>
      <c r="H53" s="36" t="s">
        <v>352</v>
      </c>
      <c r="I53" s="11"/>
      <c r="J53" s="22">
        <v>38777</v>
      </c>
      <c r="K53" s="11">
        <f>+((B53*DEFLATOR!B53))</f>
        <v>1850.21879282211</v>
      </c>
      <c r="L53" s="13">
        <f t="shared" si="49"/>
        <v>0.4019089068427961</v>
      </c>
      <c r="M53" s="13">
        <f t="shared" si="42"/>
        <v>3.2469738031307926</v>
      </c>
      <c r="N53" s="11">
        <f>+((C53*DEFLATOR!C53))</f>
        <v>1373.888876540632</v>
      </c>
      <c r="O53" s="13">
        <f t="shared" si="50"/>
        <v>11.534066711029078</v>
      </c>
      <c r="P53" s="13">
        <f t="shared" si="43"/>
        <v>14.753137398536985</v>
      </c>
      <c r="Q53" s="11">
        <f>+((D53*DEFLATOR!D53))</f>
        <v>1436.133029816235</v>
      </c>
      <c r="R53" s="13">
        <f t="shared" si="51"/>
        <v>0.42988809899189295</v>
      </c>
      <c r="S53" s="13">
        <f t="shared" si="44"/>
        <v>3.9791535106072695</v>
      </c>
      <c r="T53" s="11">
        <f>+((E53*DEFLATOR!E53))</f>
        <v>1676.2806746317965</v>
      </c>
      <c r="U53" s="13">
        <f t="shared" si="52"/>
        <v>2.633251848045104</v>
      </c>
      <c r="V53" s="13">
        <f t="shared" si="45"/>
        <v>1.906131093807839</v>
      </c>
      <c r="W53" s="11">
        <f>+((F53*DEFLATOR!F53))</f>
        <v>1817.6870530184449</v>
      </c>
      <c r="X53" s="13">
        <f t="shared" si="53"/>
        <v>2.9151933444776734</v>
      </c>
      <c r="Y53" s="13">
        <f t="shared" si="46"/>
        <v>4.160323737892879</v>
      </c>
      <c r="Z53" s="11">
        <f>+((G53*DEFLATOR!G53))</f>
        <v>2073.910088996848</v>
      </c>
      <c r="AA53" s="13">
        <f t="shared" si="54"/>
        <v>-2.3877258440887394</v>
      </c>
      <c r="AB53" s="13">
        <f t="shared" si="47"/>
        <v>2.497303374822768</v>
      </c>
      <c r="AC53" s="11">
        <f>+((H53*DEFLATOR!H53))</f>
        <v>1718.4092906945343</v>
      </c>
      <c r="AD53" s="13">
        <f t="shared" si="55"/>
        <v>1.0556523707303311</v>
      </c>
      <c r="AE53" s="13">
        <f t="shared" si="48"/>
        <v>2.7947902596419105</v>
      </c>
    </row>
    <row r="54" spans="1:31" ht="9.75">
      <c r="A54" s="32">
        <v>38808</v>
      </c>
      <c r="B54" s="36" t="s">
        <v>353</v>
      </c>
      <c r="C54" s="36" t="s">
        <v>354</v>
      </c>
      <c r="D54" s="36" t="s">
        <v>355</v>
      </c>
      <c r="E54" s="36" t="s">
        <v>356</v>
      </c>
      <c r="F54" s="36" t="s">
        <v>357</v>
      </c>
      <c r="G54" s="36" t="s">
        <v>358</v>
      </c>
      <c r="H54" s="36" t="s">
        <v>359</v>
      </c>
      <c r="I54" s="11"/>
      <c r="J54" s="22">
        <v>38808</v>
      </c>
      <c r="K54" s="11">
        <f>+((B54*DEFLATOR!B54))</f>
        <v>1852.774418138607</v>
      </c>
      <c r="L54" s="13">
        <f t="shared" si="49"/>
        <v>0.13812557338686027</v>
      </c>
      <c r="M54" s="13">
        <f t="shared" si="42"/>
        <v>4.938106184928115</v>
      </c>
      <c r="N54" s="11">
        <f>+((C54*DEFLATOR!C54))</f>
        <v>1323.0327892396488</v>
      </c>
      <c r="O54" s="13">
        <f t="shared" si="50"/>
        <v>-3.7016157688848805</v>
      </c>
      <c r="P54" s="13">
        <f t="shared" si="43"/>
        <v>5.736363065142092</v>
      </c>
      <c r="Q54" s="11">
        <f>+((D54*DEFLATOR!D54))</f>
        <v>1396.7337110550197</v>
      </c>
      <c r="R54" s="13">
        <f t="shared" si="51"/>
        <v>-2.743431001392449</v>
      </c>
      <c r="S54" s="13">
        <f t="shared" si="44"/>
        <v>2.6234959874759545</v>
      </c>
      <c r="T54" s="11">
        <f>+((E54*DEFLATOR!E54))</f>
        <v>1680.7987913791608</v>
      </c>
      <c r="U54" s="13">
        <f t="shared" si="52"/>
        <v>0.2695322338162054</v>
      </c>
      <c r="V54" s="13">
        <f t="shared" si="45"/>
        <v>-0.2798715667879592</v>
      </c>
      <c r="W54" s="11">
        <f>+((F54*DEFLATOR!F54))</f>
        <v>1768.3694879581126</v>
      </c>
      <c r="X54" s="13">
        <f t="shared" si="53"/>
        <v>-2.713204397777702</v>
      </c>
      <c r="Y54" s="13">
        <f t="shared" si="46"/>
        <v>0.7781934769053978</v>
      </c>
      <c r="Z54" s="11">
        <f>+((G54*DEFLATOR!G54))</f>
        <v>2127.724524665514</v>
      </c>
      <c r="AA54" s="13">
        <f t="shared" si="54"/>
        <v>2.594829735106585</v>
      </c>
      <c r="AB54" s="13">
        <f t="shared" si="47"/>
        <v>8.926932156104407</v>
      </c>
      <c r="AC54" s="11">
        <f>+((H54*DEFLATOR!H54))</f>
        <v>1689.8902464424339</v>
      </c>
      <c r="AD54" s="13">
        <f t="shared" si="55"/>
        <v>-1.6596188350782137</v>
      </c>
      <c r="AE54" s="13">
        <f t="shared" si="48"/>
        <v>4.502031913858651</v>
      </c>
    </row>
    <row r="55" spans="1:31" ht="9.75">
      <c r="A55" s="32">
        <v>38838</v>
      </c>
      <c r="B55" s="36" t="s">
        <v>360</v>
      </c>
      <c r="C55" s="36" t="s">
        <v>361</v>
      </c>
      <c r="D55" s="36" t="s">
        <v>362</v>
      </c>
      <c r="E55" s="36" t="s">
        <v>363</v>
      </c>
      <c r="F55" s="36" t="s">
        <v>364</v>
      </c>
      <c r="G55" s="36" t="s">
        <v>365</v>
      </c>
      <c r="H55" s="36" t="s">
        <v>323</v>
      </c>
      <c r="I55" s="11"/>
      <c r="J55" s="22">
        <v>38838</v>
      </c>
      <c r="K55" s="11">
        <f>+((B55*DEFLATOR!B55))</f>
        <v>1878.6458135302253</v>
      </c>
      <c r="L55" s="13">
        <f t="shared" si="49"/>
        <v>1.3963597045780762</v>
      </c>
      <c r="M55" s="13">
        <f aca="true" t="shared" si="56" ref="M55:M60">+((K55/K43)-1)*100</f>
        <v>7.080118841731564</v>
      </c>
      <c r="N55" s="11">
        <f>+((C55*DEFLATOR!C55))</f>
        <v>1401.6651940722684</v>
      </c>
      <c r="O55" s="13">
        <f t="shared" si="50"/>
        <v>5.943345128869404</v>
      </c>
      <c r="P55" s="13">
        <f aca="true" t="shared" si="57" ref="P55:P60">+((N55/N43)-1)*100</f>
        <v>14.701188541248333</v>
      </c>
      <c r="Q55" s="11">
        <f>+((D55*DEFLATOR!D55))</f>
        <v>1384.3825452872559</v>
      </c>
      <c r="R55" s="13">
        <f t="shared" si="51"/>
        <v>-0.8842892292214022</v>
      </c>
      <c r="S55" s="13">
        <f aca="true" t="shared" si="58" ref="S55:S60">+((Q55/Q43)-1)*100</f>
        <v>5.476343126678751</v>
      </c>
      <c r="T55" s="11">
        <f>+((E55*DEFLATOR!E55))</f>
        <v>1759.8601486092055</v>
      </c>
      <c r="U55" s="13">
        <f t="shared" si="52"/>
        <v>4.703796649280778</v>
      </c>
      <c r="V55" s="13">
        <f aca="true" t="shared" si="59" ref="V55:V60">+((T55/T43)-1)*100</f>
        <v>3.1298761304220823</v>
      </c>
      <c r="W55" s="11">
        <f>+((F55*DEFLATOR!F55))</f>
        <v>1792.7698381262649</v>
      </c>
      <c r="X55" s="13">
        <f t="shared" si="53"/>
        <v>1.3798219396064404</v>
      </c>
      <c r="Y55" s="13">
        <f aca="true" t="shared" si="60" ref="Y55:Y60">+((W55/W43)-1)*100</f>
        <v>3.2002878718426775</v>
      </c>
      <c r="Z55" s="11">
        <f>+((G55*DEFLATOR!G55))</f>
        <v>2146.2344803502688</v>
      </c>
      <c r="AA55" s="13">
        <f t="shared" si="54"/>
        <v>0.8699413608378004</v>
      </c>
      <c r="AB55" s="13">
        <f aca="true" t="shared" si="61" ref="AB55:AB60">+((Z55/Z43)-1)*100</f>
        <v>9.951689127929253</v>
      </c>
      <c r="AC55" s="11">
        <f>+((H55*DEFLATOR!H55))</f>
        <v>1704.6562027351506</v>
      </c>
      <c r="AD55" s="13">
        <f t="shared" si="55"/>
        <v>0.8737819703854788</v>
      </c>
      <c r="AE55" s="13">
        <f aca="true" t="shared" si="62" ref="AE55:AE60">+((AC55/AC43)-1)*100</f>
        <v>6.344822442940834</v>
      </c>
    </row>
    <row r="56" spans="1:31" ht="9.75">
      <c r="A56" s="32">
        <v>38869</v>
      </c>
      <c r="B56" s="36" t="s">
        <v>366</v>
      </c>
      <c r="C56" s="36" t="s">
        <v>367</v>
      </c>
      <c r="D56" s="36" t="s">
        <v>368</v>
      </c>
      <c r="E56" s="36" t="s">
        <v>369</v>
      </c>
      <c r="F56" s="36" t="s">
        <v>370</v>
      </c>
      <c r="G56" s="36" t="s">
        <v>371</v>
      </c>
      <c r="H56" s="36" t="s">
        <v>372</v>
      </c>
      <c r="I56" s="11"/>
      <c r="J56" s="22">
        <v>38869</v>
      </c>
      <c r="K56" s="11">
        <f>+((B56*DEFLATOR!B56))</f>
        <v>1901.7540875702905</v>
      </c>
      <c r="L56" s="13">
        <f aca="true" t="shared" si="63" ref="L56:L61">+((K56/K55)-1)*100</f>
        <v>1.2300495321490024</v>
      </c>
      <c r="M56" s="13">
        <f t="shared" si="56"/>
        <v>6.819494826517691</v>
      </c>
      <c r="N56" s="11">
        <f>+((C56*DEFLATOR!C56))</f>
        <v>1459.092199698171</v>
      </c>
      <c r="O56" s="13">
        <f aca="true" t="shared" si="64" ref="O56:O61">+((N56/N55)-1)*100</f>
        <v>4.097055835356778</v>
      </c>
      <c r="P56" s="13">
        <f t="shared" si="57"/>
        <v>13.986947359131952</v>
      </c>
      <c r="Q56" s="11">
        <f>+((D56*DEFLATOR!D56))</f>
        <v>1370.9327936691445</v>
      </c>
      <c r="R56" s="13">
        <f aca="true" t="shared" si="65" ref="R56:R61">+((Q56/Q55)-1)*100</f>
        <v>-0.9715343250965791</v>
      </c>
      <c r="S56" s="13">
        <f t="shared" si="58"/>
        <v>3.2537956129081724</v>
      </c>
      <c r="T56" s="11">
        <f>+((E56*DEFLATOR!E56))</f>
        <v>1745.5937876161286</v>
      </c>
      <c r="U56" s="13">
        <f aca="true" t="shared" si="66" ref="U56:U61">+((T56/T55)-1)*100</f>
        <v>-0.8106531081092716</v>
      </c>
      <c r="V56" s="13">
        <f t="shared" si="59"/>
        <v>4.544477378793577</v>
      </c>
      <c r="W56" s="11">
        <f>+((F56*DEFLATOR!F56))</f>
        <v>1852.7073429848683</v>
      </c>
      <c r="X56" s="13">
        <f aca="true" t="shared" si="67" ref="X56:X61">+((W56/W55)-1)*100</f>
        <v>3.34329056546645</v>
      </c>
      <c r="Y56" s="13">
        <f t="shared" si="60"/>
        <v>6.09473863472878</v>
      </c>
      <c r="Z56" s="11">
        <f>+((G56*DEFLATOR!G56))</f>
        <v>2168.550822600596</v>
      </c>
      <c r="AA56" s="13">
        <f aca="true" t="shared" si="68" ref="AA56:AA61">+((Z56/Z55)-1)*100</f>
        <v>1.0397905007417885</v>
      </c>
      <c r="AB56" s="13">
        <f t="shared" si="61"/>
        <v>8.632193263837262</v>
      </c>
      <c r="AC56" s="11">
        <f>+((H56*DEFLATOR!H56))</f>
        <v>1686.210954802528</v>
      </c>
      <c r="AD56" s="13">
        <f aca="true" t="shared" si="69" ref="AD56:AD61">+((AC56/AC55)-1)*100</f>
        <v>-1.082050908742005</v>
      </c>
      <c r="AE56" s="13">
        <f t="shared" si="62"/>
        <v>3.1186886311562745</v>
      </c>
    </row>
    <row r="57" spans="1:31" ht="9.75">
      <c r="A57" s="32">
        <v>38899</v>
      </c>
      <c r="B57" s="36" t="s">
        <v>373</v>
      </c>
      <c r="C57" s="36" t="s">
        <v>374</v>
      </c>
      <c r="D57" s="36" t="s">
        <v>375</v>
      </c>
      <c r="E57" s="36" t="s">
        <v>376</v>
      </c>
      <c r="F57" s="36" t="s">
        <v>377</v>
      </c>
      <c r="G57" s="36" t="s">
        <v>378</v>
      </c>
      <c r="H57" s="36" t="s">
        <v>379</v>
      </c>
      <c r="I57" s="11"/>
      <c r="J57" s="22">
        <v>38899</v>
      </c>
      <c r="K57" s="11">
        <f>+((B57*DEFLATOR!B57))</f>
        <v>1877.167990174972</v>
      </c>
      <c r="L57" s="13">
        <f t="shared" si="63"/>
        <v>-1.2928115972517862</v>
      </c>
      <c r="M57" s="13">
        <f t="shared" si="56"/>
        <v>2.971173986410447</v>
      </c>
      <c r="N57" s="11">
        <f>+((C57*DEFLATOR!C57))</f>
        <v>1347.4056329118098</v>
      </c>
      <c r="O57" s="13">
        <f t="shared" si="64"/>
        <v>-7.654524286365505</v>
      </c>
      <c r="P57" s="13">
        <f t="shared" si="57"/>
        <v>1.662685702491129</v>
      </c>
      <c r="Q57" s="11">
        <f>+((D57*DEFLATOR!D57))</f>
        <v>1494.2641563965624</v>
      </c>
      <c r="R57" s="13">
        <f t="shared" si="65"/>
        <v>8.996164020362784</v>
      </c>
      <c r="S57" s="13">
        <f t="shared" si="58"/>
        <v>8.647990782857718</v>
      </c>
      <c r="T57" s="11">
        <f>+((E57*DEFLATOR!E57))</f>
        <v>1762.4546033212357</v>
      </c>
      <c r="U57" s="13">
        <f t="shared" si="66"/>
        <v>0.9659071786760398</v>
      </c>
      <c r="V57" s="13">
        <f t="shared" si="59"/>
        <v>1.9725452630200646</v>
      </c>
      <c r="W57" s="11">
        <f>+((F57*DEFLATOR!F57))</f>
        <v>1806.6977551558948</v>
      </c>
      <c r="X57" s="13">
        <f t="shared" si="67"/>
        <v>-2.4833705119799543</v>
      </c>
      <c r="Y57" s="13">
        <f t="shared" si="60"/>
        <v>2.0962969961085154</v>
      </c>
      <c r="Z57" s="11">
        <f>+((G57*DEFLATOR!G57))</f>
        <v>2121.7389861267984</v>
      </c>
      <c r="AA57" s="13">
        <f t="shared" si="68"/>
        <v>-2.158669097626187</v>
      </c>
      <c r="AB57" s="13">
        <f t="shared" si="61"/>
        <v>3.3006088913342113</v>
      </c>
      <c r="AC57" s="11">
        <f>+((H57*DEFLATOR!H57))</f>
        <v>1727.8281362974285</v>
      </c>
      <c r="AD57" s="13">
        <f t="shared" si="69"/>
        <v>2.4680886680500835</v>
      </c>
      <c r="AE57" s="13">
        <f t="shared" si="62"/>
        <v>5.214125940834613</v>
      </c>
    </row>
    <row r="58" spans="1:31" ht="9.75">
      <c r="A58" s="32">
        <v>38930</v>
      </c>
      <c r="B58" s="36" t="s">
        <v>380</v>
      </c>
      <c r="C58" s="36" t="s">
        <v>381</v>
      </c>
      <c r="D58" s="36" t="s">
        <v>382</v>
      </c>
      <c r="E58" s="36" t="s">
        <v>383</v>
      </c>
      <c r="F58" s="36" t="s">
        <v>384</v>
      </c>
      <c r="G58" s="36" t="s">
        <v>385</v>
      </c>
      <c r="H58" s="36" t="s">
        <v>293</v>
      </c>
      <c r="I58" s="11"/>
      <c r="J58" s="22">
        <v>38930</v>
      </c>
      <c r="K58" s="11">
        <f>+((B58*DEFLATOR!B58))</f>
        <v>1909.4543501005517</v>
      </c>
      <c r="L58" s="13">
        <f t="shared" si="63"/>
        <v>1.7199504836309387</v>
      </c>
      <c r="M58" s="13">
        <f t="shared" si="56"/>
        <v>4.165497035997734</v>
      </c>
      <c r="N58" s="11">
        <f>+((C58*DEFLATOR!C58))</f>
        <v>1385.607014078769</v>
      </c>
      <c r="O58" s="13">
        <f t="shared" si="64"/>
        <v>2.835180455970354</v>
      </c>
      <c r="P58" s="13">
        <f t="shared" si="57"/>
        <v>3.23560791658688</v>
      </c>
      <c r="Q58" s="11">
        <f>+((D58*DEFLATOR!D58))</f>
        <v>1525.0626332255079</v>
      </c>
      <c r="R58" s="13">
        <f t="shared" si="65"/>
        <v>2.0611132708433733</v>
      </c>
      <c r="S58" s="13">
        <f t="shared" si="58"/>
        <v>7.669006706052484</v>
      </c>
      <c r="T58" s="11">
        <f>+((E58*DEFLATOR!E58))</f>
        <v>1806.3024859898494</v>
      </c>
      <c r="U58" s="13">
        <f t="shared" si="66"/>
        <v>2.4878872105973837</v>
      </c>
      <c r="V58" s="13">
        <f t="shared" si="59"/>
        <v>7.188219804159779</v>
      </c>
      <c r="W58" s="11">
        <f>+((F58*DEFLATOR!F58))</f>
        <v>1881.672714728246</v>
      </c>
      <c r="X58" s="13">
        <f t="shared" si="67"/>
        <v>4.14983410248837</v>
      </c>
      <c r="Y58" s="13">
        <f t="shared" si="60"/>
        <v>4.082447472562345</v>
      </c>
      <c r="Z58" s="11">
        <f>+((G58*DEFLATOR!G58))</f>
        <v>2135.2655848065824</v>
      </c>
      <c r="AA58" s="13">
        <f t="shared" si="68"/>
        <v>0.6375241614651417</v>
      </c>
      <c r="AB58" s="13">
        <f t="shared" si="61"/>
        <v>3.672892342988332</v>
      </c>
      <c r="AC58" s="11">
        <f>+((H58*DEFLATOR!H58))</f>
        <v>1720.7845667388326</v>
      </c>
      <c r="AD58" s="13">
        <f t="shared" si="69"/>
        <v>-0.40765452365474353</v>
      </c>
      <c r="AE58" s="13">
        <f t="shared" si="62"/>
        <v>5.739457544769788</v>
      </c>
    </row>
    <row r="59" spans="1:31" ht="9.75">
      <c r="A59" s="32">
        <v>38961</v>
      </c>
      <c r="B59" s="36" t="s">
        <v>386</v>
      </c>
      <c r="C59" s="36" t="s">
        <v>387</v>
      </c>
      <c r="D59" s="36" t="s">
        <v>388</v>
      </c>
      <c r="E59" s="36" t="s">
        <v>389</v>
      </c>
      <c r="F59" s="36" t="s">
        <v>390</v>
      </c>
      <c r="G59" s="36" t="s">
        <v>391</v>
      </c>
      <c r="H59" s="36" t="s">
        <v>145</v>
      </c>
      <c r="I59" s="11"/>
      <c r="J59" s="22">
        <v>38961</v>
      </c>
      <c r="K59" s="11">
        <f>+((B59*DEFLATOR!B59))</f>
        <v>1874.059423553175</v>
      </c>
      <c r="L59" s="13">
        <f t="shared" si="63"/>
        <v>-1.8536670722456794</v>
      </c>
      <c r="M59" s="13">
        <f t="shared" si="56"/>
        <v>2.3008417544796878</v>
      </c>
      <c r="N59" s="11">
        <f>+((C59*DEFLATOR!C59))</f>
        <v>1378.4491716333482</v>
      </c>
      <c r="O59" s="13">
        <f t="shared" si="64"/>
        <v>-0.5165853212846017</v>
      </c>
      <c r="P59" s="13">
        <f t="shared" si="57"/>
        <v>-4.63192153835722</v>
      </c>
      <c r="Q59" s="11">
        <f>+((D59*DEFLATOR!D59))</f>
        <v>1567.0201352993301</v>
      </c>
      <c r="R59" s="13">
        <f t="shared" si="65"/>
        <v>2.7511986170090763</v>
      </c>
      <c r="S59" s="13">
        <f t="shared" si="58"/>
        <v>4.889150554415411</v>
      </c>
      <c r="T59" s="11">
        <f>+((E59*DEFLATOR!E59))</f>
        <v>1761.346576428357</v>
      </c>
      <c r="U59" s="13">
        <f t="shared" si="66"/>
        <v>-2.488836167263353</v>
      </c>
      <c r="V59" s="13">
        <f t="shared" si="59"/>
        <v>5.6380846790891725</v>
      </c>
      <c r="W59" s="11">
        <f>+((F59*DEFLATOR!F59))</f>
        <v>1856.8412534900126</v>
      </c>
      <c r="X59" s="13">
        <f t="shared" si="67"/>
        <v>-1.3196482599695747</v>
      </c>
      <c r="Y59" s="13">
        <f t="shared" si="60"/>
        <v>3.773647814434855</v>
      </c>
      <c r="Z59" s="11">
        <f>+((G59*DEFLATOR!G59))</f>
        <v>2068.4782232454354</v>
      </c>
      <c r="AA59" s="13">
        <f t="shared" si="68"/>
        <v>-3.127824568352078</v>
      </c>
      <c r="AB59" s="13">
        <f t="shared" si="61"/>
        <v>1.3173519077843254</v>
      </c>
      <c r="AC59" s="11">
        <f>+((H59*DEFLATOR!H59))</f>
        <v>1740.0907127849534</v>
      </c>
      <c r="AD59" s="13">
        <f t="shared" si="69"/>
        <v>1.1219385865779419</v>
      </c>
      <c r="AE59" s="13">
        <f t="shared" si="62"/>
        <v>5.658920789238331</v>
      </c>
    </row>
    <row r="60" spans="1:31" ht="9.75">
      <c r="A60" s="35">
        <v>38991</v>
      </c>
      <c r="B60" s="36" t="s">
        <v>392</v>
      </c>
      <c r="C60" s="36" t="s">
        <v>393</v>
      </c>
      <c r="D60" s="36" t="s">
        <v>394</v>
      </c>
      <c r="E60" s="36" t="s">
        <v>395</v>
      </c>
      <c r="F60" s="36" t="s">
        <v>396</v>
      </c>
      <c r="G60" s="36" t="s">
        <v>397</v>
      </c>
      <c r="H60" s="36" t="s">
        <v>398</v>
      </c>
      <c r="I60" s="12"/>
      <c r="J60" s="22">
        <v>38991</v>
      </c>
      <c r="K60" s="11">
        <f>+((B60*DEFLATOR!B60))</f>
        <v>1917.751784633956</v>
      </c>
      <c r="L60" s="13">
        <f t="shared" si="63"/>
        <v>2.3314287973825953</v>
      </c>
      <c r="M60" s="13">
        <f t="shared" si="56"/>
        <v>6.463932945728534</v>
      </c>
      <c r="N60" s="11">
        <f>+((C60*DEFLATOR!C60))</f>
        <v>1417.940099420586</v>
      </c>
      <c r="O60" s="13">
        <f t="shared" si="64"/>
        <v>2.864880954619764</v>
      </c>
      <c r="P60" s="13">
        <f t="shared" si="57"/>
        <v>4.044778475162558</v>
      </c>
      <c r="Q60" s="11">
        <f>+((D60*DEFLATOR!D60))</f>
        <v>1562.7185881287228</v>
      </c>
      <c r="R60" s="13">
        <f t="shared" si="65"/>
        <v>-0.2745049073530681</v>
      </c>
      <c r="S60" s="13">
        <f t="shared" si="58"/>
        <v>4.026955152514633</v>
      </c>
      <c r="T60" s="11">
        <f>+((E60*DEFLATOR!E60))</f>
        <v>1749.0178886446997</v>
      </c>
      <c r="U60" s="13">
        <f t="shared" si="66"/>
        <v>-0.6999580859694987</v>
      </c>
      <c r="V60" s="13">
        <f t="shared" si="59"/>
        <v>6.710284335397687</v>
      </c>
      <c r="W60" s="11">
        <f>+((F60*DEFLATOR!F60))</f>
        <v>1907.6000862894716</v>
      </c>
      <c r="X60" s="13">
        <f t="shared" si="67"/>
        <v>2.7336118639143647</v>
      </c>
      <c r="Y60" s="13">
        <f t="shared" si="60"/>
        <v>4.867076782463786</v>
      </c>
      <c r="Z60" s="11">
        <f>+((G60*DEFLATOR!G60))</f>
        <v>2141.7942094556847</v>
      </c>
      <c r="AA60" s="13">
        <f t="shared" si="68"/>
        <v>3.5444408061118926</v>
      </c>
      <c r="AB60" s="13">
        <f t="shared" si="61"/>
        <v>8.721223092235997</v>
      </c>
      <c r="AC60" s="11">
        <f>+((H60*DEFLATOR!H60))</f>
        <v>1732.1636456479166</v>
      </c>
      <c r="AD60" s="13">
        <f t="shared" si="69"/>
        <v>-0.4555548212972105</v>
      </c>
      <c r="AE60" s="13">
        <f t="shared" si="62"/>
        <v>3.9336214078069975</v>
      </c>
    </row>
    <row r="61" spans="1:31" ht="9.75">
      <c r="A61" s="35">
        <v>39022</v>
      </c>
      <c r="B61" s="36" t="s">
        <v>399</v>
      </c>
      <c r="C61" s="36" t="s">
        <v>309</v>
      </c>
      <c r="D61" s="36" t="s">
        <v>400</v>
      </c>
      <c r="E61" s="36" t="s">
        <v>401</v>
      </c>
      <c r="F61" s="36" t="s">
        <v>402</v>
      </c>
      <c r="G61" s="36" t="s">
        <v>403</v>
      </c>
      <c r="H61" s="36" t="s">
        <v>404</v>
      </c>
      <c r="I61" s="12"/>
      <c r="J61" s="22">
        <v>39022</v>
      </c>
      <c r="K61" s="11">
        <f>+((B61*DEFLATOR!B61))</f>
        <v>1904.7394371097018</v>
      </c>
      <c r="L61" s="13">
        <f t="shared" si="63"/>
        <v>-0.6785209446037777</v>
      </c>
      <c r="M61" s="13">
        <f aca="true" t="shared" si="70" ref="M61:M66">+((K61/K49)-1)*100</f>
        <v>4.593820513160551</v>
      </c>
      <c r="N61" s="11">
        <f>+((C61*DEFLATOR!C61))</f>
        <v>1445.7575455280578</v>
      </c>
      <c r="O61" s="13">
        <f t="shared" si="64"/>
        <v>1.9618209625948957</v>
      </c>
      <c r="P61" s="13">
        <f aca="true" t="shared" si="71" ref="P61:P66">+((N61/N49)-1)*100</f>
        <v>11.417033146892908</v>
      </c>
      <c r="Q61" s="11">
        <f>+((D61*DEFLATOR!D61))</f>
        <v>1590.1542604878268</v>
      </c>
      <c r="R61" s="13">
        <f t="shared" si="65"/>
        <v>1.755637423623213</v>
      </c>
      <c r="S61" s="13">
        <f aca="true" t="shared" si="72" ref="S61:S66">+((Q61/Q49)-1)*100</f>
        <v>4.861504931645699</v>
      </c>
      <c r="T61" s="11">
        <f>+((E61*DEFLATOR!E61))</f>
        <v>1719.2008700804274</v>
      </c>
      <c r="U61" s="13">
        <f t="shared" si="66"/>
        <v>-1.7047863694165666</v>
      </c>
      <c r="V61" s="13">
        <f aca="true" t="shared" si="73" ref="V61:V66">+((T61/T49)-1)*100</f>
        <v>6.666252500656711</v>
      </c>
      <c r="W61" s="11">
        <f>+((F61*DEFLATOR!F61))</f>
        <v>1815.8421862965338</v>
      </c>
      <c r="X61" s="13">
        <f t="shared" si="67"/>
        <v>-4.8101224492717805</v>
      </c>
      <c r="Y61" s="13">
        <f aca="true" t="shared" si="74" ref="Y61:Y66">+((W61/W49)-1)*100</f>
        <v>-0.5483387801968553</v>
      </c>
      <c r="Z61" s="11">
        <f>+((G61*DEFLATOR!G61))</f>
        <v>2153.477148896633</v>
      </c>
      <c r="AA61" s="13">
        <f t="shared" si="68"/>
        <v>0.5454744152995739</v>
      </c>
      <c r="AB61" s="13">
        <f aca="true" t="shared" si="75" ref="AB61:AB66">+((Z61/Z49)-1)*100</f>
        <v>5.956959910451198</v>
      </c>
      <c r="AC61" s="11">
        <f>+((H61*DEFLATOR!H61))</f>
        <v>1779.327471472644</v>
      </c>
      <c r="AD61" s="13">
        <f t="shared" si="69"/>
        <v>2.7228273692977645</v>
      </c>
      <c r="AE61" s="13">
        <f aca="true" t="shared" si="76" ref="AE61:AE66">+((AC61/AC49)-1)*100</f>
        <v>8.704014276403038</v>
      </c>
    </row>
    <row r="62" spans="1:31" ht="9.75">
      <c r="A62" s="35">
        <v>39052</v>
      </c>
      <c r="B62" s="36" t="s">
        <v>405</v>
      </c>
      <c r="C62" s="36" t="s">
        <v>406</v>
      </c>
      <c r="D62" s="36" t="s">
        <v>407</v>
      </c>
      <c r="E62" s="36" t="s">
        <v>408</v>
      </c>
      <c r="F62" s="36" t="s">
        <v>409</v>
      </c>
      <c r="G62" s="36" t="s">
        <v>410</v>
      </c>
      <c r="H62" s="36" t="s">
        <v>411</v>
      </c>
      <c r="I62" s="12"/>
      <c r="J62" s="22">
        <v>39052</v>
      </c>
      <c r="K62" s="11">
        <f>+((B62*DEFLATOR!B62))</f>
        <v>1933.2923973921918</v>
      </c>
      <c r="L62" s="13">
        <f aca="true" t="shared" si="77" ref="L62:L67">+((K62/K61)-1)*100</f>
        <v>1.4990480968786413</v>
      </c>
      <c r="M62" s="13">
        <f t="shared" si="70"/>
        <v>4.555074873755105</v>
      </c>
      <c r="N62" s="11">
        <f>+((C62*DEFLATOR!C62))</f>
        <v>1384.496664882088</v>
      </c>
      <c r="O62" s="13">
        <f aca="true" t="shared" si="78" ref="O62:O67">+((N62/N61)-1)*100</f>
        <v>-4.2372859014610516</v>
      </c>
      <c r="P62" s="13">
        <f t="shared" si="71"/>
        <v>8.663063671914495</v>
      </c>
      <c r="Q62" s="11">
        <f>+((D62*DEFLATOR!D62))</f>
        <v>1542.1100024581071</v>
      </c>
      <c r="R62" s="13">
        <f aca="true" t="shared" si="79" ref="R62:R67">+((Q62/Q61)-1)*100</f>
        <v>-3.0213583187193804</v>
      </c>
      <c r="S62" s="13">
        <f t="shared" si="72"/>
        <v>3.2028322070043913</v>
      </c>
      <c r="T62" s="11">
        <f>+((E62*DEFLATOR!E62))</f>
        <v>1746.6948414441038</v>
      </c>
      <c r="U62" s="13">
        <f aca="true" t="shared" si="80" ref="U62:U67">+((T62/T61)-1)*100</f>
        <v>1.5992297259825206</v>
      </c>
      <c r="V62" s="13">
        <f t="shared" si="73"/>
        <v>8.571638324601105</v>
      </c>
      <c r="W62" s="11">
        <f>+((F62*DEFLATOR!F62))</f>
        <v>1889.7569031592272</v>
      </c>
      <c r="X62" s="13">
        <f aca="true" t="shared" si="81" ref="X62:X67">+((W62/W61)-1)*100</f>
        <v>4.070547397813518</v>
      </c>
      <c r="Y62" s="13">
        <f t="shared" si="74"/>
        <v>1.2199100057737722</v>
      </c>
      <c r="Z62" s="11">
        <f>+((G62*DEFLATOR!G62))</f>
        <v>2194.8656596812625</v>
      </c>
      <c r="AA62" s="13">
        <f aca="true" t="shared" si="82" ref="AA62:AA67">+((Z62/Z61)-1)*100</f>
        <v>1.9219387029871804</v>
      </c>
      <c r="AB62" s="13">
        <f t="shared" si="75"/>
        <v>5.906038825757087</v>
      </c>
      <c r="AC62" s="11">
        <f>+((H62*DEFLATOR!H62))</f>
        <v>1719.5194795791026</v>
      </c>
      <c r="AD62" s="13">
        <f aca="true" t="shared" si="83" ref="AD62:AD67">+((AC62/AC61)-1)*100</f>
        <v>-3.361269516287624</v>
      </c>
      <c r="AE62" s="13">
        <f t="shared" si="76"/>
        <v>2.3069279672033316</v>
      </c>
    </row>
    <row r="63" spans="1:31" ht="9.75">
      <c r="A63" s="34">
        <v>39083</v>
      </c>
      <c r="B63" s="36" t="s">
        <v>412</v>
      </c>
      <c r="C63" s="36" t="s">
        <v>413</v>
      </c>
      <c r="D63" s="36" t="s">
        <v>414</v>
      </c>
      <c r="E63" s="36" t="s">
        <v>415</v>
      </c>
      <c r="F63" s="36" t="s">
        <v>416</v>
      </c>
      <c r="G63" s="36" t="s">
        <v>417</v>
      </c>
      <c r="H63" s="36" t="s">
        <v>418</v>
      </c>
      <c r="I63" s="12"/>
      <c r="J63" s="21">
        <v>39083</v>
      </c>
      <c r="K63" s="11">
        <f>+((B63*DEFLATOR!B63))</f>
        <v>1913.4909301357093</v>
      </c>
      <c r="L63" s="13">
        <f t="shared" si="77"/>
        <v>-1.0242355105307688</v>
      </c>
      <c r="M63" s="13">
        <f t="shared" si="70"/>
        <v>5.254175935037475</v>
      </c>
      <c r="N63" s="11">
        <f>+((C63*DEFLATOR!C63))</f>
        <v>1373.088802110115</v>
      </c>
      <c r="O63" s="13">
        <f t="shared" si="78"/>
        <v>-0.8239718492167314</v>
      </c>
      <c r="P63" s="13">
        <f t="shared" si="71"/>
        <v>9.553513954004433</v>
      </c>
      <c r="Q63" s="11">
        <f>+((D63*DEFLATOR!D63))</f>
        <v>1502.5846580590019</v>
      </c>
      <c r="R63" s="13">
        <f t="shared" si="79"/>
        <v>-2.5630690635624065</v>
      </c>
      <c r="S63" s="13">
        <f t="shared" si="72"/>
        <v>2.6800899732868366</v>
      </c>
      <c r="T63" s="11">
        <f>+((E63*DEFLATOR!E63))</f>
        <v>1796.7632931069215</v>
      </c>
      <c r="U63" s="13">
        <f t="shared" si="80"/>
        <v>2.8664681703315154</v>
      </c>
      <c r="V63" s="13">
        <f t="shared" si="73"/>
        <v>13.92702169707336</v>
      </c>
      <c r="W63" s="11">
        <f>+((F63*DEFLATOR!F63))</f>
        <v>1870.631472467285</v>
      </c>
      <c r="X63" s="13">
        <f t="shared" si="81"/>
        <v>-1.012057723401838</v>
      </c>
      <c r="Y63" s="13">
        <f t="shared" si="74"/>
        <v>1.6233181409839093</v>
      </c>
      <c r="Z63" s="11">
        <f>+((G63*DEFLATOR!G63))</f>
        <v>2160.835771201594</v>
      </c>
      <c r="AA63" s="13">
        <f t="shared" si="82"/>
        <v>-1.550431495867055</v>
      </c>
      <c r="AB63" s="13">
        <f t="shared" si="75"/>
        <v>6.2853459480016305</v>
      </c>
      <c r="AC63" s="11">
        <f>+((H63*DEFLATOR!H63))</f>
        <v>1695.6009662653632</v>
      </c>
      <c r="AD63" s="13">
        <f t="shared" si="83"/>
        <v>-1.3909998460496675</v>
      </c>
      <c r="AE63" s="13">
        <f t="shared" si="76"/>
        <v>1.815286596614052</v>
      </c>
    </row>
    <row r="64" spans="1:31" ht="9.75">
      <c r="A64" s="35">
        <v>39114</v>
      </c>
      <c r="B64" s="36" t="s">
        <v>419</v>
      </c>
      <c r="C64" s="36" t="s">
        <v>420</v>
      </c>
      <c r="D64" s="36" t="s">
        <v>421</v>
      </c>
      <c r="E64" s="36" t="s">
        <v>96</v>
      </c>
      <c r="F64" s="36" t="s">
        <v>422</v>
      </c>
      <c r="G64" s="36" t="s">
        <v>423</v>
      </c>
      <c r="H64" s="36" t="s">
        <v>424</v>
      </c>
      <c r="I64" s="12"/>
      <c r="J64" s="22">
        <v>39114</v>
      </c>
      <c r="K64" s="11">
        <f>+((B64*DEFLATOR!B64))</f>
        <v>1966.5911119141876</v>
      </c>
      <c r="L64" s="13">
        <f t="shared" si="77"/>
        <v>2.775042250903814</v>
      </c>
      <c r="M64" s="13">
        <f t="shared" si="70"/>
        <v>6.716839349711878</v>
      </c>
      <c r="N64" s="11">
        <f>+((C64*DEFLATOR!C64))</f>
        <v>1350.8778316570485</v>
      </c>
      <c r="O64" s="13">
        <f t="shared" si="78"/>
        <v>-1.6175916968322435</v>
      </c>
      <c r="P64" s="13">
        <f t="shared" si="71"/>
        <v>9.666000480229965</v>
      </c>
      <c r="Q64" s="11">
        <f>+((D64*DEFLATOR!D64))</f>
        <v>1521.0383085356932</v>
      </c>
      <c r="R64" s="13">
        <f t="shared" si="79"/>
        <v>1.2281271725833598</v>
      </c>
      <c r="S64" s="13">
        <f t="shared" si="72"/>
        <v>6.367379587437072</v>
      </c>
      <c r="T64" s="11">
        <f>+((E64*DEFLATOR!E64))</f>
        <v>1799.731480239238</v>
      </c>
      <c r="U64" s="13">
        <f t="shared" si="80"/>
        <v>0.1651963363067166</v>
      </c>
      <c r="V64" s="13">
        <f t="shared" si="73"/>
        <v>10.191745968091958</v>
      </c>
      <c r="W64" s="11">
        <f>+((F64*DEFLATOR!F64))</f>
        <v>1852.4757098971165</v>
      </c>
      <c r="X64" s="13">
        <f t="shared" si="81"/>
        <v>-0.9705686468656327</v>
      </c>
      <c r="Y64" s="13">
        <f t="shared" si="74"/>
        <v>4.884884080249696</v>
      </c>
      <c r="Z64" s="11">
        <f>+((G64*DEFLATOR!G64))</f>
        <v>2278.2940975653473</v>
      </c>
      <c r="AA64" s="13">
        <f t="shared" si="82"/>
        <v>5.435782206550432</v>
      </c>
      <c r="AB64" s="13">
        <f t="shared" si="75"/>
        <v>7.231971742281784</v>
      </c>
      <c r="AC64" s="11">
        <f>+((H64*DEFLATOR!H64))</f>
        <v>1785.998199081426</v>
      </c>
      <c r="AD64" s="13">
        <f t="shared" si="83"/>
        <v>5.331279859740046</v>
      </c>
      <c r="AE64" s="13">
        <f t="shared" si="76"/>
        <v>5.030398822026738</v>
      </c>
    </row>
    <row r="65" spans="1:31" ht="9.75">
      <c r="A65" s="35">
        <v>39142</v>
      </c>
      <c r="B65" s="36" t="s">
        <v>425</v>
      </c>
      <c r="C65" s="36" t="s">
        <v>204</v>
      </c>
      <c r="D65" s="36" t="s">
        <v>426</v>
      </c>
      <c r="E65" s="36" t="s">
        <v>427</v>
      </c>
      <c r="F65" s="36" t="s">
        <v>428</v>
      </c>
      <c r="G65" s="36" t="s">
        <v>429</v>
      </c>
      <c r="H65" s="36" t="s">
        <v>430</v>
      </c>
      <c r="I65" s="12"/>
      <c r="J65" s="22">
        <v>39142</v>
      </c>
      <c r="K65" s="11">
        <f>+((B65*DEFLATOR!B65))</f>
        <v>1944.7983706130922</v>
      </c>
      <c r="L65" s="13">
        <f t="shared" si="77"/>
        <v>-1.10814806235362</v>
      </c>
      <c r="M65" s="13">
        <f t="shared" si="70"/>
        <v>5.111805055591367</v>
      </c>
      <c r="N65" s="11">
        <f>+((C65*DEFLATOR!C65))</f>
        <v>1380.8523569533786</v>
      </c>
      <c r="O65" s="13">
        <f t="shared" si="78"/>
        <v>2.2188923819677964</v>
      </c>
      <c r="P65" s="13">
        <f t="shared" si="71"/>
        <v>0.5068445149858158</v>
      </c>
      <c r="Q65" s="11">
        <f>+((D65*DEFLATOR!D65))</f>
        <v>1506.017844563654</v>
      </c>
      <c r="R65" s="13">
        <f t="shared" si="79"/>
        <v>-0.9875138507523418</v>
      </c>
      <c r="S65" s="13">
        <f t="shared" si="72"/>
        <v>4.866179754695943</v>
      </c>
      <c r="T65" s="11">
        <f>+((E65*DEFLATOR!E65))</f>
        <v>1736.4394274323622</v>
      </c>
      <c r="U65" s="13">
        <f t="shared" si="80"/>
        <v>-3.516749776386774</v>
      </c>
      <c r="V65" s="13">
        <f t="shared" si="73"/>
        <v>3.58882338208546</v>
      </c>
      <c r="W65" s="11">
        <f>+((F65*DEFLATOR!F65))</f>
        <v>1937.3233645369658</v>
      </c>
      <c r="X65" s="13">
        <f t="shared" si="81"/>
        <v>4.58023034723416</v>
      </c>
      <c r="Y65" s="13">
        <f t="shared" si="74"/>
        <v>6.5817881752446405</v>
      </c>
      <c r="Z65" s="11">
        <f>+((G65*DEFLATOR!G65))</f>
        <v>2185.375560668749</v>
      </c>
      <c r="AA65" s="13">
        <f t="shared" si="82"/>
        <v>-4.07842591506925</v>
      </c>
      <c r="AB65" s="13">
        <f t="shared" si="75"/>
        <v>5.374653041290567</v>
      </c>
      <c r="AC65" s="11">
        <f>+((H65*DEFLATOR!H65))</f>
        <v>1799.3435204711454</v>
      </c>
      <c r="AD65" s="13">
        <f t="shared" si="83"/>
        <v>0.7472191963342034</v>
      </c>
      <c r="AE65" s="13">
        <f t="shared" si="76"/>
        <v>4.709834276087954</v>
      </c>
    </row>
    <row r="66" spans="1:31" ht="9.75">
      <c r="A66" s="35">
        <v>39173</v>
      </c>
      <c r="B66" s="36" t="s">
        <v>431</v>
      </c>
      <c r="C66" s="36" t="s">
        <v>432</v>
      </c>
      <c r="D66" s="36" t="s">
        <v>316</v>
      </c>
      <c r="E66" s="36" t="s">
        <v>433</v>
      </c>
      <c r="F66" s="36" t="s">
        <v>434</v>
      </c>
      <c r="G66" s="36" t="s">
        <v>435</v>
      </c>
      <c r="H66" s="36" t="s">
        <v>436</v>
      </c>
      <c r="I66" s="12"/>
      <c r="J66" s="22">
        <v>39173</v>
      </c>
      <c r="K66" s="11">
        <f>+((B66*DEFLATOR!B66))</f>
        <v>1940.4278611363218</v>
      </c>
      <c r="L66" s="13">
        <f t="shared" si="77"/>
        <v>-0.22472815397271972</v>
      </c>
      <c r="M66" s="13">
        <f t="shared" si="70"/>
        <v>4.7309290402323345</v>
      </c>
      <c r="N66" s="11">
        <f>+((C66*DEFLATOR!C66))</f>
        <v>1435.7387411849115</v>
      </c>
      <c r="O66" s="13">
        <f t="shared" si="78"/>
        <v>3.974819172748534</v>
      </c>
      <c r="P66" s="13">
        <f t="shared" si="71"/>
        <v>8.518757272072985</v>
      </c>
      <c r="Q66" s="11">
        <f>+((D66*DEFLATOR!D66))</f>
        <v>1513.3353060059696</v>
      </c>
      <c r="R66" s="13">
        <f t="shared" si="79"/>
        <v>0.48588145676558003</v>
      </c>
      <c r="S66" s="13">
        <f t="shared" si="72"/>
        <v>8.348162146303117</v>
      </c>
      <c r="T66" s="11">
        <f>+((E66*DEFLATOR!E66))</f>
        <v>1783.3459487534622</v>
      </c>
      <c r="U66" s="13">
        <f t="shared" si="80"/>
        <v>2.7013047838046145</v>
      </c>
      <c r="V66" s="13">
        <f t="shared" si="73"/>
        <v>6.101096567909692</v>
      </c>
      <c r="W66" s="11">
        <f>+((F66*DEFLATOR!F66))</f>
        <v>1939.5161470661596</v>
      </c>
      <c r="X66" s="13">
        <f t="shared" si="81"/>
        <v>0.1131861912849974</v>
      </c>
      <c r="Y66" s="13">
        <f t="shared" si="74"/>
        <v>9.678218283762941</v>
      </c>
      <c r="Z66" s="11">
        <f>+((G66*DEFLATOR!G66))</f>
        <v>2157.199722495002</v>
      </c>
      <c r="AA66" s="13">
        <f t="shared" si="82"/>
        <v>-1.2892904396315852</v>
      </c>
      <c r="AB66" s="13">
        <f t="shared" si="75"/>
        <v>1.3852920097408683</v>
      </c>
      <c r="AC66" s="11">
        <f>+((H66*DEFLATOR!H66))</f>
        <v>1791.3115290453597</v>
      </c>
      <c r="AD66" s="13">
        <f t="shared" si="83"/>
        <v>-0.44638454716432463</v>
      </c>
      <c r="AE66" s="13">
        <f t="shared" si="76"/>
        <v>6.001649090314509</v>
      </c>
    </row>
    <row r="67" spans="1:31" ht="9.75">
      <c r="A67" s="35">
        <v>39203</v>
      </c>
      <c r="B67" s="36" t="s">
        <v>437</v>
      </c>
      <c r="C67" s="36" t="s">
        <v>438</v>
      </c>
      <c r="D67" s="36" t="s">
        <v>439</v>
      </c>
      <c r="E67" s="36" t="s">
        <v>440</v>
      </c>
      <c r="F67" s="36" t="s">
        <v>441</v>
      </c>
      <c r="G67" s="36" t="s">
        <v>442</v>
      </c>
      <c r="H67" s="36" t="s">
        <v>443</v>
      </c>
      <c r="I67" s="12"/>
      <c r="J67" s="22">
        <v>39203</v>
      </c>
      <c r="K67" s="11">
        <f>+((B67*DEFLATOR!B67))</f>
        <v>1945.1104276347198</v>
      </c>
      <c r="L67" s="13">
        <f t="shared" si="77"/>
        <v>0.24131618557856616</v>
      </c>
      <c r="M67" s="13">
        <f aca="true" t="shared" si="84" ref="M67:M72">+((K67/K55)-1)*100</f>
        <v>3.5379002058721687</v>
      </c>
      <c r="N67" s="11">
        <f>+((C67*DEFLATOR!C67))</f>
        <v>1362.9287968756712</v>
      </c>
      <c r="O67" s="13">
        <f t="shared" si="78"/>
        <v>-5.071253022618205</v>
      </c>
      <c r="P67" s="13">
        <f aca="true" t="shared" si="85" ref="P67:P72">+((N67/N55)-1)*100</f>
        <v>-2.763598422819935</v>
      </c>
      <c r="Q67" s="11">
        <f>+((D67*DEFLATOR!D67))</f>
        <v>1640.0606087464857</v>
      </c>
      <c r="R67" s="13">
        <f t="shared" si="79"/>
        <v>8.373907767669309</v>
      </c>
      <c r="S67" s="13">
        <f aca="true" t="shared" si="86" ref="S67:S72">+((Q67/Q55)-1)*100</f>
        <v>18.46874365251241</v>
      </c>
      <c r="T67" s="11">
        <f>+((E67*DEFLATOR!E67))</f>
        <v>1796.2480330232781</v>
      </c>
      <c r="U67" s="13">
        <f t="shared" si="80"/>
        <v>0.7234762430045727</v>
      </c>
      <c r="V67" s="13">
        <f aca="true" t="shared" si="87" ref="V67:V72">+((T67/T55)-1)*100</f>
        <v>2.067657730804884</v>
      </c>
      <c r="W67" s="11">
        <f>+((F67*DEFLATOR!F67))</f>
        <v>1927.829122645191</v>
      </c>
      <c r="X67" s="13">
        <f t="shared" si="81"/>
        <v>-0.6025742264970102</v>
      </c>
      <c r="Y67" s="13">
        <f aca="true" t="shared" si="88" ref="Y67:Y72">+((W67/W55)-1)*100</f>
        <v>7.533554037259194</v>
      </c>
      <c r="Z67" s="11">
        <f>+((G67*DEFLATOR!G67))</f>
        <v>2162.7553247196893</v>
      </c>
      <c r="AA67" s="13">
        <f t="shared" si="82"/>
        <v>0.2575376849326627</v>
      </c>
      <c r="AB67" s="13">
        <f aca="true" t="shared" si="89" ref="AB67:AB72">+((Z67/Z55)-1)*100</f>
        <v>0.7697595263087997</v>
      </c>
      <c r="AC67" s="11">
        <f>+((H67*DEFLATOR!H67))</f>
        <v>1783.252381170325</v>
      </c>
      <c r="AD67" s="13">
        <f t="shared" si="83"/>
        <v>-0.4499020826003286</v>
      </c>
      <c r="AE67" s="13">
        <f aca="true" t="shared" si="90" ref="AE67:AE72">+((AC67/AC55)-1)*100</f>
        <v>4.610676235423039</v>
      </c>
    </row>
    <row r="68" spans="1:31" ht="9.75">
      <c r="A68" s="35">
        <v>39234</v>
      </c>
      <c r="B68" s="36" t="s">
        <v>444</v>
      </c>
      <c r="C68" s="36" t="s">
        <v>445</v>
      </c>
      <c r="D68" s="36" t="s">
        <v>446</v>
      </c>
      <c r="E68" s="36" t="s">
        <v>447</v>
      </c>
      <c r="F68" s="36" t="s">
        <v>448</v>
      </c>
      <c r="G68" s="36" t="s">
        <v>449</v>
      </c>
      <c r="H68" s="36" t="s">
        <v>450</v>
      </c>
      <c r="I68" s="12"/>
      <c r="J68" s="22">
        <v>39234</v>
      </c>
      <c r="K68" s="11">
        <f>+((B68*DEFLATOR!B68))</f>
        <v>1937.4128072142082</v>
      </c>
      <c r="L68" s="13">
        <f aca="true" t="shared" si="91" ref="L68:L73">+((K68/K67)-1)*100</f>
        <v>-0.39574207773241943</v>
      </c>
      <c r="M68" s="13">
        <f t="shared" si="84"/>
        <v>1.8750436703136364</v>
      </c>
      <c r="N68" s="11">
        <f>+((C68*DEFLATOR!C68))</f>
        <v>1336.133172494652</v>
      </c>
      <c r="O68" s="13">
        <f aca="true" t="shared" si="92" ref="O68:O73">+((N68/N67)-1)*100</f>
        <v>-1.9660325941050272</v>
      </c>
      <c r="P68" s="13">
        <f t="shared" si="85"/>
        <v>-8.427090983623554</v>
      </c>
      <c r="Q68" s="11">
        <f>+((D68*DEFLATOR!D68))</f>
        <v>1546.7204331910957</v>
      </c>
      <c r="R68" s="13">
        <f aca="true" t="shared" si="93" ref="R68:R73">+((Q68/Q67)-1)*100</f>
        <v>-5.691263789740719</v>
      </c>
      <c r="S68" s="13">
        <f t="shared" si="86"/>
        <v>12.82248410233704</v>
      </c>
      <c r="T68" s="11">
        <f>+((E68*DEFLATOR!E68))</f>
        <v>1782.8425160601987</v>
      </c>
      <c r="U68" s="13">
        <f aca="true" t="shared" si="94" ref="U68:U73">+((T68/T67)-1)*100</f>
        <v>-0.7463065632710264</v>
      </c>
      <c r="V68" s="13">
        <f t="shared" si="87"/>
        <v>2.1338715059784352</v>
      </c>
      <c r="W68" s="11">
        <f>+((F68*DEFLATOR!F68))</f>
        <v>1993.5538649613698</v>
      </c>
      <c r="X68" s="13">
        <f aca="true" t="shared" si="95" ref="X68:X73">+((W68/W67)-1)*100</f>
        <v>3.409261824305121</v>
      </c>
      <c r="Y68" s="13">
        <f t="shared" si="88"/>
        <v>7.602200234689294</v>
      </c>
      <c r="Z68" s="11">
        <f>+((G68*DEFLATOR!G68))</f>
        <v>2123.44860458244</v>
      </c>
      <c r="AA68" s="13">
        <f aca="true" t="shared" si="96" ref="AA68:AA73">+((Z68/Z67)-1)*100</f>
        <v>-1.8174372148335172</v>
      </c>
      <c r="AB68" s="13">
        <f t="shared" si="89"/>
        <v>-2.0798321878418236</v>
      </c>
      <c r="AC68" s="11">
        <f>+((H68*DEFLATOR!H68))</f>
        <v>1789.1138164410902</v>
      </c>
      <c r="AD68" s="13">
        <f aca="true" t="shared" si="97" ref="AD68:AD73">+((AC68/AC67)-1)*100</f>
        <v>0.32869353394153755</v>
      </c>
      <c r="AE68" s="13">
        <f t="shared" si="90"/>
        <v>6.102609009002258</v>
      </c>
    </row>
    <row r="69" spans="1:31" ht="9.75">
      <c r="A69" s="35">
        <v>39264</v>
      </c>
      <c r="B69" s="36" t="s">
        <v>451</v>
      </c>
      <c r="C69" s="36" t="s">
        <v>452</v>
      </c>
      <c r="D69" s="36" t="s">
        <v>222</v>
      </c>
      <c r="E69" s="36" t="s">
        <v>453</v>
      </c>
      <c r="F69" s="36" t="s">
        <v>454</v>
      </c>
      <c r="G69" s="36" t="s">
        <v>455</v>
      </c>
      <c r="H69" s="36" t="s">
        <v>456</v>
      </c>
      <c r="I69" s="12"/>
      <c r="J69" s="22">
        <v>39264</v>
      </c>
      <c r="K69" s="11">
        <f>+((B69*DEFLATOR!B69))</f>
        <v>1926.810672621848</v>
      </c>
      <c r="L69" s="13">
        <f t="shared" si="91"/>
        <v>-0.5472315736162026</v>
      </c>
      <c r="M69" s="13">
        <f t="shared" si="84"/>
        <v>2.6445519371044</v>
      </c>
      <c r="N69" s="11">
        <f>+((C69*DEFLATOR!C69))</f>
        <v>1386.7464907582614</v>
      </c>
      <c r="O69" s="13">
        <f t="shared" si="92"/>
        <v>3.7880444334086105</v>
      </c>
      <c r="P69" s="13">
        <f t="shared" si="85"/>
        <v>2.919748655156962</v>
      </c>
      <c r="Q69" s="11">
        <f>+((D69*DEFLATOR!D69))</f>
        <v>1555.8476923506973</v>
      </c>
      <c r="R69" s="13">
        <f t="shared" si="93"/>
        <v>0.5901040009389957</v>
      </c>
      <c r="S69" s="13">
        <f t="shared" si="86"/>
        <v>4.121328594446405</v>
      </c>
      <c r="T69" s="11">
        <f>+((E69*DEFLATOR!E69))</f>
        <v>1788.5886243096782</v>
      </c>
      <c r="U69" s="13">
        <f t="shared" si="94"/>
        <v>0.32230038254739135</v>
      </c>
      <c r="V69" s="13">
        <f t="shared" si="87"/>
        <v>1.4828195256317178</v>
      </c>
      <c r="W69" s="11">
        <f>+((F69*DEFLATOR!F69))</f>
        <v>1977.952320028297</v>
      </c>
      <c r="X69" s="13">
        <f t="shared" si="95"/>
        <v>-0.7825996180632511</v>
      </c>
      <c r="Y69" s="13">
        <f t="shared" si="88"/>
        <v>9.47887184691969</v>
      </c>
      <c r="Z69" s="11">
        <f>+((G69*DEFLATOR!G69))</f>
        <v>2103.0989744528215</v>
      </c>
      <c r="AA69" s="13">
        <f t="shared" si="96"/>
        <v>-0.9583292991270809</v>
      </c>
      <c r="AB69" s="13">
        <f t="shared" si="89"/>
        <v>-0.8785252001238808</v>
      </c>
      <c r="AC69" s="11">
        <f>+((H69*DEFLATOR!H69))</f>
        <v>1795.986137900175</v>
      </c>
      <c r="AD69" s="13">
        <f t="shared" si="97"/>
        <v>0.38411874057040496</v>
      </c>
      <c r="AE69" s="13">
        <f t="shared" si="90"/>
        <v>3.9447211311654184</v>
      </c>
    </row>
    <row r="70" spans="1:31" ht="9.75">
      <c r="A70" s="35">
        <v>39295</v>
      </c>
      <c r="B70" s="36" t="s">
        <v>457</v>
      </c>
      <c r="C70" s="36" t="s">
        <v>458</v>
      </c>
      <c r="D70" s="36" t="s">
        <v>459</v>
      </c>
      <c r="E70" s="36" t="s">
        <v>460</v>
      </c>
      <c r="F70" s="36" t="s">
        <v>461</v>
      </c>
      <c r="G70" s="36" t="s">
        <v>462</v>
      </c>
      <c r="H70" s="36" t="s">
        <v>463</v>
      </c>
      <c r="I70" s="12"/>
      <c r="J70" s="22">
        <v>39295</v>
      </c>
      <c r="K70" s="11">
        <f>+((B70*DEFLATOR!B70))</f>
        <v>1920.2116805817202</v>
      </c>
      <c r="L70" s="13">
        <f t="shared" si="91"/>
        <v>-0.34248263899994136</v>
      </c>
      <c r="M70" s="13">
        <f t="shared" si="84"/>
        <v>0.5633719643835411</v>
      </c>
      <c r="N70" s="11">
        <f>+((C70*DEFLATOR!C70))</f>
        <v>1427.4212295226432</v>
      </c>
      <c r="O70" s="13">
        <f t="shared" si="92"/>
        <v>2.9331055845788434</v>
      </c>
      <c r="P70" s="13">
        <f t="shared" si="85"/>
        <v>3.017754314102894</v>
      </c>
      <c r="Q70" s="11">
        <f>+((D70*DEFLATOR!D70))</f>
        <v>1566.2134503449101</v>
      </c>
      <c r="R70" s="13">
        <f t="shared" si="93"/>
        <v>0.6662450344706583</v>
      </c>
      <c r="S70" s="13">
        <f t="shared" si="86"/>
        <v>2.698303415405845</v>
      </c>
      <c r="T70" s="11">
        <f>+((E70*DEFLATOR!E70))</f>
        <v>1831.444256618063</v>
      </c>
      <c r="U70" s="13">
        <f t="shared" si="94"/>
        <v>2.396058642323373</v>
      </c>
      <c r="V70" s="13">
        <f t="shared" si="87"/>
        <v>1.3918914923286563</v>
      </c>
      <c r="W70" s="11">
        <f>+((F70*DEFLATOR!F70))</f>
        <v>1916.926609844011</v>
      </c>
      <c r="X70" s="13">
        <f t="shared" si="95"/>
        <v>-3.085297333325654</v>
      </c>
      <c r="Y70" s="13">
        <f t="shared" si="88"/>
        <v>1.873540219817471</v>
      </c>
      <c r="Z70" s="11">
        <f>+((G70*DEFLATOR!G70))</f>
        <v>2107.668068914766</v>
      </c>
      <c r="AA70" s="13">
        <f t="shared" si="96"/>
        <v>0.21725532261900327</v>
      </c>
      <c r="AB70" s="13">
        <f t="shared" si="89"/>
        <v>-1.292462918345405</v>
      </c>
      <c r="AC70" s="11">
        <f>+((H70*DEFLATOR!H70))</f>
        <v>1772.7086196714654</v>
      </c>
      <c r="AD70" s="13">
        <f t="shared" si="97"/>
        <v>-1.2960856288080858</v>
      </c>
      <c r="AE70" s="13">
        <f t="shared" si="90"/>
        <v>3.0174638903832873</v>
      </c>
    </row>
    <row r="71" spans="1:31" ht="9.75">
      <c r="A71" s="35">
        <v>39326</v>
      </c>
      <c r="B71" s="36" t="s">
        <v>464</v>
      </c>
      <c r="C71" s="36" t="s">
        <v>465</v>
      </c>
      <c r="D71" s="36" t="s">
        <v>466</v>
      </c>
      <c r="E71" s="36" t="s">
        <v>467</v>
      </c>
      <c r="F71" s="36" t="s">
        <v>468</v>
      </c>
      <c r="G71" s="36" t="s">
        <v>469</v>
      </c>
      <c r="H71" s="36" t="s">
        <v>470</v>
      </c>
      <c r="I71" s="12"/>
      <c r="J71" s="22">
        <v>39326</v>
      </c>
      <c r="K71" s="11">
        <f>+((B71*DEFLATOR!B71))</f>
        <v>1929.4453427851556</v>
      </c>
      <c r="L71" s="13">
        <f t="shared" si="91"/>
        <v>0.48086689070854227</v>
      </c>
      <c r="M71" s="13">
        <f t="shared" si="84"/>
        <v>2.955398240626228</v>
      </c>
      <c r="N71" s="11">
        <f>+((C71*DEFLATOR!C71))</f>
        <v>1348.838501856539</v>
      </c>
      <c r="O71" s="13">
        <f t="shared" si="92"/>
        <v>-5.505223408536786</v>
      </c>
      <c r="P71" s="13">
        <f t="shared" si="85"/>
        <v>-2.1481147354691976</v>
      </c>
      <c r="Q71" s="11">
        <f>+((D71*DEFLATOR!D71))</f>
        <v>1530.2161438517387</v>
      </c>
      <c r="R71" s="13">
        <f t="shared" si="93"/>
        <v>-2.2983653016926953</v>
      </c>
      <c r="S71" s="13">
        <f t="shared" si="86"/>
        <v>-2.348661042607547</v>
      </c>
      <c r="T71" s="11">
        <f>+((E71*DEFLATOR!E71))</f>
        <v>1798.9019729748138</v>
      </c>
      <c r="U71" s="13">
        <f t="shared" si="94"/>
        <v>-1.776864544233614</v>
      </c>
      <c r="V71" s="13">
        <f t="shared" si="87"/>
        <v>2.1321980040186927</v>
      </c>
      <c r="W71" s="11">
        <f>+((F71*DEFLATOR!F71))</f>
        <v>1970.8582737288884</v>
      </c>
      <c r="X71" s="13">
        <f t="shared" si="95"/>
        <v>2.8134443753830674</v>
      </c>
      <c r="Y71" s="13">
        <f t="shared" si="88"/>
        <v>6.140375221876182</v>
      </c>
      <c r="Z71" s="11">
        <f>+((G71*DEFLATOR!G71))</f>
        <v>2110.337477437802</v>
      </c>
      <c r="AA71" s="13">
        <f t="shared" si="96"/>
        <v>0.1266522258607239</v>
      </c>
      <c r="AB71" s="13">
        <f t="shared" si="89"/>
        <v>2.0236739126356262</v>
      </c>
      <c r="AC71" s="11">
        <f>+((H71*DEFLATOR!H71))</f>
        <v>1841.380101197959</v>
      </c>
      <c r="AD71" s="13">
        <f t="shared" si="97"/>
        <v>3.87381664219697</v>
      </c>
      <c r="AE71" s="13">
        <f t="shared" si="90"/>
        <v>5.82092575224975</v>
      </c>
    </row>
    <row r="72" spans="1:31" ht="9.75">
      <c r="A72" s="35">
        <v>39356</v>
      </c>
      <c r="B72" s="36" t="s">
        <v>471</v>
      </c>
      <c r="C72" s="36" t="s">
        <v>472</v>
      </c>
      <c r="D72" s="36" t="s">
        <v>473</v>
      </c>
      <c r="E72" s="36" t="s">
        <v>474</v>
      </c>
      <c r="F72" s="36" t="s">
        <v>475</v>
      </c>
      <c r="G72" s="36" t="s">
        <v>476</v>
      </c>
      <c r="H72" s="36" t="s">
        <v>477</v>
      </c>
      <c r="I72" s="12"/>
      <c r="J72" s="22">
        <v>39356</v>
      </c>
      <c r="K72" s="11">
        <f>+((B72*DEFLATOR!B72))</f>
        <v>1933.4324722223832</v>
      </c>
      <c r="L72" s="13">
        <f t="shared" si="91"/>
        <v>0.2066464049959693</v>
      </c>
      <c r="M72" s="13">
        <f t="shared" si="84"/>
        <v>0.8176599137630358</v>
      </c>
      <c r="N72" s="11">
        <f>+((C72*DEFLATOR!C72))</f>
        <v>1391.5803541436665</v>
      </c>
      <c r="O72" s="13">
        <f t="shared" si="92"/>
        <v>3.1687894605838762</v>
      </c>
      <c r="P72" s="13">
        <f t="shared" si="85"/>
        <v>-1.8590168433554322</v>
      </c>
      <c r="Q72" s="11">
        <f>+((D72*DEFLATOR!D72))</f>
        <v>1486.7132482804934</v>
      </c>
      <c r="R72" s="13">
        <f t="shared" si="93"/>
        <v>-2.842924886528986</v>
      </c>
      <c r="S72" s="13">
        <f t="shared" si="86"/>
        <v>-4.863661341562587</v>
      </c>
      <c r="T72" s="11">
        <f>+((E72*DEFLATOR!E72))</f>
        <v>1841.5643735629149</v>
      </c>
      <c r="U72" s="13">
        <f t="shared" si="94"/>
        <v>2.3715800654524166</v>
      </c>
      <c r="V72" s="13">
        <f t="shared" si="87"/>
        <v>5.291340101154063</v>
      </c>
      <c r="W72" s="11">
        <f>+((F72*DEFLATOR!F72))</f>
        <v>1914.5856633587505</v>
      </c>
      <c r="X72" s="13">
        <f t="shared" si="95"/>
        <v>-2.85523373853106</v>
      </c>
      <c r="Y72" s="13">
        <f t="shared" si="88"/>
        <v>0.3661971458004398</v>
      </c>
      <c r="Z72" s="11">
        <f>+((G72*DEFLATOR!G72))</f>
        <v>2144.904222458928</v>
      </c>
      <c r="AA72" s="13">
        <f t="shared" si="96"/>
        <v>1.637972380753716</v>
      </c>
      <c r="AB72" s="13">
        <f t="shared" si="89"/>
        <v>0.14520596747871206</v>
      </c>
      <c r="AC72" s="11">
        <f>+((H72*DEFLATOR!H72))</f>
        <v>1833.4971183333946</v>
      </c>
      <c r="AD72" s="13">
        <f t="shared" si="97"/>
        <v>-0.4281018818133142</v>
      </c>
      <c r="AE72" s="13">
        <f t="shared" si="90"/>
        <v>5.850109655636726</v>
      </c>
    </row>
    <row r="73" spans="1:31" ht="9.75">
      <c r="A73" s="35">
        <v>39387</v>
      </c>
      <c r="B73" s="36" t="s">
        <v>478</v>
      </c>
      <c r="C73" s="36" t="s">
        <v>479</v>
      </c>
      <c r="D73" s="36" t="s">
        <v>480</v>
      </c>
      <c r="E73" s="36" t="s">
        <v>481</v>
      </c>
      <c r="F73" s="36" t="s">
        <v>482</v>
      </c>
      <c r="G73" s="36" t="s">
        <v>483</v>
      </c>
      <c r="H73" s="36" t="s">
        <v>484</v>
      </c>
      <c r="I73" s="12"/>
      <c r="J73" s="22">
        <v>39387</v>
      </c>
      <c r="K73" s="11">
        <f>+((B73*DEFLATOR!B73))</f>
        <v>1963.9307009302283</v>
      </c>
      <c r="L73" s="13">
        <f t="shared" si="91"/>
        <v>1.5774137005565514</v>
      </c>
      <c r="M73" s="13">
        <f aca="true" t="shared" si="98" ref="M73:M78">+((K73/K61)-1)*100</f>
        <v>3.1075780060681124</v>
      </c>
      <c r="N73" s="11">
        <f>+((C73*DEFLATOR!C73))</f>
        <v>1395.0336040298237</v>
      </c>
      <c r="O73" s="13">
        <f t="shared" si="92"/>
        <v>0.24815310706813865</v>
      </c>
      <c r="P73" s="13">
        <f aca="true" t="shared" si="99" ref="P73:P78">+((N73/N61)-1)*100</f>
        <v>-3.5084680453600803</v>
      </c>
      <c r="Q73" s="11">
        <f>+((D73*DEFLATOR!D73))</f>
        <v>1534.9516187279335</v>
      </c>
      <c r="R73" s="13">
        <f t="shared" si="93"/>
        <v>3.24463177436749</v>
      </c>
      <c r="S73" s="13">
        <f aca="true" t="shared" si="100" ref="S73:S78">+((Q73/Q61)-1)*100</f>
        <v>-3.4715274568995813</v>
      </c>
      <c r="T73" s="11">
        <f>+((E73*DEFLATOR!E73))</f>
        <v>1899.101691028223</v>
      </c>
      <c r="U73" s="13">
        <f t="shared" si="94"/>
        <v>3.124371772787371</v>
      </c>
      <c r="V73" s="13">
        <f aca="true" t="shared" si="101" ref="V73:V78">+((T73/T61)-1)*100</f>
        <v>10.464211836943726</v>
      </c>
      <c r="W73" s="11">
        <f>+((F73*DEFLATOR!F73))</f>
        <v>1959.8947796551413</v>
      </c>
      <c r="X73" s="13">
        <f t="shared" si="95"/>
        <v>2.366523324785863</v>
      </c>
      <c r="Y73" s="13">
        <f aca="true" t="shared" si="102" ref="Y73:Y78">+((W73/W61)-1)*100</f>
        <v>7.933100929459469</v>
      </c>
      <c r="Z73" s="11">
        <f>+((G73*DEFLATOR!G73))</f>
        <v>2162.8699005334256</v>
      </c>
      <c r="AA73" s="13">
        <f t="shared" si="96"/>
        <v>0.837598149436336</v>
      </c>
      <c r="AB73" s="13">
        <f aca="true" t="shared" si="103" ref="AB73:AB78">+((Z73/Z61)-1)*100</f>
        <v>0.43616676599540494</v>
      </c>
      <c r="AC73" s="11">
        <f>+((H73*DEFLATOR!H73))</f>
        <v>1870.647275500686</v>
      </c>
      <c r="AD73" s="13">
        <f t="shared" si="97"/>
        <v>2.026191194729554</v>
      </c>
      <c r="AE73" s="13">
        <f aca="true" t="shared" si="104" ref="AE73:AE78">+((AC73/AC61)-1)*100</f>
        <v>5.132265167156769</v>
      </c>
    </row>
    <row r="74" spans="1:31" ht="9.75">
      <c r="A74" s="35">
        <v>39417</v>
      </c>
      <c r="B74" s="36" t="s">
        <v>485</v>
      </c>
      <c r="C74" s="36" t="s">
        <v>486</v>
      </c>
      <c r="D74" s="36" t="s">
        <v>487</v>
      </c>
      <c r="E74" s="36" t="s">
        <v>488</v>
      </c>
      <c r="F74" s="36" t="s">
        <v>489</v>
      </c>
      <c r="G74" s="36" t="s">
        <v>490</v>
      </c>
      <c r="H74" s="36" t="s">
        <v>491</v>
      </c>
      <c r="I74" s="12"/>
      <c r="J74" s="22">
        <v>39417</v>
      </c>
      <c r="K74" s="11">
        <f>+((B74*DEFLATOR!B74))</f>
        <v>1985.6290066550612</v>
      </c>
      <c r="L74" s="13">
        <f aca="true" t="shared" si="105" ref="L74:L80">+((K74/K73)-1)*100</f>
        <v>1.1048407010774586</v>
      </c>
      <c r="M74" s="13">
        <f t="shared" si="98"/>
        <v>2.7071233163419084</v>
      </c>
      <c r="N74" s="11">
        <f>+((C74*DEFLATOR!C74))</f>
        <v>1399.262704738357</v>
      </c>
      <c r="O74" s="13">
        <f aca="true" t="shared" si="106" ref="O74:O80">+((N74/N73)-1)*100</f>
        <v>0.30315403846306044</v>
      </c>
      <c r="P74" s="13">
        <f t="shared" si="99"/>
        <v>1.0665276580876792</v>
      </c>
      <c r="Q74" s="11">
        <f>+((D74*DEFLATOR!D74))</f>
        <v>1596.4222722852548</v>
      </c>
      <c r="R74" s="13">
        <f aca="true" t="shared" si="107" ref="R74:R80">+((Q74/Q73)-1)*100</f>
        <v>4.004729061640666</v>
      </c>
      <c r="S74" s="13">
        <f t="shared" si="100"/>
        <v>3.52194524000069</v>
      </c>
      <c r="T74" s="11">
        <f>+((E74*DEFLATOR!E74))</f>
        <v>1809.6759218405355</v>
      </c>
      <c r="U74" s="13">
        <f aca="true" t="shared" si="108" ref="U74:U80">+((T74/T73)-1)*100</f>
        <v>-4.708845745867885</v>
      </c>
      <c r="V74" s="13">
        <f t="shared" si="101"/>
        <v>3.6057288830349643</v>
      </c>
      <c r="W74" s="11">
        <f>+((F74*DEFLATOR!F74))</f>
        <v>1936.4631512934577</v>
      </c>
      <c r="X74" s="13">
        <f aca="true" t="shared" si="109" ref="X74:X80">+((W74/W73)-1)*100</f>
        <v>-1.1955554249604483</v>
      </c>
      <c r="Y74" s="13">
        <f t="shared" si="102"/>
        <v>2.471547957102249</v>
      </c>
      <c r="Z74" s="11">
        <f>+((G74*DEFLATOR!G74))</f>
        <v>2244.6012084535105</v>
      </c>
      <c r="AA74" s="13">
        <f aca="true" t="shared" si="110" ref="AA74:AA80">+((Z74/Z73)-1)*100</f>
        <v>3.778836068684832</v>
      </c>
      <c r="AB74" s="13">
        <f t="shared" si="103"/>
        <v>2.2659951215178387</v>
      </c>
      <c r="AC74" s="11">
        <f>+((H74*DEFLATOR!H74))</f>
        <v>1853.6678060562826</v>
      </c>
      <c r="AD74" s="13">
        <f aca="true" t="shared" si="111" ref="AD74:AD80">+((AC74/AC73)-1)*100</f>
        <v>-0.9076788375220968</v>
      </c>
      <c r="AE74" s="13">
        <f t="shared" si="104"/>
        <v>7.801500830337571</v>
      </c>
    </row>
    <row r="75" spans="1:31" ht="9.75">
      <c r="A75" s="34">
        <v>39448</v>
      </c>
      <c r="B75" s="36" t="s">
        <v>492</v>
      </c>
      <c r="C75" s="36" t="s">
        <v>493</v>
      </c>
      <c r="D75" s="36" t="s">
        <v>494</v>
      </c>
      <c r="E75" s="36" t="s">
        <v>495</v>
      </c>
      <c r="F75" s="36" t="s">
        <v>496</v>
      </c>
      <c r="G75" s="36" t="s">
        <v>497</v>
      </c>
      <c r="H75" s="36" t="s">
        <v>498</v>
      </c>
      <c r="I75" s="12"/>
      <c r="J75" s="21">
        <v>39448</v>
      </c>
      <c r="K75" s="11">
        <f>+((B75*DEFLATOR!B75))</f>
        <v>1969.2220997391078</v>
      </c>
      <c r="L75" s="13">
        <f t="shared" si="105"/>
        <v>-0.8262825966463883</v>
      </c>
      <c r="M75" s="13">
        <f t="shared" si="98"/>
        <v>2.912539000090586</v>
      </c>
      <c r="N75" s="11">
        <f>+((C75*DEFLATOR!C75))</f>
        <v>1385.2258146261913</v>
      </c>
      <c r="O75" s="13">
        <f t="shared" si="106"/>
        <v>-1.003163313410138</v>
      </c>
      <c r="P75" s="13">
        <f t="shared" si="99"/>
        <v>0.8839204352569574</v>
      </c>
      <c r="Q75" s="11">
        <f>+((D75*DEFLATOR!D75))</f>
        <v>1551.0409781153921</v>
      </c>
      <c r="R75" s="13">
        <f t="shared" si="107"/>
        <v>-2.842687361464835</v>
      </c>
      <c r="S75" s="13">
        <f t="shared" si="100"/>
        <v>3.2248645556507194</v>
      </c>
      <c r="T75" s="11">
        <f>+((E75*DEFLATOR!E75))</f>
        <v>1795.9399961196502</v>
      </c>
      <c r="U75" s="13">
        <f t="shared" si="108"/>
        <v>-0.7590268265776023</v>
      </c>
      <c r="V75" s="13">
        <f t="shared" si="101"/>
        <v>-0.04582111569341185</v>
      </c>
      <c r="W75" s="11">
        <f>+((F75*DEFLATOR!F75))</f>
        <v>1893.7383475660015</v>
      </c>
      <c r="X75" s="13">
        <f t="shared" si="109"/>
        <v>-2.2063318735974002</v>
      </c>
      <c r="Y75" s="13">
        <f t="shared" si="102"/>
        <v>1.2352446453945065</v>
      </c>
      <c r="Z75" s="11">
        <f>+((G75*DEFLATOR!G75))</f>
        <v>2235.1518146749822</v>
      </c>
      <c r="AA75" s="13">
        <f t="shared" si="110"/>
        <v>-0.4209831903743244</v>
      </c>
      <c r="AB75" s="13">
        <f t="shared" si="103"/>
        <v>3.4392268243533586</v>
      </c>
      <c r="AC75" s="11">
        <f>+((H75*DEFLATOR!H75))</f>
        <v>1876.8875322701194</v>
      </c>
      <c r="AD75" s="13">
        <f t="shared" si="111"/>
        <v>1.2526368607133076</v>
      </c>
      <c r="AE75" s="13">
        <f t="shared" si="104"/>
        <v>10.691581899958912</v>
      </c>
    </row>
    <row r="76" spans="1:31" ht="9.75">
      <c r="A76" s="35">
        <v>39479</v>
      </c>
      <c r="B76" s="36" t="s">
        <v>499</v>
      </c>
      <c r="C76" s="36" t="s">
        <v>500</v>
      </c>
      <c r="D76" s="36" t="s">
        <v>501</v>
      </c>
      <c r="E76" s="36" t="s">
        <v>502</v>
      </c>
      <c r="F76" s="36" t="s">
        <v>503</v>
      </c>
      <c r="G76" s="36" t="s">
        <v>504</v>
      </c>
      <c r="H76" s="36" t="s">
        <v>505</v>
      </c>
      <c r="I76" s="10"/>
      <c r="J76" s="22">
        <v>39479</v>
      </c>
      <c r="K76" s="11">
        <f>+((B76*DEFLATOR!B76))</f>
        <v>1984.8517167497484</v>
      </c>
      <c r="L76" s="13">
        <f t="shared" si="105"/>
        <v>0.7936949830448903</v>
      </c>
      <c r="M76" s="13">
        <f t="shared" si="98"/>
        <v>0.9285410030042796</v>
      </c>
      <c r="N76" s="11">
        <f>+((C76*DEFLATOR!C76))</f>
        <v>1337.267736563092</v>
      </c>
      <c r="O76" s="13">
        <f t="shared" si="106"/>
        <v>-3.462112643059645</v>
      </c>
      <c r="P76" s="13">
        <f t="shared" si="99"/>
        <v>-1.0075000695852543</v>
      </c>
      <c r="Q76" s="11">
        <f>+((D76*DEFLATOR!D76))</f>
        <v>1616.940725228201</v>
      </c>
      <c r="R76" s="13">
        <f t="shared" si="107"/>
        <v>4.248743137198163</v>
      </c>
      <c r="S76" s="13">
        <f t="shared" si="100"/>
        <v>6.305062545389362</v>
      </c>
      <c r="T76" s="11">
        <f>+((E76*DEFLATOR!E76))</f>
        <v>1805.406743885761</v>
      </c>
      <c r="U76" s="13">
        <f t="shared" si="108"/>
        <v>0.5271193796321016</v>
      </c>
      <c r="V76" s="13">
        <f t="shared" si="101"/>
        <v>0.3153394664057618</v>
      </c>
      <c r="W76" s="11">
        <f>+((F76*DEFLATOR!F76))</f>
        <v>1895.1227964444047</v>
      </c>
      <c r="X76" s="13">
        <f t="shared" si="109"/>
        <v>0.07310666123345744</v>
      </c>
      <c r="Y76" s="13">
        <f t="shared" si="102"/>
        <v>2.3021671117974707</v>
      </c>
      <c r="Z76" s="11">
        <f>+((G76*DEFLATOR!G76))</f>
        <v>2260.469776687467</v>
      </c>
      <c r="AA76" s="13">
        <f t="shared" si="110"/>
        <v>1.1327177798956978</v>
      </c>
      <c r="AB76" s="13">
        <f t="shared" si="103"/>
        <v>-0.7823538188914236</v>
      </c>
      <c r="AC76" s="11">
        <f>+((H76*DEFLATOR!H76))</f>
        <v>1912.6503765093128</v>
      </c>
      <c r="AD76" s="13">
        <f t="shared" si="111"/>
        <v>1.9054335235493713</v>
      </c>
      <c r="AE76" s="13">
        <f t="shared" si="104"/>
        <v>7.0913944646207705</v>
      </c>
    </row>
    <row r="77" spans="1:31" ht="9.75">
      <c r="A77" s="35">
        <v>39508</v>
      </c>
      <c r="B77" s="36" t="s">
        <v>506</v>
      </c>
      <c r="C77" s="36" t="s">
        <v>507</v>
      </c>
      <c r="D77" s="36" t="s">
        <v>508</v>
      </c>
      <c r="E77" s="36" t="s">
        <v>509</v>
      </c>
      <c r="F77" s="36" t="s">
        <v>510</v>
      </c>
      <c r="G77" s="36" t="s">
        <v>511</v>
      </c>
      <c r="H77" s="36" t="s">
        <v>512</v>
      </c>
      <c r="I77" s="10"/>
      <c r="J77" s="22">
        <v>39508</v>
      </c>
      <c r="K77" s="11">
        <f>+((B77*DEFLATOR!B77))</f>
        <v>1980.35608861929</v>
      </c>
      <c r="L77" s="13">
        <f t="shared" si="105"/>
        <v>-0.22649692632052965</v>
      </c>
      <c r="M77" s="13">
        <f t="shared" si="98"/>
        <v>1.8283498455929026</v>
      </c>
      <c r="N77" s="11">
        <f>+((C77*DEFLATOR!C77))</f>
        <v>1323.3498122392052</v>
      </c>
      <c r="O77" s="13">
        <f t="shared" si="106"/>
        <v>-1.0407732081877064</v>
      </c>
      <c r="P77" s="13">
        <f t="shared" si="99"/>
        <v>-4.1642789994611125</v>
      </c>
      <c r="Q77" s="11">
        <f>+((D77*DEFLATOR!D77))</f>
        <v>1569.201852196264</v>
      </c>
      <c r="R77" s="13">
        <f t="shared" si="107"/>
        <v>-2.9524194849628427</v>
      </c>
      <c r="S77" s="13">
        <f t="shared" si="100"/>
        <v>4.195435522938085</v>
      </c>
      <c r="T77" s="11">
        <f>+((E77*DEFLATOR!E77))</f>
        <v>1863.755493623176</v>
      </c>
      <c r="U77" s="13">
        <f t="shared" si="108"/>
        <v>3.2318894307346913</v>
      </c>
      <c r="V77" s="13">
        <f t="shared" si="101"/>
        <v>7.332018853031541</v>
      </c>
      <c r="W77" s="11">
        <f>+((F77*DEFLATOR!F77))</f>
        <v>1930.6106487741547</v>
      </c>
      <c r="X77" s="13">
        <f t="shared" si="109"/>
        <v>1.8725885412983034</v>
      </c>
      <c r="Y77" s="13">
        <f t="shared" si="102"/>
        <v>-0.34649433779040395</v>
      </c>
      <c r="Z77" s="11">
        <f>+((G77*DEFLATOR!G77))</f>
        <v>2220.1236316337145</v>
      </c>
      <c r="AA77" s="13">
        <f t="shared" si="110"/>
        <v>-1.7848566466071691</v>
      </c>
      <c r="AB77" s="13">
        <f t="shared" si="103"/>
        <v>1.5900274346589693</v>
      </c>
      <c r="AC77" s="11">
        <f>+((H77*DEFLATOR!H77))</f>
        <v>1929.0687455438501</v>
      </c>
      <c r="AD77" s="13">
        <f t="shared" si="111"/>
        <v>0.8584093170494578</v>
      </c>
      <c r="AE77" s="13">
        <f t="shared" si="104"/>
        <v>7.2095863628495405</v>
      </c>
    </row>
    <row r="78" spans="1:31" ht="9.75">
      <c r="A78" s="35">
        <v>39539</v>
      </c>
      <c r="B78" s="36" t="s">
        <v>513</v>
      </c>
      <c r="C78" s="36" t="s">
        <v>514</v>
      </c>
      <c r="D78" s="36" t="s">
        <v>515</v>
      </c>
      <c r="E78" s="36" t="s">
        <v>516</v>
      </c>
      <c r="F78" s="36" t="s">
        <v>517</v>
      </c>
      <c r="G78" s="36" t="s">
        <v>518</v>
      </c>
      <c r="H78" s="36" t="s">
        <v>519</v>
      </c>
      <c r="I78" s="10"/>
      <c r="J78" s="22">
        <v>39539</v>
      </c>
      <c r="K78" s="11">
        <f>+((B78*DEFLATOR!B78))</f>
        <v>1995.8896575523706</v>
      </c>
      <c r="L78" s="13">
        <f t="shared" si="105"/>
        <v>0.7843826179720459</v>
      </c>
      <c r="M78" s="13">
        <f t="shared" si="98"/>
        <v>2.858225112453816</v>
      </c>
      <c r="N78" s="11">
        <f>+((C78*DEFLATOR!C78))</f>
        <v>1407.9663740497106</v>
      </c>
      <c r="O78" s="13">
        <f t="shared" si="106"/>
        <v>6.394119002240828</v>
      </c>
      <c r="P78" s="13">
        <f t="shared" si="99"/>
        <v>-1.9343607815639596</v>
      </c>
      <c r="Q78" s="11">
        <f>+((D78*DEFLATOR!D78))</f>
        <v>1490.3376393814926</v>
      </c>
      <c r="R78" s="13">
        <f t="shared" si="107"/>
        <v>-5.02575323272737</v>
      </c>
      <c r="S78" s="13">
        <f t="shared" si="100"/>
        <v>-1.5196676198068082</v>
      </c>
      <c r="T78" s="11">
        <f>+((E78*DEFLATOR!E78))</f>
        <v>1829.0614369783011</v>
      </c>
      <c r="U78" s="13">
        <f t="shared" si="108"/>
        <v>-1.8615133134995632</v>
      </c>
      <c r="V78" s="13">
        <f t="shared" si="101"/>
        <v>2.5634671868794534</v>
      </c>
      <c r="W78" s="11">
        <f>+((F78*DEFLATOR!F78))</f>
        <v>2078.860170499999</v>
      </c>
      <c r="X78" s="13">
        <f t="shared" si="109"/>
        <v>7.678892780373703</v>
      </c>
      <c r="Y78" s="13">
        <f t="shared" si="102"/>
        <v>7.184473490701304</v>
      </c>
      <c r="Z78" s="11">
        <f>+((G78*DEFLATOR!G78))</f>
        <v>2191.8701536810995</v>
      </c>
      <c r="AA78" s="13">
        <f t="shared" si="110"/>
        <v>-1.2726083155929602</v>
      </c>
      <c r="AB78" s="13">
        <f t="shared" si="103"/>
        <v>1.6071961638302934</v>
      </c>
      <c r="AC78" s="11">
        <f>+((H78*DEFLATOR!H78))</f>
        <v>1886.9171369007975</v>
      </c>
      <c r="AD78" s="13">
        <f t="shared" si="111"/>
        <v>-2.1850755054957482</v>
      </c>
      <c r="AE78" s="13">
        <f t="shared" si="104"/>
        <v>5.337184867357414</v>
      </c>
    </row>
    <row r="79" spans="1:31" ht="9.75">
      <c r="A79" s="35">
        <v>39569</v>
      </c>
      <c r="B79" s="36" t="s">
        <v>520</v>
      </c>
      <c r="C79" s="36" t="s">
        <v>521</v>
      </c>
      <c r="D79" s="36" t="s">
        <v>522</v>
      </c>
      <c r="E79" s="36" t="s">
        <v>523</v>
      </c>
      <c r="F79" s="36" t="s">
        <v>524</v>
      </c>
      <c r="G79" s="36" t="s">
        <v>525</v>
      </c>
      <c r="H79" s="36" t="s">
        <v>526</v>
      </c>
      <c r="I79" s="10"/>
      <c r="J79" s="22">
        <v>39569</v>
      </c>
      <c r="K79" s="11">
        <f>+((B79*DEFLATOR!B79))</f>
        <v>1992.5695690745154</v>
      </c>
      <c r="L79" s="13">
        <f t="shared" si="105"/>
        <v>-0.1663462940094007</v>
      </c>
      <c r="M79" s="13">
        <f aca="true" t="shared" si="112" ref="M79:M85">+((K79/K67)-1)*100</f>
        <v>2.439920159057829</v>
      </c>
      <c r="N79" s="11">
        <f>+((C79*DEFLATOR!C79))</f>
        <v>1328.3577948835484</v>
      </c>
      <c r="O79" s="13">
        <f t="shared" si="106"/>
        <v>-5.6541534395587405</v>
      </c>
      <c r="P79" s="13">
        <f aca="true" t="shared" si="113" ref="P79:P85">+((N79/N67)-1)*100</f>
        <v>-2.536522969605759</v>
      </c>
      <c r="Q79" s="11">
        <f>+((D79*DEFLATOR!D79))</f>
        <v>1587.853668115356</v>
      </c>
      <c r="R79" s="13">
        <f t="shared" si="107"/>
        <v>6.543217198374829</v>
      </c>
      <c r="S79" s="13">
        <f aca="true" t="shared" si="114" ref="S79:S85">+((Q79/Q67)-1)*100</f>
        <v>-3.183232397187563</v>
      </c>
      <c r="T79" s="11">
        <f>+((E79*DEFLATOR!E79))</f>
        <v>1862.6514443695453</v>
      </c>
      <c r="U79" s="13">
        <f t="shared" si="108"/>
        <v>1.8364614064980023</v>
      </c>
      <c r="V79" s="13">
        <f aca="true" t="shared" si="115" ref="V79:V85">+((T79/T67)-1)*100</f>
        <v>3.6967840813444397</v>
      </c>
      <c r="W79" s="11">
        <f>+((F79*DEFLATOR!F79))</f>
        <v>2028.1634227158324</v>
      </c>
      <c r="X79" s="13">
        <f t="shared" si="109"/>
        <v>-2.438680027814155</v>
      </c>
      <c r="Y79" s="13">
        <f aca="true" t="shared" si="116" ref="Y79:Y85">+((W79/W67)-1)*100</f>
        <v>5.2045224803416</v>
      </c>
      <c r="Z79" s="11">
        <f>+((G79*DEFLATOR!G79))</f>
        <v>2210.246233459799</v>
      </c>
      <c r="AA79" s="13">
        <f t="shared" si="110"/>
        <v>0.8383744697576301</v>
      </c>
      <c r="AB79" s="13">
        <f aca="true" t="shared" si="117" ref="AB79:AB85">+((Z79/Z67)-1)*100</f>
        <v>2.1958521242464224</v>
      </c>
      <c r="AC79" s="11">
        <f>+((H79*DEFLATOR!H79))</f>
        <v>1821.3281246584777</v>
      </c>
      <c r="AD79" s="13">
        <f t="shared" si="111"/>
        <v>-3.475987946669856</v>
      </c>
      <c r="AE79" s="13">
        <f aca="true" t="shared" si="118" ref="AE79:AE85">+((AC79/AC67)-1)*100</f>
        <v>2.1351853439367963</v>
      </c>
    </row>
    <row r="80" spans="1:31" ht="9.75">
      <c r="A80" s="35">
        <v>39600</v>
      </c>
      <c r="B80" s="36" t="s">
        <v>527</v>
      </c>
      <c r="C80" s="36" t="s">
        <v>528</v>
      </c>
      <c r="D80" s="36" t="s">
        <v>529</v>
      </c>
      <c r="E80" s="36" t="s">
        <v>530</v>
      </c>
      <c r="F80" s="36" t="s">
        <v>531</v>
      </c>
      <c r="G80" s="36" t="s">
        <v>532</v>
      </c>
      <c r="H80" s="36" t="s">
        <v>533</v>
      </c>
      <c r="I80" s="10"/>
      <c r="J80" s="22">
        <v>39600</v>
      </c>
      <c r="K80" s="11">
        <f>+((B80*DEFLATOR!B80))</f>
        <v>1975.4171619922554</v>
      </c>
      <c r="L80" s="13">
        <f t="shared" si="105"/>
        <v>-0.8608184802414098</v>
      </c>
      <c r="M80" s="13">
        <f t="shared" si="112"/>
        <v>1.961603362821429</v>
      </c>
      <c r="N80" s="11">
        <f>+((C80*DEFLATOR!C80))</f>
        <v>1246.874416178861</v>
      </c>
      <c r="O80" s="13">
        <f t="shared" si="106"/>
        <v>-6.134143904491529</v>
      </c>
      <c r="P80" s="13">
        <f t="shared" si="113"/>
        <v>-6.680378734189995</v>
      </c>
      <c r="Q80" s="11">
        <f>+((D80*DEFLATOR!D80))</f>
        <v>1604.7629434466453</v>
      </c>
      <c r="R80" s="13">
        <f t="shared" si="107"/>
        <v>1.0649139571758726</v>
      </c>
      <c r="S80" s="13">
        <f t="shared" si="114"/>
        <v>3.752618056244339</v>
      </c>
      <c r="T80" s="11">
        <f>+((E80*DEFLATOR!E80))</f>
        <v>1821.1854806234307</v>
      </c>
      <c r="U80" s="13">
        <f t="shared" si="108"/>
        <v>-2.2261794535665014</v>
      </c>
      <c r="V80" s="13">
        <f t="shared" si="115"/>
        <v>2.1506646951612973</v>
      </c>
      <c r="W80" s="11">
        <f>+((F80*DEFLATOR!F80))</f>
        <v>2081.0053716460297</v>
      </c>
      <c r="X80" s="13">
        <f t="shared" si="109"/>
        <v>2.605408831377054</v>
      </c>
      <c r="Y80" s="13">
        <f t="shared" si="116"/>
        <v>4.3867140096740975</v>
      </c>
      <c r="Z80" s="11">
        <f>+((G80*DEFLATOR!G80))</f>
        <v>2173.5513937588426</v>
      </c>
      <c r="AA80" s="13">
        <f t="shared" si="110"/>
        <v>-1.6602150088733003</v>
      </c>
      <c r="AB80" s="13">
        <f t="shared" si="117"/>
        <v>2.3595009113137833</v>
      </c>
      <c r="AC80" s="11">
        <f>+((H80*DEFLATOR!H80))</f>
        <v>1760.1865123868765</v>
      </c>
      <c r="AD80" s="13">
        <f t="shared" si="111"/>
        <v>-3.356979527402071</v>
      </c>
      <c r="AE80" s="13">
        <f t="shared" si="118"/>
        <v>-1.6168509676905862</v>
      </c>
    </row>
    <row r="81" spans="1:31" ht="9.75">
      <c r="A81" s="35">
        <v>39630</v>
      </c>
      <c r="B81" s="36" t="s">
        <v>534</v>
      </c>
      <c r="C81" s="36" t="s">
        <v>535</v>
      </c>
      <c r="D81" s="36" t="s">
        <v>536</v>
      </c>
      <c r="E81" s="36" t="s">
        <v>537</v>
      </c>
      <c r="F81" s="36" t="s">
        <v>538</v>
      </c>
      <c r="G81" s="36" t="s">
        <v>539</v>
      </c>
      <c r="H81" s="36" t="s">
        <v>540</v>
      </c>
      <c r="I81" s="10"/>
      <c r="J81" s="22">
        <v>39630</v>
      </c>
      <c r="K81" s="11">
        <f>+((B81*DEFLATOR!B81))</f>
        <v>1977.0943077608908</v>
      </c>
      <c r="L81" s="13">
        <f aca="true" t="shared" si="119" ref="L81:L86">+((K81/K80)-1)*100</f>
        <v>0.08490084023284883</v>
      </c>
      <c r="M81" s="13">
        <f t="shared" si="112"/>
        <v>2.6096821993735864</v>
      </c>
      <c r="N81" s="11">
        <f>+((C81*DEFLATOR!C81))</f>
        <v>1281.9341599142656</v>
      </c>
      <c r="O81" s="13">
        <f aca="true" t="shared" si="120" ref="O81:O86">+((N81/N80)-1)*100</f>
        <v>2.8118103379526804</v>
      </c>
      <c r="P81" s="13">
        <f t="shared" si="113"/>
        <v>-7.558146463142323</v>
      </c>
      <c r="Q81" s="11">
        <f>+((D81*DEFLATOR!D81))</f>
        <v>1602.493874531616</v>
      </c>
      <c r="R81" s="13">
        <f aca="true" t="shared" si="121" ref="R81:R86">+((Q81/Q80)-1)*100</f>
        <v>-0.14139589428429078</v>
      </c>
      <c r="S81" s="13">
        <f t="shared" si="114"/>
        <v>2.9981200865774937</v>
      </c>
      <c r="T81" s="11">
        <f>+((E81*DEFLATOR!E81))</f>
        <v>1845.319156888782</v>
      </c>
      <c r="U81" s="13">
        <f aca="true" t="shared" si="122" ref="U81:U86">+((T81/T80)-1)*100</f>
        <v>1.3251630063012332</v>
      </c>
      <c r="V81" s="13">
        <f t="shared" si="115"/>
        <v>3.1718043941490137</v>
      </c>
      <c r="W81" s="11">
        <f>+((F81*DEFLATOR!F81))</f>
        <v>2085.480026192943</v>
      </c>
      <c r="X81" s="13">
        <f aca="true" t="shared" si="123" ref="X81:X86">+((W81/W80)-1)*100</f>
        <v>0.2150236903700975</v>
      </c>
      <c r="Y81" s="13">
        <f t="shared" si="116"/>
        <v>5.436314367937234</v>
      </c>
      <c r="Z81" s="11">
        <f>+((G81*DEFLATOR!G81))</f>
        <v>2167.1544413034326</v>
      </c>
      <c r="AA81" s="13">
        <f aca="true" t="shared" si="124" ref="AA81:AA86">+((Z81/Z80)-1)*100</f>
        <v>-0.2943087738241812</v>
      </c>
      <c r="AB81" s="13">
        <f t="shared" si="117"/>
        <v>3.0457656833424496</v>
      </c>
      <c r="AC81" s="11">
        <f>+((H81*DEFLATOR!H81))</f>
        <v>1742.9695141662185</v>
      </c>
      <c r="AD81" s="13">
        <f aca="true" t="shared" si="125" ref="AD81:AD86">+((AC81/AC80)-1)*100</f>
        <v>-0.978134879428838</v>
      </c>
      <c r="AE81" s="13">
        <f t="shared" si="118"/>
        <v>-2.9519506089252023</v>
      </c>
    </row>
    <row r="82" spans="1:31" ht="9.75">
      <c r="A82" s="35">
        <v>39661</v>
      </c>
      <c r="B82" s="36" t="s">
        <v>541</v>
      </c>
      <c r="C82" s="36" t="s">
        <v>542</v>
      </c>
      <c r="D82" s="36" t="s">
        <v>543</v>
      </c>
      <c r="E82" s="36" t="s">
        <v>544</v>
      </c>
      <c r="F82" s="36" t="s">
        <v>545</v>
      </c>
      <c r="G82" s="36" t="s">
        <v>546</v>
      </c>
      <c r="H82" s="36" t="s">
        <v>547</v>
      </c>
      <c r="I82" s="10"/>
      <c r="J82" s="22">
        <v>39661</v>
      </c>
      <c r="K82" s="11">
        <f>+((B82*DEFLATOR!B82))</f>
        <v>2028.8237382505313</v>
      </c>
      <c r="L82" s="13">
        <f t="shared" si="119"/>
        <v>2.6164371768499617</v>
      </c>
      <c r="M82" s="13">
        <f t="shared" si="112"/>
        <v>5.656254399822602</v>
      </c>
      <c r="N82" s="11">
        <f>+((C82*DEFLATOR!C82))</f>
        <v>1328.1655323185369</v>
      </c>
      <c r="O82" s="13">
        <f t="shared" si="120"/>
        <v>3.6063765090215805</v>
      </c>
      <c r="P82" s="13">
        <f t="shared" si="113"/>
        <v>-6.953497338504578</v>
      </c>
      <c r="Q82" s="11">
        <f>+((D82*DEFLATOR!D82))</f>
        <v>1597.2071731957762</v>
      </c>
      <c r="R82" s="13">
        <f t="shared" si="121"/>
        <v>-0.32990462053310576</v>
      </c>
      <c r="S82" s="13">
        <f t="shared" si="114"/>
        <v>1.9788952038459762</v>
      </c>
      <c r="T82" s="11">
        <f>+((E82*DEFLATOR!E82))</f>
        <v>1871.1376840942962</v>
      </c>
      <c r="U82" s="13">
        <f t="shared" si="122"/>
        <v>1.3991361390863322</v>
      </c>
      <c r="V82" s="13">
        <f t="shared" si="115"/>
        <v>2.1673292721194226</v>
      </c>
      <c r="W82" s="11">
        <f>+((F82*DEFLATOR!F82))</f>
        <v>2184.4704932415175</v>
      </c>
      <c r="X82" s="13">
        <f t="shared" si="123"/>
        <v>4.746651409041891</v>
      </c>
      <c r="Y82" s="13">
        <f t="shared" si="116"/>
        <v>13.956918435144349</v>
      </c>
      <c r="Z82" s="11">
        <f>+((G82*DEFLATOR!G82))</f>
        <v>2203.887635701709</v>
      </c>
      <c r="AA82" s="13">
        <f t="shared" si="124"/>
        <v>1.6949966139092165</v>
      </c>
      <c r="AB82" s="13">
        <f t="shared" si="117"/>
        <v>4.565214428498043</v>
      </c>
      <c r="AC82" s="11">
        <f>+((H82*DEFLATOR!H82))</f>
        <v>1794.04940560798</v>
      </c>
      <c r="AD82" s="13">
        <f t="shared" si="125"/>
        <v>2.9306244903655854</v>
      </c>
      <c r="AE82" s="13">
        <f t="shared" si="118"/>
        <v>1.2038518738894277</v>
      </c>
    </row>
    <row r="83" spans="1:31" ht="9.75">
      <c r="A83" s="35">
        <v>39692</v>
      </c>
      <c r="B83" s="36" t="s">
        <v>548</v>
      </c>
      <c r="C83" s="36" t="s">
        <v>549</v>
      </c>
      <c r="D83" s="36" t="s">
        <v>550</v>
      </c>
      <c r="E83" s="36" t="s">
        <v>551</v>
      </c>
      <c r="F83" s="36" t="s">
        <v>552</v>
      </c>
      <c r="G83" s="36" t="s">
        <v>553</v>
      </c>
      <c r="H83" s="36" t="s">
        <v>554</v>
      </c>
      <c r="I83" s="10"/>
      <c r="J83" s="22">
        <v>39692</v>
      </c>
      <c r="K83" s="11">
        <f>+((B83*DEFLATOR!B83))</f>
        <v>2044.4776033565572</v>
      </c>
      <c r="L83" s="13">
        <f t="shared" si="119"/>
        <v>0.771573439865425</v>
      </c>
      <c r="M83" s="13">
        <f t="shared" si="112"/>
        <v>5.9619341383027935</v>
      </c>
      <c r="N83" s="11">
        <f>+((C83*DEFLATOR!C83))</f>
        <v>1340.1821999437752</v>
      </c>
      <c r="O83" s="13">
        <f t="shared" si="120"/>
        <v>0.9047567741244711</v>
      </c>
      <c r="P83" s="13">
        <f t="shared" si="113"/>
        <v>-0.6417596992411845</v>
      </c>
      <c r="Q83" s="11">
        <f>+((D83*DEFLATOR!D83))</f>
        <v>1714.688746315033</v>
      </c>
      <c r="R83" s="13">
        <f t="shared" si="121"/>
        <v>7.355437359086836</v>
      </c>
      <c r="S83" s="13">
        <f t="shared" si="114"/>
        <v>12.05532977837722</v>
      </c>
      <c r="T83" s="11">
        <f>+((E83*DEFLATOR!E83))</f>
        <v>1946.313909428908</v>
      </c>
      <c r="U83" s="13">
        <f t="shared" si="122"/>
        <v>4.0176746999246005</v>
      </c>
      <c r="V83" s="13">
        <f t="shared" si="115"/>
        <v>8.19455082426317</v>
      </c>
      <c r="W83" s="11">
        <f>+((F83*DEFLATOR!F83))</f>
        <v>2151.839479467357</v>
      </c>
      <c r="X83" s="13">
        <f t="shared" si="123"/>
        <v>-1.4937722379458562</v>
      </c>
      <c r="Y83" s="13">
        <f t="shared" si="116"/>
        <v>9.182862519893419</v>
      </c>
      <c r="Z83" s="11">
        <f>+((G83*DEFLATOR!G83))</f>
        <v>2212.189143064582</v>
      </c>
      <c r="AA83" s="13">
        <f t="shared" si="124"/>
        <v>0.3766756175947128</v>
      </c>
      <c r="AB83" s="13">
        <f t="shared" si="117"/>
        <v>4.826321226614416</v>
      </c>
      <c r="AC83" s="11">
        <f>+((H83*DEFLATOR!H83))</f>
        <v>1824.8683250209956</v>
      </c>
      <c r="AD83" s="13">
        <f t="shared" si="125"/>
        <v>1.717841176317636</v>
      </c>
      <c r="AE83" s="13">
        <f t="shared" si="118"/>
        <v>-0.8967065608138869</v>
      </c>
    </row>
    <row r="84" spans="1:31" ht="9.75">
      <c r="A84" s="35">
        <v>39722</v>
      </c>
      <c r="B84" s="36" t="s">
        <v>555</v>
      </c>
      <c r="C84" s="36" t="s">
        <v>556</v>
      </c>
      <c r="D84" s="36" t="s">
        <v>557</v>
      </c>
      <c r="E84" s="36" t="s">
        <v>558</v>
      </c>
      <c r="F84" s="36" t="s">
        <v>559</v>
      </c>
      <c r="G84" s="36" t="s">
        <v>560</v>
      </c>
      <c r="H84" s="36" t="s">
        <v>561</v>
      </c>
      <c r="I84" s="10"/>
      <c r="J84" s="22">
        <v>39722</v>
      </c>
      <c r="K84" s="11">
        <f>+((B84*DEFLATOR!B84))</f>
        <v>2025.053136182093</v>
      </c>
      <c r="L84" s="13">
        <f t="shared" si="119"/>
        <v>-0.9500943978341336</v>
      </c>
      <c r="M84" s="13">
        <f t="shared" si="112"/>
        <v>4.738756862524229</v>
      </c>
      <c r="N84" s="11">
        <f>+((C84*DEFLATOR!C84))</f>
        <v>1347.2132214126177</v>
      </c>
      <c r="O84" s="13">
        <f t="shared" si="120"/>
        <v>0.5246317604529871</v>
      </c>
      <c r="P84" s="13">
        <f t="shared" si="113"/>
        <v>-3.1882551804456094</v>
      </c>
      <c r="Q84" s="11">
        <f>+((D84*DEFLATOR!D84))</f>
        <v>1714.1237424612507</v>
      </c>
      <c r="R84" s="13">
        <f t="shared" si="121"/>
        <v>-0.03295081133509736</v>
      </c>
      <c r="S84" s="13">
        <f t="shared" si="114"/>
        <v>15.296190737775174</v>
      </c>
      <c r="T84" s="11">
        <f>+((E84*DEFLATOR!E84))</f>
        <v>1980.6902139784193</v>
      </c>
      <c r="U84" s="13">
        <f t="shared" si="122"/>
        <v>1.7662261150668268</v>
      </c>
      <c r="V84" s="13">
        <f t="shared" si="115"/>
        <v>7.5547638959986285</v>
      </c>
      <c r="W84" s="11">
        <f>+((F84*DEFLATOR!F84))</f>
        <v>2095.563787422617</v>
      </c>
      <c r="X84" s="13">
        <f t="shared" si="123"/>
        <v>-2.6152365258522603</v>
      </c>
      <c r="Y84" s="13">
        <f t="shared" si="116"/>
        <v>9.452599981678421</v>
      </c>
      <c r="Z84" s="11">
        <f>+((G84*DEFLATOR!G84))</f>
        <v>2184.032251254939</v>
      </c>
      <c r="AA84" s="13">
        <f t="shared" si="124"/>
        <v>-1.2728067081387295</v>
      </c>
      <c r="AB84" s="13">
        <f t="shared" si="117"/>
        <v>1.8242319813774666</v>
      </c>
      <c r="AC84" s="11">
        <f>+((H84*DEFLATOR!H84))</f>
        <v>1855.9051266462961</v>
      </c>
      <c r="AD84" s="13">
        <f t="shared" si="125"/>
        <v>1.700769376055855</v>
      </c>
      <c r="AE84" s="13">
        <f t="shared" si="118"/>
        <v>1.2221458157114506</v>
      </c>
    </row>
    <row r="85" spans="1:31" ht="9.75">
      <c r="A85" s="35">
        <v>39753</v>
      </c>
      <c r="B85" s="36" t="s">
        <v>562</v>
      </c>
      <c r="C85" s="36" t="s">
        <v>563</v>
      </c>
      <c r="D85" s="36" t="s">
        <v>564</v>
      </c>
      <c r="E85" s="36" t="s">
        <v>565</v>
      </c>
      <c r="F85" s="36" t="s">
        <v>566</v>
      </c>
      <c r="G85" s="36" t="s">
        <v>567</v>
      </c>
      <c r="H85" s="36" t="s">
        <v>568</v>
      </c>
      <c r="I85" s="10"/>
      <c r="J85" s="22">
        <v>39753</v>
      </c>
      <c r="K85" s="11">
        <f>+((B85*DEFLATOR!B85))</f>
        <v>2043.9676333480995</v>
      </c>
      <c r="L85" s="13">
        <f t="shared" si="119"/>
        <v>0.9340247338727403</v>
      </c>
      <c r="M85" s="13">
        <f t="shared" si="112"/>
        <v>4.075344022065597</v>
      </c>
      <c r="N85" s="11">
        <f>+((C85*DEFLATOR!C85))</f>
        <v>1349.7181494569156</v>
      </c>
      <c r="O85" s="13">
        <f t="shared" si="120"/>
        <v>0.18593404551592307</v>
      </c>
      <c r="P85" s="13">
        <f t="shared" si="113"/>
        <v>-3.2483414336404226</v>
      </c>
      <c r="Q85" s="11">
        <f>+((D85*DEFLATOR!D85))</f>
        <v>1749.5557809934967</v>
      </c>
      <c r="R85" s="13">
        <f t="shared" si="121"/>
        <v>2.0670642179759113</v>
      </c>
      <c r="S85" s="13">
        <f t="shared" si="114"/>
        <v>13.981167852274922</v>
      </c>
      <c r="T85" s="11">
        <f>+((E85*DEFLATOR!E85))</f>
        <v>1931.631589268788</v>
      </c>
      <c r="U85" s="13">
        <f t="shared" si="122"/>
        <v>-2.476844908073328</v>
      </c>
      <c r="V85" s="13">
        <f t="shared" si="115"/>
        <v>1.7129097611909616</v>
      </c>
      <c r="W85" s="11">
        <f>+((F85*DEFLATOR!F85))</f>
        <v>2074.6704434547223</v>
      </c>
      <c r="X85" s="13">
        <f t="shared" si="123"/>
        <v>-0.9970273438248412</v>
      </c>
      <c r="Y85" s="13">
        <f t="shared" si="116"/>
        <v>5.856215598460679</v>
      </c>
      <c r="Z85" s="11">
        <f>+((G85*DEFLATOR!G85))</f>
        <v>2250.6732206789106</v>
      </c>
      <c r="AA85" s="13">
        <f t="shared" si="124"/>
        <v>3.0512813803770467</v>
      </c>
      <c r="AB85" s="13">
        <f t="shared" si="117"/>
        <v>4.05957474020191</v>
      </c>
      <c r="AC85" s="11">
        <f>+((H85*DEFLATOR!H85))</f>
        <v>1832.0889194704578</v>
      </c>
      <c r="AD85" s="13">
        <f t="shared" si="125"/>
        <v>-1.2832664145324801</v>
      </c>
      <c r="AE85" s="13">
        <f t="shared" si="118"/>
        <v>-2.061230705286643</v>
      </c>
    </row>
    <row r="86" spans="1:31" ht="9.75">
      <c r="A86" s="35">
        <v>39783</v>
      </c>
      <c r="B86" s="36" t="s">
        <v>569</v>
      </c>
      <c r="C86" s="36" t="s">
        <v>570</v>
      </c>
      <c r="D86" s="36" t="s">
        <v>475</v>
      </c>
      <c r="E86" s="36" t="s">
        <v>571</v>
      </c>
      <c r="F86" s="36" t="s">
        <v>572</v>
      </c>
      <c r="G86" s="36" t="s">
        <v>573</v>
      </c>
      <c r="H86" s="36" t="s">
        <v>574</v>
      </c>
      <c r="I86" s="10"/>
      <c r="J86" s="22">
        <v>39783</v>
      </c>
      <c r="K86" s="11">
        <f>+((B86*DEFLATOR!B86))</f>
        <v>2046.7838989117654</v>
      </c>
      <c r="L86" s="13">
        <f t="shared" si="119"/>
        <v>0.13778425439412434</v>
      </c>
      <c r="M86" s="13">
        <f aca="true" t="shared" si="126" ref="M86:M91">+((K86/K74)-1)*100</f>
        <v>3.07987504472067</v>
      </c>
      <c r="N86" s="11">
        <f>+((C86*DEFLATOR!C86))</f>
        <v>1404.2961333924802</v>
      </c>
      <c r="O86" s="13">
        <f t="shared" si="120"/>
        <v>4.043657852383853</v>
      </c>
      <c r="P86" s="13">
        <f aca="true" t="shared" si="127" ref="P86:P91">+((N86/N74)-1)*100</f>
        <v>0.35972006093483166</v>
      </c>
      <c r="Q86" s="11">
        <f>+((D86*DEFLATOR!D86))</f>
        <v>1720.5330341951208</v>
      </c>
      <c r="R86" s="13">
        <f t="shared" si="121"/>
        <v>-1.658863759227791</v>
      </c>
      <c r="S86" s="13">
        <f aca="true" t="shared" si="128" ref="S86:S91">+((Q86/Q74)-1)*100</f>
        <v>7.774306589459146</v>
      </c>
      <c r="T86" s="11">
        <f>+((E86*DEFLATOR!E86))</f>
        <v>2055.6849688191614</v>
      </c>
      <c r="U86" s="13">
        <f t="shared" si="122"/>
        <v>6.4222070212329285</v>
      </c>
      <c r="V86" s="13">
        <f aca="true" t="shared" si="129" ref="V86:V91">+((T86/T74)-1)*100</f>
        <v>13.594094059030294</v>
      </c>
      <c r="W86" s="11">
        <f>+((F86*DEFLATOR!F86))</f>
        <v>2023.9425242670945</v>
      </c>
      <c r="X86" s="13">
        <f t="shared" si="123"/>
        <v>-2.4451073348862096</v>
      </c>
      <c r="Y86" s="13">
        <f aca="true" t="shared" si="130" ref="Y86:Y91">+((W86/W74)-1)*100</f>
        <v>4.51748193169621</v>
      </c>
      <c r="Z86" s="11">
        <f>+((G86*DEFLATOR!G86))</f>
        <v>2259.110108894539</v>
      </c>
      <c r="AA86" s="13">
        <f t="shared" si="124"/>
        <v>0.3748606478324312</v>
      </c>
      <c r="AB86" s="13">
        <f aca="true" t="shared" si="131" ref="AB86:AB91">+((Z86/Z74)-1)*100</f>
        <v>0.6463910108568838</v>
      </c>
      <c r="AC86" s="11">
        <f>+((H86*DEFLATOR!H86))</f>
        <v>1814.9649716206502</v>
      </c>
      <c r="AD86" s="13">
        <f t="shared" si="125"/>
        <v>-0.9346679447609474</v>
      </c>
      <c r="AE86" s="13">
        <f aca="true" t="shared" si="132" ref="AE86:AE91">+((AC86/AC74)-1)*100</f>
        <v>-2.0879056273828023</v>
      </c>
    </row>
    <row r="87" spans="1:31" ht="9.75">
      <c r="A87" s="34">
        <v>39814</v>
      </c>
      <c r="B87" s="36" t="s">
        <v>575</v>
      </c>
      <c r="C87" s="36" t="s">
        <v>576</v>
      </c>
      <c r="D87" s="36" t="s">
        <v>577</v>
      </c>
      <c r="E87" s="36" t="s">
        <v>578</v>
      </c>
      <c r="F87" s="36" t="s">
        <v>579</v>
      </c>
      <c r="G87" s="36" t="s">
        <v>580</v>
      </c>
      <c r="H87" s="36" t="s">
        <v>581</v>
      </c>
      <c r="I87" s="10"/>
      <c r="J87" s="24">
        <v>39814</v>
      </c>
      <c r="K87" s="25">
        <f>+((B87*DEFLATOR!B87))</f>
        <v>2085.594147379572</v>
      </c>
      <c r="L87" s="26">
        <f aca="true" t="shared" si="133" ref="L87:L94">+((K87/K86)-1)*100</f>
        <v>1.8961576006358616</v>
      </c>
      <c r="M87" s="26">
        <f t="shared" si="126"/>
        <v>5.909544060869609</v>
      </c>
      <c r="N87" s="25">
        <f>+((C87*DEFLATOR!C87))</f>
        <v>1374.9902187148796</v>
      </c>
      <c r="O87" s="26">
        <f aca="true" t="shared" si="134" ref="O87:O94">+((N87/N86)-1)*100</f>
        <v>-2.086875693861223</v>
      </c>
      <c r="P87" s="26">
        <f t="shared" si="127"/>
        <v>-0.7389117213408181</v>
      </c>
      <c r="Q87" s="25">
        <f>+((D87*DEFLATOR!D87))</f>
        <v>1580.0340429049684</v>
      </c>
      <c r="R87" s="26">
        <f aca="true" t="shared" si="135" ref="R87:R94">+((Q87/Q86)-1)*100</f>
        <v>-8.166015327678899</v>
      </c>
      <c r="S87" s="26">
        <f t="shared" si="128"/>
        <v>1.8692649129621763</v>
      </c>
      <c r="T87" s="25">
        <f>+((E87*DEFLATOR!E87))</f>
        <v>1872.9099495967596</v>
      </c>
      <c r="U87" s="26">
        <f aca="true" t="shared" si="136" ref="U87:U94">+((T87/T86)-1)*100</f>
        <v>-8.891197921605299</v>
      </c>
      <c r="V87" s="26">
        <f t="shared" si="129"/>
        <v>4.285775340123421</v>
      </c>
      <c r="W87" s="25">
        <f>+((F87*DEFLATOR!F87))</f>
        <v>2055.281185540132</v>
      </c>
      <c r="X87" s="26">
        <f aca="true" t="shared" si="137" ref="X87:X94">+((W87/W86)-1)*100</f>
        <v>1.5483967996761994</v>
      </c>
      <c r="Y87" s="26">
        <f t="shared" si="130"/>
        <v>8.530367364729097</v>
      </c>
      <c r="Z87" s="25">
        <f>+((G87*DEFLATOR!G87))</f>
        <v>2379.5672196553874</v>
      </c>
      <c r="AA87" s="26">
        <f aca="true" t="shared" si="138" ref="AA87:AA94">+((Z87/Z86)-1)*100</f>
        <v>5.332060189832544</v>
      </c>
      <c r="AB87" s="26">
        <f t="shared" si="131"/>
        <v>6.461100495824934</v>
      </c>
      <c r="AC87" s="25">
        <f>+((H87*DEFLATOR!H87))</f>
        <v>1957.35818835594</v>
      </c>
      <c r="AD87" s="26">
        <f aca="true" t="shared" si="139" ref="AD87:AD94">+((AC87/AC86)-1)*100</f>
        <v>7.845507707409993</v>
      </c>
      <c r="AE87" s="26">
        <f t="shared" si="132"/>
        <v>4.287452215556575</v>
      </c>
    </row>
    <row r="88" spans="1:31" ht="9.75">
      <c r="A88" s="35">
        <v>39845</v>
      </c>
      <c r="B88" s="36" t="s">
        <v>582</v>
      </c>
      <c r="C88" s="36" t="s">
        <v>583</v>
      </c>
      <c r="D88" s="36" t="s">
        <v>584</v>
      </c>
      <c r="E88" s="36" t="s">
        <v>541</v>
      </c>
      <c r="F88" s="36" t="s">
        <v>585</v>
      </c>
      <c r="G88" s="36" t="s">
        <v>586</v>
      </c>
      <c r="H88" s="36" t="s">
        <v>587</v>
      </c>
      <c r="I88" s="10"/>
      <c r="J88" s="22">
        <v>39845</v>
      </c>
      <c r="K88" s="11">
        <f>+((B88*DEFLATOR!B88))</f>
        <v>2093.4013171922297</v>
      </c>
      <c r="L88" s="13">
        <f t="shared" si="133"/>
        <v>0.3743379229591337</v>
      </c>
      <c r="M88" s="13">
        <f t="shared" si="126"/>
        <v>5.468902262393405</v>
      </c>
      <c r="N88" s="11">
        <f>+((C88*DEFLATOR!C88))</f>
        <v>1329.8898629157643</v>
      </c>
      <c r="O88" s="13">
        <f t="shared" si="134"/>
        <v>-3.2800492094604006</v>
      </c>
      <c r="P88" s="13">
        <f t="shared" si="127"/>
        <v>-0.5517125288829305</v>
      </c>
      <c r="Q88" s="11">
        <f>+((D88*DEFLATOR!D88))</f>
        <v>1616.4568167082946</v>
      </c>
      <c r="R88" s="13">
        <f t="shared" si="135"/>
        <v>2.305189180377476</v>
      </c>
      <c r="S88" s="13">
        <f t="shared" si="128"/>
        <v>-0.029927412449715085</v>
      </c>
      <c r="T88" s="11">
        <f>+((E88*DEFLATOR!E88))</f>
        <v>1959.212163683511</v>
      </c>
      <c r="U88" s="13">
        <f t="shared" si="136"/>
        <v>4.60792117129456</v>
      </c>
      <c r="V88" s="13">
        <f t="shared" si="129"/>
        <v>8.519156157947872</v>
      </c>
      <c r="W88" s="11">
        <f>+((F88*DEFLATOR!F88))</f>
        <v>2073.363246877703</v>
      </c>
      <c r="X88" s="13">
        <f t="shared" si="137"/>
        <v>0.8797852802228334</v>
      </c>
      <c r="Y88" s="13">
        <f t="shared" si="130"/>
        <v>9.40521905850693</v>
      </c>
      <c r="Z88" s="11">
        <f>+((G88*DEFLATOR!G88))</f>
        <v>2355.8556098946256</v>
      </c>
      <c r="AA88" s="13">
        <f t="shared" si="138"/>
        <v>-0.9964673224989062</v>
      </c>
      <c r="AB88" s="13">
        <f t="shared" si="131"/>
        <v>4.219734950269438</v>
      </c>
      <c r="AC88" s="11">
        <f>+((H88*DEFLATOR!H88))</f>
        <v>1993.232003509062</v>
      </c>
      <c r="AD88" s="13">
        <f t="shared" si="139"/>
        <v>1.832767010480274</v>
      </c>
      <c r="AE88" s="13">
        <f t="shared" si="132"/>
        <v>4.213087137588367</v>
      </c>
    </row>
    <row r="89" spans="1:31" ht="9.75">
      <c r="A89" s="35">
        <v>39873</v>
      </c>
      <c r="B89" s="36" t="s">
        <v>588</v>
      </c>
      <c r="C89" s="36" t="s">
        <v>589</v>
      </c>
      <c r="D89" s="36" t="s">
        <v>590</v>
      </c>
      <c r="E89" s="36" t="s">
        <v>591</v>
      </c>
      <c r="F89" s="36" t="s">
        <v>592</v>
      </c>
      <c r="G89" s="36" t="s">
        <v>593</v>
      </c>
      <c r="H89" s="36" t="s">
        <v>594</v>
      </c>
      <c r="I89" s="10"/>
      <c r="J89" s="22">
        <v>39873</v>
      </c>
      <c r="K89" s="11">
        <f>+((B89*DEFLATOR!B89))</f>
        <v>2066.9756913120714</v>
      </c>
      <c r="L89" s="13">
        <f t="shared" si="133"/>
        <v>-1.2623296671849693</v>
      </c>
      <c r="M89" s="13">
        <f t="shared" si="126"/>
        <v>4.373940787243624</v>
      </c>
      <c r="N89" s="11">
        <f>+((C89*DEFLATOR!C89))</f>
        <v>1248.343879556844</v>
      </c>
      <c r="O89" s="13">
        <f t="shared" si="134"/>
        <v>-6.1317847163773305</v>
      </c>
      <c r="P89" s="13">
        <f t="shared" si="127"/>
        <v>-5.667884031014115</v>
      </c>
      <c r="Q89" s="11">
        <f>+((D89*DEFLATOR!D89))</f>
        <v>1654.0679527904047</v>
      </c>
      <c r="R89" s="13">
        <f t="shared" si="135"/>
        <v>2.3267640492061092</v>
      </c>
      <c r="S89" s="13">
        <f t="shared" si="128"/>
        <v>5.408233521733452</v>
      </c>
      <c r="T89" s="11">
        <f>+((E89*DEFLATOR!E89))</f>
        <v>1934.9862744122604</v>
      </c>
      <c r="U89" s="13">
        <f t="shared" si="136"/>
        <v>-1.2365117836806272</v>
      </c>
      <c r="V89" s="13">
        <f t="shared" si="129"/>
        <v>3.821895148414045</v>
      </c>
      <c r="W89" s="11">
        <f>+((F89*DEFLATOR!F89))</f>
        <v>2115.8595811862765</v>
      </c>
      <c r="X89" s="13">
        <f t="shared" si="137"/>
        <v>2.0496328548588405</v>
      </c>
      <c r="Y89" s="13">
        <f t="shared" si="130"/>
        <v>9.59535432634986</v>
      </c>
      <c r="Z89" s="11">
        <f>+((G89*DEFLATOR!G89))</f>
        <v>2290.7186288444814</v>
      </c>
      <c r="AA89" s="13">
        <f t="shared" si="138"/>
        <v>-2.764896998634725</v>
      </c>
      <c r="AB89" s="13">
        <f t="shared" si="131"/>
        <v>3.17977774772924</v>
      </c>
      <c r="AC89" s="11">
        <f>+((H89*DEFLATOR!H89))</f>
        <v>1965.2979715712374</v>
      </c>
      <c r="AD89" s="13">
        <f t="shared" si="139"/>
        <v>-1.4014440812031403</v>
      </c>
      <c r="AE89" s="13">
        <f t="shared" si="132"/>
        <v>1.8780681668850274</v>
      </c>
    </row>
    <row r="90" spans="1:31" ht="9.75">
      <c r="A90" s="35">
        <v>39904</v>
      </c>
      <c r="B90" s="36" t="s">
        <v>595</v>
      </c>
      <c r="C90" s="36" t="s">
        <v>596</v>
      </c>
      <c r="D90" s="36" t="s">
        <v>597</v>
      </c>
      <c r="E90" s="36" t="s">
        <v>598</v>
      </c>
      <c r="F90" s="36" t="s">
        <v>599</v>
      </c>
      <c r="G90" s="36" t="s">
        <v>600</v>
      </c>
      <c r="H90" s="36" t="s">
        <v>601</v>
      </c>
      <c r="I90" s="10"/>
      <c r="J90" s="22">
        <v>39904</v>
      </c>
      <c r="K90" s="11">
        <f>+((B90*DEFLATOR!B90))</f>
        <v>2049.681631345931</v>
      </c>
      <c r="L90" s="13">
        <f t="shared" si="133"/>
        <v>-0.836684245433128</v>
      </c>
      <c r="M90" s="13">
        <f t="shared" si="126"/>
        <v>2.695137659039082</v>
      </c>
      <c r="N90" s="11">
        <f>+((C90*DEFLATOR!C90))</f>
        <v>1328.7821889205134</v>
      </c>
      <c r="O90" s="13">
        <f t="shared" si="134"/>
        <v>6.443601853699521</v>
      </c>
      <c r="P90" s="13">
        <f t="shared" si="127"/>
        <v>-5.624011097753778</v>
      </c>
      <c r="Q90" s="11">
        <f>+((D90*DEFLATOR!D90))</f>
        <v>1652.945070414562</v>
      </c>
      <c r="R90" s="13">
        <f t="shared" si="135"/>
        <v>-0.06788610914977289</v>
      </c>
      <c r="S90" s="13">
        <f t="shared" si="128"/>
        <v>10.9107779832061</v>
      </c>
      <c r="T90" s="11">
        <f>+((E90*DEFLATOR!E90))</f>
        <v>1882.8376877363733</v>
      </c>
      <c r="U90" s="13">
        <f t="shared" si="136"/>
        <v>-2.6950365160459344</v>
      </c>
      <c r="V90" s="13">
        <f t="shared" si="129"/>
        <v>2.9401008446667154</v>
      </c>
      <c r="W90" s="11">
        <f>+((F90*DEFLATOR!F90))</f>
        <v>2125.6368993893766</v>
      </c>
      <c r="X90" s="13">
        <f t="shared" si="137"/>
        <v>0.4620967426211875</v>
      </c>
      <c r="Y90" s="13">
        <f t="shared" si="130"/>
        <v>2.2501142478537517</v>
      </c>
      <c r="Z90" s="11">
        <f>+((G90*DEFLATOR!G90))</f>
        <v>2240.8855444112073</v>
      </c>
      <c r="AA90" s="13">
        <f t="shared" si="138"/>
        <v>-2.1754345472980052</v>
      </c>
      <c r="AB90" s="13">
        <f t="shared" si="131"/>
        <v>2.2362360584083696</v>
      </c>
      <c r="AC90" s="11">
        <f>+((H90*DEFLATOR!H90))</f>
        <v>1977.3801854502608</v>
      </c>
      <c r="AD90" s="13">
        <f t="shared" si="139"/>
        <v>0.6147777107490704</v>
      </c>
      <c r="AE90" s="13">
        <f t="shared" si="132"/>
        <v>4.794224758488652</v>
      </c>
    </row>
    <row r="91" spans="1:31" ht="9.75">
      <c r="A91" s="35">
        <v>39934</v>
      </c>
      <c r="B91" s="36" t="s">
        <v>602</v>
      </c>
      <c r="C91" s="36" t="s">
        <v>603</v>
      </c>
      <c r="D91" s="36" t="s">
        <v>604</v>
      </c>
      <c r="E91" s="36" t="s">
        <v>605</v>
      </c>
      <c r="F91" s="36" t="s">
        <v>606</v>
      </c>
      <c r="G91" s="36" t="s">
        <v>607</v>
      </c>
      <c r="H91" s="36" t="s">
        <v>594</v>
      </c>
      <c r="I91" s="10"/>
      <c r="J91" s="22">
        <v>39934</v>
      </c>
      <c r="K91" s="11">
        <f>+((B91*DEFLATOR!B91))</f>
        <v>2025.0200320635624</v>
      </c>
      <c r="L91" s="13">
        <f t="shared" si="133"/>
        <v>-1.2031917008581527</v>
      </c>
      <c r="M91" s="13">
        <f t="shared" si="126"/>
        <v>1.6285736514644933</v>
      </c>
      <c r="N91" s="11">
        <f>+((C91*DEFLATOR!C91))</f>
        <v>1266.575805649178</v>
      </c>
      <c r="O91" s="13">
        <f t="shared" si="134"/>
        <v>-4.681458239733871</v>
      </c>
      <c r="P91" s="13">
        <f t="shared" si="127"/>
        <v>-4.651005133732566</v>
      </c>
      <c r="Q91" s="11">
        <f>+((D91*DEFLATOR!D91))</f>
        <v>1685.3078266186849</v>
      </c>
      <c r="R91" s="13">
        <f t="shared" si="135"/>
        <v>1.957884553054523</v>
      </c>
      <c r="S91" s="13">
        <f t="shared" si="128"/>
        <v>6.137477304127059</v>
      </c>
      <c r="T91" s="11">
        <f>+((E91*DEFLATOR!E91))</f>
        <v>1987.8949918789444</v>
      </c>
      <c r="U91" s="13">
        <f t="shared" si="136"/>
        <v>5.5797323809082755</v>
      </c>
      <c r="V91" s="13">
        <f t="shared" si="129"/>
        <v>6.7239390326079285</v>
      </c>
      <c r="W91" s="11">
        <f>+((F91*DEFLATOR!F91))</f>
        <v>2014.4476961254882</v>
      </c>
      <c r="X91" s="13">
        <f t="shared" si="137"/>
        <v>-5.2308653136304395</v>
      </c>
      <c r="Y91" s="13">
        <f t="shared" si="130"/>
        <v>-0.6762633837453791</v>
      </c>
      <c r="Z91" s="11">
        <f>+((G91*DEFLATOR!G91))</f>
        <v>2234.695920482269</v>
      </c>
      <c r="AA91" s="13">
        <f t="shared" si="138"/>
        <v>-0.2762133007808254</v>
      </c>
      <c r="AB91" s="13">
        <f t="shared" si="131"/>
        <v>1.1061974296048271</v>
      </c>
      <c r="AC91" s="11">
        <f>+((H91*DEFLATOR!H91))</f>
        <v>1928.6758880733198</v>
      </c>
      <c r="AD91" s="13">
        <f t="shared" si="139"/>
        <v>-2.463071984604248</v>
      </c>
      <c r="AE91" s="13">
        <f t="shared" si="132"/>
        <v>5.893927731169879</v>
      </c>
    </row>
    <row r="92" spans="1:31" ht="9.75">
      <c r="A92" s="35">
        <v>39965</v>
      </c>
      <c r="B92" s="36" t="s">
        <v>608</v>
      </c>
      <c r="C92" s="36" t="s">
        <v>609</v>
      </c>
      <c r="D92" s="36" t="s">
        <v>610</v>
      </c>
      <c r="E92" s="36" t="s">
        <v>611</v>
      </c>
      <c r="F92" s="36" t="s">
        <v>612</v>
      </c>
      <c r="G92" s="36" t="s">
        <v>613</v>
      </c>
      <c r="H92" s="36" t="s">
        <v>614</v>
      </c>
      <c r="I92" s="10"/>
      <c r="J92" s="22">
        <v>39965</v>
      </c>
      <c r="K92" s="11">
        <f>+((B92*DEFLATOR!B92))</f>
        <v>2020.812037574502</v>
      </c>
      <c r="L92" s="13">
        <f t="shared" si="133"/>
        <v>-0.20780014135328706</v>
      </c>
      <c r="M92" s="13">
        <f aca="true" t="shared" si="140" ref="M92:M97">+((K92/K80)-1)*100</f>
        <v>2.297989328819283</v>
      </c>
      <c r="N92" s="11">
        <f>+((C92*DEFLATOR!C92))</f>
        <v>1264.6001109575311</v>
      </c>
      <c r="O92" s="13">
        <f t="shared" si="134"/>
        <v>-0.15598708603423717</v>
      </c>
      <c r="P92" s="13">
        <f aca="true" t="shared" si="141" ref="P92:P97">+((N92/N80)-1)*100</f>
        <v>1.4216102719463608</v>
      </c>
      <c r="Q92" s="11">
        <f>+((D92*DEFLATOR!D92))</f>
        <v>1704.2727387124519</v>
      </c>
      <c r="R92" s="13">
        <f t="shared" si="135"/>
        <v>1.1253084922661971</v>
      </c>
      <c r="S92" s="13">
        <f aca="true" t="shared" si="142" ref="S92:S97">+((Q92/Q80)-1)*100</f>
        <v>6.200903109843958</v>
      </c>
      <c r="T92" s="11">
        <f>+((E92*DEFLATOR!E92))</f>
        <v>2003.1010509000002</v>
      </c>
      <c r="U92" s="13">
        <f t="shared" si="136"/>
        <v>0.7649327093823599</v>
      </c>
      <c r="V92" s="13">
        <f aca="true" t="shared" si="143" ref="V92:V97">+((T92/T80)-1)*100</f>
        <v>9.988854634086808</v>
      </c>
      <c r="W92" s="11">
        <f>+((F92*DEFLATOR!F92))</f>
        <v>2017.1456559368419</v>
      </c>
      <c r="X92" s="13">
        <f t="shared" si="137"/>
        <v>0.1339304970063404</v>
      </c>
      <c r="Y92" s="13">
        <f aca="true" t="shared" si="144" ref="Y92:Y97">+((W92/W80)-1)*100</f>
        <v>-3.068695380573483</v>
      </c>
      <c r="Z92" s="11">
        <f>+((G92*DEFLATOR!G92))</f>
        <v>2228.6928948977775</v>
      </c>
      <c r="AA92" s="13">
        <f t="shared" si="138"/>
        <v>-0.2686282965601805</v>
      </c>
      <c r="AB92" s="13">
        <f aca="true" t="shared" si="145" ref="AB92:AB97">+((Z92/Z80)-1)*100</f>
        <v>2.5369310933833322</v>
      </c>
      <c r="AC92" s="11">
        <f>+((H92*DEFLATOR!H92))</f>
        <v>1882.0549212422973</v>
      </c>
      <c r="AD92" s="13">
        <f t="shared" si="139"/>
        <v>-2.4172525367958664</v>
      </c>
      <c r="AE92" s="13">
        <f aca="true" t="shared" si="146" ref="AE92:AE97">+((AC92/AC80)-1)*100</f>
        <v>6.923607697127654</v>
      </c>
    </row>
    <row r="93" spans="1:31" ht="9.75">
      <c r="A93" s="35">
        <v>39995</v>
      </c>
      <c r="B93" s="36" t="s">
        <v>615</v>
      </c>
      <c r="C93" s="36" t="s">
        <v>616</v>
      </c>
      <c r="D93" s="36" t="s">
        <v>468</v>
      </c>
      <c r="E93" s="36" t="s">
        <v>617</v>
      </c>
      <c r="F93" s="36" t="s">
        <v>618</v>
      </c>
      <c r="G93" s="36" t="s">
        <v>619</v>
      </c>
      <c r="H93" s="36" t="s">
        <v>620</v>
      </c>
      <c r="I93" s="10"/>
      <c r="J93" s="22">
        <v>39995</v>
      </c>
      <c r="K93" s="11">
        <f>+((B93*DEFLATOR!B93))</f>
        <v>2034.5546756434296</v>
      </c>
      <c r="L93" s="13">
        <f t="shared" si="133"/>
        <v>0.6800552358853906</v>
      </c>
      <c r="M93" s="13">
        <f t="shared" si="140"/>
        <v>2.9063038448385425</v>
      </c>
      <c r="N93" s="11">
        <f>+((C93*DEFLATOR!C93))</f>
        <v>1358.5053339874094</v>
      </c>
      <c r="O93" s="13">
        <f t="shared" si="134"/>
        <v>7.425685180335395</v>
      </c>
      <c r="P93" s="13">
        <f t="shared" si="141"/>
        <v>5.973097251598691</v>
      </c>
      <c r="Q93" s="11">
        <f>+((D93*DEFLATOR!D93))</f>
        <v>1720.551966364678</v>
      </c>
      <c r="R93" s="13">
        <f t="shared" si="135"/>
        <v>0.9552008479889684</v>
      </c>
      <c r="S93" s="13">
        <f t="shared" si="142"/>
        <v>7.3671477756861</v>
      </c>
      <c r="T93" s="11">
        <f>+((E93*DEFLATOR!E93))</f>
        <v>1939.2546151900733</v>
      </c>
      <c r="U93" s="13">
        <f t="shared" si="136"/>
        <v>-3.187379672195789</v>
      </c>
      <c r="V93" s="13">
        <f t="shared" si="143"/>
        <v>5.09047217933114</v>
      </c>
      <c r="W93" s="11">
        <f>+((F93*DEFLATOR!F93))</f>
        <v>2125.907177126777</v>
      </c>
      <c r="X93" s="13">
        <f t="shared" si="137"/>
        <v>5.391852634430694</v>
      </c>
      <c r="Y93" s="13">
        <f t="shared" si="144"/>
        <v>1.938505784092004</v>
      </c>
      <c r="Z93" s="11">
        <f>+((G93*DEFLATOR!G93))</f>
        <v>2186.7353568587737</v>
      </c>
      <c r="AA93" s="13">
        <f t="shared" si="138"/>
        <v>-1.8826074303489149</v>
      </c>
      <c r="AB93" s="13">
        <f t="shared" si="145"/>
        <v>0.9035311550553038</v>
      </c>
      <c r="AC93" s="11">
        <f>+((H93*DEFLATOR!H93))</f>
        <v>1921.1730111467482</v>
      </c>
      <c r="AD93" s="13">
        <f t="shared" si="139"/>
        <v>2.0784775971697034</v>
      </c>
      <c r="AE93" s="13">
        <f t="shared" si="146"/>
        <v>10.224131605983743</v>
      </c>
    </row>
    <row r="94" spans="1:31" ht="9.75">
      <c r="A94" s="35">
        <v>40026</v>
      </c>
      <c r="B94" s="36" t="s">
        <v>621</v>
      </c>
      <c r="C94" s="36" t="s">
        <v>622</v>
      </c>
      <c r="D94" s="36" t="s">
        <v>623</v>
      </c>
      <c r="E94" s="36" t="s">
        <v>624</v>
      </c>
      <c r="F94" s="36" t="s">
        <v>625</v>
      </c>
      <c r="G94" s="36" t="s">
        <v>626</v>
      </c>
      <c r="H94" s="36" t="s">
        <v>627</v>
      </c>
      <c r="I94" s="10"/>
      <c r="J94" s="22">
        <v>40026</v>
      </c>
      <c r="K94" s="11">
        <f>+((B94*DEFLATOR!B94))</f>
        <v>2054.5388009894223</v>
      </c>
      <c r="L94" s="13">
        <f t="shared" si="133"/>
        <v>0.9822358467546533</v>
      </c>
      <c r="M94" s="13">
        <f t="shared" si="140"/>
        <v>1.2674862904091144</v>
      </c>
      <c r="N94" s="11">
        <f>+((C94*DEFLATOR!C94))</f>
        <v>1329.557866699328</v>
      </c>
      <c r="O94" s="13">
        <f t="shared" si="134"/>
        <v>-2.130832066968502</v>
      </c>
      <c r="P94" s="13">
        <f t="shared" si="141"/>
        <v>0.10483138937966707</v>
      </c>
      <c r="Q94" s="11">
        <f>+((D94*DEFLATOR!D94))</f>
        <v>1656.2937686240955</v>
      </c>
      <c r="R94" s="13">
        <f t="shared" si="135"/>
        <v>-3.7347432101311306</v>
      </c>
      <c r="S94" s="13">
        <f t="shared" si="142"/>
        <v>3.6993695257513615</v>
      </c>
      <c r="T94" s="11">
        <f>+((E94*DEFLATOR!E94))</f>
        <v>1975.1933016363398</v>
      </c>
      <c r="U94" s="13">
        <f t="shared" si="136"/>
        <v>1.8532216535549706</v>
      </c>
      <c r="V94" s="13">
        <f t="shared" si="143"/>
        <v>5.561088231324396</v>
      </c>
      <c r="W94" s="11">
        <f>+((F94*DEFLATOR!F94))</f>
        <v>2149.4307609830003</v>
      </c>
      <c r="X94" s="13">
        <f t="shared" si="137"/>
        <v>1.1065198005500987</v>
      </c>
      <c r="Y94" s="13">
        <f t="shared" si="144"/>
        <v>-1.6040377916262005</v>
      </c>
      <c r="Z94" s="11">
        <f>+((G94*DEFLATOR!G94))</f>
        <v>2228.40071863524</v>
      </c>
      <c r="AA94" s="13">
        <f t="shared" si="138"/>
        <v>1.9053682763111368</v>
      </c>
      <c r="AB94" s="13">
        <f t="shared" si="145"/>
        <v>1.112265550041358</v>
      </c>
      <c r="AC94" s="11">
        <f>+((H94*DEFLATOR!H94))</f>
        <v>1916.9608254388904</v>
      </c>
      <c r="AD94" s="13">
        <f t="shared" si="139"/>
        <v>-0.21925072252308997</v>
      </c>
      <c r="AE94" s="13">
        <f t="shared" si="146"/>
        <v>6.851061038046358</v>
      </c>
    </row>
    <row r="95" spans="1:31" ht="9.75">
      <c r="A95" s="35">
        <v>40057</v>
      </c>
      <c r="B95" s="36" t="s">
        <v>628</v>
      </c>
      <c r="C95" s="36" t="s">
        <v>629</v>
      </c>
      <c r="D95" s="36" t="s">
        <v>630</v>
      </c>
      <c r="E95" s="36" t="s">
        <v>631</v>
      </c>
      <c r="F95" s="36" t="s">
        <v>632</v>
      </c>
      <c r="G95" s="36" t="s">
        <v>633</v>
      </c>
      <c r="H95" s="36" t="s">
        <v>634</v>
      </c>
      <c r="J95" s="22">
        <v>40057</v>
      </c>
      <c r="K95" s="11">
        <f>+((B95*DEFLATOR!B95))</f>
        <v>2069.167972310282</v>
      </c>
      <c r="L95" s="13">
        <f aca="true" t="shared" si="147" ref="L95:L101">+((K95/K94)-1)*100</f>
        <v>0.7120416179930311</v>
      </c>
      <c r="M95" s="13">
        <f t="shared" si="140"/>
        <v>1.2076615030259585</v>
      </c>
      <c r="N95" s="11">
        <f>+((C95*DEFLATOR!C95))</f>
        <v>1418.8243249719733</v>
      </c>
      <c r="O95" s="13">
        <f aca="true" t="shared" si="148" ref="O95:O101">+((N95/N94)-1)*100</f>
        <v>6.713995720566279</v>
      </c>
      <c r="P95" s="13">
        <f t="shared" si="141"/>
        <v>5.868017425652816</v>
      </c>
      <c r="Q95" s="11">
        <f>+((D95*DEFLATOR!D95))</f>
        <v>1704.2814201228498</v>
      </c>
      <c r="R95" s="13">
        <f aca="true" t="shared" si="149" ref="R95:R101">+((Q95/Q94)-1)*100</f>
        <v>2.8972910728643386</v>
      </c>
      <c r="S95" s="13">
        <f t="shared" si="142"/>
        <v>-0.6069513323948339</v>
      </c>
      <c r="T95" s="11">
        <f>+((E95*DEFLATOR!E95))</f>
        <v>1929.822010879627</v>
      </c>
      <c r="U95" s="13">
        <f aca="true" t="shared" si="150" ref="U95:U101">+((T95/T94)-1)*100</f>
        <v>-2.297055722046304</v>
      </c>
      <c r="V95" s="13">
        <f t="shared" si="143"/>
        <v>-0.8473401165858152</v>
      </c>
      <c r="W95" s="11">
        <f>+((F95*DEFLATOR!F95))</f>
        <v>2159.4377068334984</v>
      </c>
      <c r="X95" s="13">
        <f aca="true" t="shared" si="151" ref="X95:X101">+((W95/W94)-1)*100</f>
        <v>0.46556260532539806</v>
      </c>
      <c r="Y95" s="13">
        <f t="shared" si="144"/>
        <v>0.35310381832116544</v>
      </c>
      <c r="Z95" s="11">
        <f>+((G95*DEFLATOR!G95))</f>
        <v>2246.9234287827744</v>
      </c>
      <c r="AA95" s="13">
        <f aca="true" t="shared" si="152" ref="AA95:AA101">+((Z95/Z94)-1)*100</f>
        <v>0.8312109214754893</v>
      </c>
      <c r="AB95" s="13">
        <f t="shared" si="145"/>
        <v>1.5701318229088823</v>
      </c>
      <c r="AC95" s="11">
        <f>+((H95*DEFLATOR!H95))</f>
        <v>1913.5577963408139</v>
      </c>
      <c r="AD95" s="13">
        <f aca="true" t="shared" si="153" ref="AD95:AD101">+((AC95/AC94)-1)*100</f>
        <v>-0.1775220991956039</v>
      </c>
      <c r="AE95" s="13">
        <f t="shared" si="146"/>
        <v>4.860047714335658</v>
      </c>
    </row>
    <row r="96" spans="1:31" ht="9.75">
      <c r="A96" s="35">
        <v>40087</v>
      </c>
      <c r="B96" s="36" t="s">
        <v>635</v>
      </c>
      <c r="C96" s="36" t="s">
        <v>636</v>
      </c>
      <c r="D96" s="36" t="s">
        <v>637</v>
      </c>
      <c r="E96" s="36" t="s">
        <v>638</v>
      </c>
      <c r="F96" s="36" t="s">
        <v>639</v>
      </c>
      <c r="G96" s="36" t="s">
        <v>640</v>
      </c>
      <c r="H96" s="36" t="s">
        <v>641</v>
      </c>
      <c r="J96" s="22">
        <v>40087</v>
      </c>
      <c r="K96" s="11">
        <f>+((B96*DEFLATOR!B96))</f>
        <v>2077.138172300663</v>
      </c>
      <c r="L96" s="13">
        <f t="shared" si="147"/>
        <v>0.38518864089520655</v>
      </c>
      <c r="M96" s="13">
        <f t="shared" si="140"/>
        <v>2.5720330586864293</v>
      </c>
      <c r="N96" s="11">
        <f>+((C96*DEFLATOR!C96))</f>
        <v>1377.1985630513716</v>
      </c>
      <c r="O96" s="13">
        <f t="shared" si="148"/>
        <v>-2.9338207125412796</v>
      </c>
      <c r="P96" s="13">
        <f t="shared" si="141"/>
        <v>2.225730950540461</v>
      </c>
      <c r="Q96" s="11">
        <f>+((D96*DEFLATOR!D96))</f>
        <v>1784.6057846846788</v>
      </c>
      <c r="R96" s="13">
        <f t="shared" si="149"/>
        <v>4.713092779949402</v>
      </c>
      <c r="S96" s="13">
        <f t="shared" si="142"/>
        <v>4.111840964423341</v>
      </c>
      <c r="T96" s="11">
        <f>+((E96*DEFLATOR!E96))</f>
        <v>1981.1480120847004</v>
      </c>
      <c r="U96" s="13">
        <f t="shared" si="150"/>
        <v>2.6596235774965837</v>
      </c>
      <c r="V96" s="13">
        <f t="shared" si="143"/>
        <v>0.023113059430013294</v>
      </c>
      <c r="W96" s="11">
        <f>+((F96*DEFLATOR!F96))</f>
        <v>2140.5028169923107</v>
      </c>
      <c r="X96" s="13">
        <f t="shared" si="151"/>
        <v>-0.8768435311316769</v>
      </c>
      <c r="Y96" s="13">
        <f t="shared" si="144"/>
        <v>2.1444839732110976</v>
      </c>
      <c r="Z96" s="11">
        <f>+((G96*DEFLATOR!G96))</f>
        <v>2254.349513477006</v>
      </c>
      <c r="AA96" s="13">
        <f t="shared" si="152"/>
        <v>0.3305001229282789</v>
      </c>
      <c r="AB96" s="13">
        <f t="shared" si="145"/>
        <v>3.2196073195193353</v>
      </c>
      <c r="AC96" s="11">
        <f>+((H96*DEFLATOR!H96))</f>
        <v>1920.8892495600942</v>
      </c>
      <c r="AD96" s="13">
        <f t="shared" si="153"/>
        <v>0.3831320503252966</v>
      </c>
      <c r="AE96" s="13">
        <f t="shared" si="146"/>
        <v>3.5014787114267643</v>
      </c>
    </row>
    <row r="97" spans="1:31" ht="9.75">
      <c r="A97" s="35">
        <v>40118</v>
      </c>
      <c r="B97" s="36" t="s">
        <v>642</v>
      </c>
      <c r="C97" s="36" t="s">
        <v>643</v>
      </c>
      <c r="D97" s="36" t="s">
        <v>644</v>
      </c>
      <c r="E97" s="36" t="s">
        <v>645</v>
      </c>
      <c r="F97" s="36" t="s">
        <v>646</v>
      </c>
      <c r="G97" s="36" t="s">
        <v>647</v>
      </c>
      <c r="H97" s="36" t="s">
        <v>648</v>
      </c>
      <c r="J97" s="28">
        <v>40118</v>
      </c>
      <c r="K97" s="29">
        <f>+((B97*DEFLATOR!B97))</f>
        <v>2070.7467008111453</v>
      </c>
      <c r="L97" s="30">
        <f t="shared" si="147"/>
        <v>-0.30770564879843976</v>
      </c>
      <c r="M97" s="30">
        <f t="shared" si="140"/>
        <v>1.3101512482945</v>
      </c>
      <c r="N97" s="29">
        <f>+((C97*DEFLATOR!C97))</f>
        <v>1335.4534166564986</v>
      </c>
      <c r="O97" s="30">
        <f t="shared" si="148"/>
        <v>-3.031163952304816</v>
      </c>
      <c r="P97" s="30">
        <f t="shared" si="141"/>
        <v>-1.0568675249833959</v>
      </c>
      <c r="Q97" s="29">
        <f>+((D97*DEFLATOR!D97))</f>
        <v>1662.74692996796</v>
      </c>
      <c r="R97" s="30">
        <f t="shared" si="149"/>
        <v>-6.828334625075194</v>
      </c>
      <c r="S97" s="30">
        <f t="shared" si="142"/>
        <v>-4.9617652645657095</v>
      </c>
      <c r="T97" s="29">
        <f>+((E97*DEFLATOR!E97))</f>
        <v>1977.2816276078001</v>
      </c>
      <c r="U97" s="30">
        <f t="shared" si="150"/>
        <v>-0.19515878941481768</v>
      </c>
      <c r="V97" s="30">
        <f t="shared" si="143"/>
        <v>2.3632890760651115</v>
      </c>
      <c r="W97" s="29">
        <f>+((F97*DEFLATOR!F97))</f>
        <v>2100.1216961663913</v>
      </c>
      <c r="X97" s="30">
        <f t="shared" si="151"/>
        <v>-1.8865250026935398</v>
      </c>
      <c r="Y97" s="30">
        <f t="shared" si="144"/>
        <v>1.2267612329449173</v>
      </c>
      <c r="Z97" s="29">
        <f>+((G97*DEFLATOR!G97))</f>
        <v>2291.254038611294</v>
      </c>
      <c r="AA97" s="30">
        <f t="shared" si="152"/>
        <v>1.6370365337612824</v>
      </c>
      <c r="AB97" s="30">
        <f t="shared" si="145"/>
        <v>1.8030524182512053</v>
      </c>
      <c r="AC97" s="29">
        <f>+((H97*DEFLATOR!H97))</f>
        <v>1927.5780620359476</v>
      </c>
      <c r="AD97" s="30">
        <f t="shared" si="153"/>
        <v>0.34821437401375555</v>
      </c>
      <c r="AE97" s="30">
        <f t="shared" si="146"/>
        <v>5.212036465625802</v>
      </c>
    </row>
    <row r="98" spans="1:31" ht="9.75">
      <c r="A98" s="35">
        <v>40148</v>
      </c>
      <c r="B98" s="36" t="s">
        <v>649</v>
      </c>
      <c r="C98" s="36" t="s">
        <v>650</v>
      </c>
      <c r="D98" s="36" t="s">
        <v>651</v>
      </c>
      <c r="E98" s="36" t="s">
        <v>652</v>
      </c>
      <c r="F98" s="36" t="s">
        <v>653</v>
      </c>
      <c r="G98" s="36" t="s">
        <v>654</v>
      </c>
      <c r="H98" s="36" t="s">
        <v>655</v>
      </c>
      <c r="J98" s="28">
        <v>40148</v>
      </c>
      <c r="K98" s="29">
        <f>+((B98*DEFLATOR!B98))</f>
        <v>2049.2133663145746</v>
      </c>
      <c r="L98" s="30">
        <f t="shared" si="147"/>
        <v>-1.0398825934690992</v>
      </c>
      <c r="M98" s="30">
        <f aca="true" t="shared" si="154" ref="M98:M103">+((K98/K86)-1)*100</f>
        <v>0.11869682012355387</v>
      </c>
      <c r="N98" s="29">
        <f>+((C98*DEFLATOR!C98))</f>
        <v>1286.1663049398132</v>
      </c>
      <c r="O98" s="30">
        <f t="shared" si="148"/>
        <v>-3.690664990777648</v>
      </c>
      <c r="P98" s="30">
        <f aca="true" t="shared" si="155" ref="P98:P103">+((N98/N86)-1)*100</f>
        <v>-8.412031169472101</v>
      </c>
      <c r="Q98" s="29">
        <f>+((D98*DEFLATOR!D98))</f>
        <v>1622.0527310858054</v>
      </c>
      <c r="R98" s="30">
        <f t="shared" si="149"/>
        <v>-2.4474078495480334</v>
      </c>
      <c r="S98" s="30">
        <f aca="true" t="shared" si="156" ref="S98:S103">+((Q98/Q86)-1)*100</f>
        <v>-5.7238251839427985</v>
      </c>
      <c r="T98" s="29">
        <f>+((E98*DEFLATOR!E98))</f>
        <v>1931.9046483801596</v>
      </c>
      <c r="U98" s="30">
        <f t="shared" si="150"/>
        <v>-2.294917354921233</v>
      </c>
      <c r="V98" s="30">
        <f aca="true" t="shared" si="157" ref="V98:V103">+((T98/T86)-1)*100</f>
        <v>-6.02136622665993</v>
      </c>
      <c r="W98" s="29">
        <f>+((F98*DEFLATOR!F98))</f>
        <v>2082.792038319405</v>
      </c>
      <c r="X98" s="30">
        <f t="shared" si="151"/>
        <v>-0.825173982946803</v>
      </c>
      <c r="Y98" s="30">
        <f aca="true" t="shared" si="158" ref="Y98:Y103">+((W98/W86)-1)*100</f>
        <v>2.907667255700397</v>
      </c>
      <c r="Z98" s="29">
        <f>+((G98*DEFLATOR!G98))</f>
        <v>2269.6005298819127</v>
      </c>
      <c r="AA98" s="30">
        <f t="shared" si="152"/>
        <v>-0.9450505428243772</v>
      </c>
      <c r="AB98" s="30">
        <f aca="true" t="shared" si="159" ref="AB98:AB103">+((Z98/Z86)-1)*100</f>
        <v>0.4643607651557691</v>
      </c>
      <c r="AC98" s="29">
        <f>+((H98*DEFLATOR!H98))</f>
        <v>1958.4144540661155</v>
      </c>
      <c r="AD98" s="30">
        <f t="shared" si="153"/>
        <v>1.5997480277191833</v>
      </c>
      <c r="AE98" s="30">
        <f aca="true" t="shared" si="160" ref="AE98:AE103">+((AC98/AC86)-1)*100</f>
        <v>7.903705288448282</v>
      </c>
    </row>
    <row r="99" spans="1:31" ht="9.75">
      <c r="A99" s="34">
        <v>40179</v>
      </c>
      <c r="B99" s="36" t="s">
        <v>656</v>
      </c>
      <c r="C99" s="36" t="s">
        <v>657</v>
      </c>
      <c r="D99" s="36" t="s">
        <v>658</v>
      </c>
      <c r="E99" s="36" t="s">
        <v>659</v>
      </c>
      <c r="F99" s="36" t="s">
        <v>660</v>
      </c>
      <c r="G99" s="36" t="s">
        <v>661</v>
      </c>
      <c r="H99" s="36" t="s">
        <v>662</v>
      </c>
      <c r="J99" s="22">
        <v>40179</v>
      </c>
      <c r="K99" s="11">
        <f>+((B99*DEFLATOR!B99))</f>
        <v>2069.1934855312547</v>
      </c>
      <c r="L99" s="13">
        <f t="shared" si="147"/>
        <v>0.9750140978542099</v>
      </c>
      <c r="M99" s="13">
        <f t="shared" si="154"/>
        <v>-0.7863783981616801</v>
      </c>
      <c r="N99" s="11">
        <f>+((C99*DEFLATOR!C99))</f>
        <v>1317.0798141936032</v>
      </c>
      <c r="O99" s="13">
        <f t="shared" si="148"/>
        <v>2.4035390396295986</v>
      </c>
      <c r="P99" s="13">
        <f t="shared" si="155"/>
        <v>-4.211695743945132</v>
      </c>
      <c r="Q99" s="11">
        <f>+((D99*DEFLATOR!D99))</f>
        <v>1611.879927984675</v>
      </c>
      <c r="R99" s="13">
        <f t="shared" si="149"/>
        <v>-0.6271561279219684</v>
      </c>
      <c r="S99" s="13">
        <f t="shared" si="156"/>
        <v>2.015518920159254</v>
      </c>
      <c r="T99" s="11">
        <f>+((E99*DEFLATOR!E99))</f>
        <v>2028.4206258911006</v>
      </c>
      <c r="U99" s="13">
        <f t="shared" si="150"/>
        <v>4.995897576615205</v>
      </c>
      <c r="V99" s="13">
        <f t="shared" si="157"/>
        <v>8.303158212589068</v>
      </c>
      <c r="W99" s="11">
        <f>+((F99*DEFLATOR!F99))</f>
        <v>2103.526463567013</v>
      </c>
      <c r="X99" s="13">
        <f t="shared" si="151"/>
        <v>0.9955110671701073</v>
      </c>
      <c r="Y99" s="13">
        <f t="shared" si="158"/>
        <v>2.3473809017622083</v>
      </c>
      <c r="Z99" s="11">
        <f>+((G99*DEFLATOR!G99))</f>
        <v>2254.6080887859152</v>
      </c>
      <c r="AA99" s="13">
        <f t="shared" si="152"/>
        <v>-0.6605762070727716</v>
      </c>
      <c r="AB99" s="13">
        <f t="shared" si="159"/>
        <v>-5.251338555906349</v>
      </c>
      <c r="AC99" s="11">
        <f>+((H99*DEFLATOR!H99))</f>
        <v>2051.4320014823597</v>
      </c>
      <c r="AD99" s="13">
        <f t="shared" si="153"/>
        <v>4.749635462663115</v>
      </c>
      <c r="AE99" s="13">
        <f t="shared" si="160"/>
        <v>4.8061623920472085</v>
      </c>
    </row>
    <row r="100" spans="1:31" ht="9.75">
      <c r="A100" s="35">
        <v>39845</v>
      </c>
      <c r="B100" s="37" t="s">
        <v>1251</v>
      </c>
      <c r="C100" s="37" t="s">
        <v>1252</v>
      </c>
      <c r="D100" s="37" t="s">
        <v>1253</v>
      </c>
      <c r="E100" s="37" t="s">
        <v>1254</v>
      </c>
      <c r="F100" s="37" t="s">
        <v>1255</v>
      </c>
      <c r="G100" s="37" t="s">
        <v>1256</v>
      </c>
      <c r="H100" s="37" t="s">
        <v>1257</v>
      </c>
      <c r="J100" s="22">
        <v>39845</v>
      </c>
      <c r="K100" s="11">
        <f>+((B100*DEFLATOR!B100))</f>
        <v>2099.0155260013994</v>
      </c>
      <c r="L100" s="13">
        <f t="shared" si="147"/>
        <v>1.4412398201847143</v>
      </c>
      <c r="M100" s="13">
        <f t="shared" si="154"/>
        <v>0.26818597863020877</v>
      </c>
      <c r="N100" s="11">
        <f>+((C100*DEFLATOR!C100))</f>
        <v>1332.6725495048513</v>
      </c>
      <c r="O100" s="13">
        <f t="shared" si="148"/>
        <v>1.1838868945687198</v>
      </c>
      <c r="P100" s="13">
        <f t="shared" si="155"/>
        <v>0.20924188285682543</v>
      </c>
      <c r="Q100" s="11">
        <f>+((D100*DEFLATOR!D100))</f>
        <v>1615.95743324468</v>
      </c>
      <c r="R100" s="13">
        <f t="shared" si="149"/>
        <v>0.2529658189306394</v>
      </c>
      <c r="S100" s="13">
        <f t="shared" si="156"/>
        <v>-0.030893708910295636</v>
      </c>
      <c r="T100" s="11">
        <f>+((E100*DEFLATOR!E100))</f>
        <v>1975.661302057725</v>
      </c>
      <c r="U100" s="13">
        <f t="shared" si="150"/>
        <v>-2.6010050952917196</v>
      </c>
      <c r="V100" s="13">
        <f t="shared" si="157"/>
        <v>0.8395792287899884</v>
      </c>
      <c r="W100" s="11">
        <f>+((F100*DEFLATOR!F100))</f>
        <v>2174.817141033283</v>
      </c>
      <c r="X100" s="13">
        <f t="shared" si="151"/>
        <v>3.3891029516871507</v>
      </c>
      <c r="Y100" s="13">
        <f t="shared" si="158"/>
        <v>4.893204039782217</v>
      </c>
      <c r="Z100" s="11">
        <f>+((G100*DEFLATOR!G100))</f>
        <v>2291.4370284892952</v>
      </c>
      <c r="AA100" s="13">
        <f t="shared" si="152"/>
        <v>1.633496299714432</v>
      </c>
      <c r="AB100" s="13">
        <f t="shared" si="159"/>
        <v>-2.73440278490632</v>
      </c>
      <c r="AC100" s="11">
        <f>+((H100*DEFLATOR!H100))</f>
        <v>2081.345024787603</v>
      </c>
      <c r="AD100" s="13">
        <f t="shared" si="153"/>
        <v>1.458153294071085</v>
      </c>
      <c r="AE100" s="13">
        <f t="shared" si="160"/>
        <v>4.420610401770553</v>
      </c>
    </row>
    <row r="101" spans="1:31" ht="9.75">
      <c r="A101" s="35">
        <v>39874</v>
      </c>
      <c r="B101" s="36" t="s">
        <v>1265</v>
      </c>
      <c r="C101" s="36" t="s">
        <v>1171</v>
      </c>
      <c r="D101" s="36" t="s">
        <v>1266</v>
      </c>
      <c r="E101" s="36" t="s">
        <v>1267</v>
      </c>
      <c r="F101" s="36" t="s">
        <v>1268</v>
      </c>
      <c r="G101" s="36" t="s">
        <v>1269</v>
      </c>
      <c r="H101" s="36" t="s">
        <v>1270</v>
      </c>
      <c r="J101" s="22">
        <v>39874</v>
      </c>
      <c r="K101" s="11">
        <f>+((B101*DEFLATOR!B101))</f>
        <v>2100.7821261443214</v>
      </c>
      <c r="L101" s="13">
        <f t="shared" si="147"/>
        <v>0.0841632718309393</v>
      </c>
      <c r="M101" s="13">
        <f t="shared" si="154"/>
        <v>1.6355506731088099</v>
      </c>
      <c r="N101" s="11">
        <f>+((C101*DEFLATOR!C101))</f>
        <v>1426.976491100317</v>
      </c>
      <c r="O101" s="13">
        <f t="shared" si="148"/>
        <v>7.076302549377478</v>
      </c>
      <c r="P101" s="13">
        <f t="shared" si="155"/>
        <v>14.309567617449016</v>
      </c>
      <c r="Q101" s="11">
        <f>+((D101*DEFLATOR!D101))</f>
        <v>1585.4168543142707</v>
      </c>
      <c r="R101" s="13">
        <f t="shared" si="149"/>
        <v>-1.8899370925313907</v>
      </c>
      <c r="S101" s="13">
        <f t="shared" si="156"/>
        <v>-4.150440032425506</v>
      </c>
      <c r="T101" s="11">
        <f>+((E101*DEFLATOR!E101))</f>
        <v>2008.474828058548</v>
      </c>
      <c r="U101" s="13">
        <f t="shared" si="150"/>
        <v>1.6608882284957716</v>
      </c>
      <c r="V101" s="13">
        <f t="shared" si="157"/>
        <v>3.797885009215851</v>
      </c>
      <c r="W101" s="11">
        <f>+((F101*DEFLATOR!F101))</f>
        <v>2162.4169618931555</v>
      </c>
      <c r="X101" s="13">
        <f t="shared" si="151"/>
        <v>-0.5701711149028399</v>
      </c>
      <c r="Y101" s="13">
        <f t="shared" si="158"/>
        <v>2.2004003063745836</v>
      </c>
      <c r="Z101" s="11">
        <f>+((G101*DEFLATOR!G101))</f>
        <v>2298.2866562205727</v>
      </c>
      <c r="AA101" s="13">
        <f t="shared" si="152"/>
        <v>0.2989228002391764</v>
      </c>
      <c r="AB101" s="13">
        <f t="shared" si="159"/>
        <v>0.33037786835954375</v>
      </c>
      <c r="AC101" s="11">
        <f>+((H101*DEFLATOR!H101))</f>
        <v>2017.126091128914</v>
      </c>
      <c r="AD101" s="13">
        <f t="shared" si="153"/>
        <v>-3.0854535357607293</v>
      </c>
      <c r="AE101" s="13">
        <f t="shared" si="160"/>
        <v>2.6371634381854303</v>
      </c>
    </row>
    <row r="102" spans="1:31" ht="9.75">
      <c r="A102" s="35">
        <v>39906</v>
      </c>
      <c r="B102" s="36" t="s">
        <v>1277</v>
      </c>
      <c r="C102" s="36" t="s">
        <v>1278</v>
      </c>
      <c r="D102" s="36" t="s">
        <v>1279</v>
      </c>
      <c r="E102" s="36" t="s">
        <v>1280</v>
      </c>
      <c r="F102" s="36" t="s">
        <v>1281</v>
      </c>
      <c r="G102" s="36" t="s">
        <v>1282</v>
      </c>
      <c r="H102" s="36" t="s">
        <v>1283</v>
      </c>
      <c r="J102" s="22">
        <v>39906</v>
      </c>
      <c r="K102" s="11">
        <f>+((B102*DEFLATOR!B102))</f>
        <v>2101.6597487720273</v>
      </c>
      <c r="L102" s="13">
        <f aca="true" t="shared" si="161" ref="L102:L108">+((K102/K101)-1)*100</f>
        <v>0.04177599460619685</v>
      </c>
      <c r="M102" s="13">
        <f t="shared" si="154"/>
        <v>2.535911754839937</v>
      </c>
      <c r="N102" s="11">
        <f>+((C102*DEFLATOR!C102))</f>
        <v>1375.379522046263</v>
      </c>
      <c r="O102" s="13">
        <f aca="true" t="shared" si="162" ref="O102:O108">+((N102/N101)-1)*100</f>
        <v>-3.615824743844831</v>
      </c>
      <c r="P102" s="13">
        <f t="shared" si="155"/>
        <v>3.5067698464264385</v>
      </c>
      <c r="Q102" s="11">
        <f>+((D102*DEFLATOR!D102))</f>
        <v>1687.5239177447852</v>
      </c>
      <c r="R102" s="13">
        <f aca="true" t="shared" si="163" ref="R102:R108">+((Q102/Q101)-1)*100</f>
        <v>6.440392200490264</v>
      </c>
      <c r="S102" s="13">
        <f t="shared" si="156"/>
        <v>2.0919538071250354</v>
      </c>
      <c r="T102" s="11">
        <f>+((E102*DEFLATOR!E102))</f>
        <v>1976.798316861868</v>
      </c>
      <c r="U102" s="13">
        <f aca="true" t="shared" si="164" ref="U102:U108">+((T102/T101)-1)*100</f>
        <v>-1.5771425538501527</v>
      </c>
      <c r="V102" s="13">
        <f t="shared" si="157"/>
        <v>4.990373293327166</v>
      </c>
      <c r="W102" s="11">
        <f>+((F102*DEFLATOR!F102))</f>
        <v>2204.989247469063</v>
      </c>
      <c r="X102" s="13">
        <f aca="true" t="shared" si="165" ref="X102:X108">+((W102/W101)-1)*100</f>
        <v>1.9687362024128685</v>
      </c>
      <c r="Y102" s="13">
        <f t="shared" si="158"/>
        <v>3.733109267273327</v>
      </c>
      <c r="Z102" s="11">
        <f>+((G102*DEFLATOR!G102))</f>
        <v>2260.434199946169</v>
      </c>
      <c r="AA102" s="13">
        <f aca="true" t="shared" si="166" ref="AA102:AA108">+((Z102/Z101)-1)*100</f>
        <v>-1.6469858610522636</v>
      </c>
      <c r="AB102" s="13">
        <f t="shared" si="159"/>
        <v>0.8723629631025132</v>
      </c>
      <c r="AC102" s="11">
        <f>+((H102*DEFLATOR!H102))</f>
        <v>2104.6465291762356</v>
      </c>
      <c r="AD102" s="13">
        <f aca="true" t="shared" si="167" ref="AD102:AD108">+((AC102/AC101)-1)*100</f>
        <v>4.338867978170846</v>
      </c>
      <c r="AE102" s="13">
        <f t="shared" si="160"/>
        <v>6.436108982097211</v>
      </c>
    </row>
    <row r="103" spans="1:31" ht="9.75">
      <c r="A103" s="35">
        <v>39937</v>
      </c>
      <c r="B103" s="36" t="s">
        <v>1289</v>
      </c>
      <c r="C103" s="36" t="s">
        <v>1290</v>
      </c>
      <c r="D103" s="36" t="s">
        <v>1291</v>
      </c>
      <c r="E103" s="36" t="s">
        <v>1292</v>
      </c>
      <c r="F103" s="36" t="s">
        <v>1293</v>
      </c>
      <c r="G103" s="36" t="s">
        <v>1294</v>
      </c>
      <c r="H103" s="36" t="s">
        <v>1295</v>
      </c>
      <c r="J103" s="22">
        <v>39937</v>
      </c>
      <c r="K103" s="11">
        <f>+((B103*DEFLATOR!B103))</f>
        <v>2083.9298180792093</v>
      </c>
      <c r="L103" s="13">
        <f t="shared" si="161"/>
        <v>-0.8436156567768638</v>
      </c>
      <c r="M103" s="13">
        <f t="shared" si="154"/>
        <v>2.909096457461513</v>
      </c>
      <c r="N103" s="11">
        <f>+((C103*DEFLATOR!C103))</f>
        <v>1454.441924215164</v>
      </c>
      <c r="O103" s="13">
        <f t="shared" si="162"/>
        <v>5.748406232722836</v>
      </c>
      <c r="P103" s="13">
        <f t="shared" si="155"/>
        <v>14.832599653969858</v>
      </c>
      <c r="Q103" s="11">
        <f>+((D103*DEFLATOR!D103))</f>
        <v>1761.6681864244556</v>
      </c>
      <c r="R103" s="13">
        <f t="shared" si="163"/>
        <v>4.393672166659246</v>
      </c>
      <c r="S103" s="13">
        <f t="shared" si="156"/>
        <v>4.530944353292199</v>
      </c>
      <c r="T103" s="11">
        <f>+((E103*DEFLATOR!E103))</f>
        <v>1948.4360577917494</v>
      </c>
      <c r="U103" s="13">
        <f t="shared" si="164"/>
        <v>-1.4347573461688912</v>
      </c>
      <c r="V103" s="13">
        <f t="shared" si="157"/>
        <v>-1.984960686977677</v>
      </c>
      <c r="W103" s="11">
        <f>+((F103*DEFLATOR!F103))</f>
        <v>2147.2383270294417</v>
      </c>
      <c r="X103" s="13">
        <f t="shared" si="165"/>
        <v>-2.6191021342126253</v>
      </c>
      <c r="Y103" s="13">
        <f t="shared" si="158"/>
        <v>6.591912570346592</v>
      </c>
      <c r="Z103" s="11">
        <f>+((G103*DEFLATOR!G103))</f>
        <v>2233.524911152205</v>
      </c>
      <c r="AA103" s="13">
        <f t="shared" si="166"/>
        <v>-1.1904477818732828</v>
      </c>
      <c r="AB103" s="13">
        <f t="shared" si="159"/>
        <v>-0.05240128284706991</v>
      </c>
      <c r="AC103" s="11">
        <f>+((H103*DEFLATOR!H103))</f>
        <v>2102.296647689778</v>
      </c>
      <c r="AD103" s="13">
        <f t="shared" si="167"/>
        <v>-0.11165207334731253</v>
      </c>
      <c r="AE103" s="13">
        <f t="shared" si="160"/>
        <v>9.002070316226106</v>
      </c>
    </row>
    <row r="104" spans="1:31" ht="9.75">
      <c r="A104" s="35">
        <v>39969</v>
      </c>
      <c r="B104" s="36" t="s">
        <v>1302</v>
      </c>
      <c r="C104" s="36" t="s">
        <v>1303</v>
      </c>
      <c r="D104" s="36" t="s">
        <v>1304</v>
      </c>
      <c r="E104" s="36" t="s">
        <v>1305</v>
      </c>
      <c r="F104" s="36" t="s">
        <v>1306</v>
      </c>
      <c r="G104" s="36" t="s">
        <v>1307</v>
      </c>
      <c r="H104" s="36" t="s">
        <v>1308</v>
      </c>
      <c r="J104" s="22">
        <v>39969</v>
      </c>
      <c r="K104" s="11">
        <f>+((B104*DEFLATOR!B104))</f>
        <v>2076.9578823959455</v>
      </c>
      <c r="L104" s="13">
        <f t="shared" si="161"/>
        <v>-0.33455712485029876</v>
      </c>
      <c r="M104" s="13">
        <f aca="true" t="shared" si="168" ref="M104:M109">+((K104/K92)-1)*100</f>
        <v>2.7783803628185444</v>
      </c>
      <c r="N104" s="11">
        <f>+((C104*DEFLATOR!C104))</f>
        <v>1454.1793421743234</v>
      </c>
      <c r="O104" s="13">
        <f t="shared" si="162"/>
        <v>-0.018053800324968616</v>
      </c>
      <c r="P104" s="13">
        <f aca="true" t="shared" si="169" ref="P104:P109">+((N104/N92)-1)*100</f>
        <v>14.991239489394514</v>
      </c>
      <c r="Q104" s="11">
        <f>+((D104*DEFLATOR!D104))</f>
        <v>1746.256042253907</v>
      </c>
      <c r="R104" s="13">
        <f t="shared" si="163"/>
        <v>-0.874860787594145</v>
      </c>
      <c r="S104" s="13">
        <f aca="true" t="shared" si="170" ref="S104:S109">+((Q104/Q92)-1)*100</f>
        <v>2.4634146042359806</v>
      </c>
      <c r="T104" s="11">
        <f>+((E104*DEFLATOR!E104))</f>
        <v>2025.581090203039</v>
      </c>
      <c r="U104" s="13">
        <f t="shared" si="164"/>
        <v>3.959330977415876</v>
      </c>
      <c r="V104" s="13">
        <f aca="true" t="shared" si="171" ref="V104:V109">+((T104/T92)-1)*100</f>
        <v>1.1222618695616138</v>
      </c>
      <c r="W104" s="11">
        <f>+((F104*DEFLATOR!F104))</f>
        <v>2161.004040929554</v>
      </c>
      <c r="X104" s="13">
        <f t="shared" si="165"/>
        <v>0.6410892413212466</v>
      </c>
      <c r="Y104" s="13">
        <f aca="true" t="shared" si="172" ref="Y104:Y109">+((W104/W92)-1)*100</f>
        <v>7.13177972891097</v>
      </c>
      <c r="Z104" s="11">
        <f>+((G104*DEFLATOR!G104))</f>
        <v>2201.411175951948</v>
      </c>
      <c r="AA104" s="13">
        <f t="shared" si="166"/>
        <v>-1.437805105280443</v>
      </c>
      <c r="AB104" s="13">
        <f aca="true" t="shared" si="173" ref="AB104:AB109">+((Z104/Z92)-1)*100</f>
        <v>-1.2241129770856563</v>
      </c>
      <c r="AC104" s="11">
        <f>+((H104*DEFLATOR!H104))</f>
        <v>2069.4478181390486</v>
      </c>
      <c r="AD104" s="13">
        <f t="shared" si="167"/>
        <v>-1.5625211402409467</v>
      </c>
      <c r="AE104" s="13">
        <f aca="true" t="shared" si="174" ref="AE104:AE109">+((AC104/AC92)-1)*100</f>
        <v>9.956824042789258</v>
      </c>
    </row>
    <row r="105" spans="1:31" ht="9.75">
      <c r="A105" s="35">
        <v>40000</v>
      </c>
      <c r="B105" s="36" t="s">
        <v>1316</v>
      </c>
      <c r="C105" s="36" t="s">
        <v>1317</v>
      </c>
      <c r="D105" s="36" t="s">
        <v>1318</v>
      </c>
      <c r="E105" s="36" t="s">
        <v>1319</v>
      </c>
      <c r="F105" s="36" t="s">
        <v>1320</v>
      </c>
      <c r="G105" s="36" t="s">
        <v>1321</v>
      </c>
      <c r="H105" s="36" t="s">
        <v>1322</v>
      </c>
      <c r="J105" s="22">
        <v>40000</v>
      </c>
      <c r="K105" s="11">
        <f>+((B105*DEFLATOR!B105))</f>
        <v>2139.421506123573</v>
      </c>
      <c r="L105" s="13">
        <f t="shared" si="161"/>
        <v>3.0074574095633855</v>
      </c>
      <c r="M105" s="13">
        <f t="shared" si="168"/>
        <v>5.154289129486256</v>
      </c>
      <c r="N105" s="11">
        <f>+((C105*DEFLATOR!C105))</f>
        <v>1527.4448720082755</v>
      </c>
      <c r="O105" s="13">
        <f t="shared" si="162"/>
        <v>5.038273320841147</v>
      </c>
      <c r="P105" s="13">
        <f t="shared" si="169"/>
        <v>12.43569191774936</v>
      </c>
      <c r="Q105" s="11">
        <f>+((D105*DEFLATOR!D105))</f>
        <v>1769.7355840925431</v>
      </c>
      <c r="R105" s="13">
        <f t="shared" si="163"/>
        <v>1.3445646726771399</v>
      </c>
      <c r="S105" s="13">
        <f t="shared" si="170"/>
        <v>2.858595304841871</v>
      </c>
      <c r="T105" s="11">
        <f>+((E105*DEFLATOR!E105))</f>
        <v>2143.547722568777</v>
      </c>
      <c r="U105" s="13">
        <f t="shared" si="164"/>
        <v>5.823841510779171</v>
      </c>
      <c r="V105" s="13">
        <f t="shared" si="171"/>
        <v>10.534620146240048</v>
      </c>
      <c r="W105" s="11">
        <f>+((F105*DEFLATOR!F105))</f>
        <v>2227.0722280582363</v>
      </c>
      <c r="X105" s="13">
        <f t="shared" si="165"/>
        <v>3.0572912348772574</v>
      </c>
      <c r="Y105" s="13">
        <f t="shared" si="172"/>
        <v>4.758676767260694</v>
      </c>
      <c r="Z105" s="11">
        <f>+((G105*DEFLATOR!G105))</f>
        <v>2269.957388532521</v>
      </c>
      <c r="AA105" s="13">
        <f t="shared" si="166"/>
        <v>3.1137396470666934</v>
      </c>
      <c r="AB105" s="13">
        <f t="shared" si="173"/>
        <v>3.805766043555203</v>
      </c>
      <c r="AC105" s="11">
        <f>+((H105*DEFLATOR!H105))</f>
        <v>2025.6652717698657</v>
      </c>
      <c r="AD105" s="13">
        <f t="shared" si="167"/>
        <v>-2.1156632211463244</v>
      </c>
      <c r="AE105" s="13">
        <f t="shared" si="174"/>
        <v>5.438982330943021</v>
      </c>
    </row>
    <row r="106" spans="1:31" ht="9.75">
      <c r="A106" s="35">
        <v>40032</v>
      </c>
      <c r="B106" s="36" t="s">
        <v>1331</v>
      </c>
      <c r="C106" s="36" t="s">
        <v>1332</v>
      </c>
      <c r="D106" s="36" t="s">
        <v>1333</v>
      </c>
      <c r="E106" s="36" t="s">
        <v>1334</v>
      </c>
      <c r="F106" s="36" t="s">
        <v>1335</v>
      </c>
      <c r="G106" s="36" t="s">
        <v>1336</v>
      </c>
      <c r="H106" s="36" t="s">
        <v>1337</v>
      </c>
      <c r="J106" s="22">
        <v>40032</v>
      </c>
      <c r="K106" s="11">
        <f>+((B106*DEFLATOR!B106))</f>
        <v>2193.900600021272</v>
      </c>
      <c r="L106" s="13">
        <f t="shared" si="161"/>
        <v>2.5464404158678233</v>
      </c>
      <c r="M106" s="13">
        <f t="shared" si="168"/>
        <v>6.7831183798882755</v>
      </c>
      <c r="N106" s="11">
        <f>+((C106*DEFLATOR!C106))</f>
        <v>1605.3754607242795</v>
      </c>
      <c r="O106" s="13">
        <f t="shared" si="162"/>
        <v>5.102023002214229</v>
      </c>
      <c r="P106" s="13">
        <f t="shared" si="169"/>
        <v>20.74506126684639</v>
      </c>
      <c r="Q106" s="11">
        <f>+((D106*DEFLATOR!D106))</f>
        <v>1803.0764118829502</v>
      </c>
      <c r="R106" s="13">
        <f t="shared" si="163"/>
        <v>1.883944024751183</v>
      </c>
      <c r="S106" s="13">
        <f t="shared" si="170"/>
        <v>8.862114079001149</v>
      </c>
      <c r="T106" s="11">
        <f>+((E106*DEFLATOR!E106))</f>
        <v>2135.530592883112</v>
      </c>
      <c r="U106" s="13">
        <f t="shared" si="164"/>
        <v>-0.3740121855583034</v>
      </c>
      <c r="V106" s="13">
        <f t="shared" si="171"/>
        <v>8.11754936157092</v>
      </c>
      <c r="W106" s="11">
        <f>+((F106*DEFLATOR!F106))</f>
        <v>2291.334958345465</v>
      </c>
      <c r="X106" s="13">
        <f t="shared" si="165"/>
        <v>2.8855251966057205</v>
      </c>
      <c r="Y106" s="13">
        <f t="shared" si="172"/>
        <v>6.601943172040947</v>
      </c>
      <c r="Z106" s="11">
        <f>+((G106*DEFLATOR!G106))</f>
        <v>2342.9013069201883</v>
      </c>
      <c r="AA106" s="13">
        <f t="shared" si="166"/>
        <v>3.2134487967117487</v>
      </c>
      <c r="AB106" s="13">
        <f t="shared" si="173"/>
        <v>5.1382405025911515</v>
      </c>
      <c r="AC106" s="11">
        <f>+((H106*DEFLATOR!H106))</f>
        <v>2032.4768988299652</v>
      </c>
      <c r="AD106" s="13">
        <f t="shared" si="167"/>
        <v>0.33626617166360173</v>
      </c>
      <c r="AE106" s="13">
        <f t="shared" si="174"/>
        <v>6.02600073293762</v>
      </c>
    </row>
    <row r="107" spans="1:31" ht="9.75">
      <c r="A107" s="35">
        <v>40064</v>
      </c>
      <c r="B107" s="36" t="s">
        <v>1343</v>
      </c>
      <c r="C107" s="36" t="s">
        <v>1344</v>
      </c>
      <c r="D107" s="36" t="s">
        <v>1345</v>
      </c>
      <c r="E107" s="36" t="s">
        <v>1346</v>
      </c>
      <c r="F107" s="36" t="s">
        <v>1347</v>
      </c>
      <c r="G107" s="36" t="s">
        <v>1348</v>
      </c>
      <c r="H107" s="36" t="s">
        <v>1349</v>
      </c>
      <c r="J107" s="22">
        <v>40064</v>
      </c>
      <c r="K107" s="11">
        <f>+((B107*DEFLATOR!B107))</f>
        <v>2216.096989101785</v>
      </c>
      <c r="L107" s="13">
        <f t="shared" si="161"/>
        <v>1.011731756684764</v>
      </c>
      <c r="M107" s="13">
        <f t="shared" si="168"/>
        <v>7.100874301057947</v>
      </c>
      <c r="N107" s="11">
        <f>+((C107*DEFLATOR!C107))</f>
        <v>1626.0995057123214</v>
      </c>
      <c r="O107" s="13">
        <f t="shared" si="162"/>
        <v>1.2909157698655749</v>
      </c>
      <c r="P107" s="13">
        <f t="shared" si="169"/>
        <v>14.608939041444934</v>
      </c>
      <c r="Q107" s="11">
        <f>+((D107*DEFLATOR!D107))</f>
        <v>1824.2658980275605</v>
      </c>
      <c r="R107" s="13">
        <f t="shared" si="163"/>
        <v>1.1751851449535833</v>
      </c>
      <c r="S107" s="13">
        <f t="shared" si="170"/>
        <v>7.040179895645515</v>
      </c>
      <c r="T107" s="11">
        <f>+((E107*DEFLATOR!E107))</f>
        <v>2179.486047299792</v>
      </c>
      <c r="U107" s="13">
        <f t="shared" si="164"/>
        <v>2.0582919562551094</v>
      </c>
      <c r="V107" s="13">
        <f t="shared" si="171"/>
        <v>12.93715353087752</v>
      </c>
      <c r="W107" s="11">
        <f>+((F107*DEFLATOR!F107))</f>
        <v>2327.864381335271</v>
      </c>
      <c r="X107" s="13">
        <f t="shared" si="165"/>
        <v>1.5942419442761535</v>
      </c>
      <c r="Y107" s="13">
        <f t="shared" si="172"/>
        <v>7.799561615914619</v>
      </c>
      <c r="Z107" s="11">
        <f>+((G107*DEFLATOR!G107))</f>
        <v>2354.1868181724526</v>
      </c>
      <c r="AA107" s="13">
        <f t="shared" si="166"/>
        <v>0.4816895709149449</v>
      </c>
      <c r="AB107" s="13">
        <f t="shared" si="173"/>
        <v>4.773789262938344</v>
      </c>
      <c r="AC107" s="11">
        <f>+((H107*DEFLATOR!H107))</f>
        <v>2056.106214886446</v>
      </c>
      <c r="AD107" s="13">
        <f t="shared" si="167"/>
        <v>1.1625871895559303</v>
      </c>
      <c r="AE107" s="13">
        <f t="shared" si="174"/>
        <v>7.44939185104414</v>
      </c>
    </row>
    <row r="108" spans="1:31" ht="9.75">
      <c r="A108" s="35">
        <v>40095</v>
      </c>
      <c r="B108" s="36" t="s">
        <v>1357</v>
      </c>
      <c r="C108" s="36" t="s">
        <v>1358</v>
      </c>
      <c r="D108" s="36" t="s">
        <v>1359</v>
      </c>
      <c r="E108" s="36" t="s">
        <v>1360</v>
      </c>
      <c r="F108" s="36" t="s">
        <v>1361</v>
      </c>
      <c r="G108" s="36" t="s">
        <v>1362</v>
      </c>
      <c r="H108" s="36" t="s">
        <v>1363</v>
      </c>
      <c r="J108" s="22">
        <v>40095</v>
      </c>
      <c r="K108" s="11">
        <f>+((B108*DEFLATOR!B108))</f>
        <v>2207.210289354496</v>
      </c>
      <c r="L108" s="13">
        <f t="shared" si="161"/>
        <v>-0.40100680570350766</v>
      </c>
      <c r="M108" s="13">
        <f t="shared" si="168"/>
        <v>6.262083032722066</v>
      </c>
      <c r="N108" s="11">
        <f>+((C108*DEFLATOR!C108))</f>
        <v>1720.2417833450932</v>
      </c>
      <c r="O108" s="13">
        <f t="shared" si="162"/>
        <v>5.789453677469281</v>
      </c>
      <c r="P108" s="13">
        <f t="shared" si="169"/>
        <v>24.908769838799593</v>
      </c>
      <c r="Q108" s="11">
        <f>+((D108*DEFLATOR!D108))</f>
        <v>1877.7650058791094</v>
      </c>
      <c r="R108" s="13">
        <f t="shared" si="163"/>
        <v>2.932637611073763</v>
      </c>
      <c r="S108" s="13">
        <f t="shared" si="170"/>
        <v>5.220156854466929</v>
      </c>
      <c r="T108" s="11">
        <f>+((E108*DEFLATOR!E108))</f>
        <v>2141.233854108901</v>
      </c>
      <c r="U108" s="13">
        <f t="shared" si="164"/>
        <v>-1.7551015404885129</v>
      </c>
      <c r="V108" s="13">
        <f t="shared" si="171"/>
        <v>8.080458453770323</v>
      </c>
      <c r="W108" s="11">
        <f>+((F108*DEFLATOR!F108))</f>
        <v>2381.6904551027164</v>
      </c>
      <c r="X108" s="13">
        <f t="shared" si="165"/>
        <v>2.312251271982202</v>
      </c>
      <c r="Y108" s="13">
        <f t="shared" si="172"/>
        <v>11.267802882376321</v>
      </c>
      <c r="Z108" s="11">
        <f>+((G108*DEFLATOR!G108))</f>
        <v>2295.926978565475</v>
      </c>
      <c r="AA108" s="13">
        <f t="shared" si="166"/>
        <v>-2.4747330652460486</v>
      </c>
      <c r="AB108" s="13">
        <f t="shared" si="173"/>
        <v>1.8443220467771138</v>
      </c>
      <c r="AC108" s="11">
        <f>+((H108*DEFLATOR!H108))</f>
        <v>2023.9608317180557</v>
      </c>
      <c r="AD108" s="13">
        <f t="shared" si="167"/>
        <v>-1.5634106319826424</v>
      </c>
      <c r="AE108" s="13">
        <f t="shared" si="174"/>
        <v>5.365826383877481</v>
      </c>
    </row>
    <row r="109" spans="1:31" ht="9.75">
      <c r="A109" s="35">
        <v>40127</v>
      </c>
      <c r="B109" s="36" t="s">
        <v>1370</v>
      </c>
      <c r="C109" s="36" t="s">
        <v>1371</v>
      </c>
      <c r="D109" s="36" t="s">
        <v>1372</v>
      </c>
      <c r="E109" s="36" t="s">
        <v>1373</v>
      </c>
      <c r="F109" s="36" t="s">
        <v>1374</v>
      </c>
      <c r="G109" s="36" t="s">
        <v>1375</v>
      </c>
      <c r="H109" s="36" t="s">
        <v>1376</v>
      </c>
      <c r="J109" s="22">
        <v>40127</v>
      </c>
      <c r="K109" s="11">
        <f>+((B109*DEFLATOR!B109))</f>
        <v>2175.240199626174</v>
      </c>
      <c r="L109" s="13">
        <f aca="true" t="shared" si="175" ref="L109:L115">+((K109/K108)-1)*100</f>
        <v>-1.4484387773342489</v>
      </c>
      <c r="M109" s="13">
        <f t="shared" si="168"/>
        <v>5.046174830272432</v>
      </c>
      <c r="N109" s="11">
        <f>+((C109*DEFLATOR!C109))</f>
        <v>1652.0196748078822</v>
      </c>
      <c r="O109" s="13">
        <f aca="true" t="shared" si="176" ref="O109:O115">+((N109/N108)-1)*100</f>
        <v>-3.9658441736341143</v>
      </c>
      <c r="P109" s="13">
        <f t="shared" si="169"/>
        <v>23.70477728410425</v>
      </c>
      <c r="Q109" s="11">
        <f>+((D109*DEFLATOR!D109))</f>
        <v>1802.4813794505744</v>
      </c>
      <c r="R109" s="13">
        <f aca="true" t="shared" si="177" ref="R109:R115">+((Q109/Q108)-1)*100</f>
        <v>-4.009214475337908</v>
      </c>
      <c r="S109" s="13">
        <f t="shared" si="170"/>
        <v>8.40383145289023</v>
      </c>
      <c r="T109" s="11">
        <f>+((E109*DEFLATOR!E109))</f>
        <v>2081.8971362004895</v>
      </c>
      <c r="U109" s="13">
        <f aca="true" t="shared" si="178" ref="U109:U115">+((T109/T108)-1)*100</f>
        <v>-2.77114607517287</v>
      </c>
      <c r="V109" s="13">
        <f t="shared" si="171"/>
        <v>5.2908754692298166</v>
      </c>
      <c r="W109" s="11">
        <f>+((F109*DEFLATOR!F109))</f>
        <v>2356.056927314701</v>
      </c>
      <c r="X109" s="13">
        <f aca="true" t="shared" si="179" ref="X109:X115">+((W109/W108)-1)*100</f>
        <v>-1.0762745315242794</v>
      </c>
      <c r="Y109" s="13">
        <f t="shared" si="172"/>
        <v>12.186685734236246</v>
      </c>
      <c r="Z109" s="11">
        <f>+((G109*DEFLATOR!G109))</f>
        <v>2261.91014434376</v>
      </c>
      <c r="AA109" s="13">
        <f aca="true" t="shared" si="180" ref="AA109:AA115">+((Z109/Z108)-1)*100</f>
        <v>-1.481616555722054</v>
      </c>
      <c r="AB109" s="13">
        <f t="shared" si="173"/>
        <v>-1.2806914367871403</v>
      </c>
      <c r="AC109" s="11">
        <f>+((H109*DEFLATOR!H109))</f>
        <v>2088.8964459844324</v>
      </c>
      <c r="AD109" s="13">
        <f aca="true" t="shared" si="181" ref="AD109:AD115">+((AC109/AC108)-1)*100</f>
        <v>3.208343424870308</v>
      </c>
      <c r="AE109" s="13">
        <f t="shared" si="174"/>
        <v>8.368967624486089</v>
      </c>
    </row>
    <row r="110" spans="1:31" ht="9.75">
      <c r="A110" s="35">
        <v>40524</v>
      </c>
      <c r="B110" s="36" t="s">
        <v>1383</v>
      </c>
      <c r="C110" s="36" t="s">
        <v>1384</v>
      </c>
      <c r="D110" s="36" t="s">
        <v>1385</v>
      </c>
      <c r="E110" s="36" t="s">
        <v>1386</v>
      </c>
      <c r="F110" s="36" t="s">
        <v>1387</v>
      </c>
      <c r="G110" s="36" t="s">
        <v>1388</v>
      </c>
      <c r="H110" s="36" t="s">
        <v>1389</v>
      </c>
      <c r="J110" s="22">
        <v>40523</v>
      </c>
      <c r="K110" s="11">
        <f>+((B110*DEFLATOR!B110))</f>
        <v>2183.4268455556476</v>
      </c>
      <c r="L110" s="13">
        <f t="shared" si="175"/>
        <v>0.37635595052354365</v>
      </c>
      <c r="M110" s="13">
        <f aca="true" t="shared" si="182" ref="M110:M115">+((K110/K98)-1)*100</f>
        <v>6.549512190741291</v>
      </c>
      <c r="N110" s="11">
        <f>+((C110*DEFLATOR!C110))</f>
        <v>1503.0556527399349</v>
      </c>
      <c r="O110" s="13">
        <f t="shared" si="176"/>
        <v>-9.01708522843535</v>
      </c>
      <c r="P110" s="13">
        <f aca="true" t="shared" si="183" ref="P110:P115">+((N110/N98)-1)*100</f>
        <v>16.86324287668779</v>
      </c>
      <c r="Q110" s="11">
        <f>+((D110*DEFLATOR!D110))</f>
        <v>1748.587290236028</v>
      </c>
      <c r="R110" s="13">
        <f t="shared" si="177"/>
        <v>-2.9899942284549064</v>
      </c>
      <c r="S110" s="13">
        <f aca="true" t="shared" si="184" ref="S110:S115">+((Q110/Q98)-1)*100</f>
        <v>7.800890607638888</v>
      </c>
      <c r="T110" s="11">
        <f>+((E110*DEFLATOR!E110))</f>
        <v>2106.6619271729346</v>
      </c>
      <c r="U110" s="13">
        <f t="shared" si="178"/>
        <v>1.1895299984725272</v>
      </c>
      <c r="V110" s="13">
        <f aca="true" t="shared" si="185" ref="V110:V115">+((T110/T98)-1)*100</f>
        <v>9.045854252657005</v>
      </c>
      <c r="W110" s="11">
        <f>+((F110*DEFLATOR!F110))</f>
        <v>2423.522731608313</v>
      </c>
      <c r="X110" s="13">
        <f t="shared" si="179"/>
        <v>2.8635048462307466</v>
      </c>
      <c r="Y110" s="13">
        <f aca="true" t="shared" si="186" ref="Y110:Y115">+((W110/W98)-1)*100</f>
        <v>16.35932378365734</v>
      </c>
      <c r="Z110" s="11">
        <f>+((G110*DEFLATOR!G110))</f>
        <v>2271.0802601045625</v>
      </c>
      <c r="AA110" s="13">
        <f t="shared" si="180"/>
        <v>0.4054146794351565</v>
      </c>
      <c r="AB110" s="13">
        <f aca="true" t="shared" si="187" ref="AB110:AB115">+((Z110/Z98)-1)*100</f>
        <v>0.06519782680551867</v>
      </c>
      <c r="AC110" s="11">
        <f>+((H110*DEFLATOR!H110))</f>
        <v>2087.969842075752</v>
      </c>
      <c r="AD110" s="13">
        <f t="shared" si="181"/>
        <v>-0.04435853727751127</v>
      </c>
      <c r="AE110" s="13">
        <f aca="true" t="shared" si="188" ref="AE110:AE115">+((AC110/AC98)-1)*100</f>
        <v>6.615320252597701</v>
      </c>
    </row>
    <row r="111" spans="1:31" ht="9.75">
      <c r="A111" s="34">
        <v>40544</v>
      </c>
      <c r="B111" s="36" t="s">
        <v>1396</v>
      </c>
      <c r="C111" s="36" t="s">
        <v>1397</v>
      </c>
      <c r="D111" s="36" t="s">
        <v>1398</v>
      </c>
      <c r="E111" s="36" t="s">
        <v>1399</v>
      </c>
      <c r="F111" s="36" t="s">
        <v>1400</v>
      </c>
      <c r="G111" s="36" t="s">
        <v>1401</v>
      </c>
      <c r="H111" s="36" t="s">
        <v>1402</v>
      </c>
      <c r="J111" s="22">
        <v>40544</v>
      </c>
      <c r="K111" s="11">
        <f>+((B111*DEFLATOR!B111))</f>
        <v>2193.2557882800184</v>
      </c>
      <c r="L111" s="13">
        <f t="shared" si="175"/>
        <v>0.4501613023755624</v>
      </c>
      <c r="M111" s="13">
        <f t="shared" si="182"/>
        <v>5.995684000373269</v>
      </c>
      <c r="N111" s="11">
        <f>+((C111*DEFLATOR!C111))</f>
        <v>1648.245711772954</v>
      </c>
      <c r="O111" s="13">
        <f t="shared" si="176"/>
        <v>9.659659558736289</v>
      </c>
      <c r="P111" s="13">
        <f t="shared" si="183"/>
        <v>25.143950579951067</v>
      </c>
      <c r="Q111" s="11">
        <f>+((D111*DEFLATOR!D111))</f>
        <v>1751.8130578633543</v>
      </c>
      <c r="R111" s="13">
        <f t="shared" si="177"/>
        <v>0.18447850132154997</v>
      </c>
      <c r="S111" s="13">
        <f t="shared" si="184"/>
        <v>8.681361896083462</v>
      </c>
      <c r="T111" s="11">
        <f>+((E111*DEFLATOR!E111))</f>
        <v>2091.482249653201</v>
      </c>
      <c r="U111" s="13">
        <f t="shared" si="178"/>
        <v>-0.7205559337232659</v>
      </c>
      <c r="V111" s="13">
        <f t="shared" si="185"/>
        <v>3.108902707711181</v>
      </c>
      <c r="W111" s="11">
        <f>+((F111*DEFLATOR!F111))</f>
        <v>2388.7740070076466</v>
      </c>
      <c r="X111" s="13">
        <f t="shared" si="179"/>
        <v>-1.4338105497201603</v>
      </c>
      <c r="Y111" s="13">
        <f t="shared" si="186"/>
        <v>13.560444728464738</v>
      </c>
      <c r="Z111" s="11">
        <f>+((G111*DEFLATOR!G111))</f>
        <v>2267.785097234558</v>
      </c>
      <c r="AA111" s="13">
        <f t="shared" si="180"/>
        <v>-0.14509231258311717</v>
      </c>
      <c r="AB111" s="13">
        <f t="shared" si="187"/>
        <v>0.5844478476850767</v>
      </c>
      <c r="AC111" s="11">
        <f>+((H111*DEFLATOR!H111))</f>
        <v>2202.5143912293547</v>
      </c>
      <c r="AD111" s="13">
        <f t="shared" si="181"/>
        <v>5.485929290996294</v>
      </c>
      <c r="AE111" s="13">
        <f t="shared" si="188"/>
        <v>7.364728133217335</v>
      </c>
    </row>
    <row r="112" spans="1:31" ht="9.75">
      <c r="A112" s="35">
        <v>40575</v>
      </c>
      <c r="B112" s="36" t="s">
        <v>1422</v>
      </c>
      <c r="C112" s="36" t="s">
        <v>1421</v>
      </c>
      <c r="D112" s="36" t="s">
        <v>1420</v>
      </c>
      <c r="E112" s="36" t="s">
        <v>1419</v>
      </c>
      <c r="F112" s="36" t="s">
        <v>1418</v>
      </c>
      <c r="G112" s="36" t="s">
        <v>1417</v>
      </c>
      <c r="H112" s="36" t="s">
        <v>1416</v>
      </c>
      <c r="J112" s="22">
        <v>40575</v>
      </c>
      <c r="K112" s="11">
        <f>+((B112*DEFLATOR!B112))</f>
        <v>2185.8321126544874</v>
      </c>
      <c r="L112" s="13">
        <f t="shared" si="175"/>
        <v>-0.33847742088271016</v>
      </c>
      <c r="M112" s="13">
        <f t="shared" si="182"/>
        <v>4.136062148071518</v>
      </c>
      <c r="N112" s="11">
        <f>+((C112*DEFLATOR!C112))</f>
        <v>1462.5709188093756</v>
      </c>
      <c r="O112" s="13">
        <f t="shared" si="176"/>
        <v>-11.264994753959067</v>
      </c>
      <c r="P112" s="13">
        <f t="shared" si="183"/>
        <v>9.74720829605047</v>
      </c>
      <c r="Q112" s="11">
        <f>+((D112*DEFLATOR!D112))</f>
        <v>1659.9118057795301</v>
      </c>
      <c r="R112" s="13">
        <f t="shared" si="177"/>
        <v>-5.246065022252655</v>
      </c>
      <c r="S112" s="13">
        <f t="shared" si="184"/>
        <v>2.7200204430257946</v>
      </c>
      <c r="T112" s="11">
        <f>+((E112*DEFLATOR!E112))</f>
        <v>2026.898163838654</v>
      </c>
      <c r="U112" s="13">
        <f t="shared" si="178"/>
        <v>-3.087957635081817</v>
      </c>
      <c r="V112" s="13">
        <f t="shared" si="185"/>
        <v>2.5934031165951277</v>
      </c>
      <c r="W112" s="11">
        <f>+((F112*DEFLATOR!F112))</f>
        <v>2458.818522942866</v>
      </c>
      <c r="X112" s="13">
        <f t="shared" si="179"/>
        <v>2.932237027434925</v>
      </c>
      <c r="Y112" s="13">
        <f t="shared" si="186"/>
        <v>13.058632680016968</v>
      </c>
      <c r="Z112" s="11">
        <f>+((G112*DEFLATOR!G112))</f>
        <v>2277.0583127750174</v>
      </c>
      <c r="AA112" s="13">
        <f t="shared" si="180"/>
        <v>0.40891068345794146</v>
      </c>
      <c r="AB112" s="13">
        <f t="shared" si="187"/>
        <v>-0.6274977464145071</v>
      </c>
      <c r="AC112" s="11">
        <f>+((H112*DEFLATOR!H112))</f>
        <v>2168.458205300681</v>
      </c>
      <c r="AD112" s="13">
        <f t="shared" si="181"/>
        <v>-1.5462412442928342</v>
      </c>
      <c r="AE112" s="13">
        <f t="shared" si="188"/>
        <v>4.185427186536161</v>
      </c>
    </row>
    <row r="113" spans="1:31" ht="9.75">
      <c r="A113" s="35">
        <v>40604</v>
      </c>
      <c r="B113" s="36" t="s">
        <v>1423</v>
      </c>
      <c r="C113" s="36" t="s">
        <v>1424</v>
      </c>
      <c r="D113" s="36" t="s">
        <v>1425</v>
      </c>
      <c r="E113" s="36" t="s">
        <v>1426</v>
      </c>
      <c r="F113" s="36" t="s">
        <v>1427</v>
      </c>
      <c r="G113" s="36" t="s">
        <v>1428</v>
      </c>
      <c r="H113" s="36" t="s">
        <v>1429</v>
      </c>
      <c r="J113" s="22">
        <v>40604</v>
      </c>
      <c r="K113" s="11">
        <f>+((B113*DEFLATOR!B113))</f>
        <v>2199.9374692262995</v>
      </c>
      <c r="L113" s="13">
        <f t="shared" si="175"/>
        <v>0.6453083240085755</v>
      </c>
      <c r="M113" s="13">
        <f t="shared" si="182"/>
        <v>4.7199251101761375</v>
      </c>
      <c r="N113" s="11">
        <f>+((C113*DEFLATOR!C113))</f>
        <v>1542.933379152915</v>
      </c>
      <c r="O113" s="13">
        <f t="shared" si="176"/>
        <v>5.494602641830149</v>
      </c>
      <c r="P113" s="13">
        <f t="shared" si="183"/>
        <v>8.126054547905381</v>
      </c>
      <c r="Q113" s="11">
        <f>+((D113*DEFLATOR!D113))</f>
        <v>1637.9442761668754</v>
      </c>
      <c r="R113" s="13">
        <f t="shared" si="177"/>
        <v>-1.3234154691934563</v>
      </c>
      <c r="S113" s="13">
        <f t="shared" si="184"/>
        <v>3.313161564396516</v>
      </c>
      <c r="T113" s="11">
        <f>+((E113*DEFLATOR!E113))</f>
        <v>2097.271518873748</v>
      </c>
      <c r="U113" s="13">
        <f t="shared" si="178"/>
        <v>3.4719729037504754</v>
      </c>
      <c r="V113" s="13">
        <f t="shared" si="185"/>
        <v>4.4211005074449305</v>
      </c>
      <c r="W113" s="11">
        <f>+((F113*DEFLATOR!F113))</f>
        <v>2418.3004524787557</v>
      </c>
      <c r="X113" s="13">
        <f t="shared" si="179"/>
        <v>-1.6478674650464153</v>
      </c>
      <c r="Y113" s="13">
        <f t="shared" si="186"/>
        <v>11.833216955604108</v>
      </c>
      <c r="Z113" s="11">
        <f>+((G113*DEFLATOR!G113))</f>
        <v>2314.2183344753203</v>
      </c>
      <c r="AA113" s="13">
        <f t="shared" si="180"/>
        <v>1.6319310529652853</v>
      </c>
      <c r="AB113" s="13">
        <f t="shared" si="187"/>
        <v>0.6931980487127953</v>
      </c>
      <c r="AC113" s="11">
        <f>+((H113*DEFLATOR!H113))</f>
        <v>2116.237155213704</v>
      </c>
      <c r="AD113" s="13">
        <f t="shared" si="181"/>
        <v>-2.4082110487223307</v>
      </c>
      <c r="AE113" s="13">
        <f t="shared" si="188"/>
        <v>4.913478860873854</v>
      </c>
    </row>
    <row r="114" spans="1:31" ht="9.75">
      <c r="A114" s="35">
        <v>40636</v>
      </c>
      <c r="B114" s="36" t="s">
        <v>1437</v>
      </c>
      <c r="C114" s="36" t="s">
        <v>1438</v>
      </c>
      <c r="D114" s="36" t="s">
        <v>1439</v>
      </c>
      <c r="E114" s="36" t="s">
        <v>1440</v>
      </c>
      <c r="F114" s="36" t="s">
        <v>1441</v>
      </c>
      <c r="G114" s="36" t="s">
        <v>1442</v>
      </c>
      <c r="H114" s="36" t="s">
        <v>1443</v>
      </c>
      <c r="J114" s="22">
        <v>40636</v>
      </c>
      <c r="K114" s="11">
        <f>+((B114*DEFLATOR!B114))</f>
        <v>2139.077002540795</v>
      </c>
      <c r="L114" s="13">
        <f t="shared" si="175"/>
        <v>-2.766463480751047</v>
      </c>
      <c r="M114" s="13">
        <f t="shared" si="182"/>
        <v>1.7803668643618487</v>
      </c>
      <c r="N114" s="11">
        <f>+((C114*DEFLATOR!C114))</f>
        <v>1461.5084618111475</v>
      </c>
      <c r="O114" s="13">
        <f t="shared" si="176"/>
        <v>-5.277280175665822</v>
      </c>
      <c r="P114" s="13">
        <f t="shared" si="183"/>
        <v>6.262194425924239</v>
      </c>
      <c r="Q114" s="11">
        <f>+((D114*DEFLATOR!D114))</f>
        <v>1662.9278788231516</v>
      </c>
      <c r="R114" s="13">
        <f t="shared" si="177"/>
        <v>1.5253023573392088</v>
      </c>
      <c r="S114" s="13">
        <f t="shared" si="184"/>
        <v>-1.4575223890458289</v>
      </c>
      <c r="T114" s="11">
        <f>+((E114*DEFLATOR!E114))</f>
        <v>2116.2206457656566</v>
      </c>
      <c r="U114" s="13">
        <f t="shared" si="178"/>
        <v>0.9035132895946818</v>
      </c>
      <c r="V114" s="13">
        <f t="shared" si="185"/>
        <v>7.052936443466784</v>
      </c>
      <c r="W114" s="11">
        <f>+((F114*DEFLATOR!F114))</f>
        <v>2290.9786962516355</v>
      </c>
      <c r="X114" s="13">
        <f t="shared" si="179"/>
        <v>-5.264927114272155</v>
      </c>
      <c r="Y114" s="13">
        <f t="shared" si="186"/>
        <v>3.8997672610546097</v>
      </c>
      <c r="Z114" s="11">
        <f>+((G114*DEFLATOR!G114))</f>
        <v>2250.468669726237</v>
      </c>
      <c r="AA114" s="13">
        <f t="shared" si="180"/>
        <v>-2.7546953456980883</v>
      </c>
      <c r="AB114" s="13">
        <f t="shared" si="187"/>
        <v>-0.4408679633394974</v>
      </c>
      <c r="AC114" s="11">
        <f>+((H114*DEFLATOR!H114))</f>
        <v>2119.6109922010864</v>
      </c>
      <c r="AD114" s="13">
        <f t="shared" si="181"/>
        <v>0.1594262239971611</v>
      </c>
      <c r="AE114" s="13">
        <f t="shared" si="188"/>
        <v>0.7110202505457242</v>
      </c>
    </row>
    <row r="115" spans="1:31" ht="9.75">
      <c r="A115" s="35">
        <v>40667</v>
      </c>
      <c r="B115" s="36" t="s">
        <v>1450</v>
      </c>
      <c r="C115" s="36" t="s">
        <v>1451</v>
      </c>
      <c r="D115" s="36" t="s">
        <v>1452</v>
      </c>
      <c r="E115" s="36" t="s">
        <v>1453</v>
      </c>
      <c r="F115" s="36" t="s">
        <v>1454</v>
      </c>
      <c r="G115" s="36" t="s">
        <v>1455</v>
      </c>
      <c r="H115" s="36" t="s">
        <v>1456</v>
      </c>
      <c r="J115" s="22">
        <v>40667</v>
      </c>
      <c r="K115" s="11">
        <f>+((B115*DEFLATOR!B115))</f>
        <v>2166.2945346381653</v>
      </c>
      <c r="L115" s="13">
        <f t="shared" si="175"/>
        <v>1.2723960878940455</v>
      </c>
      <c r="M115" s="13">
        <f t="shared" si="182"/>
        <v>3.952374779822132</v>
      </c>
      <c r="N115" s="11">
        <f>+((C115*DEFLATOR!C115))</f>
        <v>1475.6859189349927</v>
      </c>
      <c r="O115" s="13">
        <f t="shared" si="176"/>
        <v>0.9700564515566334</v>
      </c>
      <c r="P115" s="13">
        <f t="shared" si="183"/>
        <v>1.4606286002992075</v>
      </c>
      <c r="Q115" s="11">
        <f>+((D115*DEFLATOR!D115))</f>
        <v>1775.1837674450408</v>
      </c>
      <c r="R115" s="13">
        <f t="shared" si="177"/>
        <v>6.75049652191364</v>
      </c>
      <c r="S115" s="13">
        <f t="shared" si="184"/>
        <v>0.767203558805063</v>
      </c>
      <c r="T115" s="11">
        <f>+((E115*DEFLATOR!E115))</f>
        <v>2144.010278275145</v>
      </c>
      <c r="U115" s="13">
        <f t="shared" si="178"/>
        <v>1.3131727339062094</v>
      </c>
      <c r="V115" s="13">
        <f t="shared" si="185"/>
        <v>10.037497494531532</v>
      </c>
      <c r="W115" s="11">
        <f>+((F115*DEFLATOR!F115))</f>
        <v>2365.5907740122116</v>
      </c>
      <c r="X115" s="13">
        <f t="shared" si="179"/>
        <v>3.2567774585879894</v>
      </c>
      <c r="Y115" s="13">
        <f t="shared" si="186"/>
        <v>10.168989824471208</v>
      </c>
      <c r="Z115" s="11">
        <f>+((G115*DEFLATOR!G115))</f>
        <v>2255.5683807686264</v>
      </c>
      <c r="AA115" s="13">
        <f t="shared" si="180"/>
        <v>0.22660662247788732</v>
      </c>
      <c r="AB115" s="13">
        <f t="shared" si="187"/>
        <v>0.9869363671010101</v>
      </c>
      <c r="AC115" s="11">
        <f>+((H115*DEFLATOR!H115))</f>
        <v>2061.4605520912683</v>
      </c>
      <c r="AD115" s="13">
        <f t="shared" si="181"/>
        <v>-2.7434486952453763</v>
      </c>
      <c r="AE115" s="13">
        <f t="shared" si="188"/>
        <v>-1.942451634662734</v>
      </c>
    </row>
    <row r="116" spans="1:31" ht="9.75">
      <c r="A116" s="35">
        <v>40699</v>
      </c>
      <c r="B116" s="36" t="s">
        <v>1422</v>
      </c>
      <c r="C116" s="36" t="s">
        <v>1421</v>
      </c>
      <c r="D116" s="36" t="s">
        <v>1420</v>
      </c>
      <c r="E116" s="36" t="s">
        <v>1419</v>
      </c>
      <c r="F116" s="36" t="s">
        <v>1418</v>
      </c>
      <c r="G116" s="36" t="s">
        <v>1417</v>
      </c>
      <c r="H116" s="36" t="s">
        <v>1416</v>
      </c>
      <c r="J116" s="22">
        <v>40699</v>
      </c>
      <c r="K116" s="11">
        <f>+((B116*DEFLATOR!B116))</f>
        <v>2141.1232576293023</v>
      </c>
      <c r="L116" s="13">
        <f aca="true" t="shared" si="189" ref="L116:L122">+((K116/K115)-1)*100</f>
        <v>-1.1619508153847269</v>
      </c>
      <c r="M116" s="13">
        <f aca="true" t="shared" si="190" ref="M116:M121">+((K116/K104)-1)*100</f>
        <v>3.08939222009339</v>
      </c>
      <c r="N116" s="11">
        <f>+((C116*DEFLATOR!C116))</f>
        <v>1428.422278153971</v>
      </c>
      <c r="O116" s="13">
        <f aca="true" t="shared" si="191" ref="O116:O122">+((N116/N115)-1)*100</f>
        <v>-3.202825220093719</v>
      </c>
      <c r="P116" s="13">
        <f aca="true" t="shared" si="192" ref="P116:P121">+((N116/N104)-1)*100</f>
        <v>-1.77124397750279</v>
      </c>
      <c r="Q116" s="11">
        <f>+((D116*DEFLATOR!D116))</f>
        <v>1630.7122561061462</v>
      </c>
      <c r="R116" s="13">
        <f aca="true" t="shared" si="193" ref="R116:R122">+((Q116/Q115)-1)*100</f>
        <v>-8.13839749936578</v>
      </c>
      <c r="S116" s="13">
        <f aca="true" t="shared" si="194" ref="S116:S121">+((Q116/Q104)-1)*100</f>
        <v>-6.616657772512413</v>
      </c>
      <c r="T116" s="11">
        <f>+((E116*DEFLATOR!E116))</f>
        <v>1980.5761427128548</v>
      </c>
      <c r="U116" s="13">
        <f aca="true" t="shared" si="195" ref="U116:U122">+((T116/T115)-1)*100</f>
        <v>-7.622824256876837</v>
      </c>
      <c r="V116" s="13">
        <f aca="true" t="shared" si="196" ref="V116:V121">+((T116/T104)-1)*100</f>
        <v>-2.221828970849693</v>
      </c>
      <c r="W116" s="11">
        <f>+((F116*DEFLATOR!F116))</f>
        <v>2407.638630151669</v>
      </c>
      <c r="X116" s="13">
        <f aca="true" t="shared" si="197" ref="X116:X122">+((W116/W115)-1)*100</f>
        <v>1.77747802373025</v>
      </c>
      <c r="Y116" s="13">
        <f aca="true" t="shared" si="198" ref="Y116:Y121">+((W116/W104)-1)*100</f>
        <v>11.412962889047895</v>
      </c>
      <c r="Z116" s="11">
        <f>+((G116*DEFLATOR!G116))</f>
        <v>2233.657560134508</v>
      </c>
      <c r="AA116" s="13">
        <f aca="true" t="shared" si="199" ref="AA116:AA122">+((Z116/Z115)-1)*100</f>
        <v>-0.9714101696465471</v>
      </c>
      <c r="AB116" s="13">
        <f aca="true" t="shared" si="200" ref="AB116:AB121">+((Z116/Z104)-1)*100</f>
        <v>1.4648051456637168</v>
      </c>
      <c r="AC116" s="11">
        <f>+((H116*DEFLATOR!H116))</f>
        <v>2118.4687628042475</v>
      </c>
      <c r="AD116" s="13">
        <f aca="true" t="shared" si="201" ref="AD116:AD122">+((AC116/AC115)-1)*100</f>
        <v>2.765428164761463</v>
      </c>
      <c r="AE116" s="13">
        <f aca="true" t="shared" si="202" ref="AE116:AE121">+((AC116/AC104)-1)*100</f>
        <v>2.3687934643977115</v>
      </c>
    </row>
    <row r="117" spans="1:31" ht="9.75">
      <c r="A117" s="35">
        <v>40730</v>
      </c>
      <c r="B117" s="36" t="s">
        <v>1464</v>
      </c>
      <c r="C117" s="36" t="s">
        <v>1465</v>
      </c>
      <c r="D117" s="36" t="s">
        <v>1466</v>
      </c>
      <c r="E117" s="36" t="s">
        <v>1467</v>
      </c>
      <c r="F117" s="36" t="s">
        <v>1400</v>
      </c>
      <c r="G117" s="36" t="s">
        <v>1468</v>
      </c>
      <c r="H117" s="36" t="s">
        <v>1469</v>
      </c>
      <c r="J117" s="22">
        <v>40730</v>
      </c>
      <c r="K117" s="11">
        <f>+((B117*DEFLATOR!B117))</f>
        <v>2234.865908073151</v>
      </c>
      <c r="L117" s="13">
        <f t="shared" si="189"/>
        <v>4.378199625351908</v>
      </c>
      <c r="M117" s="13">
        <f t="shared" si="190"/>
        <v>4.461224759889126</v>
      </c>
      <c r="N117" s="11">
        <f>+((C117*DEFLATOR!C117))</f>
        <v>1592.486734323674</v>
      </c>
      <c r="O117" s="13">
        <f t="shared" si="191"/>
        <v>11.485711100903039</v>
      </c>
      <c r="P117" s="13">
        <f t="shared" si="192"/>
        <v>4.258213406411304</v>
      </c>
      <c r="Q117" s="11">
        <f>+((D117*DEFLATOR!D117))</f>
        <v>1912.5060437433863</v>
      </c>
      <c r="R117" s="13">
        <f t="shared" si="193"/>
        <v>17.280411463277655</v>
      </c>
      <c r="S117" s="13">
        <f t="shared" si="194"/>
        <v>8.06733282271943</v>
      </c>
      <c r="T117" s="11">
        <f>+((E117*DEFLATOR!E117))</f>
        <v>2263.192644856223</v>
      </c>
      <c r="U117" s="13">
        <f t="shared" si="195"/>
        <v>14.269408585133213</v>
      </c>
      <c r="V117" s="13">
        <f t="shared" si="196"/>
        <v>5.581630911583657</v>
      </c>
      <c r="W117" s="11">
        <f>+((F117*DEFLATOR!F117))</f>
        <v>2332.0573993190073</v>
      </c>
      <c r="X117" s="13">
        <f t="shared" si="197"/>
        <v>-3.139226538656281</v>
      </c>
      <c r="Y117" s="13">
        <f t="shared" si="198"/>
        <v>4.714044292685848</v>
      </c>
      <c r="Z117" s="11">
        <f>+((G117*DEFLATOR!G117))</f>
        <v>2339.227503573007</v>
      </c>
      <c r="AA117" s="13">
        <f t="shared" si="199"/>
        <v>4.726326242780998</v>
      </c>
      <c r="AB117" s="13">
        <f t="shared" si="200"/>
        <v>3.0516042014897993</v>
      </c>
      <c r="AC117" s="11">
        <f>+((H117*DEFLATOR!H117))</f>
        <v>2159.742462351845</v>
      </c>
      <c r="AD117" s="13">
        <f t="shared" si="201"/>
        <v>1.9482798270276547</v>
      </c>
      <c r="AE117" s="13">
        <f t="shared" si="202"/>
        <v>6.618921321824955</v>
      </c>
    </row>
    <row r="118" spans="1:31" ht="9.75">
      <c r="A118" s="35">
        <v>40762</v>
      </c>
      <c r="B118" s="36" t="s">
        <v>1476</v>
      </c>
      <c r="C118" s="36" t="s">
        <v>1477</v>
      </c>
      <c r="D118" s="36" t="s">
        <v>1477</v>
      </c>
      <c r="E118" s="36" t="s">
        <v>1478</v>
      </c>
      <c r="F118" s="36" t="s">
        <v>1479</v>
      </c>
      <c r="G118" s="36" t="s">
        <v>1480</v>
      </c>
      <c r="H118" s="36" t="s">
        <v>1481</v>
      </c>
      <c r="I118" s="36"/>
      <c r="J118" s="22">
        <v>40762</v>
      </c>
      <c r="K118" s="11">
        <f>+((B118*DEFLATOR!B118))</f>
        <v>2245.8555100911058</v>
      </c>
      <c r="L118" s="13">
        <f t="shared" si="189"/>
        <v>0.49173429055660023</v>
      </c>
      <c r="M118" s="13">
        <f t="shared" si="190"/>
        <v>2.36815241626398</v>
      </c>
      <c r="N118" s="11">
        <f>+((C118*DEFLATOR!C118))</f>
        <v>1614.3284616968708</v>
      </c>
      <c r="O118" s="13">
        <f t="shared" si="191"/>
        <v>1.3715484658321397</v>
      </c>
      <c r="P118" s="13">
        <f t="shared" si="192"/>
        <v>0.5576889140034735</v>
      </c>
      <c r="Q118" s="11">
        <f>+((D118*DEFLATOR!D118))</f>
        <v>1575.7553744847194</v>
      </c>
      <c r="R118" s="13">
        <f t="shared" si="193"/>
        <v>-17.60782248821228</v>
      </c>
      <c r="S118" s="13">
        <f t="shared" si="194"/>
        <v>-12.607398993192964</v>
      </c>
      <c r="T118" s="11">
        <f>+((E118*DEFLATOR!E118))</f>
        <v>1889.0084494690257</v>
      </c>
      <c r="U118" s="13">
        <f t="shared" si="195"/>
        <v>-16.533466394813633</v>
      </c>
      <c r="V118" s="13">
        <f t="shared" si="196"/>
        <v>-11.543835720998253</v>
      </c>
      <c r="W118" s="11">
        <f>+((F118*DEFLATOR!F118))</f>
        <v>2255.8477728013545</v>
      </c>
      <c r="X118" s="13">
        <f t="shared" si="197"/>
        <v>-3.267913840367187</v>
      </c>
      <c r="Y118" s="13">
        <f t="shared" si="198"/>
        <v>-1.5487559082036362</v>
      </c>
      <c r="Z118" s="11">
        <f>+((G118*DEFLATOR!G118))</f>
        <v>2347.104407252662</v>
      </c>
      <c r="AA118" s="13">
        <f t="shared" si="199"/>
        <v>0.3367309792494888</v>
      </c>
      <c r="AB118" s="13">
        <f t="shared" si="200"/>
        <v>0.1793972422166945</v>
      </c>
      <c r="AC118" s="11">
        <f>+((H118*DEFLATOR!H118))</f>
        <v>2366.0797024787353</v>
      </c>
      <c r="AD118" s="13">
        <f t="shared" si="201"/>
        <v>9.553789107901324</v>
      </c>
      <c r="AE118" s="13">
        <f t="shared" si="202"/>
        <v>16.41360862899919</v>
      </c>
    </row>
    <row r="119" spans="1:32" s="39" customFormat="1" ht="12.75">
      <c r="A119" s="35">
        <v>40794</v>
      </c>
      <c r="B119" s="36" t="s">
        <v>1490</v>
      </c>
      <c r="C119" s="36" t="s">
        <v>1491</v>
      </c>
      <c r="D119" s="36" t="s">
        <v>1492</v>
      </c>
      <c r="E119" s="36" t="s">
        <v>1493</v>
      </c>
      <c r="F119" s="36" t="s">
        <v>1494</v>
      </c>
      <c r="G119" s="36" t="s">
        <v>1495</v>
      </c>
      <c r="H119" s="36" t="s">
        <v>1496</v>
      </c>
      <c r="I119" s="36"/>
      <c r="J119" s="22">
        <v>40794</v>
      </c>
      <c r="K119" s="11">
        <f>+((B119*DEFLATOR!B119))</f>
        <v>2204.278943638082</v>
      </c>
      <c r="L119" s="13">
        <f t="shared" si="189"/>
        <v>-1.8512574057507836</v>
      </c>
      <c r="M119" s="13">
        <f t="shared" si="190"/>
        <v>-0.5332819602129724</v>
      </c>
      <c r="N119" s="11">
        <f>+((C119*DEFLATOR!C119))</f>
        <v>1517.0607658354925</v>
      </c>
      <c r="O119" s="13">
        <f t="shared" si="191"/>
        <v>-6.025272933560077</v>
      </c>
      <c r="P119" s="13">
        <f t="shared" si="192"/>
        <v>-6.705539205552114</v>
      </c>
      <c r="Q119" s="11">
        <f>+((D119*DEFLATOR!D119))</f>
        <v>1898.4562937120743</v>
      </c>
      <c r="R119" s="13">
        <f t="shared" si="193"/>
        <v>20.479125405672804</v>
      </c>
      <c r="S119" s="13">
        <f t="shared" si="194"/>
        <v>4.066863046923697</v>
      </c>
      <c r="T119" s="11">
        <f>+((E119*DEFLATOR!E119))</f>
        <v>2226.4089345049674</v>
      </c>
      <c r="U119" s="13">
        <f t="shared" si="195"/>
        <v>17.86124806010161</v>
      </c>
      <c r="V119" s="13">
        <f t="shared" si="196"/>
        <v>2.1529335901603552</v>
      </c>
      <c r="W119" s="11">
        <f>+((F119*DEFLATOR!F119))</f>
        <v>2353.737892909747</v>
      </c>
      <c r="X119" s="13">
        <f t="shared" si="197"/>
        <v>4.339393876158182</v>
      </c>
      <c r="Y119" s="13">
        <f t="shared" si="198"/>
        <v>1.1114698855280825</v>
      </c>
      <c r="Z119" s="11">
        <f>+((G119*DEFLATOR!G119))</f>
        <v>2296.0378552665275</v>
      </c>
      <c r="AA119" s="13">
        <f t="shared" si="199"/>
        <v>-2.1757256229563704</v>
      </c>
      <c r="AB119" s="13">
        <f t="shared" si="200"/>
        <v>-2.4700232987909576</v>
      </c>
      <c r="AC119" s="11">
        <f>+((H119*DEFLATOR!H119))</f>
        <v>2055.588663274392</v>
      </c>
      <c r="AD119" s="13">
        <f t="shared" si="201"/>
        <v>-13.122594259148123</v>
      </c>
      <c r="AE119" s="13">
        <f t="shared" si="202"/>
        <v>-0.025171443396609927</v>
      </c>
      <c r="AF119" s="2"/>
    </row>
    <row r="120" spans="1:32" s="39" customFormat="1" ht="12.75">
      <c r="A120" s="35">
        <v>40825</v>
      </c>
      <c r="B120" s="36" t="s">
        <v>1502</v>
      </c>
      <c r="C120" s="36" t="s">
        <v>1503</v>
      </c>
      <c r="D120" s="36" t="s">
        <v>1504</v>
      </c>
      <c r="E120" s="36" t="s">
        <v>1505</v>
      </c>
      <c r="F120" s="36" t="s">
        <v>1506</v>
      </c>
      <c r="G120" s="36" t="s">
        <v>1507</v>
      </c>
      <c r="H120" s="36" t="s">
        <v>1508</v>
      </c>
      <c r="I120" s="36"/>
      <c r="J120" s="22">
        <v>40825</v>
      </c>
      <c r="K120" s="11">
        <f>+((B120*DEFLATOR!B120))</f>
        <v>2191.079302687634</v>
      </c>
      <c r="L120" s="13">
        <f t="shared" si="189"/>
        <v>-0.5988189919676201</v>
      </c>
      <c r="M120" s="13">
        <f t="shared" si="190"/>
        <v>-0.7308314366176516</v>
      </c>
      <c r="N120" s="11">
        <f>+((C120*DEFLATOR!C120))</f>
        <v>1585.2634864835748</v>
      </c>
      <c r="O120" s="13">
        <f t="shared" si="191"/>
        <v>4.495714488438507</v>
      </c>
      <c r="P120" s="13">
        <f t="shared" si="192"/>
        <v>-7.846472406864025</v>
      </c>
      <c r="Q120" s="11">
        <f>+((D120*DEFLATOR!D120))</f>
        <v>1963.8492974115566</v>
      </c>
      <c r="R120" s="13">
        <f t="shared" si="193"/>
        <v>3.4445356427784013</v>
      </c>
      <c r="S120" s="13">
        <f t="shared" si="194"/>
        <v>4.584401736262267</v>
      </c>
      <c r="T120" s="11">
        <f>+((E120*DEFLATOR!E120))</f>
        <v>2200.389029386647</v>
      </c>
      <c r="U120" s="13">
        <f t="shared" si="195"/>
        <v>-1.1686938870511532</v>
      </c>
      <c r="V120" s="13">
        <f t="shared" si="196"/>
        <v>2.76266766305</v>
      </c>
      <c r="W120" s="11">
        <f>+((F120*DEFLATOR!F120))</f>
        <v>2281.640782541573</v>
      </c>
      <c r="X120" s="13">
        <f t="shared" si="197"/>
        <v>-3.063090014625458</v>
      </c>
      <c r="Y120" s="13">
        <f t="shared" si="198"/>
        <v>-4.20078404172084</v>
      </c>
      <c r="Z120" s="11">
        <f>+((G120*DEFLATOR!G120))</f>
        <v>2290.392610489954</v>
      </c>
      <c r="AA120" s="13">
        <f t="shared" si="199"/>
        <v>-0.24586897657739026</v>
      </c>
      <c r="AB120" s="13">
        <f t="shared" si="200"/>
        <v>-0.24105157207476857</v>
      </c>
      <c r="AC120" s="11">
        <f>+((H120*DEFLATOR!H120))</f>
        <v>2054.8032459165634</v>
      </c>
      <c r="AD120" s="13">
        <f t="shared" si="201"/>
        <v>-0.038208877673873154</v>
      </c>
      <c r="AE120" s="13">
        <f t="shared" si="202"/>
        <v>1.5238641832968192</v>
      </c>
      <c r="AF120" s="2"/>
    </row>
    <row r="121" spans="1:32" s="39" customFormat="1" ht="12.75">
      <c r="A121" s="35">
        <v>40857</v>
      </c>
      <c r="B121" s="36" t="s">
        <v>1516</v>
      </c>
      <c r="C121" s="36" t="s">
        <v>1517</v>
      </c>
      <c r="D121" s="36" t="s">
        <v>1518</v>
      </c>
      <c r="E121" s="36" t="s">
        <v>1519</v>
      </c>
      <c r="F121" s="36" t="s">
        <v>1520</v>
      </c>
      <c r="G121" s="36" t="s">
        <v>1521</v>
      </c>
      <c r="H121" s="36" t="s">
        <v>1522</v>
      </c>
      <c r="I121" s="36"/>
      <c r="J121" s="41">
        <v>40857</v>
      </c>
      <c r="K121" s="25">
        <f>+((B121*DEFLATOR!B121))</f>
        <v>2188.176459009613</v>
      </c>
      <c r="L121" s="26">
        <f t="shared" si="189"/>
        <v>-0.1324846469253793</v>
      </c>
      <c r="M121" s="26">
        <f t="shared" si="190"/>
        <v>0.5947048691754553</v>
      </c>
      <c r="N121" s="25">
        <f>+((C121*DEFLATOR!C121))</f>
        <v>1619.0552796525196</v>
      </c>
      <c r="O121" s="26">
        <f t="shared" si="191"/>
        <v>2.1316199771876265</v>
      </c>
      <c r="P121" s="26">
        <f t="shared" si="192"/>
        <v>-1.9953996709631272</v>
      </c>
      <c r="Q121" s="25">
        <f>+((D121*DEFLATOR!D121))</f>
        <v>1962.9938261483721</v>
      </c>
      <c r="R121" s="26">
        <f t="shared" si="193"/>
        <v>-0.043560942497566923</v>
      </c>
      <c r="S121" s="26">
        <f t="shared" si="194"/>
        <v>8.905082101137962</v>
      </c>
      <c r="T121" s="25">
        <f>+((E121*DEFLATOR!E121))</f>
        <v>2191.463587866242</v>
      </c>
      <c r="U121" s="26">
        <f t="shared" si="195"/>
        <v>-0.40563015908567923</v>
      </c>
      <c r="V121" s="26">
        <f t="shared" si="196"/>
        <v>5.26281773295072</v>
      </c>
      <c r="W121" s="25">
        <f>+((F121*DEFLATOR!F121))</f>
        <v>2301.193096174758</v>
      </c>
      <c r="X121" s="26">
        <f t="shared" si="197"/>
        <v>0.85694092526718</v>
      </c>
      <c r="Y121" s="26">
        <f t="shared" si="198"/>
        <v>-2.328629266291704</v>
      </c>
      <c r="Z121" s="25">
        <f>+((G121*DEFLATOR!G121))</f>
        <v>2270.667970651774</v>
      </c>
      <c r="AA121" s="26">
        <f t="shared" si="199"/>
        <v>-0.8611903368811902</v>
      </c>
      <c r="AB121" s="26">
        <f t="shared" si="200"/>
        <v>0.3871871891071521</v>
      </c>
      <c r="AC121" s="25">
        <f>+((H121*DEFLATOR!H121))</f>
        <v>2054.335955489097</v>
      </c>
      <c r="AD121" s="26">
        <f t="shared" si="201"/>
        <v>-0.02274137090229056</v>
      </c>
      <c r="AE121" s="26">
        <f t="shared" si="202"/>
        <v>-1.6544855807367642</v>
      </c>
      <c r="AF121" s="2"/>
    </row>
    <row r="122" spans="1:31" s="39" customFormat="1" ht="12.75">
      <c r="A122" s="35">
        <v>40888</v>
      </c>
      <c r="B122" s="36" t="s">
        <v>1528</v>
      </c>
      <c r="C122" s="36" t="s">
        <v>1529</v>
      </c>
      <c r="D122" s="36" t="s">
        <v>1530</v>
      </c>
      <c r="E122" s="36" t="s">
        <v>1531</v>
      </c>
      <c r="F122" s="36" t="s">
        <v>1532</v>
      </c>
      <c r="G122" s="36" t="s">
        <v>1533</v>
      </c>
      <c r="H122" s="36" t="s">
        <v>1534</v>
      </c>
      <c r="I122" s="36"/>
      <c r="J122" s="40">
        <v>40888</v>
      </c>
      <c r="K122" s="29">
        <f>+((B122*DEFLATOR!B122))</f>
        <v>2218.0823456126773</v>
      </c>
      <c r="L122" s="30">
        <f t="shared" si="189"/>
        <v>1.3667036074686445</v>
      </c>
      <c r="M122" s="30">
        <f aca="true" t="shared" si="203" ref="M122:M127">+((K122/K110)-1)*100</f>
        <v>1.5872068316632904</v>
      </c>
      <c r="N122" s="29">
        <f>+((C122*DEFLATOR!C122))</f>
        <v>1582.1020362234208</v>
      </c>
      <c r="O122" s="30">
        <f t="shared" si="191"/>
        <v>-2.28239541252907</v>
      </c>
      <c r="P122" s="30">
        <f aca="true" t="shared" si="204" ref="P122:P127">+((N122/N110)-1)*100</f>
        <v>5.259045687323116</v>
      </c>
      <c r="Q122" s="29">
        <f>+((D122*DEFLATOR!D122))</f>
        <v>1959.1799034219544</v>
      </c>
      <c r="R122" s="30">
        <f t="shared" si="193"/>
        <v>-0.19429112183715347</v>
      </c>
      <c r="S122" s="30">
        <f aca="true" t="shared" si="205" ref="S122:S127">+((Q122/Q110)-1)*100</f>
        <v>12.04358594860313</v>
      </c>
      <c r="T122" s="29">
        <f>+((E122*DEFLATOR!E122))</f>
        <v>2257.164655777449</v>
      </c>
      <c r="U122" s="30">
        <f t="shared" si="195"/>
        <v>2.9980451546164133</v>
      </c>
      <c r="V122" s="30">
        <f aca="true" t="shared" si="206" ref="V122:V127">+((T122/T110)-1)*100</f>
        <v>7.144132936720582</v>
      </c>
      <c r="W122" s="29">
        <f>+((F122*DEFLATOR!F122))</f>
        <v>2365.5684214272987</v>
      </c>
      <c r="X122" s="30">
        <f t="shared" si="197"/>
        <v>2.7974760292628575</v>
      </c>
      <c r="Y122" s="30">
        <f aca="true" t="shared" si="207" ref="Y122:Y127">+((W122/W110)-1)*100</f>
        <v>-2.391325215363427</v>
      </c>
      <c r="Z122" s="29">
        <f>+((G122*DEFLATOR!G122))</f>
        <v>2290.9882277570628</v>
      </c>
      <c r="AA122" s="30">
        <f t="shared" si="199"/>
        <v>0.8949021771534449</v>
      </c>
      <c r="AB122" s="30">
        <f aca="true" t="shared" si="208" ref="AB122:AB127">+((Z122/Z110)-1)*100</f>
        <v>0.8765858257947956</v>
      </c>
      <c r="AC122" s="29">
        <f>+((H122*DEFLATOR!H122))</f>
        <v>2077.1725513935226</v>
      </c>
      <c r="AD122" s="30">
        <f t="shared" si="201"/>
        <v>1.1116290810861296</v>
      </c>
      <c r="AE122" s="30">
        <f aca="true" t="shared" si="209" ref="AE122:AE127">+((AC122/AC110)-1)*100</f>
        <v>-0.5171190916960389</v>
      </c>
    </row>
    <row r="123" spans="1:31" s="39" customFormat="1" ht="12.75">
      <c r="A123" s="24">
        <v>40909</v>
      </c>
      <c r="B123" s="38" t="s">
        <v>1542</v>
      </c>
      <c r="C123" s="38" t="s">
        <v>1543</v>
      </c>
      <c r="D123" s="38" t="s">
        <v>1544</v>
      </c>
      <c r="E123" s="38" t="s">
        <v>1545</v>
      </c>
      <c r="F123" s="38" t="s">
        <v>1546</v>
      </c>
      <c r="G123" s="38" t="s">
        <v>1547</v>
      </c>
      <c r="H123" s="38" t="s">
        <v>1548</v>
      </c>
      <c r="I123" s="36"/>
      <c r="J123" s="24">
        <v>40909</v>
      </c>
      <c r="K123" s="29">
        <f>+((B123*DEFLATOR!B123))</f>
        <v>2226.5308998032237</v>
      </c>
      <c r="L123" s="30">
        <f aca="true" t="shared" si="210" ref="L123:L131">+((K123/K122)-1)*100</f>
        <v>0.3808945239232253</v>
      </c>
      <c r="M123" s="30">
        <f t="shared" si="203"/>
        <v>1.517155987961627</v>
      </c>
      <c r="N123" s="29">
        <f>+((C123*DEFLATOR!C123))</f>
        <v>1704.017424493955</v>
      </c>
      <c r="O123" s="30">
        <f aca="true" t="shared" si="211" ref="O123:O132">+((N123/N122)-1)*100</f>
        <v>7.705911848868752</v>
      </c>
      <c r="P123" s="30">
        <f t="shared" si="204"/>
        <v>3.3837013694402174</v>
      </c>
      <c r="Q123" s="29">
        <f>+((D123*DEFLATOR!D123))</f>
        <v>1981.6564538972352</v>
      </c>
      <c r="R123" s="30">
        <f aca="true" t="shared" si="212" ref="R123:R132">+((Q123/Q122)-1)*100</f>
        <v>1.1472428048094452</v>
      </c>
      <c r="S123" s="30">
        <f t="shared" si="205"/>
        <v>13.12031526435906</v>
      </c>
      <c r="T123" s="29">
        <f>+((E123*DEFLATOR!E123))</f>
        <v>2229.5818842253943</v>
      </c>
      <c r="U123" s="30">
        <f aca="true" t="shared" si="213" ref="U123:U132">+((T123/T122)-1)*100</f>
        <v>-1.2220097227490068</v>
      </c>
      <c r="V123" s="30">
        <f t="shared" si="206"/>
        <v>6.602955133618393</v>
      </c>
      <c r="W123" s="29">
        <f>+((F123*DEFLATOR!F123))</f>
        <v>2317.603175504288</v>
      </c>
      <c r="X123" s="30">
        <f aca="true" t="shared" si="214" ref="X123:X131">+((W123/W122)-1)*100</f>
        <v>-2.0276414534680876</v>
      </c>
      <c r="Y123" s="30">
        <f t="shared" si="207"/>
        <v>-2.979387388450039</v>
      </c>
      <c r="Z123" s="29">
        <f>+((G123*DEFLATOR!G123))</f>
        <v>2306.931099552628</v>
      </c>
      <c r="AA123" s="30">
        <f aca="true" t="shared" si="215" ref="AA123:AA132">+((Z123/Z122)-1)*100</f>
        <v>0.695894968049382</v>
      </c>
      <c r="AB123" s="30">
        <f t="shared" si="208"/>
        <v>1.7261777743317053</v>
      </c>
      <c r="AC123" s="29">
        <f>+((H123*DEFLATOR!H123))</f>
        <v>2157.5672366339654</v>
      </c>
      <c r="AD123" s="30">
        <f aca="true" t="shared" si="216" ref="AD123:AD132">+((AC123/AC122)-1)*100</f>
        <v>3.870390314300476</v>
      </c>
      <c r="AE123" s="30">
        <f t="shared" si="209"/>
        <v>-2.0407201321532176</v>
      </c>
    </row>
    <row r="124" spans="1:31" ht="9.75">
      <c r="A124" s="35">
        <v>40575</v>
      </c>
      <c r="B124" s="38" t="s">
        <v>1556</v>
      </c>
      <c r="C124" s="38" t="s">
        <v>1557</v>
      </c>
      <c r="D124" s="38" t="s">
        <v>1558</v>
      </c>
      <c r="E124" s="38" t="s">
        <v>1559</v>
      </c>
      <c r="F124" s="38" t="s">
        <v>1560</v>
      </c>
      <c r="G124" s="38" t="s">
        <v>1561</v>
      </c>
      <c r="H124" s="38" t="s">
        <v>1562</v>
      </c>
      <c r="J124" s="22">
        <v>40575</v>
      </c>
      <c r="K124" s="11">
        <f>+((B124*DEFLATOR!B124))</f>
        <v>2264.6561362852694</v>
      </c>
      <c r="L124" s="13">
        <f t="shared" si="210"/>
        <v>1.712315624517724</v>
      </c>
      <c r="M124" s="13">
        <f t="shared" si="203"/>
        <v>3.6061334799888822</v>
      </c>
      <c r="N124" s="11">
        <f>+((C124*DEFLATOR!C124))</f>
        <v>1582.0667260065038</v>
      </c>
      <c r="O124" s="13">
        <f t="shared" si="211"/>
        <v>-7.156657950470613</v>
      </c>
      <c r="P124" s="13">
        <f t="shared" si="204"/>
        <v>8.17025729558505</v>
      </c>
      <c r="Q124" s="11">
        <f>+((D124*DEFLATOR!D124))</f>
        <v>1959.6257916599588</v>
      </c>
      <c r="R124" s="13">
        <f t="shared" si="212"/>
        <v>-1.1117296438517221</v>
      </c>
      <c r="S124" s="13">
        <f t="shared" si="205"/>
        <v>18.0560186894795</v>
      </c>
      <c r="T124" s="11">
        <f>+((E124*DEFLATOR!E124))</f>
        <v>2199.962190880304</v>
      </c>
      <c r="U124" s="13">
        <f t="shared" si="213"/>
        <v>-1.3284864554494957</v>
      </c>
      <c r="V124" s="13">
        <f t="shared" si="206"/>
        <v>8.538368139516784</v>
      </c>
      <c r="W124" s="11">
        <f>+((F124*DEFLATOR!F124))</f>
        <v>2425.634304079421</v>
      </c>
      <c r="X124" s="13">
        <f t="shared" si="214"/>
        <v>4.66132984787726</v>
      </c>
      <c r="Y124" s="13">
        <f t="shared" si="207"/>
        <v>-1.3496001658442114</v>
      </c>
      <c r="Z124" s="11">
        <f>+((G124*DEFLATOR!G124))</f>
        <v>2377.8283531946645</v>
      </c>
      <c r="AA124" s="13">
        <f t="shared" si="215"/>
        <v>3.0732280498444453</v>
      </c>
      <c r="AB124" s="13">
        <f t="shared" si="208"/>
        <v>4.425448389015574</v>
      </c>
      <c r="AC124" s="11">
        <f>+((H124*DEFLATOR!H124))</f>
        <v>2106.051822263872</v>
      </c>
      <c r="AD124" s="13">
        <f t="shared" si="216"/>
        <v>-2.3876620619463496</v>
      </c>
      <c r="AE124" s="13">
        <f t="shared" si="209"/>
        <v>-2.8779149574688634</v>
      </c>
    </row>
    <row r="125" spans="1:31" ht="9.75">
      <c r="A125" s="35">
        <v>40604</v>
      </c>
      <c r="B125" s="38" t="s">
        <v>1569</v>
      </c>
      <c r="C125" s="38" t="s">
        <v>1570</v>
      </c>
      <c r="D125" s="38" t="s">
        <v>1571</v>
      </c>
      <c r="E125" s="38" t="s">
        <v>1572</v>
      </c>
      <c r="F125" s="38" t="s">
        <v>1573</v>
      </c>
      <c r="G125" s="38" t="s">
        <v>1574</v>
      </c>
      <c r="H125" s="38" t="s">
        <v>1348</v>
      </c>
      <c r="J125" s="35">
        <v>40604</v>
      </c>
      <c r="K125" s="11">
        <f>+((B125*DEFLATOR!B125))</f>
        <v>2303.848034870502</v>
      </c>
      <c r="L125" s="13">
        <f t="shared" si="210"/>
        <v>1.7305893798746474</v>
      </c>
      <c r="M125" s="13">
        <f t="shared" si="203"/>
        <v>4.723341781198309</v>
      </c>
      <c r="N125" s="11">
        <f>+((C125*DEFLATOR!C125))</f>
        <v>1610.3287330815813</v>
      </c>
      <c r="O125" s="13">
        <f t="shared" si="211"/>
        <v>1.78639791928481</v>
      </c>
      <c r="P125" s="13">
        <f t="shared" si="204"/>
        <v>4.368001550764755</v>
      </c>
      <c r="Q125" s="11">
        <f>+((D125*DEFLATOR!D125))</f>
        <v>1942.5487078403196</v>
      </c>
      <c r="R125" s="13">
        <f t="shared" si="212"/>
        <v>-0.8714461655035532</v>
      </c>
      <c r="S125" s="13">
        <f t="shared" si="205"/>
        <v>18.59675180075606</v>
      </c>
      <c r="T125" s="11">
        <f>+((E125*DEFLATOR!E125))</f>
        <v>2321.4041917330983</v>
      </c>
      <c r="U125" s="13">
        <f t="shared" si="213"/>
        <v>5.520185817566237</v>
      </c>
      <c r="V125" s="13">
        <f t="shared" si="206"/>
        <v>10.68686962285701</v>
      </c>
      <c r="W125" s="11">
        <f>+((F125*DEFLATOR!F125))</f>
        <v>2404.1596658442113</v>
      </c>
      <c r="X125" s="13">
        <f t="shared" si="214"/>
        <v>-0.8853205200426761</v>
      </c>
      <c r="Y125" s="13">
        <f t="shared" si="207"/>
        <v>-0.5847406851390291</v>
      </c>
      <c r="Z125" s="11">
        <f>+((G125*DEFLATOR!G125))</f>
        <v>2437.3849957394614</v>
      </c>
      <c r="AA125" s="13">
        <f t="shared" si="215"/>
        <v>2.504665337377321</v>
      </c>
      <c r="AB125" s="13">
        <f t="shared" si="208"/>
        <v>5.322171181055202</v>
      </c>
      <c r="AC125" s="11">
        <f>+((H125*DEFLATOR!H125))</f>
        <v>2179.814280324565</v>
      </c>
      <c r="AD125" s="13">
        <f t="shared" si="216"/>
        <v>3.502404702530204</v>
      </c>
      <c r="AE125" s="13">
        <f t="shared" si="209"/>
        <v>3.0042533254946324</v>
      </c>
    </row>
    <row r="126" spans="1:31" ht="9.75">
      <c r="A126" s="35">
        <v>40636</v>
      </c>
      <c r="B126" s="38" t="s">
        <v>1592</v>
      </c>
      <c r="C126" s="38" t="s">
        <v>1591</v>
      </c>
      <c r="D126" s="38" t="s">
        <v>1590</v>
      </c>
      <c r="E126" s="38" t="s">
        <v>1589</v>
      </c>
      <c r="F126" s="38" t="s">
        <v>1588</v>
      </c>
      <c r="G126" s="38" t="s">
        <v>1587</v>
      </c>
      <c r="H126" s="38" t="s">
        <v>1467</v>
      </c>
      <c r="J126" s="35">
        <v>40636</v>
      </c>
      <c r="K126" s="11">
        <f>+((B126*DEFLATOR!B126))</f>
        <v>2264.122708992824</v>
      </c>
      <c r="L126" s="13">
        <f t="shared" si="210"/>
        <v>-1.7243032212370335</v>
      </c>
      <c r="M126" s="13">
        <f t="shared" si="203"/>
        <v>5.845778637398258</v>
      </c>
      <c r="N126" s="11">
        <f>+((C126*DEFLATOR!C126))</f>
        <v>1553.5883764893138</v>
      </c>
      <c r="O126" s="13">
        <f t="shared" si="211"/>
        <v>-3.5235263102886605</v>
      </c>
      <c r="P126" s="13">
        <f t="shared" si="204"/>
        <v>6.300334009976094</v>
      </c>
      <c r="Q126" s="11">
        <f>+((D126*DEFLATOR!D126))</f>
        <v>1936.8171512719591</v>
      </c>
      <c r="R126" s="13">
        <f t="shared" si="212"/>
        <v>-0.295053428788028</v>
      </c>
      <c r="S126" s="13">
        <f t="shared" si="205"/>
        <v>16.470303729746718</v>
      </c>
      <c r="T126" s="11">
        <f>+((E126*DEFLATOR!E126))</f>
        <v>2327.42820563011</v>
      </c>
      <c r="U126" s="13">
        <f t="shared" si="213"/>
        <v>0.2594987085172029</v>
      </c>
      <c r="V126" s="13">
        <f t="shared" si="206"/>
        <v>9.980412972865494</v>
      </c>
      <c r="W126" s="11">
        <f>+((F126*DEFLATOR!F126))</f>
        <v>2387.583754623757</v>
      </c>
      <c r="X126" s="13">
        <f t="shared" si="214"/>
        <v>-0.6894679856728092</v>
      </c>
      <c r="Y126" s="13">
        <f t="shared" si="207"/>
        <v>4.216759349625598</v>
      </c>
      <c r="Z126" s="11">
        <f>+((G126*DEFLATOR!G126))</f>
        <v>2364.497781065953</v>
      </c>
      <c r="AA126" s="13">
        <f t="shared" si="215"/>
        <v>-2.990385794649386</v>
      </c>
      <c r="AB126" s="13">
        <f t="shared" si="208"/>
        <v>5.0669050795356</v>
      </c>
      <c r="AC126" s="11">
        <f>+((H126*DEFLATOR!H126))</f>
        <v>2172.9531105989604</v>
      </c>
      <c r="AD126" s="13">
        <f t="shared" si="216"/>
        <v>-0.31475937136181686</v>
      </c>
      <c r="AE126" s="13">
        <f t="shared" si="209"/>
        <v>2.5165994417910342</v>
      </c>
    </row>
    <row r="127" spans="1:31" ht="9.75">
      <c r="A127" s="35">
        <v>40667</v>
      </c>
      <c r="B127" s="38" t="s">
        <v>1605</v>
      </c>
      <c r="C127" s="38" t="s">
        <v>1604</v>
      </c>
      <c r="D127" s="38" t="s">
        <v>1603</v>
      </c>
      <c r="E127" s="38" t="s">
        <v>1602</v>
      </c>
      <c r="F127" s="38" t="s">
        <v>1547</v>
      </c>
      <c r="G127" s="38" t="s">
        <v>1601</v>
      </c>
      <c r="H127" s="38" t="s">
        <v>1600</v>
      </c>
      <c r="J127" s="35">
        <v>40667</v>
      </c>
      <c r="K127" s="11">
        <f>+((B127*DEFLATOR!B127))</f>
        <v>2254.8769266126296</v>
      </c>
      <c r="L127" s="13">
        <f t="shared" si="210"/>
        <v>-0.408360480793335</v>
      </c>
      <c r="M127" s="13">
        <f t="shared" si="203"/>
        <v>4.089120410824476</v>
      </c>
      <c r="N127" s="11">
        <f>+((C127*DEFLATOR!C127))</f>
        <v>1628.8344254278995</v>
      </c>
      <c r="O127" s="13">
        <f t="shared" si="211"/>
        <v>4.843371003368424</v>
      </c>
      <c r="P127" s="13">
        <f t="shared" si="204"/>
        <v>10.37812345620499</v>
      </c>
      <c r="Q127" s="11">
        <f>+((D127*DEFLATOR!D127))</f>
        <v>1832.9972821516808</v>
      </c>
      <c r="R127" s="13">
        <f t="shared" si="212"/>
        <v>-5.3603340435155244</v>
      </c>
      <c r="S127" s="13">
        <f t="shared" si="205"/>
        <v>3.256762244387179</v>
      </c>
      <c r="T127" s="11">
        <f>+((E127*DEFLATOR!E127))</f>
        <v>2340.448468754484</v>
      </c>
      <c r="U127" s="13">
        <f t="shared" si="213"/>
        <v>0.5594270574223348</v>
      </c>
      <c r="V127" s="13">
        <f t="shared" si="206"/>
        <v>9.162185110295894</v>
      </c>
      <c r="W127" s="11">
        <f>+((F127*DEFLATOR!F127))</f>
        <v>2337.583673363907</v>
      </c>
      <c r="X127" s="13">
        <f t="shared" si="214"/>
        <v>-2.094170776753723</v>
      </c>
      <c r="Y127" s="13">
        <f t="shared" si="207"/>
        <v>-1.1839368396251548</v>
      </c>
      <c r="Z127" s="11">
        <f>+((G127*DEFLATOR!G127))</f>
        <v>2376.873175101386</v>
      </c>
      <c r="AA127" s="13">
        <f t="shared" si="215"/>
        <v>0.5233836180575269</v>
      </c>
      <c r="AB127" s="13">
        <f t="shared" si="208"/>
        <v>5.378014489253613</v>
      </c>
      <c r="AC127" s="11">
        <f>+((H127*DEFLATOR!H127))</f>
        <v>2142.539125060913</v>
      </c>
      <c r="AD127" s="13">
        <f t="shared" si="216"/>
        <v>-1.3996613820011827</v>
      </c>
      <c r="AE127" s="13">
        <f t="shared" si="209"/>
        <v>3.9330644909694845</v>
      </c>
    </row>
    <row r="128" spans="1:31" ht="9.75">
      <c r="A128" s="35">
        <v>40699</v>
      </c>
      <c r="B128" s="38" t="s">
        <v>1624</v>
      </c>
      <c r="C128" s="38" t="s">
        <v>1606</v>
      </c>
      <c r="D128" s="38" t="s">
        <v>1607</v>
      </c>
      <c r="E128" s="38" t="s">
        <v>1608</v>
      </c>
      <c r="F128" s="38" t="s">
        <v>1625</v>
      </c>
      <c r="G128" s="38" t="s">
        <v>1609</v>
      </c>
      <c r="H128" s="38" t="s">
        <v>1610</v>
      </c>
      <c r="J128" s="35">
        <v>40699</v>
      </c>
      <c r="K128" s="11">
        <f>+((B128*DEFLATOR!B128))</f>
        <v>2275.830823829851</v>
      </c>
      <c r="L128" s="13">
        <f t="shared" si="210"/>
        <v>0.9292701064930853</v>
      </c>
      <c r="M128" s="13">
        <f aca="true" t="shared" si="217" ref="M128:M133">+((K128/K116)-1)*100</f>
        <v>6.291443788700879</v>
      </c>
      <c r="N128" s="11">
        <f>+((C128*DEFLATOR!C128))</f>
        <v>1742.92791463848</v>
      </c>
      <c r="O128" s="13">
        <f t="shared" si="211"/>
        <v>7.004609396108985</v>
      </c>
      <c r="P128" s="13">
        <f aca="true" t="shared" si="218" ref="P128:P133">+((N128/N116)-1)*100</f>
        <v>22.01769331762047</v>
      </c>
      <c r="Q128" s="11">
        <f>+((D128*DEFLATOR!D128))</f>
        <v>1860.8325577382475</v>
      </c>
      <c r="R128" s="13">
        <f t="shared" si="212"/>
        <v>1.5185661134146322</v>
      </c>
      <c r="S128" s="13">
        <f aca="true" t="shared" si="219" ref="S128:S133">+((Q128/Q116)-1)*100</f>
        <v>14.111643594412415</v>
      </c>
      <c r="T128" s="11">
        <f>+((E128*DEFLATOR!E128))</f>
        <v>2391.817630393552</v>
      </c>
      <c r="U128" s="13">
        <f t="shared" si="213"/>
        <v>2.194842669037911</v>
      </c>
      <c r="V128" s="13">
        <f aca="true" t="shared" si="220" ref="V128:V133">+((T128/T116)-1)*100</f>
        <v>20.763730250603118</v>
      </c>
      <c r="W128" s="11">
        <f>+((F128*DEFLATOR!F128))</f>
        <v>2376.5325093954802</v>
      </c>
      <c r="X128" s="13">
        <f t="shared" si="214"/>
        <v>1.6662007215135777</v>
      </c>
      <c r="Y128" s="13">
        <f aca="true" t="shared" si="221" ref="Y128:Y133">+((W128/W116)-1)*100</f>
        <v>-1.2919763110059934</v>
      </c>
      <c r="Z128" s="11">
        <f>+((G128*DEFLATOR!G128))</f>
        <v>2361.7016383834325</v>
      </c>
      <c r="AA128" s="13">
        <f t="shared" si="215"/>
        <v>-0.6382981169075763</v>
      </c>
      <c r="AB128" s="13">
        <f aca="true" t="shared" si="222" ref="AB128:AB133">+((Z128/Z116)-1)*100</f>
        <v>5.732484716288111</v>
      </c>
      <c r="AC128" s="11">
        <f>+((H128*DEFLATOR!H128))</f>
        <v>2180.2261014428614</v>
      </c>
      <c r="AD128" s="13">
        <f t="shared" si="216"/>
        <v>1.7589866127124543</v>
      </c>
      <c r="AE128" s="13">
        <f aca="true" t="shared" si="223" ref="AE128:AE133">+((AC128/AC116)-1)*100</f>
        <v>2.9151875978980613</v>
      </c>
    </row>
    <row r="129" spans="1:31" ht="9.75">
      <c r="A129" s="35">
        <v>40730</v>
      </c>
      <c r="B129" s="38" t="s">
        <v>1628</v>
      </c>
      <c r="C129" s="38" t="s">
        <v>1623</v>
      </c>
      <c r="D129" s="38" t="s">
        <v>1629</v>
      </c>
      <c r="E129" s="38" t="s">
        <v>1622</v>
      </c>
      <c r="F129" s="38" t="s">
        <v>1630</v>
      </c>
      <c r="G129" s="38" t="s">
        <v>1621</v>
      </c>
      <c r="H129" s="38" t="s">
        <v>1620</v>
      </c>
      <c r="J129" s="35">
        <v>40730</v>
      </c>
      <c r="K129" s="11">
        <f>+((B129*DEFLATOR!B129))</f>
        <v>2241.0021121209816</v>
      </c>
      <c r="L129" s="13">
        <f t="shared" si="210"/>
        <v>-1.5303734945578351</v>
      </c>
      <c r="M129" s="13">
        <f t="shared" si="217"/>
        <v>0.27456698970906857</v>
      </c>
      <c r="N129" s="11">
        <f>+((C129*DEFLATOR!C129))</f>
        <v>1685.6647293148144</v>
      </c>
      <c r="O129" s="13">
        <f t="shared" si="211"/>
        <v>-3.285459188686135</v>
      </c>
      <c r="P129" s="13">
        <f t="shared" si="218"/>
        <v>5.851100231030371</v>
      </c>
      <c r="Q129" s="11">
        <f>+((D129*DEFLATOR!D129))</f>
        <v>1785.8803163376888</v>
      </c>
      <c r="R129" s="13">
        <f t="shared" si="212"/>
        <v>-4.027887468373814</v>
      </c>
      <c r="S129" s="13">
        <f t="shared" si="219"/>
        <v>-6.62093214397641</v>
      </c>
      <c r="T129" s="11">
        <f>+((E129*DEFLATOR!E129))</f>
        <v>2355.1724798320943</v>
      </c>
      <c r="U129" s="13">
        <f t="shared" si="213"/>
        <v>-1.5321047096482854</v>
      </c>
      <c r="V129" s="13">
        <f t="shared" si="220"/>
        <v>4.0641628623583115</v>
      </c>
      <c r="W129" s="11">
        <f>+((F129*DEFLATOR!F129))</f>
        <v>2286.4902583131493</v>
      </c>
      <c r="X129" s="13">
        <f t="shared" si="214"/>
        <v>-3.7888078840223827</v>
      </c>
      <c r="Y129" s="13">
        <f t="shared" si="221"/>
        <v>-1.953945945720048</v>
      </c>
      <c r="Z129" s="11">
        <f>+((G129*DEFLATOR!G129))</f>
        <v>2364.494594786111</v>
      </c>
      <c r="AA129" s="13">
        <f t="shared" si="215"/>
        <v>0.11826034064956747</v>
      </c>
      <c r="AB129" s="13">
        <f t="shared" si="222"/>
        <v>1.080146808059923</v>
      </c>
      <c r="AC129" s="11">
        <f>+((H129*DEFLATOR!H129))</f>
        <v>2165.7767684170994</v>
      </c>
      <c r="AD129" s="13">
        <f t="shared" si="216"/>
        <v>-0.6627447041478551</v>
      </c>
      <c r="AE129" s="13">
        <f t="shared" si="223"/>
        <v>0.2793993344319068</v>
      </c>
    </row>
    <row r="130" spans="1:31" ht="9.75">
      <c r="A130" s="35">
        <v>40762</v>
      </c>
      <c r="B130" s="38" t="s">
        <v>1633</v>
      </c>
      <c r="C130" s="38" t="s">
        <v>659</v>
      </c>
      <c r="D130" s="38" t="s">
        <v>1634</v>
      </c>
      <c r="E130" s="38" t="s">
        <v>1635</v>
      </c>
      <c r="F130" s="38" t="s">
        <v>1636</v>
      </c>
      <c r="G130" s="38" t="s">
        <v>1637</v>
      </c>
      <c r="H130" s="38" t="s">
        <v>1638</v>
      </c>
      <c r="J130" s="35">
        <v>40762</v>
      </c>
      <c r="K130" s="11">
        <f>+((B130*DEFLATOR!B130))</f>
        <v>2284.663657510657</v>
      </c>
      <c r="L130" s="13">
        <f t="shared" si="210"/>
        <v>1.948304517587096</v>
      </c>
      <c r="M130" s="13">
        <f t="shared" si="217"/>
        <v>1.7279895008907697</v>
      </c>
      <c r="N130" s="11">
        <f>+((C130*DEFLATOR!C130))</f>
        <v>1782.9225925597534</v>
      </c>
      <c r="O130" s="13">
        <f t="shared" si="211"/>
        <v>5.769703877263432</v>
      </c>
      <c r="P130" s="13">
        <f t="shared" si="218"/>
        <v>10.44360765873309</v>
      </c>
      <c r="Q130" s="11">
        <f>+((D130*DEFLATOR!D130))</f>
        <v>1790.2230502326047</v>
      </c>
      <c r="R130" s="13">
        <f t="shared" si="212"/>
        <v>0.24317048881650205</v>
      </c>
      <c r="S130" s="13">
        <f t="shared" si="219"/>
        <v>13.610467666532156</v>
      </c>
      <c r="T130" s="11">
        <f>+((E130*DEFLATOR!E130))</f>
        <v>2313.8904094524537</v>
      </c>
      <c r="U130" s="13">
        <f t="shared" si="213"/>
        <v>-1.7528257795617397</v>
      </c>
      <c r="V130" s="13">
        <f t="shared" si="220"/>
        <v>22.492327130821277</v>
      </c>
      <c r="W130" s="11">
        <f>+((F130*DEFLATOR!F130))</f>
        <v>2302.7420005054205</v>
      </c>
      <c r="X130" s="13">
        <f t="shared" si="214"/>
        <v>0.7107724221952605</v>
      </c>
      <c r="Y130" s="13">
        <f t="shared" si="221"/>
        <v>2.078785114379933</v>
      </c>
      <c r="Z130" s="11">
        <f>+((G130*DEFLATOR!G130))</f>
        <v>2460.7730299199975</v>
      </c>
      <c r="AA130" s="13">
        <f t="shared" si="215"/>
        <v>4.071839933412735</v>
      </c>
      <c r="AB130" s="13">
        <f t="shared" si="222"/>
        <v>4.842929965795051</v>
      </c>
      <c r="AC130" s="11">
        <f>+((H130*DEFLATOR!H130))</f>
        <v>2139.0158584482556</v>
      </c>
      <c r="AD130" s="13">
        <f t="shared" si="216"/>
        <v>-1.235626420926228</v>
      </c>
      <c r="AE130" s="13">
        <f t="shared" si="223"/>
        <v>-9.596627019478877</v>
      </c>
    </row>
    <row r="131" spans="1:31" ht="9.75">
      <c r="A131" s="35">
        <v>41160</v>
      </c>
      <c r="B131" s="38" t="s">
        <v>1645</v>
      </c>
      <c r="C131" s="38" t="s">
        <v>1646</v>
      </c>
      <c r="D131" s="38" t="s">
        <v>1647</v>
      </c>
      <c r="E131" s="38" t="s">
        <v>1648</v>
      </c>
      <c r="F131" s="38" t="s">
        <v>1649</v>
      </c>
      <c r="G131" s="38" t="s">
        <v>1650</v>
      </c>
      <c r="H131" s="38" t="s">
        <v>1651</v>
      </c>
      <c r="J131" s="35">
        <v>41160</v>
      </c>
      <c r="K131" s="11">
        <f>+((B131*DEFLATOR!B131))</f>
        <v>2310.3182796946767</v>
      </c>
      <c r="L131" s="13">
        <f t="shared" si="210"/>
        <v>1.122905864050594</v>
      </c>
      <c r="M131" s="13">
        <f t="shared" si="217"/>
        <v>4.810613301126954</v>
      </c>
      <c r="N131" s="11">
        <f>+((C131*DEFLATOR!C131))</f>
        <v>1718.3861266939423</v>
      </c>
      <c r="O131" s="13">
        <f t="shared" si="211"/>
        <v>-3.61970094131544</v>
      </c>
      <c r="P131" s="13">
        <f t="shared" si="218"/>
        <v>13.27075127063706</v>
      </c>
      <c r="Q131" s="11">
        <f>+((D131*DEFLATOR!D131))</f>
        <v>1860.866927597521</v>
      </c>
      <c r="R131" s="13">
        <f t="shared" si="212"/>
        <v>3.9460936086001874</v>
      </c>
      <c r="S131" s="13">
        <f t="shared" si="219"/>
        <v>-1.9799963917554453</v>
      </c>
      <c r="T131" s="11">
        <f>+((E131*DEFLATOR!E131))</f>
        <v>2427.9110562434385</v>
      </c>
      <c r="U131" s="13">
        <f t="shared" si="213"/>
        <v>4.9276597683797</v>
      </c>
      <c r="V131" s="13">
        <f t="shared" si="220"/>
        <v>9.050544067425514</v>
      </c>
      <c r="W131" s="11">
        <f>+((F131*DEFLATOR!F131))</f>
        <v>2317.3404081190606</v>
      </c>
      <c r="X131" s="13">
        <f t="shared" si="214"/>
        <v>0.6339575866699754</v>
      </c>
      <c r="Y131" s="13">
        <f t="shared" si="221"/>
        <v>-1.5463694959548469</v>
      </c>
      <c r="Z131" s="11">
        <f>+((G131*DEFLATOR!G131))</f>
        <v>2474.796320428046</v>
      </c>
      <c r="AA131" s="13">
        <f t="shared" si="215"/>
        <v>0.5698733827761648</v>
      </c>
      <c r="AB131" s="13">
        <f t="shared" si="222"/>
        <v>7.785519073716141</v>
      </c>
      <c r="AC131" s="11">
        <f>+((H131*DEFLATOR!H131))</f>
        <v>2178.8065961166294</v>
      </c>
      <c r="AD131" s="13">
        <f t="shared" si="216"/>
        <v>1.860235748660588</v>
      </c>
      <c r="AE131" s="13">
        <f t="shared" si="223"/>
        <v>5.994289375285855</v>
      </c>
    </row>
    <row r="132" spans="1:31" ht="9.75">
      <c r="A132" s="35">
        <v>41191</v>
      </c>
      <c r="B132" s="38" t="s">
        <v>1659</v>
      </c>
      <c r="C132" s="38" t="s">
        <v>1660</v>
      </c>
      <c r="D132" s="38" t="s">
        <v>1661</v>
      </c>
      <c r="E132" s="38" t="s">
        <v>1662</v>
      </c>
      <c r="F132" s="38" t="s">
        <v>1663</v>
      </c>
      <c r="G132" s="38" t="s">
        <v>1664</v>
      </c>
      <c r="H132" s="38" t="s">
        <v>1665</v>
      </c>
      <c r="J132" s="35">
        <v>41191</v>
      </c>
      <c r="K132" s="11">
        <f>+((B132*DEFLATOR!B132))</f>
        <v>2321.2524427403555</v>
      </c>
      <c r="L132" s="13">
        <f aca="true" t="shared" si="224" ref="L132:L138">+((K132/K131)-1)*100</f>
        <v>0.47327518211577324</v>
      </c>
      <c r="M132" s="13">
        <f t="shared" si="217"/>
        <v>5.941051056118685</v>
      </c>
      <c r="N132" s="11">
        <f>+((C132*DEFLATOR!C132))</f>
        <v>1692.6221347158635</v>
      </c>
      <c r="O132" s="13">
        <f t="shared" si="211"/>
        <v>-1.499313313687356</v>
      </c>
      <c r="P132" s="13">
        <f t="shared" si="218"/>
        <v>6.77229048342185</v>
      </c>
      <c r="Q132" s="11">
        <f>+((D132*DEFLATOR!D132))</f>
        <v>1866.8786515246622</v>
      </c>
      <c r="R132" s="13">
        <f t="shared" si="212"/>
        <v>0.32306038857397024</v>
      </c>
      <c r="S132" s="13">
        <f t="shared" si="219"/>
        <v>-4.937784483499119</v>
      </c>
      <c r="T132" s="11">
        <f>+((E132*DEFLATOR!E132))</f>
        <v>2375.2291679805467</v>
      </c>
      <c r="U132" s="13">
        <f t="shared" si="213"/>
        <v>-2.169844242334118</v>
      </c>
      <c r="V132" s="13">
        <f t="shared" si="220"/>
        <v>7.945873945873827</v>
      </c>
      <c r="W132" s="11">
        <f>+((F132*DEFLATOR!F132))</f>
        <v>2323.472752799382</v>
      </c>
      <c r="X132" s="13">
        <f aca="true" t="shared" si="225" ref="X132:X138">+((W132/W131)-1)*100</f>
        <v>0.26462856552433855</v>
      </c>
      <c r="Y132" s="13">
        <f t="shared" si="221"/>
        <v>1.8334161353484868</v>
      </c>
      <c r="Z132" s="11">
        <f>+((G132*DEFLATOR!G132))</f>
        <v>2510.7659412949324</v>
      </c>
      <c r="AA132" s="13">
        <f t="shared" si="215"/>
        <v>1.4534376251482906</v>
      </c>
      <c r="AB132" s="13">
        <f t="shared" si="222"/>
        <v>9.621639966688367</v>
      </c>
      <c r="AC132" s="11">
        <f>+((H132*DEFLATOR!H132))</f>
        <v>2189.4308490961034</v>
      </c>
      <c r="AD132" s="13">
        <f t="shared" si="216"/>
        <v>0.48761799227201585</v>
      </c>
      <c r="AE132" s="13">
        <f t="shared" si="223"/>
        <v>6.55184886665332</v>
      </c>
    </row>
    <row r="133" spans="1:31" ht="9.75">
      <c r="A133" s="35">
        <v>316</v>
      </c>
      <c r="B133" s="38" t="s">
        <v>1673</v>
      </c>
      <c r="C133" s="38" t="s">
        <v>1674</v>
      </c>
      <c r="D133" s="38" t="s">
        <v>1675</v>
      </c>
      <c r="E133" s="38" t="s">
        <v>1676</v>
      </c>
      <c r="F133" s="38" t="s">
        <v>1677</v>
      </c>
      <c r="G133" s="38" t="s">
        <v>1678</v>
      </c>
      <c r="H133" s="38" t="s">
        <v>1679</v>
      </c>
      <c r="J133" s="35">
        <v>316</v>
      </c>
      <c r="K133" s="11">
        <f>+((B133*DEFLATOR!B133))</f>
        <v>2334.6300666134157</v>
      </c>
      <c r="L133" s="13">
        <f t="shared" si="224"/>
        <v>0.5763105996893225</v>
      </c>
      <c r="M133" s="13">
        <f t="shared" si="217"/>
        <v>6.692952343984571</v>
      </c>
      <c r="N133" s="11">
        <f>+((C133*DEFLATOR!C133))</f>
        <v>1724.362890773094</v>
      </c>
      <c r="O133" s="13">
        <f aca="true" t="shared" si="226" ref="O133:O138">+((N133/N132)-1)*100</f>
        <v>1.875241697849983</v>
      </c>
      <c r="P133" s="13">
        <f t="shared" si="218"/>
        <v>6.5042628527900215</v>
      </c>
      <c r="Q133" s="11">
        <f>+((D133*DEFLATOR!D133))</f>
        <v>1872.192809042514</v>
      </c>
      <c r="R133" s="13">
        <f aca="true" t="shared" si="227" ref="R133:R138">+((Q133/Q132)-1)*100</f>
        <v>0.2846546835549191</v>
      </c>
      <c r="S133" s="13">
        <f t="shared" si="219"/>
        <v>-4.625639464389986</v>
      </c>
      <c r="T133" s="11">
        <f>+((E133*DEFLATOR!E133))</f>
        <v>2412.417578392261</v>
      </c>
      <c r="U133" s="13">
        <f aca="true" t="shared" si="228" ref="U133:U138">+((T133/T132)-1)*100</f>
        <v>1.5656767318722453</v>
      </c>
      <c r="V133" s="13">
        <f t="shared" si="220"/>
        <v>10.082485136846596</v>
      </c>
      <c r="W133" s="11">
        <f>+((F133*DEFLATOR!F133))</f>
        <v>2412.360649811692</v>
      </c>
      <c r="X133" s="13">
        <f t="shared" si="225"/>
        <v>3.8256483492313587</v>
      </c>
      <c r="Y133" s="13">
        <f t="shared" si="221"/>
        <v>4.830865946092322</v>
      </c>
      <c r="Z133" s="11">
        <f>+((G133*DEFLATOR!G133))</f>
        <v>2481.7325756999994</v>
      </c>
      <c r="AA133" s="13">
        <f aca="true" t="shared" si="229" ref="AA133:AA138">+((Z133/Z132)-1)*100</f>
        <v>-1.156354924105707</v>
      </c>
      <c r="AB133" s="13">
        <f t="shared" si="222"/>
        <v>9.295264995861174</v>
      </c>
      <c r="AC133" s="11">
        <f>+((H133*DEFLATOR!H133))</f>
        <v>2158.3516431740973</v>
      </c>
      <c r="AD133" s="13">
        <f aca="true" t="shared" si="230" ref="AD133:AD138">+((AC133/AC132)-1)*100</f>
        <v>-1.4195107342548474</v>
      </c>
      <c r="AE133" s="13">
        <f t="shared" si="223"/>
        <v>5.063226752521888</v>
      </c>
    </row>
    <row r="134" spans="1:31" ht="9.75">
      <c r="A134" s="35">
        <v>347</v>
      </c>
      <c r="B134" s="38" t="s">
        <v>1687</v>
      </c>
      <c r="C134" s="38" t="s">
        <v>1688</v>
      </c>
      <c r="D134" s="38" t="s">
        <v>1689</v>
      </c>
      <c r="E134" s="38" t="s">
        <v>1690</v>
      </c>
      <c r="F134" s="38" t="s">
        <v>1691</v>
      </c>
      <c r="G134" s="38" t="s">
        <v>1692</v>
      </c>
      <c r="H134" s="38" t="s">
        <v>1693</v>
      </c>
      <c r="J134" s="35">
        <v>347</v>
      </c>
      <c r="K134" s="11">
        <f>+((B134*DEFLATOR!B134))</f>
        <v>2316.7077861510347</v>
      </c>
      <c r="L134" s="13">
        <f t="shared" si="224"/>
        <v>-0.7676711063855479</v>
      </c>
      <c r="M134" s="13">
        <f aca="true" t="shared" si="231" ref="M134:M139">+((K134/K122)-1)*100</f>
        <v>4.446428273208003</v>
      </c>
      <c r="N134" s="11">
        <f>+((C134*DEFLATOR!C134))</f>
        <v>1683.661771901788</v>
      </c>
      <c r="O134" s="13">
        <f t="shared" si="226"/>
        <v>-2.360356923075413</v>
      </c>
      <c r="P134" s="13">
        <f aca="true" t="shared" si="232" ref="P134:P139">+((N134/N122)-1)*100</f>
        <v>6.4192911299701505</v>
      </c>
      <c r="Q134" s="11">
        <f>+((D134*DEFLATOR!D134))</f>
        <v>1943.0131668491629</v>
      </c>
      <c r="R134" s="13">
        <f t="shared" si="227"/>
        <v>3.7827491626179377</v>
      </c>
      <c r="S134" s="13">
        <f aca="true" t="shared" si="233" ref="S134:S139">+((Q134/Q122)-1)*100</f>
        <v>-0.8251787671236466</v>
      </c>
      <c r="T134" s="11">
        <f>+((E134*DEFLATOR!E134))</f>
        <v>2404.434240507045</v>
      </c>
      <c r="U134" s="13">
        <f t="shared" si="228"/>
        <v>-0.3309268659257736</v>
      </c>
      <c r="V134" s="13">
        <f aca="true" t="shared" si="234" ref="V134:V139">+((T134/T122)-1)*100</f>
        <v>6.524538843572825</v>
      </c>
      <c r="W134" s="11">
        <f>+((F134*DEFLATOR!F134))</f>
        <v>2381.5978149093453</v>
      </c>
      <c r="X134" s="13">
        <f t="shared" si="225"/>
        <v>-1.27521707439342</v>
      </c>
      <c r="Y134" s="13">
        <f aca="true" t="shared" si="235" ref="Y134:Y139">+((W134/W122)-1)*100</f>
        <v>0.6776127605040871</v>
      </c>
      <c r="Z134" s="11">
        <f>+((G134*DEFLATOR!G134))</f>
        <v>2457.842591593659</v>
      </c>
      <c r="AA134" s="13">
        <f t="shared" si="229"/>
        <v>-0.9626332966033546</v>
      </c>
      <c r="AB134" s="13">
        <f aca="true" t="shared" si="236" ref="AB134:AB139">+((Z134/Z122)-1)*100</f>
        <v>7.28307382006721</v>
      </c>
      <c r="AC134" s="11">
        <f>+((H134*DEFLATOR!H134))</f>
        <v>2129.9989911803823</v>
      </c>
      <c r="AD134" s="13">
        <f t="shared" si="230"/>
        <v>-1.3136252419007732</v>
      </c>
      <c r="AE134" s="13">
        <f aca="true" t="shared" si="237" ref="AE134:AE139">+((AC134/AC122)-1)*100</f>
        <v>2.543189767812981</v>
      </c>
    </row>
    <row r="135" spans="1:32" s="39" customFormat="1" ht="12.75">
      <c r="A135" s="34">
        <v>41275</v>
      </c>
      <c r="B135" s="38" t="s">
        <v>1699</v>
      </c>
      <c r="C135" s="38" t="s">
        <v>1700</v>
      </c>
      <c r="D135" s="38" t="s">
        <v>1701</v>
      </c>
      <c r="E135" s="38" t="s">
        <v>1702</v>
      </c>
      <c r="F135" s="38" t="s">
        <v>1703</v>
      </c>
      <c r="G135" s="38" t="s">
        <v>1704</v>
      </c>
      <c r="H135" s="38" t="s">
        <v>1705</v>
      </c>
      <c r="I135" s="3"/>
      <c r="J135" s="34">
        <v>41275</v>
      </c>
      <c r="K135" s="11">
        <f>+((B135*DEFLATOR!B135))</f>
        <v>2286.27447822394</v>
      </c>
      <c r="L135" s="13">
        <f t="shared" si="224"/>
        <v>-1.3136446516483713</v>
      </c>
      <c r="M135" s="13">
        <f t="shared" si="231"/>
        <v>2.6832584459526965</v>
      </c>
      <c r="N135" s="11">
        <f>+((C135*DEFLATOR!C135))</f>
        <v>1684.5034638864408</v>
      </c>
      <c r="O135" s="13">
        <f t="shared" si="226"/>
        <v>0.04999175004740675</v>
      </c>
      <c r="P135" s="13">
        <f t="shared" si="232"/>
        <v>-1.1451737715246324</v>
      </c>
      <c r="Q135" s="11">
        <f>+((D135*DEFLATOR!D135))</f>
        <v>1831.7485151701724</v>
      </c>
      <c r="R135" s="13">
        <f t="shared" si="227"/>
        <v>-5.726397204987544</v>
      </c>
      <c r="S135" s="13">
        <f t="shared" si="233"/>
        <v>-7.564779375973352</v>
      </c>
      <c r="T135" s="11">
        <f>+((E135*DEFLATOR!E135))</f>
        <v>2373.5156166219936</v>
      </c>
      <c r="U135" s="13">
        <f t="shared" si="228"/>
        <v>-1.2859001657924973</v>
      </c>
      <c r="V135" s="13">
        <f t="shared" si="234"/>
        <v>6.455637867124353</v>
      </c>
      <c r="W135" s="11">
        <f>+((F135*DEFLATOR!F135))</f>
        <v>2360.043169643461</v>
      </c>
      <c r="X135" s="13">
        <f t="shared" si="225"/>
        <v>-0.9050497582315131</v>
      </c>
      <c r="Y135" s="13">
        <f t="shared" si="235"/>
        <v>1.8312019325714912</v>
      </c>
      <c r="Z135" s="11">
        <f>+((G135*DEFLATOR!G135))</f>
        <v>2426.118396411597</v>
      </c>
      <c r="AA135" s="13">
        <f t="shared" si="229"/>
        <v>-1.2907333972714707</v>
      </c>
      <c r="AB135" s="13">
        <f t="shared" si="236"/>
        <v>5.166487065091907</v>
      </c>
      <c r="AC135" s="11">
        <f>+((H135*DEFLATOR!H135))</f>
        <v>2135.603427757988</v>
      </c>
      <c r="AD135" s="13">
        <f t="shared" si="230"/>
        <v>0.2631192127701354</v>
      </c>
      <c r="AE135" s="13">
        <f t="shared" si="237"/>
        <v>-1.017989544105402</v>
      </c>
      <c r="AF135" s="2"/>
    </row>
    <row r="136" spans="1:31" s="39" customFormat="1" ht="12.75">
      <c r="A136" s="35">
        <v>41306</v>
      </c>
      <c r="B136" s="38" t="s">
        <v>1712</v>
      </c>
      <c r="C136" s="38" t="s">
        <v>1713</v>
      </c>
      <c r="D136" s="38" t="s">
        <v>1714</v>
      </c>
      <c r="E136" s="38" t="s">
        <v>1715</v>
      </c>
      <c r="F136" s="38" t="s">
        <v>1716</v>
      </c>
      <c r="G136" s="38" t="s">
        <v>1717</v>
      </c>
      <c r="H136" s="38" t="s">
        <v>1718</v>
      </c>
      <c r="I136" s="38"/>
      <c r="J136" s="22">
        <v>41306</v>
      </c>
      <c r="K136" s="11">
        <f>+((B136*DEFLATOR!B136))</f>
        <v>2309.825423608678</v>
      </c>
      <c r="L136" s="13">
        <f t="shared" si="224"/>
        <v>1.0301013989813423</v>
      </c>
      <c r="M136" s="13">
        <f t="shared" si="231"/>
        <v>1.9945318231623599</v>
      </c>
      <c r="N136" s="11">
        <f>+((C136*DEFLATOR!C136))</f>
        <v>1728.9405795468422</v>
      </c>
      <c r="O136" s="13">
        <f t="shared" si="226"/>
        <v>2.6379949114427648</v>
      </c>
      <c r="P136" s="13">
        <f t="shared" si="232"/>
        <v>9.283669969539243</v>
      </c>
      <c r="Q136" s="11">
        <f>+((D136*DEFLATOR!D136))</f>
        <v>1814.3835350242675</v>
      </c>
      <c r="R136" s="13">
        <f t="shared" si="227"/>
        <v>-0.9480002304951607</v>
      </c>
      <c r="S136" s="13">
        <f t="shared" si="233"/>
        <v>-7.411734283853222</v>
      </c>
      <c r="T136" s="11">
        <f>+((E136*DEFLATOR!E136))</f>
        <v>2359.0919539935803</v>
      </c>
      <c r="U136" s="13">
        <f t="shared" si="228"/>
        <v>-0.6076919202638753</v>
      </c>
      <c r="V136" s="13">
        <f t="shared" si="234"/>
        <v>7.233295361753522</v>
      </c>
      <c r="W136" s="11">
        <f>+((F136*DEFLATOR!F136))</f>
        <v>2409.2552126642877</v>
      </c>
      <c r="X136" s="13">
        <f t="shared" si="225"/>
        <v>2.0852179169358553</v>
      </c>
      <c r="Y136" s="13">
        <f t="shared" si="235"/>
        <v>-0.6752498258944861</v>
      </c>
      <c r="Z136" s="11">
        <f>+((G136*DEFLATOR!G136))</f>
        <v>2438.474059232817</v>
      </c>
      <c r="AA136" s="13">
        <f t="shared" si="229"/>
        <v>0.5092769932207419</v>
      </c>
      <c r="AB136" s="13">
        <f t="shared" si="236"/>
        <v>2.5504660988953987</v>
      </c>
      <c r="AC136" s="11">
        <f>+((H136*DEFLATOR!H136))</f>
        <v>2226.650048525335</v>
      </c>
      <c r="AD136" s="13">
        <f t="shared" si="230"/>
        <v>4.263273770024356</v>
      </c>
      <c r="AE136" s="13">
        <f t="shared" si="237"/>
        <v>5.7262705972651595</v>
      </c>
    </row>
    <row r="137" spans="1:31" s="39" customFormat="1" ht="12.75">
      <c r="A137" s="35">
        <v>41334</v>
      </c>
      <c r="B137" s="38" t="s">
        <v>1723</v>
      </c>
      <c r="C137" s="38" t="s">
        <v>1349</v>
      </c>
      <c r="D137" s="38" t="s">
        <v>1724</v>
      </c>
      <c r="E137" s="38" t="s">
        <v>1725</v>
      </c>
      <c r="F137" s="38" t="s">
        <v>1726</v>
      </c>
      <c r="G137" s="38" t="s">
        <v>1727</v>
      </c>
      <c r="H137" s="38" t="s">
        <v>1728</v>
      </c>
      <c r="I137" s="38"/>
      <c r="J137" s="35">
        <v>41334</v>
      </c>
      <c r="K137" s="11">
        <f>+((B137*DEFLATOR!B137))</f>
        <v>2305.8805851943134</v>
      </c>
      <c r="L137" s="13">
        <f t="shared" si="224"/>
        <v>-0.17078513267906326</v>
      </c>
      <c r="M137" s="13">
        <f t="shared" si="231"/>
        <v>0.08822414903444376</v>
      </c>
      <c r="N137" s="11">
        <f>+((C137*DEFLATOR!C137))</f>
        <v>1777.3696895926596</v>
      </c>
      <c r="O137" s="13">
        <f t="shared" si="226"/>
        <v>2.801085856780028</v>
      </c>
      <c r="P137" s="13">
        <f t="shared" si="232"/>
        <v>10.373096690103957</v>
      </c>
      <c r="Q137" s="11">
        <f>+((D137*DEFLATOR!D137))</f>
        <v>1757.62713547128</v>
      </c>
      <c r="R137" s="13">
        <f t="shared" si="227"/>
        <v>-3.1281368275990373</v>
      </c>
      <c r="S137" s="13">
        <f t="shared" si="233"/>
        <v>-9.519533364732514</v>
      </c>
      <c r="T137" s="11">
        <f>+((E137*DEFLATOR!E137))</f>
        <v>2302.5409139776407</v>
      </c>
      <c r="U137" s="13">
        <f t="shared" si="228"/>
        <v>-2.3971528502823913</v>
      </c>
      <c r="V137" s="13">
        <f t="shared" si="234"/>
        <v>-0.8125804985892993</v>
      </c>
      <c r="W137" s="11">
        <f>+((F137*DEFLATOR!F137))</f>
        <v>2406.0712603153074</v>
      </c>
      <c r="X137" s="13">
        <f t="shared" si="225"/>
        <v>-0.13215504659879196</v>
      </c>
      <c r="Y137" s="13">
        <f t="shared" si="235"/>
        <v>0.07951195996895866</v>
      </c>
      <c r="Z137" s="11">
        <f>+((G137*DEFLATOR!G137))</f>
        <v>2456.6680815492996</v>
      </c>
      <c r="AA137" s="13">
        <f t="shared" si="229"/>
        <v>0.7461232670322726</v>
      </c>
      <c r="AB137" s="13">
        <f t="shared" si="236"/>
        <v>0.7911382831823799</v>
      </c>
      <c r="AC137" s="11">
        <f>+((H137*DEFLATOR!H137))</f>
        <v>2213.5897808378686</v>
      </c>
      <c r="AD137" s="13">
        <f t="shared" si="230"/>
        <v>-0.5865433455120583</v>
      </c>
      <c r="AE137" s="13">
        <f t="shared" si="237"/>
        <v>1.5494668889073582</v>
      </c>
    </row>
    <row r="138" spans="1:31" s="39" customFormat="1" ht="12.75">
      <c r="A138" s="35">
        <v>41365</v>
      </c>
      <c r="B138" s="38" t="s">
        <v>1736</v>
      </c>
      <c r="C138" s="38" t="s">
        <v>504</v>
      </c>
      <c r="D138" s="38" t="s">
        <v>1745</v>
      </c>
      <c r="E138" s="38" t="s">
        <v>1723</v>
      </c>
      <c r="F138" s="38" t="s">
        <v>1737</v>
      </c>
      <c r="G138" s="38" t="s">
        <v>1738</v>
      </c>
      <c r="H138" s="38" t="s">
        <v>1739</v>
      </c>
      <c r="J138" s="35">
        <v>41365</v>
      </c>
      <c r="K138" s="11">
        <f>+((B138*DEFLATOR!B138))</f>
        <v>2294.601030348761</v>
      </c>
      <c r="L138" s="13">
        <f t="shared" si="224"/>
        <v>-0.4891647433079016</v>
      </c>
      <c r="M138" s="13">
        <f t="shared" si="231"/>
        <v>1.3461426465483095</v>
      </c>
      <c r="N138" s="11">
        <f>+((C138*DEFLATOR!C138))</f>
        <v>1690.1944593601463</v>
      </c>
      <c r="O138" s="13">
        <f t="shared" si="226"/>
        <v>-4.90473258000097</v>
      </c>
      <c r="P138" s="13">
        <f t="shared" si="232"/>
        <v>8.792939297056602</v>
      </c>
      <c r="Q138" s="11">
        <f>+((D138*DEFLATOR!D138))</f>
        <v>1741.1392847709496</v>
      </c>
      <c r="R138" s="13">
        <f t="shared" si="227"/>
        <v>-0.9380744281641706</v>
      </c>
      <c r="S138" s="13">
        <f t="shared" si="233"/>
        <v>-10.10306349117689</v>
      </c>
      <c r="T138" s="11">
        <f>+((E138*DEFLATOR!E138))</f>
        <v>2285.4820163656236</v>
      </c>
      <c r="U138" s="13">
        <f t="shared" si="228"/>
        <v>-0.7408727249301195</v>
      </c>
      <c r="V138" s="13">
        <f t="shared" si="234"/>
        <v>-1.802254916521906</v>
      </c>
      <c r="W138" s="11">
        <f>+((F138*DEFLATOR!F138))</f>
        <v>2440.7539477973023</v>
      </c>
      <c r="X138" s="13">
        <f t="shared" si="225"/>
        <v>1.441465514926188</v>
      </c>
      <c r="Y138" s="13">
        <f t="shared" si="235"/>
        <v>2.2269456755423356</v>
      </c>
      <c r="Z138" s="11">
        <f>+((G138*DEFLATOR!G138))</f>
        <v>2436.799492550715</v>
      </c>
      <c r="AA138" s="13">
        <f t="shared" si="229"/>
        <v>-0.8087616372682516</v>
      </c>
      <c r="AB138" s="13">
        <f t="shared" si="236"/>
        <v>3.057804158825106</v>
      </c>
      <c r="AC138" s="11">
        <f>+((H138*DEFLATOR!H138))</f>
        <v>2198.6358995255514</v>
      </c>
      <c r="AD138" s="13">
        <f t="shared" si="230"/>
        <v>-0.6755488953629429</v>
      </c>
      <c r="AE138" s="13">
        <f t="shared" si="237"/>
        <v>1.1819301945043659</v>
      </c>
    </row>
    <row r="139" spans="1:31" s="39" customFormat="1" ht="12.75">
      <c r="A139" s="35">
        <v>41395</v>
      </c>
      <c r="B139" s="38" t="s">
        <v>1747</v>
      </c>
      <c r="C139" s="38" t="s">
        <v>1748</v>
      </c>
      <c r="D139" s="38" t="s">
        <v>1749</v>
      </c>
      <c r="E139" s="38" t="s">
        <v>1750</v>
      </c>
      <c r="F139" s="38" t="s">
        <v>1751</v>
      </c>
      <c r="G139" s="38" t="s">
        <v>1752</v>
      </c>
      <c r="H139" s="38" t="s">
        <v>1753</v>
      </c>
      <c r="J139" s="35">
        <v>41395</v>
      </c>
      <c r="K139" s="11">
        <f>+((B139*DEFLATOR!B139))</f>
        <v>2292.687803910731</v>
      </c>
      <c r="L139" s="13">
        <f aca="true" t="shared" si="238" ref="L139:L145">+((K139/K138)-1)*100</f>
        <v>-0.08337948134449213</v>
      </c>
      <c r="M139" s="13">
        <f t="shared" si="231"/>
        <v>1.6768488271731163</v>
      </c>
      <c r="N139" s="11">
        <f>+((C139*DEFLATOR!C139))</f>
        <v>1606.2178959354937</v>
      </c>
      <c r="O139" s="13">
        <f aca="true" t="shared" si="239" ref="O139:O145">+((N139/N138)-1)*100</f>
        <v>-4.968455727658904</v>
      </c>
      <c r="P139" s="13">
        <f t="shared" si="232"/>
        <v>-1.3885100375665482</v>
      </c>
      <c r="Q139" s="11">
        <f>+((D139*DEFLATOR!D139))</f>
        <v>1718.0578958799604</v>
      </c>
      <c r="R139" s="13">
        <f aca="true" t="shared" si="240" ref="R139:R145">+((Q139/Q138)-1)*100</f>
        <v>-1.3256486194340056</v>
      </c>
      <c r="S139" s="13">
        <f t="shared" si="233"/>
        <v>-6.270570468975157</v>
      </c>
      <c r="T139" s="11">
        <f>+((E139*DEFLATOR!E139))</f>
        <v>2300.418536417976</v>
      </c>
      <c r="U139" s="13">
        <f aca="true" t="shared" si="241" ref="U139:U145">+((T139/T138)-1)*100</f>
        <v>0.6535391635285936</v>
      </c>
      <c r="V139" s="13">
        <f t="shared" si="234"/>
        <v>-1.7103530742469508</v>
      </c>
      <c r="W139" s="11">
        <f>+((F139*DEFLATOR!F139))</f>
        <v>2458.838633152081</v>
      </c>
      <c r="X139" s="13">
        <f aca="true" t="shared" si="242" ref="X139:X145">+((W139/W138)-1)*100</f>
        <v>0.740946680475485</v>
      </c>
      <c r="Y139" s="13">
        <f t="shared" si="235"/>
        <v>5.187192277642905</v>
      </c>
      <c r="Z139" s="11">
        <f>+((G139*DEFLATOR!G139))</f>
        <v>2419.9935576088074</v>
      </c>
      <c r="AA139" s="13">
        <f aca="true" t="shared" si="243" ref="AA139:AA145">+((Z139/Z138)-1)*100</f>
        <v>-0.6896724573886126</v>
      </c>
      <c r="AB139" s="13">
        <f t="shared" si="236"/>
        <v>1.8141642120043766</v>
      </c>
      <c r="AC139" s="11">
        <f>+((H139*DEFLATOR!H139))</f>
        <v>2252.532420454895</v>
      </c>
      <c r="AD139" s="13">
        <f aca="true" t="shared" si="244" ref="AD139:AD145">+((AC139/AC138)-1)*100</f>
        <v>2.4513618167052664</v>
      </c>
      <c r="AE139" s="13">
        <f t="shared" si="237"/>
        <v>5.133782347655136</v>
      </c>
    </row>
    <row r="140" spans="1:31" s="39" customFormat="1" ht="12.75">
      <c r="A140" s="35">
        <v>41426</v>
      </c>
      <c r="B140" s="38" t="s">
        <v>1761</v>
      </c>
      <c r="C140" s="38" t="s">
        <v>1762</v>
      </c>
      <c r="D140" s="38" t="s">
        <v>1763</v>
      </c>
      <c r="E140" s="38" t="s">
        <v>1764</v>
      </c>
      <c r="F140" s="38" t="s">
        <v>1765</v>
      </c>
      <c r="G140" s="38" t="s">
        <v>1766</v>
      </c>
      <c r="H140" s="38" t="s">
        <v>1767</v>
      </c>
      <c r="J140" s="35">
        <v>41426</v>
      </c>
      <c r="K140" s="11">
        <f>+((B140*DEFLATOR!B140))</f>
        <v>2301.9936012506087</v>
      </c>
      <c r="L140" s="13">
        <f t="shared" si="238"/>
        <v>0.40589029714401814</v>
      </c>
      <c r="M140" s="13">
        <f aca="true" t="shared" si="245" ref="M140:M145">+((K140/K128)-1)*100</f>
        <v>1.1495923663047192</v>
      </c>
      <c r="N140" s="11">
        <f>+((C140*DEFLATOR!C140))</f>
        <v>1660.3773184393415</v>
      </c>
      <c r="O140" s="13">
        <f t="shared" si="239"/>
        <v>3.3718602339630976</v>
      </c>
      <c r="P140" s="13">
        <f aca="true" t="shared" si="246" ref="P140:P145">+((N140/N128)-1)*100</f>
        <v>-4.736317291484838</v>
      </c>
      <c r="Q140" s="11">
        <f>+((D140*DEFLATOR!D140))</f>
        <v>1720.4869494059003</v>
      </c>
      <c r="R140" s="13">
        <f t="shared" si="240"/>
        <v>0.14138368280631752</v>
      </c>
      <c r="S140" s="13">
        <f aca="true" t="shared" si="247" ref="S140:S145">+((Q140/Q128)-1)*100</f>
        <v>-7.542086887330179</v>
      </c>
      <c r="T140" s="11">
        <f>+((E140*DEFLATOR!E140))</f>
        <v>2217.5457454733464</v>
      </c>
      <c r="U140" s="13">
        <f t="shared" si="241"/>
        <v>-3.602509266582088</v>
      </c>
      <c r="V140" s="13">
        <f aca="true" t="shared" si="248" ref="V140:V145">+((T140/T128)-1)*100</f>
        <v>-7.286169426367628</v>
      </c>
      <c r="W140" s="11">
        <f>+((F140*DEFLATOR!F140))</f>
        <v>2468.1053198736367</v>
      </c>
      <c r="X140" s="13">
        <f t="shared" si="242"/>
        <v>0.376872503816017</v>
      </c>
      <c r="Y140" s="13">
        <f aca="true" t="shared" si="249" ref="Y140:Y145">+((W140/W128)-1)*100</f>
        <v>3.8532109329928677</v>
      </c>
      <c r="Z140" s="11">
        <f>+((G140*DEFLATOR!G140))</f>
        <v>2428.6882163562505</v>
      </c>
      <c r="AA140" s="13">
        <f t="shared" si="243"/>
        <v>0.35928437578298666</v>
      </c>
      <c r="AB140" s="13">
        <f aca="true" t="shared" si="250" ref="AB140:AB145">+((Z140/Z128)-1)*100</f>
        <v>2.836369204480449</v>
      </c>
      <c r="AC140" s="11">
        <f>+((H140*DEFLATOR!H140))</f>
        <v>2355.0533699339762</v>
      </c>
      <c r="AD140" s="13">
        <f t="shared" si="244"/>
        <v>4.551363991394952</v>
      </c>
      <c r="AE140" s="13">
        <f aca="true" t="shared" si="251" ref="AE140:AE145">+((AC140/AC128)-1)*100</f>
        <v>8.018767795478432</v>
      </c>
    </row>
    <row r="141" spans="1:31" s="39" customFormat="1" ht="12.75">
      <c r="A141" s="35">
        <v>41457</v>
      </c>
      <c r="B141" s="42" t="s">
        <v>1773</v>
      </c>
      <c r="C141" s="42" t="s">
        <v>1774</v>
      </c>
      <c r="D141" s="42" t="s">
        <v>1775</v>
      </c>
      <c r="E141" s="42" t="s">
        <v>1776</v>
      </c>
      <c r="F141" s="42" t="s">
        <v>1777</v>
      </c>
      <c r="G141" s="42" t="s">
        <v>1778</v>
      </c>
      <c r="H141" s="42" t="s">
        <v>1779</v>
      </c>
      <c r="J141" s="35">
        <v>41457</v>
      </c>
      <c r="K141" s="11">
        <f>+((B141*DEFLATOR!B141))</f>
        <v>2293.439859356133</v>
      </c>
      <c r="L141" s="13">
        <f t="shared" si="238"/>
        <v>-0.3715797424383993</v>
      </c>
      <c r="M141" s="13">
        <f t="shared" si="245"/>
        <v>2.339924043423691</v>
      </c>
      <c r="N141" s="11">
        <f>+((C141*DEFLATOR!C141))</f>
        <v>1664.8075146584156</v>
      </c>
      <c r="O141" s="13">
        <f t="shared" si="239"/>
        <v>0.26681864235764685</v>
      </c>
      <c r="P141" s="13">
        <f t="shared" si="246"/>
        <v>-1.2373287696941238</v>
      </c>
      <c r="Q141" s="11">
        <f>+((D141*DEFLATOR!D141))</f>
        <v>1725.0471284631064</v>
      </c>
      <c r="R141" s="13">
        <f t="shared" si="240"/>
        <v>0.2650516505679379</v>
      </c>
      <c r="S141" s="13">
        <f t="shared" si="247"/>
        <v>-3.4063418090263253</v>
      </c>
      <c r="T141" s="11">
        <f>+((E141*DEFLATOR!E141))</f>
        <v>2289.9224638746437</v>
      </c>
      <c r="U141" s="13">
        <f t="shared" si="241"/>
        <v>3.263820759911673</v>
      </c>
      <c r="V141" s="13">
        <f t="shared" si="248"/>
        <v>-2.770498403671162</v>
      </c>
      <c r="W141" s="11">
        <f>+((F141*DEFLATOR!F141))</f>
        <v>2404.414523427863</v>
      </c>
      <c r="X141" s="13">
        <f t="shared" si="242"/>
        <v>-2.580554238626842</v>
      </c>
      <c r="Y141" s="13">
        <f t="shared" si="249"/>
        <v>5.157435711172109</v>
      </c>
      <c r="Z141" s="11">
        <f>+((G141*DEFLATOR!G141))</f>
        <v>2426.8098446759377</v>
      </c>
      <c r="AA141" s="13">
        <f t="shared" si="243"/>
        <v>-0.07734099699017172</v>
      </c>
      <c r="AB141" s="13">
        <f t="shared" si="250"/>
        <v>2.6354574896147565</v>
      </c>
      <c r="AC141" s="11">
        <f>+((H141*DEFLATOR!H141))</f>
        <v>2326.404290289427</v>
      </c>
      <c r="AD141" s="13">
        <f t="shared" si="244"/>
        <v>-1.2164938599821373</v>
      </c>
      <c r="AE141" s="13">
        <f t="shared" si="251"/>
        <v>7.416624105250036</v>
      </c>
    </row>
    <row r="142" spans="1:31" s="39" customFormat="1" ht="12.75">
      <c r="A142" s="35">
        <v>41488</v>
      </c>
      <c r="B142" s="42" t="s">
        <v>1785</v>
      </c>
      <c r="C142" s="42" t="s">
        <v>1786</v>
      </c>
      <c r="D142" s="42" t="s">
        <v>1787</v>
      </c>
      <c r="E142" s="42" t="s">
        <v>1788</v>
      </c>
      <c r="F142" s="42" t="s">
        <v>1789</v>
      </c>
      <c r="G142" s="42" t="s">
        <v>1790</v>
      </c>
      <c r="H142" s="42" t="s">
        <v>1791</v>
      </c>
      <c r="J142" s="35">
        <v>41488</v>
      </c>
      <c r="K142" s="11">
        <f>+((B142*DEFLATOR!B142))</f>
        <v>2329.617646711481</v>
      </c>
      <c r="L142" s="13">
        <f t="shared" si="238"/>
        <v>1.577446524606252</v>
      </c>
      <c r="M142" s="13">
        <f t="shared" si="245"/>
        <v>1.9676414536135889</v>
      </c>
      <c r="N142" s="11">
        <f>+((C142*DEFLATOR!C142))</f>
        <v>1714.7477215374777</v>
      </c>
      <c r="O142" s="13">
        <f t="shared" si="239"/>
        <v>2.9997586170980695</v>
      </c>
      <c r="P142" s="13">
        <f t="shared" si="246"/>
        <v>-3.8237706621013</v>
      </c>
      <c r="Q142" s="11">
        <f>+((D142*DEFLATOR!D142))</f>
        <v>1740.6812451731994</v>
      </c>
      <c r="R142" s="13">
        <f t="shared" si="240"/>
        <v>0.9063008454744059</v>
      </c>
      <c r="S142" s="13">
        <f t="shared" si="247"/>
        <v>-2.7673537692953</v>
      </c>
      <c r="T142" s="11">
        <f>+((E142*DEFLATOR!E142))</f>
        <v>2404.718656946752</v>
      </c>
      <c r="U142" s="13">
        <f t="shared" si="241"/>
        <v>5.013103931819107</v>
      </c>
      <c r="V142" s="13">
        <f t="shared" si="248"/>
        <v>3.925347852398575</v>
      </c>
      <c r="W142" s="11">
        <f>+((F142*DEFLATOR!F142))</f>
        <v>2423.6943389184194</v>
      </c>
      <c r="X142" s="13">
        <f t="shared" si="242"/>
        <v>0.8018507334197178</v>
      </c>
      <c r="Y142" s="13">
        <f t="shared" si="249"/>
        <v>5.252535385486157</v>
      </c>
      <c r="Z142" s="11">
        <f>+((G142*DEFLATOR!G142))</f>
        <v>2455.079354095283</v>
      </c>
      <c r="AA142" s="13">
        <f t="shared" si="243"/>
        <v>1.164883580860887</v>
      </c>
      <c r="AB142" s="13">
        <f t="shared" si="250"/>
        <v>-0.23137752874752282</v>
      </c>
      <c r="AC142" s="11">
        <f>+((H142*DEFLATOR!H142))</f>
        <v>2351.161274623824</v>
      </c>
      <c r="AD142" s="13">
        <f t="shared" si="244"/>
        <v>1.0641737739968127</v>
      </c>
      <c r="AE142" s="13">
        <f t="shared" si="251"/>
        <v>9.91789823986946</v>
      </c>
    </row>
    <row r="143" spans="1:31" s="39" customFormat="1" ht="12.75">
      <c r="A143" s="35">
        <v>41519</v>
      </c>
      <c r="B143" s="42" t="s">
        <v>1799</v>
      </c>
      <c r="C143" s="42" t="s">
        <v>1800</v>
      </c>
      <c r="D143" s="42" t="s">
        <v>1801</v>
      </c>
      <c r="E143" s="42" t="s">
        <v>1802</v>
      </c>
      <c r="F143" s="42" t="s">
        <v>1803</v>
      </c>
      <c r="G143" s="42" t="s">
        <v>1804</v>
      </c>
      <c r="H143" s="42" t="s">
        <v>1805</v>
      </c>
      <c r="I143" s="38"/>
      <c r="J143" s="35">
        <v>41519</v>
      </c>
      <c r="K143" s="11">
        <f>+((B143*DEFLATOR!B143))</f>
        <v>2350.499466879924</v>
      </c>
      <c r="L143" s="13">
        <f t="shared" si="238"/>
        <v>0.8963625510787221</v>
      </c>
      <c r="M143" s="13">
        <f t="shared" si="245"/>
        <v>1.7392056989895543</v>
      </c>
      <c r="N143" s="11">
        <f>+((C143*DEFLATOR!C143))</f>
        <v>1651.323755632343</v>
      </c>
      <c r="O143" s="13">
        <f t="shared" si="239"/>
        <v>-3.69873451986672</v>
      </c>
      <c r="P143" s="13">
        <f t="shared" si="246"/>
        <v>-3.9026368998114958</v>
      </c>
      <c r="Q143" s="11">
        <f>+((D143*DEFLATOR!D143))</f>
        <v>1794.8303032768524</v>
      </c>
      <c r="R143" s="13">
        <f t="shared" si="240"/>
        <v>3.1107968936762598</v>
      </c>
      <c r="S143" s="13">
        <f t="shared" si="247"/>
        <v>-3.54870213131927</v>
      </c>
      <c r="T143" s="11">
        <f>+((E143*DEFLATOR!E143))</f>
        <v>2406.783879603611</v>
      </c>
      <c r="U143" s="13">
        <f t="shared" si="241"/>
        <v>0.08588209065092389</v>
      </c>
      <c r="V143" s="13">
        <f t="shared" si="248"/>
        <v>-0.8701791849210716</v>
      </c>
      <c r="W143" s="11">
        <f>+((F143*DEFLATOR!F143))</f>
        <v>2496.8572050056055</v>
      </c>
      <c r="X143" s="13">
        <f t="shared" si="242"/>
        <v>3.0186506983316708</v>
      </c>
      <c r="Y143" s="13">
        <f t="shared" si="249"/>
        <v>7.746673568440254</v>
      </c>
      <c r="Z143" s="11">
        <f>+((G143*DEFLATOR!G143))</f>
        <v>2475.979371075335</v>
      </c>
      <c r="AA143" s="13">
        <f t="shared" si="243"/>
        <v>0.8512970037073853</v>
      </c>
      <c r="AB143" s="13">
        <f t="shared" si="250"/>
        <v>0.047803960169323645</v>
      </c>
      <c r="AC143" s="11">
        <f>+((H143*DEFLATOR!H143))</f>
        <v>2276.3118854836666</v>
      </c>
      <c r="AD143" s="13">
        <f t="shared" si="244"/>
        <v>-3.1835072288749267</v>
      </c>
      <c r="AE143" s="13">
        <f t="shared" si="251"/>
        <v>4.475169551112268</v>
      </c>
    </row>
    <row r="144" spans="1:31" s="39" customFormat="1" ht="12.75">
      <c r="A144" s="35">
        <v>41549</v>
      </c>
      <c r="B144" s="42" t="s">
        <v>1813</v>
      </c>
      <c r="C144" s="42" t="s">
        <v>1760</v>
      </c>
      <c r="D144" s="42" t="s">
        <v>1814</v>
      </c>
      <c r="E144" s="42" t="s">
        <v>1815</v>
      </c>
      <c r="F144" s="42" t="s">
        <v>1816</v>
      </c>
      <c r="G144" s="42" t="s">
        <v>1817</v>
      </c>
      <c r="H144" s="42" t="s">
        <v>1818</v>
      </c>
      <c r="I144" s="38"/>
      <c r="J144" s="35">
        <v>41549</v>
      </c>
      <c r="K144" s="11">
        <f>+((B144*DEFLATOR!B144))</f>
        <v>2336.566873352612</v>
      </c>
      <c r="L144" s="13">
        <f t="shared" si="238"/>
        <v>-0.5927503376891297</v>
      </c>
      <c r="M144" s="13">
        <f t="shared" si="245"/>
        <v>0.6597486051184154</v>
      </c>
      <c r="N144" s="11">
        <f>+((C144*DEFLATOR!C144))</f>
        <v>1625.8991952042745</v>
      </c>
      <c r="O144" s="13">
        <f t="shared" si="239"/>
        <v>-1.5396472279497142</v>
      </c>
      <c r="P144" s="13">
        <f t="shared" si="246"/>
        <v>-3.94198670471656</v>
      </c>
      <c r="Q144" s="11">
        <f>+((D144*DEFLATOR!D144))</f>
        <v>1724.8934878167506</v>
      </c>
      <c r="R144" s="13">
        <f t="shared" si="240"/>
        <v>-3.896569794504634</v>
      </c>
      <c r="S144" s="13">
        <f t="shared" si="247"/>
        <v>-7.605484351752256</v>
      </c>
      <c r="T144" s="11">
        <f>+((E144*DEFLATOR!E144))</f>
        <v>2345.248977918078</v>
      </c>
      <c r="U144" s="13">
        <f t="shared" si="241"/>
        <v>-2.556727349182164</v>
      </c>
      <c r="V144" s="13">
        <f t="shared" si="248"/>
        <v>-1.2622019999846357</v>
      </c>
      <c r="W144" s="11">
        <f>+((F144*DEFLATOR!F144))</f>
        <v>2434.805203565438</v>
      </c>
      <c r="X144" s="13">
        <f t="shared" si="242"/>
        <v>-2.4852042526007367</v>
      </c>
      <c r="Y144" s="13">
        <f t="shared" si="249"/>
        <v>4.7916400410514814</v>
      </c>
      <c r="Z144" s="11">
        <f>+((G144*DEFLATOR!G144))</f>
        <v>2504.9711123303746</v>
      </c>
      <c r="AA144" s="13">
        <f t="shared" si="243"/>
        <v>1.1709201455280427</v>
      </c>
      <c r="AB144" s="13">
        <f t="shared" si="250"/>
        <v>-0.23079925011126878</v>
      </c>
      <c r="AC144" s="11">
        <f>+((H144*DEFLATOR!H144))</f>
        <v>2314.933116651199</v>
      </c>
      <c r="AD144" s="13">
        <f t="shared" si="244"/>
        <v>1.6966581518914392</v>
      </c>
      <c r="AE144" s="13">
        <f t="shared" si="251"/>
        <v>5.732186865226119</v>
      </c>
    </row>
    <row r="145" spans="1:31" s="39" customFormat="1" ht="12.75">
      <c r="A145" s="35">
        <v>41580</v>
      </c>
      <c r="B145" s="42" t="s">
        <v>1825</v>
      </c>
      <c r="C145" s="42" t="s">
        <v>1826</v>
      </c>
      <c r="D145" s="42" t="s">
        <v>1827</v>
      </c>
      <c r="E145" s="42" t="s">
        <v>1828</v>
      </c>
      <c r="F145" s="42" t="s">
        <v>1829</v>
      </c>
      <c r="G145" s="42" t="s">
        <v>1830</v>
      </c>
      <c r="H145" s="42" t="s">
        <v>1831</v>
      </c>
      <c r="I145" s="42"/>
      <c r="J145" s="35">
        <v>41580</v>
      </c>
      <c r="K145" s="11">
        <f>+((B145*DEFLATOR!B145))</f>
        <v>2361.0472293289763</v>
      </c>
      <c r="L145" s="13">
        <f t="shared" si="238"/>
        <v>1.0477061990200376</v>
      </c>
      <c r="M145" s="13">
        <f t="shared" si="245"/>
        <v>1.1315352737609974</v>
      </c>
      <c r="N145" s="11">
        <f>+((C145*DEFLATOR!C145))</f>
        <v>1776.127257282658</v>
      </c>
      <c r="O145" s="13">
        <f t="shared" si="239"/>
        <v>9.239691028908425</v>
      </c>
      <c r="P145" s="13">
        <f t="shared" si="246"/>
        <v>3.001941574279421</v>
      </c>
      <c r="Q145" s="11">
        <f>+((D145*DEFLATOR!D145))</f>
        <v>1669.5601325749212</v>
      </c>
      <c r="R145" s="13">
        <f t="shared" si="240"/>
        <v>-3.207928816049188</v>
      </c>
      <c r="S145" s="13">
        <f t="shared" si="247"/>
        <v>-10.823280352797859</v>
      </c>
      <c r="T145" s="11">
        <f>+((E145*DEFLATOR!E145))</f>
        <v>2358.308036869902</v>
      </c>
      <c r="U145" s="13">
        <f t="shared" si="241"/>
        <v>0.5568303866575919</v>
      </c>
      <c r="V145" s="13">
        <f t="shared" si="248"/>
        <v>-2.242959179497439</v>
      </c>
      <c r="W145" s="11">
        <f>+((F145*DEFLATOR!F145))</f>
        <v>2520.8430643726942</v>
      </c>
      <c r="X145" s="13">
        <f t="shared" si="242"/>
        <v>3.5336650620454213</v>
      </c>
      <c r="Y145" s="13">
        <f t="shared" si="249"/>
        <v>4.496940147380957</v>
      </c>
      <c r="Z145" s="11">
        <f>+((G145*DEFLATOR!G145))</f>
        <v>2487.0150918829163</v>
      </c>
      <c r="AA145" s="13">
        <f t="shared" si="243"/>
        <v>-0.7168154698101059</v>
      </c>
      <c r="AB145" s="13">
        <f t="shared" si="250"/>
        <v>0.21285597951370416</v>
      </c>
      <c r="AC145" s="11">
        <f>+((H145*DEFLATOR!H145))</f>
        <v>2362.9615104875597</v>
      </c>
      <c r="AD145" s="13">
        <f t="shared" si="244"/>
        <v>2.0747205822446935</v>
      </c>
      <c r="AE145" s="13">
        <f t="shared" si="251"/>
        <v>9.47991343118495</v>
      </c>
    </row>
    <row r="146" spans="1:31" ht="9.75">
      <c r="A146" s="35">
        <v>41610</v>
      </c>
      <c r="B146" s="42" t="s">
        <v>1838</v>
      </c>
      <c r="C146" s="42" t="s">
        <v>1839</v>
      </c>
      <c r="D146" s="42" t="s">
        <v>1840</v>
      </c>
      <c r="E146" s="42" t="s">
        <v>1841</v>
      </c>
      <c r="F146" s="42" t="s">
        <v>1842</v>
      </c>
      <c r="G146" s="42" t="s">
        <v>1843</v>
      </c>
      <c r="H146" s="42" t="s">
        <v>1844</v>
      </c>
      <c r="I146" s="42"/>
      <c r="J146" s="35">
        <v>41610</v>
      </c>
      <c r="K146" s="11">
        <f>+((B146*DEFLATOR!B146))</f>
        <v>2350.352850813682</v>
      </c>
      <c r="L146" s="13">
        <f aca="true" t="shared" si="252" ref="L146:L155">+((K146/K145)-1)*100</f>
        <v>-0.45295063912523803</v>
      </c>
      <c r="M146" s="13">
        <f aca="true" t="shared" si="253" ref="M146:M154">+((K146/K134)-1)*100</f>
        <v>1.4522791723571293</v>
      </c>
      <c r="N146" s="11">
        <f>+((C146*DEFLATOR!C146))</f>
        <v>1744.0072936202894</v>
      </c>
      <c r="O146" s="13">
        <f aca="true" t="shared" si="254" ref="O146:O156">+((N146/N145)-1)*100</f>
        <v>-1.8084269317227841</v>
      </c>
      <c r="P146" s="13">
        <f aca="true" t="shared" si="255" ref="P146:P155">+((N146/N134)-1)*100</f>
        <v>3.584183161107113</v>
      </c>
      <c r="Q146" s="11">
        <f>+((D146*DEFLATOR!D146))</f>
        <v>1679.2438950831918</v>
      </c>
      <c r="R146" s="13">
        <f aca="true" t="shared" si="256" ref="R146:R155">+((Q146/Q145)-1)*100</f>
        <v>0.5800187917362143</v>
      </c>
      <c r="S146" s="13">
        <f aca="true" t="shared" si="257" ref="S146:S154">+((Q146/Q134)-1)*100</f>
        <v>-13.575269394273104</v>
      </c>
      <c r="T146" s="11">
        <f>+((E146*DEFLATOR!E146))</f>
        <v>2309.6447787152306</v>
      </c>
      <c r="U146" s="13">
        <f aca="true" t="shared" si="258" ref="U146:U156">+((T146/T145)-1)*100</f>
        <v>-2.063481843502535</v>
      </c>
      <c r="V146" s="13">
        <f aca="true" t="shared" si="259" ref="V146:V155">+((T146/T134)-1)*100</f>
        <v>-3.9422771558861758</v>
      </c>
      <c r="W146" s="11">
        <f>+((F146*DEFLATOR!F146))</f>
        <v>2554.2867640470404</v>
      </c>
      <c r="X146" s="13">
        <f aca="true" t="shared" si="260" ref="X146:X156">+((W146/W145)-1)*100</f>
        <v>1.3266870971465394</v>
      </c>
      <c r="Y146" s="13">
        <f aca="true" t="shared" si="261" ref="Y146:Y155">+((W146/W134)-1)*100</f>
        <v>7.250970254365496</v>
      </c>
      <c r="Z146" s="11">
        <f>+((G146*DEFLATOR!G146))</f>
        <v>2475.469539766909</v>
      </c>
      <c r="AA146" s="13">
        <f aca="true" t="shared" si="262" ref="AA146:AA156">+((Z146/Z145)-1)*100</f>
        <v>-0.4642332953141204</v>
      </c>
      <c r="AB146" s="13">
        <f aca="true" t="shared" si="263" ref="AB146:AB155">+((Z146/Z134)-1)*100</f>
        <v>0.7171715647510402</v>
      </c>
      <c r="AC146" s="11">
        <f>+((H146*DEFLATOR!H146))</f>
        <v>2281.8815515603756</v>
      </c>
      <c r="AD146" s="13">
        <f aca="true" t="shared" si="264" ref="AD146:AD155">+((AC146/AC145)-1)*100</f>
        <v>-3.431285637422621</v>
      </c>
      <c r="AE146" s="13">
        <f aca="true" t="shared" si="265" ref="AE146:AE154">+((AC146/AC134)-1)*100</f>
        <v>7.130640014802281</v>
      </c>
    </row>
    <row r="147" spans="1:31" ht="9.75">
      <c r="A147" s="34">
        <v>41641</v>
      </c>
      <c r="B147" s="42" t="s">
        <v>1851</v>
      </c>
      <c r="C147" s="42" t="s">
        <v>1852</v>
      </c>
      <c r="D147" s="42" t="s">
        <v>1603</v>
      </c>
      <c r="E147" s="42" t="s">
        <v>1853</v>
      </c>
      <c r="F147" s="42" t="s">
        <v>1854</v>
      </c>
      <c r="G147" s="42" t="s">
        <v>1855</v>
      </c>
      <c r="H147" s="42" t="s">
        <v>1856</v>
      </c>
      <c r="I147" s="42"/>
      <c r="J147" s="34">
        <v>41641</v>
      </c>
      <c r="K147" s="11">
        <f>+((B147*DEFLATOR!B147))</f>
        <v>2359.1145856419603</v>
      </c>
      <c r="L147" s="13">
        <f t="shared" si="252"/>
        <v>0.3727838067056677</v>
      </c>
      <c r="M147" s="13">
        <f t="shared" si="253"/>
        <v>3.185973867608616</v>
      </c>
      <c r="N147" s="11">
        <f>+((C147*DEFLATOR!C147))</f>
        <v>1733.4838095197913</v>
      </c>
      <c r="O147" s="13">
        <f t="shared" si="254"/>
        <v>-0.6034082620522185</v>
      </c>
      <c r="P147" s="13">
        <f t="shared" si="255"/>
        <v>2.9077022804301134</v>
      </c>
      <c r="Q147" s="11">
        <f>+((D147*DEFLATOR!D147))</f>
        <v>1659.4748326120573</v>
      </c>
      <c r="R147" s="13">
        <f t="shared" si="256"/>
        <v>-1.1772597494037695</v>
      </c>
      <c r="S147" s="13">
        <f t="shared" si="257"/>
        <v>-9.404876331624079</v>
      </c>
      <c r="T147" s="11">
        <f>+((E147*DEFLATOR!E147))</f>
        <v>2377.6657752220613</v>
      </c>
      <c r="U147" s="13">
        <f t="shared" si="258"/>
        <v>2.9450847651415923</v>
      </c>
      <c r="V147" s="13">
        <f t="shared" si="259"/>
        <v>0.17485280362192768</v>
      </c>
      <c r="W147" s="11">
        <f>+((F147*DEFLATOR!F147))</f>
        <v>2558.532364388934</v>
      </c>
      <c r="X147" s="13">
        <f t="shared" si="260"/>
        <v>0.1662147101747946</v>
      </c>
      <c r="Y147" s="13">
        <f t="shared" si="261"/>
        <v>8.410405254386056</v>
      </c>
      <c r="Z147" s="11">
        <f>+((G147*DEFLATOR!G147))</f>
        <v>2462.4804825527394</v>
      </c>
      <c r="AA147" s="13">
        <f t="shared" si="262"/>
        <v>-0.524710848003096</v>
      </c>
      <c r="AB147" s="13">
        <f t="shared" si="263"/>
        <v>1.4987762425331175</v>
      </c>
      <c r="AC147" s="11">
        <f>+((H147*DEFLATOR!H147))</f>
        <v>2363.450979055409</v>
      </c>
      <c r="AD147" s="13">
        <f t="shared" si="264"/>
        <v>3.5746565127035224</v>
      </c>
      <c r="AE147" s="13">
        <f t="shared" si="265"/>
        <v>10.669001010951806</v>
      </c>
    </row>
    <row r="148" spans="1:31" ht="9.75">
      <c r="A148" s="22">
        <v>41671</v>
      </c>
      <c r="B148" s="42" t="s">
        <v>1862</v>
      </c>
      <c r="C148" s="42" t="s">
        <v>1863</v>
      </c>
      <c r="D148" s="42" t="s">
        <v>1864</v>
      </c>
      <c r="E148" s="42" t="s">
        <v>1865</v>
      </c>
      <c r="F148" s="42" t="s">
        <v>1866</v>
      </c>
      <c r="G148" s="42" t="s">
        <v>1867</v>
      </c>
      <c r="H148" s="42" t="s">
        <v>1704</v>
      </c>
      <c r="I148" s="42"/>
      <c r="J148" s="22">
        <v>41671</v>
      </c>
      <c r="K148" s="11">
        <f>+((B148*DEFLATOR!B148))</f>
        <v>2386.3082240635736</v>
      </c>
      <c r="L148" s="13">
        <f t="shared" si="252"/>
        <v>1.15270528134237</v>
      </c>
      <c r="M148" s="13">
        <f t="shared" si="253"/>
        <v>3.3111939834572057</v>
      </c>
      <c r="N148" s="11">
        <f>+((C148*DEFLATOR!C148))</f>
        <v>1747.2114572925843</v>
      </c>
      <c r="O148" s="13">
        <f t="shared" si="254"/>
        <v>0.7919109308898609</v>
      </c>
      <c r="P148" s="13">
        <f t="shared" si="255"/>
        <v>1.0567672459010025</v>
      </c>
      <c r="Q148" s="11">
        <f>+((D148*DEFLATOR!D148))</f>
        <v>1851.974608004835</v>
      </c>
      <c r="R148" s="13">
        <f t="shared" si="256"/>
        <v>11.600041869256806</v>
      </c>
      <c r="S148" s="13">
        <f t="shared" si="257"/>
        <v>2.071837197313675</v>
      </c>
      <c r="T148" s="11">
        <f>+((E148*DEFLATOR!E148))</f>
        <v>2396.155457748818</v>
      </c>
      <c r="U148" s="13">
        <f t="shared" si="258"/>
        <v>0.7776401006163391</v>
      </c>
      <c r="V148" s="13">
        <f t="shared" si="259"/>
        <v>1.5710919488532538</v>
      </c>
      <c r="W148" s="11">
        <f>+((F148*DEFLATOR!F148))</f>
        <v>2556.667324282725</v>
      </c>
      <c r="X148" s="13">
        <f t="shared" si="260"/>
        <v>-0.07289491945334792</v>
      </c>
      <c r="Y148" s="13">
        <f t="shared" si="261"/>
        <v>6.118576016503496</v>
      </c>
      <c r="Z148" s="11">
        <f>+((G148*DEFLATOR!G148))</f>
        <v>2496.683996974108</v>
      </c>
      <c r="AA148" s="13">
        <f t="shared" si="262"/>
        <v>1.3889862138485531</v>
      </c>
      <c r="AB148" s="13">
        <f t="shared" si="263"/>
        <v>2.3871460728027927</v>
      </c>
      <c r="AC148" s="11">
        <f>+((H148*DEFLATOR!H148))</f>
        <v>2323.235105341396</v>
      </c>
      <c r="AD148" s="13">
        <f t="shared" si="264"/>
        <v>-1.7015742687451874</v>
      </c>
      <c r="AE148" s="13">
        <f t="shared" si="265"/>
        <v>4.337684625387239</v>
      </c>
    </row>
    <row r="149" spans="1:31" ht="9.75">
      <c r="A149" s="22">
        <v>41699</v>
      </c>
      <c r="B149" s="42" t="s">
        <v>1874</v>
      </c>
      <c r="C149" s="42" t="s">
        <v>1875</v>
      </c>
      <c r="D149" s="42" t="s">
        <v>1876</v>
      </c>
      <c r="E149" s="42" t="s">
        <v>1877</v>
      </c>
      <c r="F149" s="42" t="s">
        <v>1878</v>
      </c>
      <c r="G149" s="42" t="s">
        <v>1879</v>
      </c>
      <c r="H149" s="42" t="s">
        <v>1880</v>
      </c>
      <c r="I149" s="42"/>
      <c r="J149" s="22">
        <v>41699</v>
      </c>
      <c r="K149" s="11">
        <f>+((B149*DEFLATOR!B149))</f>
        <v>2387.1386136763344</v>
      </c>
      <c r="L149" s="13">
        <f t="shared" si="252"/>
        <v>0.03479808703616971</v>
      </c>
      <c r="M149" s="13">
        <f t="shared" si="253"/>
        <v>3.5239478142869096</v>
      </c>
      <c r="N149" s="11">
        <f>+((C149*DEFLATOR!C149))</f>
        <v>1727.5288011514938</v>
      </c>
      <c r="O149" s="13">
        <f t="shared" si="254"/>
        <v>-1.1265182619389469</v>
      </c>
      <c r="P149" s="13">
        <f t="shared" si="255"/>
        <v>-2.8041936763638864</v>
      </c>
      <c r="Q149" s="11">
        <f>+((D149*DEFLATOR!D149))</f>
        <v>1889.0470664745012</v>
      </c>
      <c r="R149" s="13">
        <f t="shared" si="256"/>
        <v>2.0017800627193827</v>
      </c>
      <c r="S149" s="13">
        <f t="shared" si="257"/>
        <v>7.4771223287914745</v>
      </c>
      <c r="T149" s="11">
        <f>+((E149*DEFLATOR!E149))</f>
        <v>2291.7377745416493</v>
      </c>
      <c r="U149" s="13">
        <f t="shared" si="258"/>
        <v>-4.357717395567862</v>
      </c>
      <c r="V149" s="13">
        <f t="shared" si="259"/>
        <v>-0.46918338651055214</v>
      </c>
      <c r="W149" s="11">
        <f>+((F149*DEFLATOR!F149))</f>
        <v>2564.629615650018</v>
      </c>
      <c r="X149" s="13">
        <f t="shared" si="260"/>
        <v>0.3114324375200761</v>
      </c>
      <c r="Y149" s="13">
        <f t="shared" si="261"/>
        <v>6.589927653012739</v>
      </c>
      <c r="Z149" s="11">
        <f>+((G149*DEFLATOR!G149))</f>
        <v>2517.582664907273</v>
      </c>
      <c r="AA149" s="13">
        <f t="shared" si="262"/>
        <v>0.8370569907322434</v>
      </c>
      <c r="AB149" s="13">
        <f t="shared" si="263"/>
        <v>2.479560988131424</v>
      </c>
      <c r="AC149" s="11">
        <f>+((H149*DEFLATOR!H149))</f>
        <v>2324.2383617393048</v>
      </c>
      <c r="AD149" s="13">
        <f t="shared" si="264"/>
        <v>0.04318359324040344</v>
      </c>
      <c r="AE149" s="13">
        <f t="shared" si="265"/>
        <v>4.998603709651861</v>
      </c>
    </row>
    <row r="150" spans="1:31" ht="9.75">
      <c r="A150" s="22">
        <v>41730</v>
      </c>
      <c r="B150" s="42" t="s">
        <v>1888</v>
      </c>
      <c r="C150" s="42" t="s">
        <v>1889</v>
      </c>
      <c r="D150" s="42" t="s">
        <v>1890</v>
      </c>
      <c r="E150" s="42" t="s">
        <v>1891</v>
      </c>
      <c r="F150" s="42" t="s">
        <v>1892</v>
      </c>
      <c r="G150" s="42" t="s">
        <v>1893</v>
      </c>
      <c r="H150" s="42" t="s">
        <v>1894</v>
      </c>
      <c r="I150" s="42"/>
      <c r="J150" s="22">
        <v>41730</v>
      </c>
      <c r="K150" s="11">
        <f>+((B150*DEFLATOR!B150))</f>
        <v>2366.743994021809</v>
      </c>
      <c r="L150" s="13">
        <f t="shared" si="252"/>
        <v>-0.8543542271773008</v>
      </c>
      <c r="M150" s="13">
        <f t="shared" si="253"/>
        <v>3.1440308236104553</v>
      </c>
      <c r="N150" s="11">
        <f>+((C150*DEFLATOR!C150))</f>
        <v>1750.4110678872503</v>
      </c>
      <c r="O150" s="13">
        <f t="shared" si="254"/>
        <v>1.3245664396740686</v>
      </c>
      <c r="P150" s="13">
        <f t="shared" si="255"/>
        <v>3.562702989211086</v>
      </c>
      <c r="Q150" s="11">
        <f>+((D150*DEFLATOR!D150))</f>
        <v>1843.7958151173586</v>
      </c>
      <c r="R150" s="13">
        <f t="shared" si="256"/>
        <v>-2.3954538857305585</v>
      </c>
      <c r="S150" s="13">
        <f t="shared" si="257"/>
        <v>5.895940160807611</v>
      </c>
      <c r="T150" s="11">
        <f>+((E150*DEFLATOR!E150))</f>
        <v>2304.45349579381</v>
      </c>
      <c r="U150" s="13">
        <f t="shared" si="258"/>
        <v>0.5548506200585557</v>
      </c>
      <c r="V150" s="13">
        <f t="shared" si="259"/>
        <v>0.8300865765881182</v>
      </c>
      <c r="W150" s="11">
        <f>+((F150*DEFLATOR!F150))</f>
        <v>2533.606229778154</v>
      </c>
      <c r="X150" s="13">
        <f t="shared" si="260"/>
        <v>-1.2096634025650865</v>
      </c>
      <c r="Y150" s="13">
        <f t="shared" si="261"/>
        <v>3.804245899700298</v>
      </c>
      <c r="Z150" s="11">
        <f>+((G150*DEFLATOR!G150))</f>
        <v>2503.7542923569717</v>
      </c>
      <c r="AA150" s="13">
        <f t="shared" si="262"/>
        <v>-0.5492718369511929</v>
      </c>
      <c r="AB150" s="13">
        <f t="shared" si="263"/>
        <v>2.747653223457136</v>
      </c>
      <c r="AC150" s="11">
        <f>+((H150*DEFLATOR!H150))</f>
        <v>2264.1877322438086</v>
      </c>
      <c r="AD150" s="13">
        <f t="shared" si="264"/>
        <v>-2.5836691487424845</v>
      </c>
      <c r="AE150" s="13">
        <f t="shared" si="265"/>
        <v>2.981477412080946</v>
      </c>
    </row>
    <row r="151" spans="1:31" ht="9.75">
      <c r="A151" s="22">
        <v>41760</v>
      </c>
      <c r="B151" s="42" t="s">
        <v>1924</v>
      </c>
      <c r="C151" s="42" t="s">
        <v>1900</v>
      </c>
      <c r="D151" s="42" t="s">
        <v>1925</v>
      </c>
      <c r="E151" s="42" t="s">
        <v>1901</v>
      </c>
      <c r="F151" s="42" t="s">
        <v>1902</v>
      </c>
      <c r="G151" s="42" t="s">
        <v>1903</v>
      </c>
      <c r="H151" s="42" t="s">
        <v>1926</v>
      </c>
      <c r="I151" s="42"/>
      <c r="J151" s="22">
        <v>41760</v>
      </c>
      <c r="K151" s="11">
        <f>+((B151*DEFLATOR!B151))</f>
        <v>2383.7312528970965</v>
      </c>
      <c r="L151" s="13">
        <f t="shared" si="252"/>
        <v>0.7177480504100053</v>
      </c>
      <c r="M151" s="13">
        <f t="shared" si="253"/>
        <v>3.971035604196471</v>
      </c>
      <c r="N151" s="11">
        <f>+((C151*DEFLATOR!C151))</f>
        <v>1697.5362555135023</v>
      </c>
      <c r="O151" s="13">
        <f t="shared" si="254"/>
        <v>-3.0207082978267463</v>
      </c>
      <c r="P151" s="13">
        <f t="shared" si="255"/>
        <v>5.685303333320335</v>
      </c>
      <c r="Q151" s="11">
        <f>+((D151*DEFLATOR!D151))</f>
        <v>1791.3025349426703</v>
      </c>
      <c r="R151" s="13">
        <f t="shared" si="256"/>
        <v>-2.847022416706546</v>
      </c>
      <c r="S151" s="13">
        <f t="shared" si="257"/>
        <v>4.263222982086723</v>
      </c>
      <c r="T151" s="11">
        <f>+((E151*DEFLATOR!E151))</f>
        <v>2274.4140465941473</v>
      </c>
      <c r="U151" s="13">
        <f t="shared" si="258"/>
        <v>-1.3035389629034388</v>
      </c>
      <c r="V151" s="13">
        <f t="shared" si="259"/>
        <v>-1.1304242863701242</v>
      </c>
      <c r="W151" s="11">
        <f>+((F151*DEFLATOR!F151))</f>
        <v>2610.449560243642</v>
      </c>
      <c r="X151" s="13">
        <f t="shared" si="260"/>
        <v>3.0329626428261536</v>
      </c>
      <c r="Y151" s="13">
        <f t="shared" si="261"/>
        <v>6.165956767045144</v>
      </c>
      <c r="Z151" s="11">
        <f>+((G151*DEFLATOR!G151))</f>
        <v>2520.743852850732</v>
      </c>
      <c r="AA151" s="13">
        <f t="shared" si="262"/>
        <v>0.6785634095814785</v>
      </c>
      <c r="AB151" s="13">
        <f t="shared" si="263"/>
        <v>4.163246423741551</v>
      </c>
      <c r="AC151" s="11">
        <f>+((H151*DEFLATOR!H151))</f>
        <v>2325.144805027131</v>
      </c>
      <c r="AD151" s="13">
        <f t="shared" si="264"/>
        <v>2.692226970195355</v>
      </c>
      <c r="AE151" s="13">
        <f t="shared" si="265"/>
        <v>3.223588877694028</v>
      </c>
    </row>
    <row r="152" spans="1:31" ht="9.75">
      <c r="A152" s="22">
        <v>41791</v>
      </c>
      <c r="B152" s="42" t="s">
        <v>1927</v>
      </c>
      <c r="C152" s="42" t="s">
        <v>1908</v>
      </c>
      <c r="D152" s="42" t="s">
        <v>1928</v>
      </c>
      <c r="E152" s="42" t="s">
        <v>1909</v>
      </c>
      <c r="F152" s="42" t="s">
        <v>1910</v>
      </c>
      <c r="G152" s="42" t="s">
        <v>1911</v>
      </c>
      <c r="H152" s="42" t="s">
        <v>1929</v>
      </c>
      <c r="I152" s="42"/>
      <c r="J152" s="22">
        <v>41791</v>
      </c>
      <c r="K152" s="11">
        <f>+((B152*DEFLATOR!B152))</f>
        <v>2333.2783594971484</v>
      </c>
      <c r="L152" s="13">
        <f t="shared" si="252"/>
        <v>-2.116551240356046</v>
      </c>
      <c r="M152" s="13">
        <f t="shared" si="253"/>
        <v>1.3590288969328013</v>
      </c>
      <c r="N152" s="11">
        <f>+((C152*DEFLATOR!C152))</f>
        <v>1683.601385066369</v>
      </c>
      <c r="O152" s="13">
        <f t="shared" si="254"/>
        <v>-0.8208879428568072</v>
      </c>
      <c r="P152" s="13">
        <f t="shared" si="255"/>
        <v>1.3987222283219802</v>
      </c>
      <c r="Q152" s="11">
        <f>+((D152*DEFLATOR!D152))</f>
        <v>1722.6094187445158</v>
      </c>
      <c r="R152" s="13">
        <f t="shared" si="256"/>
        <v>-3.8348137658585357</v>
      </c>
      <c r="S152" s="13">
        <f t="shared" si="257"/>
        <v>0.12336445442659993</v>
      </c>
      <c r="T152" s="11">
        <f>+((E152*DEFLATOR!E152))</f>
        <v>2231.665600961574</v>
      </c>
      <c r="U152" s="13">
        <f t="shared" si="258"/>
        <v>-1.879536652378122</v>
      </c>
      <c r="V152" s="13">
        <f t="shared" si="259"/>
        <v>0.6367334480946063</v>
      </c>
      <c r="W152" s="11">
        <f>+((F152*DEFLATOR!F152))</f>
        <v>2602.4197797243555</v>
      </c>
      <c r="X152" s="13">
        <f t="shared" si="260"/>
        <v>-0.3076014431221852</v>
      </c>
      <c r="Y152" s="13">
        <f t="shared" si="261"/>
        <v>5.442006820746026</v>
      </c>
      <c r="Z152" s="11">
        <f>+((G152*DEFLATOR!G152))</f>
        <v>2440.4508506209395</v>
      </c>
      <c r="AA152" s="13">
        <f t="shared" si="262"/>
        <v>-3.185290014254649</v>
      </c>
      <c r="AB152" s="13">
        <f t="shared" si="263"/>
        <v>0.484320473310329</v>
      </c>
      <c r="AC152" s="11">
        <f>+((H152*DEFLATOR!H152))</f>
        <v>2301.239037841136</v>
      </c>
      <c r="AD152" s="13">
        <f t="shared" si="264"/>
        <v>-1.0281410058551654</v>
      </c>
      <c r="AE152" s="13">
        <f t="shared" si="265"/>
        <v>-2.285057858130357</v>
      </c>
    </row>
    <row r="153" spans="1:31" ht="9.75">
      <c r="A153" s="22">
        <v>41821</v>
      </c>
      <c r="B153" s="42" t="s">
        <v>1930</v>
      </c>
      <c r="C153" s="42" t="s">
        <v>1916</v>
      </c>
      <c r="D153" s="42" t="s">
        <v>1931</v>
      </c>
      <c r="E153" s="42" t="s">
        <v>1917</v>
      </c>
      <c r="F153" s="42" t="s">
        <v>1918</v>
      </c>
      <c r="G153" s="42" t="s">
        <v>1919</v>
      </c>
      <c r="H153" s="42" t="s">
        <v>1932</v>
      </c>
      <c r="I153" s="42"/>
      <c r="J153" s="22">
        <v>41821</v>
      </c>
      <c r="K153" s="11">
        <f>+((B153*DEFLATOR!B153))</f>
        <v>2330.971990811583</v>
      </c>
      <c r="L153" s="13">
        <f t="shared" si="252"/>
        <v>-0.09884670108809557</v>
      </c>
      <c r="M153" s="13">
        <f t="shared" si="253"/>
        <v>1.6364994836178814</v>
      </c>
      <c r="N153" s="11">
        <f>+((C153*DEFLATOR!C153))</f>
        <v>1707.037552128428</v>
      </c>
      <c r="O153" s="13">
        <f t="shared" si="254"/>
        <v>1.3920258839140276</v>
      </c>
      <c r="P153" s="13">
        <f t="shared" si="255"/>
        <v>2.5366318387070264</v>
      </c>
      <c r="Q153" s="11">
        <f>+((D153*DEFLATOR!D153))</f>
        <v>1654.186533018927</v>
      </c>
      <c r="R153" s="13">
        <f t="shared" si="256"/>
        <v>-3.972048740767775</v>
      </c>
      <c r="S153" s="13">
        <f t="shared" si="257"/>
        <v>-4.107748378289877</v>
      </c>
      <c r="T153" s="11">
        <f>+((E153*DEFLATOR!E153))</f>
        <v>2246.6671120901706</v>
      </c>
      <c r="U153" s="13">
        <f t="shared" si="258"/>
        <v>0.6722114246028976</v>
      </c>
      <c r="V153" s="13">
        <f t="shared" si="259"/>
        <v>-1.8889439475292646</v>
      </c>
      <c r="W153" s="11">
        <f>+((F153*DEFLATOR!F153))</f>
        <v>2622.230529681699</v>
      </c>
      <c r="X153" s="13">
        <f t="shared" si="260"/>
        <v>0.7612434439551397</v>
      </c>
      <c r="Y153" s="13">
        <f t="shared" si="261"/>
        <v>9.059003933452603</v>
      </c>
      <c r="Z153" s="11">
        <f>+((G153*DEFLATOR!G153))</f>
        <v>2431.081334218631</v>
      </c>
      <c r="AA153" s="13">
        <f t="shared" si="262"/>
        <v>-0.3839256340657071</v>
      </c>
      <c r="AB153" s="13">
        <f t="shared" si="263"/>
        <v>0.1760125356366382</v>
      </c>
      <c r="AC153" s="11">
        <f>+((H153*DEFLATOR!H153))</f>
        <v>2273.592845255002</v>
      </c>
      <c r="AD153" s="13">
        <f t="shared" si="264"/>
        <v>-1.2013611854972628</v>
      </c>
      <c r="AE153" s="13">
        <f t="shared" si="265"/>
        <v>-2.2700888772800076</v>
      </c>
    </row>
    <row r="154" spans="1:31" ht="9.75">
      <c r="A154" s="22">
        <v>41852</v>
      </c>
      <c r="B154" s="42" t="s">
        <v>1933</v>
      </c>
      <c r="C154" s="42" t="s">
        <v>1934</v>
      </c>
      <c r="D154" s="42" t="s">
        <v>1935</v>
      </c>
      <c r="E154" s="42" t="s">
        <v>1936</v>
      </c>
      <c r="F154" s="42" t="s">
        <v>1937</v>
      </c>
      <c r="G154" s="42" t="s">
        <v>1938</v>
      </c>
      <c r="H154" s="42" t="s">
        <v>1939</v>
      </c>
      <c r="J154" s="22">
        <v>41852</v>
      </c>
      <c r="K154" s="11">
        <f>+((B154*DEFLATOR!B154))</f>
        <v>2356.6646277364985</v>
      </c>
      <c r="L154" s="13">
        <f t="shared" si="252"/>
        <v>1.1022284706205365</v>
      </c>
      <c r="M154" s="13">
        <f t="shared" si="253"/>
        <v>1.1610051573569313</v>
      </c>
      <c r="N154" s="11">
        <f>+((C154*DEFLATOR!C154))</f>
        <v>1723.591021953024</v>
      </c>
      <c r="O154" s="13">
        <f t="shared" si="254"/>
        <v>0.9697191373415404</v>
      </c>
      <c r="P154" s="13">
        <f t="shared" si="255"/>
        <v>0.5157202021307983</v>
      </c>
      <c r="Q154" s="11">
        <f>+((D154*DEFLATOR!D154))</f>
        <v>1724.652105143968</v>
      </c>
      <c r="R154" s="13">
        <f t="shared" si="256"/>
        <v>4.259832293304888</v>
      </c>
      <c r="S154" s="13">
        <f t="shared" si="257"/>
        <v>-0.9208544110921646</v>
      </c>
      <c r="T154" s="11">
        <f>+((E154*DEFLATOR!E154))</f>
        <v>2347.173009760689</v>
      </c>
      <c r="U154" s="13">
        <f t="shared" si="258"/>
        <v>4.4735553892100155</v>
      </c>
      <c r="V154" s="13">
        <f t="shared" si="259"/>
        <v>-2.393030345559344</v>
      </c>
      <c r="W154" s="11">
        <f>+((F154*DEFLATOR!F154))</f>
        <v>2628.0704556136097</v>
      </c>
      <c r="X154" s="13">
        <f t="shared" si="260"/>
        <v>0.22270833421422775</v>
      </c>
      <c r="Y154" s="13">
        <f t="shared" si="261"/>
        <v>8.432421259291045</v>
      </c>
      <c r="Z154" s="11">
        <f>+((G154*DEFLATOR!G154))</f>
        <v>2444.6446401222947</v>
      </c>
      <c r="AA154" s="13">
        <f t="shared" si="262"/>
        <v>0.5579124693507298</v>
      </c>
      <c r="AB154" s="13">
        <f t="shared" si="263"/>
        <v>-0.4250255274063752</v>
      </c>
      <c r="AC154" s="11">
        <f>+((H154*DEFLATOR!H154))</f>
        <v>2298.09545131947</v>
      </c>
      <c r="AD154" s="13">
        <f t="shared" si="264"/>
        <v>1.077704221123188</v>
      </c>
      <c r="AE154" s="13">
        <f t="shared" si="265"/>
        <v>-2.2570048204304527</v>
      </c>
    </row>
    <row r="155" spans="1:31" ht="9.75">
      <c r="A155" s="22">
        <v>41883</v>
      </c>
      <c r="B155" s="42" t="s">
        <v>1954</v>
      </c>
      <c r="C155" s="42" t="s">
        <v>1955</v>
      </c>
      <c r="D155" s="42" t="s">
        <v>1956</v>
      </c>
      <c r="E155" s="42" t="s">
        <v>1738</v>
      </c>
      <c r="F155" s="42" t="s">
        <v>1957</v>
      </c>
      <c r="G155" s="42" t="s">
        <v>1958</v>
      </c>
      <c r="H155" s="42" t="s">
        <v>1959</v>
      </c>
      <c r="I155" s="42"/>
      <c r="J155" s="22">
        <v>41883</v>
      </c>
      <c r="K155" s="11">
        <f>+((B155*DEFLATOR!B155))</f>
        <v>2352.8909935805395</v>
      </c>
      <c r="L155" s="13">
        <f t="shared" si="252"/>
        <v>-0.16012605746043018</v>
      </c>
      <c r="M155" s="13">
        <f>+((K155/K143)-1)*100</f>
        <v>0.10174546875307833</v>
      </c>
      <c r="N155" s="11">
        <f>+((C155*DEFLATOR!C155))</f>
        <v>1799.87352192</v>
      </c>
      <c r="O155" s="13">
        <f t="shared" si="254"/>
        <v>4.425788890483973</v>
      </c>
      <c r="P155" s="13">
        <f t="shared" si="255"/>
        <v>8.995799023721606</v>
      </c>
      <c r="Q155" s="11">
        <f>+((D155*DEFLATOR!D155))</f>
        <v>1694.2639714000002</v>
      </c>
      <c r="R155" s="13">
        <f t="shared" si="256"/>
        <v>-1.7619862958640597</v>
      </c>
      <c r="S155" s="13">
        <f>+((Q155/Q143)-1)*100</f>
        <v>-5.603110873114103</v>
      </c>
      <c r="T155" s="11">
        <f>+((E155*DEFLATOR!E155))</f>
        <v>2272.3208637989997</v>
      </c>
      <c r="U155" s="13">
        <f t="shared" si="258"/>
        <v>-3.189034027334914</v>
      </c>
      <c r="V155" s="13">
        <f t="shared" si="259"/>
        <v>-5.586833821853454</v>
      </c>
      <c r="W155" s="11">
        <f>+((F155*DEFLATOR!F155))</f>
        <v>2623.31171865</v>
      </c>
      <c r="X155" s="13">
        <f t="shared" si="260"/>
        <v>-0.18107341656100617</v>
      </c>
      <c r="Y155" s="13">
        <f t="shared" si="261"/>
        <v>5.0645472793110935</v>
      </c>
      <c r="Z155" s="11">
        <f>+((G155*DEFLATOR!G155))</f>
        <v>2421.658095065</v>
      </c>
      <c r="AA155" s="13">
        <f t="shared" si="262"/>
        <v>-0.9402816540298842</v>
      </c>
      <c r="AB155" s="13">
        <f t="shared" si="263"/>
        <v>-2.1939308802376267</v>
      </c>
      <c r="AC155" s="11">
        <f>+((H155*DEFLATOR!H155))</f>
        <v>2403.5250597599997</v>
      </c>
      <c r="AD155" s="13">
        <f t="shared" si="264"/>
        <v>4.587694927118724</v>
      </c>
      <c r="AE155" s="13">
        <f>+((AC155/AC143)-1)*100</f>
        <v>5.588565217604313</v>
      </c>
    </row>
    <row r="156" spans="1:31" ht="9.75">
      <c r="A156" s="22">
        <v>41913</v>
      </c>
      <c r="B156" s="42" t="s">
        <v>1967</v>
      </c>
      <c r="C156" s="42" t="s">
        <v>1968</v>
      </c>
      <c r="D156" s="42" t="s">
        <v>1387</v>
      </c>
      <c r="E156" s="42" t="s">
        <v>1969</v>
      </c>
      <c r="F156" s="42" t="s">
        <v>1970</v>
      </c>
      <c r="G156" s="42" t="s">
        <v>1971</v>
      </c>
      <c r="H156" s="42" t="s">
        <v>1972</v>
      </c>
      <c r="J156" s="22">
        <v>41913</v>
      </c>
      <c r="K156" s="11">
        <f>+((B156*DEFLATOR!B156))</f>
        <v>2411.639481415335</v>
      </c>
      <c r="L156" s="13">
        <f>+((K156/K155)-1)*100</f>
        <v>2.4968639854154207</v>
      </c>
      <c r="M156" s="13">
        <f>+((K156/K144)-1)*100</f>
        <v>3.2129449800426757</v>
      </c>
      <c r="N156" s="11">
        <f>+((C156*DEFLATOR!C156))</f>
        <v>1812.55872</v>
      </c>
      <c r="O156" s="13">
        <f t="shared" si="254"/>
        <v>0.7047827486493574</v>
      </c>
      <c r="P156" s="13">
        <f>+((N156/N144)-1)*100</f>
        <v>11.48038730483989</v>
      </c>
      <c r="Q156" s="11">
        <f>+((D156*DEFLATOR!D156))</f>
        <v>1897.40616</v>
      </c>
      <c r="R156" s="13">
        <f>+((Q156/Q155)-1)*100</f>
        <v>11.989996365922838</v>
      </c>
      <c r="S156" s="13">
        <f>+((Q156/Q144)-1)*100</f>
        <v>10.001352164741718</v>
      </c>
      <c r="T156" s="11">
        <f>+((E156*DEFLATOR!E156))</f>
        <v>2387.85021</v>
      </c>
      <c r="U156" s="13">
        <f t="shared" si="258"/>
        <v>5.084200389193794</v>
      </c>
      <c r="V156" s="13">
        <f>+((T156/T144)-1)*100</f>
        <v>1.8164908068626584</v>
      </c>
      <c r="W156" s="11">
        <f>+((F156*DEFLATOR!F156))</f>
        <v>2629.36236</v>
      </c>
      <c r="X156" s="13">
        <f t="shared" si="260"/>
        <v>0.23064896584665817</v>
      </c>
      <c r="Y156" s="13">
        <f>+((W156/W144)-1)*100</f>
        <v>7.9906661998939255</v>
      </c>
      <c r="Z156" s="11">
        <f>+((G156*DEFLATOR!G156))</f>
        <v>2500.0752</v>
      </c>
      <c r="AA156" s="13">
        <f t="shared" si="262"/>
        <v>3.2381575704185206</v>
      </c>
      <c r="AB156" s="13">
        <f>+((Z156/Z144)-1)*100</f>
        <v>-0.19544785591637526</v>
      </c>
      <c r="AC156" s="11">
        <f>+((H156*DEFLATOR!H156))</f>
        <v>2358.79537</v>
      </c>
      <c r="AD156" s="13">
        <f>+((AC156/AC155)-1)*100</f>
        <v>-1.8610036778425099</v>
      </c>
      <c r="AE156" s="13">
        <f>+((AC156/AC144)-1)*100</f>
        <v>1.8947525107011476</v>
      </c>
    </row>
    <row r="157" spans="1:31" ht="9.75">
      <c r="A157" s="22">
        <v>41944</v>
      </c>
      <c r="B157" s="42" t="s">
        <v>1980</v>
      </c>
      <c r="C157" s="42" t="s">
        <v>1981</v>
      </c>
      <c r="D157" s="42" t="s">
        <v>1982</v>
      </c>
      <c r="E157" s="42" t="s">
        <v>1983</v>
      </c>
      <c r="F157" s="42" t="s">
        <v>1984</v>
      </c>
      <c r="G157" s="42" t="s">
        <v>1985</v>
      </c>
      <c r="H157" s="42" t="s">
        <v>1986</v>
      </c>
      <c r="J157" s="22">
        <v>41944</v>
      </c>
      <c r="K157" s="11">
        <f>+((B157*DEFLATOR!B157))</f>
        <v>2414.5</v>
      </c>
      <c r="L157" s="13">
        <f>+((K157/K156)-1)*100</f>
        <v>0.11861302681055452</v>
      </c>
      <c r="M157" s="13">
        <f>+((K157/K145)-1)*100</f>
        <v>2.263943304777327</v>
      </c>
      <c r="N157" s="11">
        <f>+((C157*DEFLATOR!C157))</f>
        <v>1775.2</v>
      </c>
      <c r="O157" s="13">
        <f>+((N157/N156)-1)*100</f>
        <v>-2.0611039845373935</v>
      </c>
      <c r="P157" s="13">
        <f>+((N157/N145)-1)*100</f>
        <v>-0.05220669177030679</v>
      </c>
      <c r="Q157" s="11">
        <f>+((D157*DEFLATOR!D157))</f>
        <v>1802.3</v>
      </c>
      <c r="R157" s="13">
        <f>+((Q157/Q156)-1)*100</f>
        <v>-5.012430232649823</v>
      </c>
      <c r="S157" s="13">
        <f>+((Q157/Q145)-1)*100</f>
        <v>7.950589190241231</v>
      </c>
      <c r="T157" s="11">
        <f>+((E157*DEFLATOR!E157))</f>
        <v>2272.4</v>
      </c>
      <c r="U157" s="13">
        <f>+((T157/T156)-1)*100</f>
        <v>-4.834901683384906</v>
      </c>
      <c r="V157" s="13">
        <f>+((T157/T145)-1)*100</f>
        <v>-3.6427826868590363</v>
      </c>
      <c r="W157" s="11">
        <f>+((F157*DEFLATOR!F157))</f>
        <v>2668</v>
      </c>
      <c r="X157" s="13">
        <f>+((W157/W156)-1)*100</f>
        <v>1.4694680576472496</v>
      </c>
      <c r="Y157" s="13">
        <f>+((W157/W145)-1)*100</f>
        <v>5.837607969614944</v>
      </c>
      <c r="Z157" s="11">
        <f>+((G157*DEFLATOR!G157))</f>
        <v>2526.7</v>
      </c>
      <c r="AA157" s="13">
        <f>+((Z157/Z156)-1)*100</f>
        <v>1.0649599660041975</v>
      </c>
      <c r="AB157" s="13">
        <f>+((Z157/Z145)-1)*100</f>
        <v>1.5956842500315593</v>
      </c>
      <c r="AC157" s="11">
        <f>+((H157*DEFLATOR!H157))</f>
        <v>2397.9</v>
      </c>
      <c r="AD157" s="13">
        <f>+((AC157/AC156)-1)*100</f>
        <v>1.6578220602493587</v>
      </c>
      <c r="AE157" s="13">
        <f>+((AC157/AC145)-1)*100</f>
        <v>1.4785890230277765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Plan3"/>
  <dimension ref="A2:AG157"/>
  <sheetViews>
    <sheetView zoomScalePageLayoutView="0" workbookViewId="0" topLeftCell="A144">
      <selection activeCell="B157" sqref="B157:H157"/>
    </sheetView>
  </sheetViews>
  <sheetFormatPr defaultColWidth="9.33203125" defaultRowHeight="11.25"/>
  <cols>
    <col min="1" max="1" width="5.5" style="3" customWidth="1"/>
    <col min="2" max="8" width="9.33203125" style="2" customWidth="1"/>
    <col min="9" max="9" width="6.83203125" style="2" customWidth="1"/>
    <col min="10" max="10" width="5.66015625" style="3" bestFit="1" customWidth="1"/>
    <col min="11" max="11" width="9.33203125" style="2" customWidth="1"/>
    <col min="12" max="13" width="6.83203125" style="2" customWidth="1"/>
    <col min="14" max="14" width="9.33203125" style="2" customWidth="1"/>
    <col min="15" max="16" width="6.83203125" style="2" customWidth="1"/>
    <col min="17" max="17" width="9.33203125" style="2" customWidth="1"/>
    <col min="18" max="19" width="6.83203125" style="2" customWidth="1"/>
    <col min="20" max="20" width="9.33203125" style="2" customWidth="1"/>
    <col min="21" max="22" width="6.83203125" style="2" customWidth="1"/>
    <col min="23" max="23" width="9.33203125" style="2" customWidth="1"/>
    <col min="24" max="25" width="6.83203125" style="2" customWidth="1"/>
    <col min="26" max="26" width="9.33203125" style="2" customWidth="1"/>
    <col min="27" max="28" width="6.83203125" style="2" customWidth="1"/>
    <col min="29" max="29" width="8.66015625" style="2" customWidth="1"/>
    <col min="30" max="31" width="6.83203125" style="2" customWidth="1"/>
    <col min="32" max="16384" width="9.16015625" style="2" customWidth="1"/>
  </cols>
  <sheetData>
    <row r="2" spans="1:31" ht="9.75">
      <c r="A2" s="2"/>
      <c r="B2" s="15" t="s">
        <v>664</v>
      </c>
      <c r="J2" s="2"/>
      <c r="K2" s="15" t="s">
        <v>1489</v>
      </c>
      <c r="L2" s="1"/>
      <c r="M2" s="1"/>
      <c r="O2" s="1"/>
      <c r="P2" s="1"/>
      <c r="R2" s="1"/>
      <c r="S2" s="1"/>
      <c r="U2" s="1"/>
      <c r="V2" s="1"/>
      <c r="X2" s="1"/>
      <c r="Y2" s="1"/>
      <c r="AA2" s="1"/>
      <c r="AB2" s="1"/>
      <c r="AD2" s="1"/>
      <c r="AE2" s="1"/>
    </row>
    <row r="4" spans="1:31" s="8" customFormat="1" ht="9.75">
      <c r="A4" s="4"/>
      <c r="B4" s="8" t="s">
        <v>0</v>
      </c>
      <c r="C4" s="8" t="s">
        <v>1</v>
      </c>
      <c r="D4" s="8" t="s">
        <v>2</v>
      </c>
      <c r="E4" s="8" t="s">
        <v>3</v>
      </c>
      <c r="F4" s="8" t="s">
        <v>4</v>
      </c>
      <c r="G4" s="8" t="s">
        <v>5</v>
      </c>
      <c r="H4" s="8" t="s">
        <v>6</v>
      </c>
      <c r="J4" s="4"/>
      <c r="K4" s="8" t="s">
        <v>0</v>
      </c>
      <c r="L4" s="8" t="s">
        <v>18</v>
      </c>
      <c r="M4" s="8" t="s">
        <v>19</v>
      </c>
      <c r="N4" s="8" t="s">
        <v>1</v>
      </c>
      <c r="O4" s="8" t="s">
        <v>18</v>
      </c>
      <c r="P4" s="8" t="s">
        <v>19</v>
      </c>
      <c r="Q4" s="8" t="s">
        <v>2</v>
      </c>
      <c r="R4" s="8" t="s">
        <v>18</v>
      </c>
      <c r="S4" s="8" t="s">
        <v>19</v>
      </c>
      <c r="T4" s="8" t="s">
        <v>3</v>
      </c>
      <c r="U4" s="8" t="s">
        <v>18</v>
      </c>
      <c r="V4" s="8" t="s">
        <v>19</v>
      </c>
      <c r="W4" s="8" t="s">
        <v>4</v>
      </c>
      <c r="X4" s="8" t="s">
        <v>18</v>
      </c>
      <c r="Y4" s="8" t="s">
        <v>19</v>
      </c>
      <c r="Z4" s="8" t="s">
        <v>5</v>
      </c>
      <c r="AA4" s="8" t="s">
        <v>18</v>
      </c>
      <c r="AB4" s="8" t="s">
        <v>19</v>
      </c>
      <c r="AC4" s="8" t="s">
        <v>6</v>
      </c>
      <c r="AD4" s="8" t="s">
        <v>18</v>
      </c>
      <c r="AE4" s="8" t="s">
        <v>19</v>
      </c>
    </row>
    <row r="5" spans="1:33" s="1" customFormat="1" ht="9.75">
      <c r="A5" s="17" t="s">
        <v>21</v>
      </c>
      <c r="B5" s="36" t="s">
        <v>665</v>
      </c>
      <c r="C5" s="36" t="s">
        <v>666</v>
      </c>
      <c r="D5" s="36" t="s">
        <v>667</v>
      </c>
      <c r="E5" s="36" t="s">
        <v>668</v>
      </c>
      <c r="F5" s="36" t="s">
        <v>669</v>
      </c>
      <c r="G5" s="36" t="s">
        <v>670</v>
      </c>
      <c r="H5" s="36" t="s">
        <v>671</v>
      </c>
      <c r="J5" s="23" t="s">
        <v>21</v>
      </c>
      <c r="K5" s="11">
        <f>+((B5*DEFLATOR!B5))</f>
        <v>1406.6375969845142</v>
      </c>
      <c r="L5" s="11"/>
      <c r="M5" s="11"/>
      <c r="N5" s="11">
        <f>+((C5*DEFLATOR!C5))</f>
        <v>1088.4735644231728</v>
      </c>
      <c r="O5" s="11"/>
      <c r="P5" s="11"/>
      <c r="Q5" s="11">
        <f>+((D5*DEFLATOR!D5))</f>
        <v>1078.188570798952</v>
      </c>
      <c r="R5" s="11"/>
      <c r="S5" s="11"/>
      <c r="T5" s="11">
        <f>+((E5*DEFLATOR!E5))</f>
        <v>1146.5879146672692</v>
      </c>
      <c r="U5" s="11"/>
      <c r="V5" s="11"/>
      <c r="W5" s="11">
        <f>+((F5*DEFLATOR!F5))</f>
        <v>1440.5985905202128</v>
      </c>
      <c r="X5" s="11"/>
      <c r="Y5" s="11"/>
      <c r="Z5" s="11">
        <f>+((G5*DEFLATOR!G5))</f>
        <v>1601.6857438357204</v>
      </c>
      <c r="AA5" s="11"/>
      <c r="AB5" s="11"/>
      <c r="AC5" s="11">
        <f>+((H5*DEFLATOR!H5))</f>
        <v>1142.1185322045662</v>
      </c>
      <c r="AD5" s="11"/>
      <c r="AE5" s="11"/>
      <c r="AF5" s="2"/>
      <c r="AG5" s="2"/>
    </row>
    <row r="6" spans="1:33" s="1" customFormat="1" ht="9.75">
      <c r="A6" s="17" t="s">
        <v>11</v>
      </c>
      <c r="B6" s="36" t="s">
        <v>672</v>
      </c>
      <c r="C6" s="36" t="s">
        <v>673</v>
      </c>
      <c r="D6" s="36" t="s">
        <v>674</v>
      </c>
      <c r="E6" s="36" t="s">
        <v>675</v>
      </c>
      <c r="F6" s="36" t="s">
        <v>676</v>
      </c>
      <c r="G6" s="36" t="s">
        <v>677</v>
      </c>
      <c r="H6" s="36" t="s">
        <v>678</v>
      </c>
      <c r="J6" s="23" t="s">
        <v>11</v>
      </c>
      <c r="K6" s="11">
        <f>+((B6*DEFLATOR!B6))</f>
        <v>1406.6238152576</v>
      </c>
      <c r="L6" s="13">
        <f aca="true" t="shared" si="0" ref="L6:L36">+((K6/K5)-1)*100</f>
        <v>-0.0009797638669484243</v>
      </c>
      <c r="M6" s="11"/>
      <c r="N6" s="11">
        <f>+((C6*DEFLATOR!C6))</f>
        <v>1036.028330302775</v>
      </c>
      <c r="O6" s="13">
        <f aca="true" t="shared" si="1" ref="O6:O36">+((N6/N5)-1)*100</f>
        <v>-4.81823682582413</v>
      </c>
      <c r="P6" s="11"/>
      <c r="Q6" s="11">
        <f>+((D6*DEFLATOR!D6))</f>
        <v>1159.9598330553758</v>
      </c>
      <c r="R6" s="13">
        <f aca="true" t="shared" si="2" ref="R6:R36">+((Q6/Q5)-1)*100</f>
        <v>7.584133654452518</v>
      </c>
      <c r="S6" s="11"/>
      <c r="T6" s="11">
        <f>+((E6*DEFLATOR!E6))</f>
        <v>1211.4816930448496</v>
      </c>
      <c r="U6" s="13">
        <f aca="true" t="shared" si="3" ref="U6:U36">+((T6/T5)-1)*100</f>
        <v>5.659729842557448</v>
      </c>
      <c r="V6" s="11"/>
      <c r="W6" s="11">
        <f>+((F6*DEFLATOR!F6))</f>
        <v>1390.7399842162629</v>
      </c>
      <c r="X6" s="13">
        <f aca="true" t="shared" si="4" ref="X6:X36">+((W6/W5)-1)*100</f>
        <v>-3.460964534606792</v>
      </c>
      <c r="Y6" s="11"/>
      <c r="Z6" s="11">
        <f>+((G6*DEFLATOR!G6))</f>
        <v>1586.2639103131485</v>
      </c>
      <c r="AA6" s="13">
        <f aca="true" t="shared" si="5" ref="AA6:AA36">+((Z6/Z5)-1)*100</f>
        <v>-0.9628501459743033</v>
      </c>
      <c r="AB6" s="11"/>
      <c r="AC6" s="11">
        <f>+((H6*DEFLATOR!H6))</f>
        <v>1253.4145776006906</v>
      </c>
      <c r="AD6" s="13">
        <f aca="true" t="shared" si="6" ref="AD6:AD36">+((AC6/AC5)-1)*100</f>
        <v>9.744701820160117</v>
      </c>
      <c r="AE6" s="11"/>
      <c r="AF6" s="2"/>
      <c r="AG6" s="2"/>
    </row>
    <row r="7" spans="1:33" s="1" customFormat="1" ht="9.75">
      <c r="A7" s="17" t="s">
        <v>12</v>
      </c>
      <c r="B7" s="36" t="s">
        <v>679</v>
      </c>
      <c r="C7" s="36" t="s">
        <v>680</v>
      </c>
      <c r="D7" s="36" t="s">
        <v>681</v>
      </c>
      <c r="E7" s="36" t="s">
        <v>682</v>
      </c>
      <c r="F7" s="36" t="s">
        <v>683</v>
      </c>
      <c r="G7" s="36" t="s">
        <v>684</v>
      </c>
      <c r="H7" s="36" t="s">
        <v>685</v>
      </c>
      <c r="J7" s="23" t="s">
        <v>12</v>
      </c>
      <c r="K7" s="11">
        <f>+((B7*DEFLATOR!B7))</f>
        <v>1434.2926854948753</v>
      </c>
      <c r="L7" s="13">
        <f t="shared" si="0"/>
        <v>1.9670412186365782</v>
      </c>
      <c r="M7" s="11"/>
      <c r="N7" s="11">
        <f>+((C7*DEFLATOR!C7))</f>
        <v>1086.3632850827405</v>
      </c>
      <c r="O7" s="13">
        <f t="shared" si="1"/>
        <v>4.858453510171423</v>
      </c>
      <c r="P7" s="11"/>
      <c r="Q7" s="11">
        <f>+((D7*DEFLATOR!D7))</f>
        <v>1112.8310728718272</v>
      </c>
      <c r="R7" s="13">
        <f t="shared" si="2"/>
        <v>-4.062964840722949</v>
      </c>
      <c r="S7" s="11"/>
      <c r="T7" s="11">
        <f>+((E7*DEFLATOR!E7))</f>
        <v>1223.8846103032067</v>
      </c>
      <c r="U7" s="13">
        <f t="shared" si="3"/>
        <v>1.0237808238921398</v>
      </c>
      <c r="V7" s="11"/>
      <c r="W7" s="11">
        <f>+((F7*DEFLATOR!F7))</f>
        <v>1458.2597283037933</v>
      </c>
      <c r="X7" s="13">
        <f t="shared" si="4"/>
        <v>4.8549509508479805</v>
      </c>
      <c r="Y7" s="11"/>
      <c r="Z7" s="11">
        <f>+((G7*DEFLATOR!G7))</f>
        <v>1610.1840800900693</v>
      </c>
      <c r="AA7" s="13">
        <f t="shared" si="5"/>
        <v>1.5079565021559826</v>
      </c>
      <c r="AB7" s="11"/>
      <c r="AC7" s="11">
        <f>+((H7*DEFLATOR!H7))</f>
        <v>1246.5606411179367</v>
      </c>
      <c r="AD7" s="13">
        <f t="shared" si="6"/>
        <v>-0.5468211879164353</v>
      </c>
      <c r="AE7" s="11"/>
      <c r="AF7" s="2"/>
      <c r="AG7" s="2"/>
    </row>
    <row r="8" spans="1:33" s="1" customFormat="1" ht="9.75">
      <c r="A8" s="17" t="s">
        <v>13</v>
      </c>
      <c r="B8" s="36" t="s">
        <v>686</v>
      </c>
      <c r="C8" s="36" t="s">
        <v>687</v>
      </c>
      <c r="D8" s="36" t="s">
        <v>688</v>
      </c>
      <c r="E8" s="36" t="s">
        <v>689</v>
      </c>
      <c r="F8" s="36" t="s">
        <v>690</v>
      </c>
      <c r="G8" s="36" t="s">
        <v>691</v>
      </c>
      <c r="H8" s="36" t="s">
        <v>692</v>
      </c>
      <c r="J8" s="23" t="s">
        <v>13</v>
      </c>
      <c r="K8" s="11">
        <f>+((B8*DEFLATOR!B8))</f>
        <v>1443.9377859200042</v>
      </c>
      <c r="L8" s="13">
        <f t="shared" si="0"/>
        <v>0.6724638926678406</v>
      </c>
      <c r="M8" s="11"/>
      <c r="N8" s="11">
        <f>+((C8*DEFLATOR!C8))</f>
        <v>1084.332321049553</v>
      </c>
      <c r="O8" s="13">
        <f t="shared" si="1"/>
        <v>-0.1869507245941926</v>
      </c>
      <c r="P8" s="11"/>
      <c r="Q8" s="11">
        <f>+((D8*DEFLATOR!D8))</f>
        <v>1139.1534436752797</v>
      </c>
      <c r="R8" s="13">
        <f t="shared" si="2"/>
        <v>2.3653518889909853</v>
      </c>
      <c r="S8" s="11"/>
      <c r="T8" s="11">
        <f>+((E8*DEFLATOR!E8))</f>
        <v>1240.9503847495155</v>
      </c>
      <c r="U8" s="13">
        <f t="shared" si="3"/>
        <v>1.3943940713561975</v>
      </c>
      <c r="V8" s="11"/>
      <c r="W8" s="11">
        <f>+((F8*DEFLATOR!F8))</f>
        <v>1445.1943175921372</v>
      </c>
      <c r="X8" s="13">
        <f t="shared" si="4"/>
        <v>-0.8959590982364651</v>
      </c>
      <c r="Y8" s="11"/>
      <c r="Z8" s="11">
        <f>+((G8*DEFLATOR!G8))</f>
        <v>1619.3911846872845</v>
      </c>
      <c r="AA8" s="13">
        <f t="shared" si="5"/>
        <v>0.5718044732314187</v>
      </c>
      <c r="AB8" s="11"/>
      <c r="AC8" s="11">
        <f>+((H8*DEFLATOR!H8))</f>
        <v>1328.1655397922082</v>
      </c>
      <c r="AD8" s="13">
        <f t="shared" si="6"/>
        <v>6.546404240798642</v>
      </c>
      <c r="AE8" s="11"/>
      <c r="AF8" s="2"/>
      <c r="AG8" s="2"/>
    </row>
    <row r="9" spans="1:33" s="1" customFormat="1" ht="9.75">
      <c r="A9" s="17" t="s">
        <v>14</v>
      </c>
      <c r="B9" s="36" t="s">
        <v>693</v>
      </c>
      <c r="C9" s="36" t="s">
        <v>694</v>
      </c>
      <c r="D9" s="36" t="s">
        <v>695</v>
      </c>
      <c r="E9" s="36" t="s">
        <v>696</v>
      </c>
      <c r="F9" s="36" t="s">
        <v>697</v>
      </c>
      <c r="G9" s="36" t="s">
        <v>698</v>
      </c>
      <c r="H9" s="36" t="s">
        <v>699</v>
      </c>
      <c r="J9" s="23" t="s">
        <v>14</v>
      </c>
      <c r="K9" s="11">
        <f>+((B9*DEFLATOR!B9))</f>
        <v>1463.1251479046216</v>
      </c>
      <c r="L9" s="13">
        <f t="shared" si="0"/>
        <v>1.328821932060742</v>
      </c>
      <c r="M9" s="11"/>
      <c r="N9" s="11">
        <f>+((C9*DEFLATOR!C9))</f>
        <v>1121.7506798961267</v>
      </c>
      <c r="O9" s="13">
        <f t="shared" si="1"/>
        <v>3.4508202070704153</v>
      </c>
      <c r="P9" s="11"/>
      <c r="Q9" s="11">
        <f>+((D9*DEFLATOR!D9))</f>
        <v>1165.9665044837545</v>
      </c>
      <c r="R9" s="13">
        <f t="shared" si="2"/>
        <v>2.3537707722646406</v>
      </c>
      <c r="S9" s="11"/>
      <c r="T9" s="11">
        <f>+((E9*DEFLATOR!E9))</f>
        <v>1168.908686046439</v>
      </c>
      <c r="U9" s="13">
        <f t="shared" si="3"/>
        <v>-5.805364951606673</v>
      </c>
      <c r="V9" s="11"/>
      <c r="W9" s="11">
        <f>+((F9*DEFLATOR!F9))</f>
        <v>1446.6545547123155</v>
      </c>
      <c r="X9" s="13">
        <f t="shared" si="4"/>
        <v>0.10104088442661752</v>
      </c>
      <c r="Y9" s="11"/>
      <c r="Z9" s="11">
        <f>+((G9*DEFLATOR!G9))</f>
        <v>1673.4866191634176</v>
      </c>
      <c r="AA9" s="13">
        <f t="shared" si="5"/>
        <v>3.3404797424890997</v>
      </c>
      <c r="AB9" s="11"/>
      <c r="AC9" s="11">
        <f>+((H9*DEFLATOR!H9))</f>
        <v>1305.9384670824647</v>
      </c>
      <c r="AD9" s="13">
        <f t="shared" si="6"/>
        <v>-1.673516745000092</v>
      </c>
      <c r="AE9" s="11"/>
      <c r="AF9" s="2"/>
      <c r="AG9" s="2"/>
    </row>
    <row r="10" spans="1:33" s="1" customFormat="1" ht="9.75">
      <c r="A10" s="17" t="s">
        <v>15</v>
      </c>
      <c r="B10" s="36" t="s">
        <v>700</v>
      </c>
      <c r="C10" s="36" t="s">
        <v>701</v>
      </c>
      <c r="D10" s="36" t="s">
        <v>702</v>
      </c>
      <c r="E10" s="36" t="s">
        <v>703</v>
      </c>
      <c r="F10" s="36" t="s">
        <v>704</v>
      </c>
      <c r="G10" s="36" t="s">
        <v>705</v>
      </c>
      <c r="H10" s="36" t="s">
        <v>706</v>
      </c>
      <c r="J10" s="23" t="s">
        <v>15</v>
      </c>
      <c r="K10" s="11">
        <f>+((B10*DEFLATOR!B10))</f>
        <v>1460.5775925806338</v>
      </c>
      <c r="L10" s="13">
        <f t="shared" si="0"/>
        <v>-0.17411739027493045</v>
      </c>
      <c r="M10" s="11"/>
      <c r="N10" s="11">
        <f>+((C10*DEFLATOR!C10))</f>
        <v>1036.4259597501089</v>
      </c>
      <c r="O10" s="13">
        <f t="shared" si="1"/>
        <v>-7.606388984218748</v>
      </c>
      <c r="P10" s="11"/>
      <c r="Q10" s="11">
        <f>+((D10*DEFLATOR!D10))</f>
        <v>1090.160035805558</v>
      </c>
      <c r="R10" s="13">
        <f t="shared" si="2"/>
        <v>-6.501599178593964</v>
      </c>
      <c r="S10" s="11"/>
      <c r="T10" s="11">
        <f>+((E10*DEFLATOR!E10))</f>
        <v>1219.5326438037532</v>
      </c>
      <c r="U10" s="13">
        <f t="shared" si="3"/>
        <v>4.3308736055797326</v>
      </c>
      <c r="V10" s="11"/>
      <c r="W10" s="11">
        <f>+((F10*DEFLATOR!F10))</f>
        <v>1489.6633749298385</v>
      </c>
      <c r="X10" s="13">
        <f t="shared" si="4"/>
        <v>2.9729848136465176</v>
      </c>
      <c r="Y10" s="11"/>
      <c r="Z10" s="11">
        <f>+((G10*DEFLATOR!G10))</f>
        <v>1664.9179821927548</v>
      </c>
      <c r="AA10" s="13">
        <f t="shared" si="5"/>
        <v>-0.5120230345759369</v>
      </c>
      <c r="AB10" s="11"/>
      <c r="AC10" s="11">
        <f>+((H10*DEFLATOR!H10))</f>
        <v>1277.5647896428843</v>
      </c>
      <c r="AD10" s="13">
        <f t="shared" si="6"/>
        <v>-2.172665723138456</v>
      </c>
      <c r="AE10" s="11"/>
      <c r="AF10" s="2"/>
      <c r="AG10" s="2"/>
    </row>
    <row r="11" spans="1:33" s="1" customFormat="1" ht="9.75">
      <c r="A11" s="17" t="s">
        <v>16</v>
      </c>
      <c r="B11" s="36" t="s">
        <v>704</v>
      </c>
      <c r="C11" s="36" t="s">
        <v>707</v>
      </c>
      <c r="D11" s="36" t="s">
        <v>708</v>
      </c>
      <c r="E11" s="36" t="s">
        <v>709</v>
      </c>
      <c r="F11" s="36" t="s">
        <v>710</v>
      </c>
      <c r="G11" s="36" t="s">
        <v>711</v>
      </c>
      <c r="H11" s="36" t="s">
        <v>712</v>
      </c>
      <c r="J11" s="23" t="s">
        <v>16</v>
      </c>
      <c r="K11" s="11">
        <f>+((B11*DEFLATOR!B11))</f>
        <v>1423.4678292456915</v>
      </c>
      <c r="L11" s="13">
        <f t="shared" si="0"/>
        <v>-2.5407594586861038</v>
      </c>
      <c r="M11" s="11"/>
      <c r="N11" s="11">
        <f>+((C11*DEFLATOR!C11))</f>
        <v>1006.9442949442388</v>
      </c>
      <c r="O11" s="13">
        <f t="shared" si="1"/>
        <v>-2.844550981044358</v>
      </c>
      <c r="P11" s="11"/>
      <c r="Q11" s="11">
        <f>+((D11*DEFLATOR!D11))</f>
        <v>1098.0690089679983</v>
      </c>
      <c r="R11" s="13">
        <f t="shared" si="2"/>
        <v>0.725487350726084</v>
      </c>
      <c r="S11" s="11"/>
      <c r="T11" s="11">
        <f>+((E11*DEFLATOR!E11))</f>
        <v>1204.5889850593392</v>
      </c>
      <c r="U11" s="13">
        <f t="shared" si="3"/>
        <v>-1.225359470313514</v>
      </c>
      <c r="V11" s="11"/>
      <c r="W11" s="11">
        <f>+((F11*DEFLATOR!F11))</f>
        <v>1431.2340501877043</v>
      </c>
      <c r="X11" s="13">
        <f t="shared" si="4"/>
        <v>-3.922317331919778</v>
      </c>
      <c r="Y11" s="11"/>
      <c r="Z11" s="11">
        <f>+((G11*DEFLATOR!G11))</f>
        <v>1606.6850037558138</v>
      </c>
      <c r="AA11" s="13">
        <f t="shared" si="5"/>
        <v>-3.497648476367954</v>
      </c>
      <c r="AB11" s="11"/>
      <c r="AC11" s="11">
        <f>+((H11*DEFLATOR!H11))</f>
        <v>1306.8071524393367</v>
      </c>
      <c r="AD11" s="13">
        <f t="shared" si="6"/>
        <v>2.288914271394926</v>
      </c>
      <c r="AE11" s="11"/>
      <c r="AF11" s="2"/>
      <c r="AG11" s="2"/>
    </row>
    <row r="12" spans="1:33" s="1" customFormat="1" ht="9.75">
      <c r="A12" s="17" t="s">
        <v>17</v>
      </c>
      <c r="B12" s="36" t="s">
        <v>713</v>
      </c>
      <c r="C12" s="36" t="s">
        <v>714</v>
      </c>
      <c r="D12" s="36" t="s">
        <v>715</v>
      </c>
      <c r="E12" s="36" t="s">
        <v>716</v>
      </c>
      <c r="F12" s="36" t="s">
        <v>717</v>
      </c>
      <c r="G12" s="36" t="s">
        <v>718</v>
      </c>
      <c r="H12" s="36" t="s">
        <v>719</v>
      </c>
      <c r="J12" s="23" t="s">
        <v>17</v>
      </c>
      <c r="K12" s="11">
        <f>+((B12*DEFLATOR!B12))</f>
        <v>1429.0208354962608</v>
      </c>
      <c r="L12" s="13">
        <f t="shared" si="0"/>
        <v>0.3901040920265775</v>
      </c>
      <c r="M12" s="11"/>
      <c r="N12" s="11">
        <f>+((C12*DEFLATOR!C12))</f>
        <v>1004.0434918324098</v>
      </c>
      <c r="O12" s="13">
        <f t="shared" si="1"/>
        <v>-0.2880798000836404</v>
      </c>
      <c r="P12" s="11"/>
      <c r="Q12" s="11">
        <f>+((D12*DEFLATOR!D12))</f>
        <v>1102.0114029975937</v>
      </c>
      <c r="R12" s="13">
        <f t="shared" si="2"/>
        <v>0.3590297146534027</v>
      </c>
      <c r="S12" s="11"/>
      <c r="T12" s="11">
        <f>+((E12*DEFLATOR!E12))</f>
        <v>1241.1818935704925</v>
      </c>
      <c r="U12" s="13">
        <f t="shared" si="3"/>
        <v>3.037792057292532</v>
      </c>
      <c r="V12" s="11"/>
      <c r="W12" s="11">
        <f>+((F12*DEFLATOR!F12))</f>
        <v>1461.6828825572068</v>
      </c>
      <c r="X12" s="13">
        <f t="shared" si="4"/>
        <v>2.1274530441411255</v>
      </c>
      <c r="Y12" s="11"/>
      <c r="Z12" s="11">
        <f>+((G12*DEFLATOR!G12))</f>
        <v>1601.886327712207</v>
      </c>
      <c r="AA12" s="13">
        <f t="shared" si="5"/>
        <v>-0.2986693740458901</v>
      </c>
      <c r="AB12" s="11"/>
      <c r="AC12" s="11">
        <f>+((H12*DEFLATOR!H12))</f>
        <v>1274.1051210003268</v>
      </c>
      <c r="AD12" s="13">
        <f t="shared" si="6"/>
        <v>-2.5024374390641424</v>
      </c>
      <c r="AE12" s="11"/>
      <c r="AF12" s="2"/>
      <c r="AG12" s="2"/>
    </row>
    <row r="13" spans="1:33" s="1" customFormat="1" ht="9.75">
      <c r="A13" s="17" t="s">
        <v>7</v>
      </c>
      <c r="B13" s="36" t="s">
        <v>720</v>
      </c>
      <c r="C13" s="36" t="s">
        <v>721</v>
      </c>
      <c r="D13" s="36" t="s">
        <v>722</v>
      </c>
      <c r="E13" s="36" t="s">
        <v>723</v>
      </c>
      <c r="F13" s="36" t="s">
        <v>724</v>
      </c>
      <c r="G13" s="36" t="s">
        <v>725</v>
      </c>
      <c r="H13" s="36" t="s">
        <v>726</v>
      </c>
      <c r="J13" s="23" t="s">
        <v>7</v>
      </c>
      <c r="K13" s="11">
        <f>+((B13*DEFLATOR!B13))</f>
        <v>1399.7293249241543</v>
      </c>
      <c r="L13" s="13">
        <f t="shared" si="0"/>
        <v>-2.0497609163224295</v>
      </c>
      <c r="M13" s="11"/>
      <c r="N13" s="11">
        <f>+((C13*DEFLATOR!C13))</f>
        <v>995.2902693740784</v>
      </c>
      <c r="O13" s="13">
        <f t="shared" si="1"/>
        <v>-0.8717971412131265</v>
      </c>
      <c r="P13" s="11"/>
      <c r="Q13" s="11">
        <f>+((D13*DEFLATOR!D13))</f>
        <v>1052.8405678742656</v>
      </c>
      <c r="R13" s="13">
        <f t="shared" si="2"/>
        <v>-4.4619170899301</v>
      </c>
      <c r="S13" s="11"/>
      <c r="T13" s="11">
        <f>+((E13*DEFLATOR!E13))</f>
        <v>1164.0626573070156</v>
      </c>
      <c r="U13" s="13">
        <f t="shared" si="3"/>
        <v>-6.213371034734405</v>
      </c>
      <c r="V13" s="11"/>
      <c r="W13" s="11">
        <f>+((F13*DEFLATOR!F13))</f>
        <v>1445.524850561529</v>
      </c>
      <c r="X13" s="13">
        <f t="shared" si="4"/>
        <v>-1.1054403241973598</v>
      </c>
      <c r="Y13" s="11"/>
      <c r="Z13" s="11">
        <f>+((G13*DEFLATOR!G13))</f>
        <v>1558.5164701744056</v>
      </c>
      <c r="AA13" s="13">
        <f t="shared" si="5"/>
        <v>-2.70742416534272</v>
      </c>
      <c r="AB13" s="11"/>
      <c r="AC13" s="11">
        <f>+((H13*DEFLATOR!H13))</f>
        <v>1309.8423338833147</v>
      </c>
      <c r="AD13" s="13">
        <f t="shared" si="6"/>
        <v>2.804887312196813</v>
      </c>
      <c r="AE13" s="11"/>
      <c r="AF13" s="2"/>
      <c r="AG13" s="2"/>
    </row>
    <row r="14" spans="1:33" s="1" customFormat="1" ht="9.75">
      <c r="A14" s="17" t="s">
        <v>8</v>
      </c>
      <c r="B14" s="36" t="s">
        <v>727</v>
      </c>
      <c r="C14" s="36" t="s">
        <v>728</v>
      </c>
      <c r="D14" s="36" t="s">
        <v>729</v>
      </c>
      <c r="E14" s="36" t="s">
        <v>730</v>
      </c>
      <c r="F14" s="36" t="s">
        <v>731</v>
      </c>
      <c r="G14" s="36" t="s">
        <v>732</v>
      </c>
      <c r="H14" s="36" t="s">
        <v>733</v>
      </c>
      <c r="J14" s="23" t="s">
        <v>8</v>
      </c>
      <c r="K14" s="11">
        <f>+((B14*DEFLATOR!B14))</f>
        <v>1386.222686259882</v>
      </c>
      <c r="L14" s="13">
        <f t="shared" si="0"/>
        <v>-0.9649464667037755</v>
      </c>
      <c r="M14" s="11"/>
      <c r="N14" s="11">
        <f>+((C14*DEFLATOR!C14))</f>
        <v>1024.4020573344173</v>
      </c>
      <c r="O14" s="13">
        <f t="shared" si="1"/>
        <v>2.9249545440293456</v>
      </c>
      <c r="P14" s="11"/>
      <c r="Q14" s="11">
        <f>+((D14*DEFLATOR!D14))</f>
        <v>1130.3381087865646</v>
      </c>
      <c r="R14" s="13">
        <f t="shared" si="2"/>
        <v>7.360804976271962</v>
      </c>
      <c r="S14" s="11"/>
      <c r="T14" s="11">
        <f>+((E14*DEFLATOR!E14))</f>
        <v>1114.1503860320474</v>
      </c>
      <c r="U14" s="13">
        <f t="shared" si="3"/>
        <v>-4.287765006605138</v>
      </c>
      <c r="V14" s="11"/>
      <c r="W14" s="11">
        <f>+((F14*DEFLATOR!F14))</f>
        <v>1357.194078898755</v>
      </c>
      <c r="X14" s="13">
        <f t="shared" si="4"/>
        <v>-6.110636674870107</v>
      </c>
      <c r="Y14" s="11"/>
      <c r="Z14" s="11">
        <f>+((G14*DEFLATOR!G14))</f>
        <v>1592.1157506654847</v>
      </c>
      <c r="AA14" s="13">
        <f t="shared" si="5"/>
        <v>2.1558502033231175</v>
      </c>
      <c r="AB14" s="11"/>
      <c r="AC14" s="11">
        <f>+((H14*DEFLATOR!H14))</f>
        <v>1227.46564790471</v>
      </c>
      <c r="AD14" s="13">
        <f t="shared" si="6"/>
        <v>-6.289053563750757</v>
      </c>
      <c r="AE14" s="11"/>
      <c r="AF14" s="2"/>
      <c r="AG14" s="2"/>
    </row>
    <row r="15" spans="1:33" s="1" customFormat="1" ht="9.75">
      <c r="A15" s="31">
        <v>37622</v>
      </c>
      <c r="B15" s="36" t="s">
        <v>734</v>
      </c>
      <c r="C15" s="36" t="s">
        <v>735</v>
      </c>
      <c r="D15" s="36" t="s">
        <v>736</v>
      </c>
      <c r="E15" s="36" t="s">
        <v>737</v>
      </c>
      <c r="F15" s="36" t="s">
        <v>188</v>
      </c>
      <c r="G15" s="36" t="s">
        <v>738</v>
      </c>
      <c r="H15" s="36" t="s">
        <v>739</v>
      </c>
      <c r="J15" s="21">
        <v>37622</v>
      </c>
      <c r="K15" s="11">
        <f>+((B15*DEFLATOR!B15))</f>
        <v>1336.2822637387333</v>
      </c>
      <c r="L15" s="13">
        <f t="shared" si="0"/>
        <v>-3.6026262602793846</v>
      </c>
      <c r="M15" s="11"/>
      <c r="N15" s="11">
        <f>+((C15*DEFLATOR!C15))</f>
        <v>980.1488935092727</v>
      </c>
      <c r="O15" s="13">
        <f t="shared" si="1"/>
        <v>-4.319901888941457</v>
      </c>
      <c r="P15" s="11"/>
      <c r="Q15" s="11">
        <f>+((D15*DEFLATOR!D15))</f>
        <v>1078.5135361283126</v>
      </c>
      <c r="R15" s="13">
        <f t="shared" si="2"/>
        <v>-4.584873521948795</v>
      </c>
      <c r="S15" s="11"/>
      <c r="T15" s="11">
        <f>+((E15*DEFLATOR!E15))</f>
        <v>1089.3171848160086</v>
      </c>
      <c r="U15" s="13">
        <f t="shared" si="3"/>
        <v>-2.2288913173095226</v>
      </c>
      <c r="V15" s="11"/>
      <c r="W15" s="11">
        <f>+((F15*DEFLATOR!F15))</f>
        <v>1273.7179161060565</v>
      </c>
      <c r="X15" s="13">
        <f t="shared" si="4"/>
        <v>-6.150643013446688</v>
      </c>
      <c r="Y15" s="11"/>
      <c r="Z15" s="11">
        <f>+((G15*DEFLATOR!G15))</f>
        <v>1559.773799474536</v>
      </c>
      <c r="AA15" s="13">
        <f t="shared" si="5"/>
        <v>-2.0313819003065725</v>
      </c>
      <c r="AB15" s="11"/>
      <c r="AC15" s="11">
        <f>+((H15*DEFLATOR!H15))</f>
        <v>1174.7275069712969</v>
      </c>
      <c r="AD15" s="13">
        <f t="shared" si="6"/>
        <v>-4.296506466265471</v>
      </c>
      <c r="AE15" s="11"/>
      <c r="AF15" s="2"/>
      <c r="AG15" s="2"/>
    </row>
    <row r="16" spans="1:33" s="1" customFormat="1" ht="9.75">
      <c r="A16" s="22">
        <v>37653</v>
      </c>
      <c r="B16" s="36" t="s">
        <v>740</v>
      </c>
      <c r="C16" s="36" t="s">
        <v>741</v>
      </c>
      <c r="D16" s="36" t="s">
        <v>742</v>
      </c>
      <c r="E16" s="36" t="s">
        <v>737</v>
      </c>
      <c r="F16" s="36" t="s">
        <v>743</v>
      </c>
      <c r="G16" s="36" t="s">
        <v>744</v>
      </c>
      <c r="H16" s="36" t="s">
        <v>745</v>
      </c>
      <c r="J16" s="23" t="s">
        <v>9</v>
      </c>
      <c r="K16" s="11">
        <f>+((B16*DEFLATOR!B16))</f>
        <v>1324.1702941638287</v>
      </c>
      <c r="L16" s="13">
        <f t="shared" si="0"/>
        <v>-0.9063930505982309</v>
      </c>
      <c r="M16" s="11"/>
      <c r="N16" s="11">
        <f>+((C16*DEFLATOR!C16))</f>
        <v>978.7150093939034</v>
      </c>
      <c r="O16" s="13">
        <f t="shared" si="1"/>
        <v>-0.1462924791187148</v>
      </c>
      <c r="P16" s="11"/>
      <c r="Q16" s="11">
        <f>+((D16*DEFLATOR!D16))</f>
        <v>1001.9572488155399</v>
      </c>
      <c r="R16" s="13">
        <f t="shared" si="2"/>
        <v>-7.0983149258930345</v>
      </c>
      <c r="S16" s="11"/>
      <c r="T16" s="11">
        <f>+((E16*DEFLATOR!E16))</f>
        <v>1079.4937913150434</v>
      </c>
      <c r="U16" s="13">
        <f t="shared" si="3"/>
        <v>-0.9017936775342905</v>
      </c>
      <c r="V16" s="11"/>
      <c r="W16" s="11">
        <f>+((F16*DEFLATOR!F16))</f>
        <v>1272.313839354026</v>
      </c>
      <c r="X16" s="13">
        <f t="shared" si="4"/>
        <v>-0.11023451380215432</v>
      </c>
      <c r="Y16" s="11"/>
      <c r="Z16" s="11">
        <f>+((G16*DEFLATOR!G16))</f>
        <v>1548.8309212208142</v>
      </c>
      <c r="AA16" s="13">
        <f t="shared" si="5"/>
        <v>-0.7015682823630076</v>
      </c>
      <c r="AB16" s="11"/>
      <c r="AC16" s="11">
        <f>+((H16*DEFLATOR!H16))</f>
        <v>1171.4636759055275</v>
      </c>
      <c r="AD16" s="13">
        <f t="shared" si="6"/>
        <v>-0.2778372896182768</v>
      </c>
      <c r="AE16" s="11"/>
      <c r="AF16" s="2"/>
      <c r="AG16" s="2"/>
    </row>
    <row r="17" spans="1:33" s="1" customFormat="1" ht="9.75">
      <c r="A17" s="17" t="s">
        <v>10</v>
      </c>
      <c r="B17" s="36" t="s">
        <v>746</v>
      </c>
      <c r="C17" s="36" t="s">
        <v>747</v>
      </c>
      <c r="D17" s="36" t="s">
        <v>748</v>
      </c>
      <c r="E17" s="36" t="s">
        <v>749</v>
      </c>
      <c r="F17" s="36" t="s">
        <v>750</v>
      </c>
      <c r="G17" s="36" t="s">
        <v>250</v>
      </c>
      <c r="H17" s="36" t="s">
        <v>751</v>
      </c>
      <c r="J17" s="23" t="s">
        <v>10</v>
      </c>
      <c r="K17" s="11">
        <f>+((B17*DEFLATOR!B17))</f>
        <v>1286.490477922465</v>
      </c>
      <c r="L17" s="13">
        <f t="shared" si="0"/>
        <v>-2.8455415747834167</v>
      </c>
      <c r="M17" s="13">
        <f aca="true" t="shared" si="7" ref="M17:M36">+((K17/K5)-1)*100</f>
        <v>-8.541440902732521</v>
      </c>
      <c r="N17" s="11">
        <f>+((C17*DEFLATOR!C17))</f>
        <v>980.9173156113604</v>
      </c>
      <c r="O17" s="13">
        <f t="shared" si="1"/>
        <v>0.22502017403625008</v>
      </c>
      <c r="P17" s="13">
        <f aca="true" t="shared" si="8" ref="P17:P36">+((N17/N5)-1)*100</f>
        <v>-9.881383648376508</v>
      </c>
      <c r="Q17" s="11">
        <f>+((D17*DEFLATOR!D17))</f>
        <v>1013.5334620570065</v>
      </c>
      <c r="R17" s="13">
        <f t="shared" si="2"/>
        <v>1.1553599971606987</v>
      </c>
      <c r="S17" s="13">
        <f aca="true" t="shared" si="9" ref="S17:S36">+((Q17/Q5)-1)*100</f>
        <v>-5.9966420061413945</v>
      </c>
      <c r="T17" s="11">
        <f>+((E17*DEFLATOR!E17))</f>
        <v>1053.6713807802864</v>
      </c>
      <c r="U17" s="13">
        <f t="shared" si="3"/>
        <v>-2.3920851368028684</v>
      </c>
      <c r="V17" s="13">
        <f aca="true" t="shared" si="10" ref="V17:V36">+((T17/T5)-1)*100</f>
        <v>-8.10374265229774</v>
      </c>
      <c r="W17" s="11">
        <f>+((F17*DEFLATOR!F17))</f>
        <v>1244.1719997741156</v>
      </c>
      <c r="X17" s="13">
        <f t="shared" si="4"/>
        <v>-2.211863041134443</v>
      </c>
      <c r="Y17" s="13">
        <f aca="true" t="shared" si="11" ref="Y17:Y36">+((W17/W5)-1)*100</f>
        <v>-13.635067536416635</v>
      </c>
      <c r="Z17" s="11">
        <f>+((G17*DEFLATOR!G17))</f>
        <v>1473.6496953672433</v>
      </c>
      <c r="AA17" s="13">
        <f t="shared" si="5"/>
        <v>-4.854062817541871</v>
      </c>
      <c r="AB17" s="13">
        <f aca="true" t="shared" si="12" ref="AB17:AB36">+((Z17/Z5)-1)*100</f>
        <v>-7.993830809897573</v>
      </c>
      <c r="AC17" s="11">
        <f>+((H17*DEFLATOR!H17))</f>
        <v>1184.308271886717</v>
      </c>
      <c r="AD17" s="13">
        <f t="shared" si="6"/>
        <v>1.0964570430458176</v>
      </c>
      <c r="AE17" s="13">
        <f aca="true" t="shared" si="13" ref="AE17:AE36">+((AC17/AC5)-1)*100</f>
        <v>3.693989589741986</v>
      </c>
      <c r="AF17" s="2"/>
      <c r="AG17" s="2"/>
    </row>
    <row r="18" spans="1:33" s="1" customFormat="1" ht="9.75">
      <c r="A18" s="17" t="s">
        <v>11</v>
      </c>
      <c r="B18" s="36" t="s">
        <v>752</v>
      </c>
      <c r="C18" s="36" t="s">
        <v>753</v>
      </c>
      <c r="D18" s="36" t="s">
        <v>754</v>
      </c>
      <c r="E18" s="36" t="s">
        <v>755</v>
      </c>
      <c r="F18" s="36" t="s">
        <v>756</v>
      </c>
      <c r="G18" s="36" t="s">
        <v>295</v>
      </c>
      <c r="H18" s="36" t="s">
        <v>757</v>
      </c>
      <c r="J18" s="23" t="s">
        <v>11</v>
      </c>
      <c r="K18" s="11">
        <f>+((B18*DEFLATOR!B18))</f>
        <v>1304.3309340143765</v>
      </c>
      <c r="L18" s="13">
        <f t="shared" si="0"/>
        <v>1.3867538390740064</v>
      </c>
      <c r="M18" s="13">
        <f t="shared" si="7"/>
        <v>-7.27222731007795</v>
      </c>
      <c r="N18" s="11">
        <f>+((C18*DEFLATOR!C18))</f>
        <v>903.3344758027977</v>
      </c>
      <c r="O18" s="13">
        <f t="shared" si="1"/>
        <v>-7.9092129962257784</v>
      </c>
      <c r="P18" s="13">
        <f t="shared" si="8"/>
        <v>-12.807936869950076</v>
      </c>
      <c r="Q18" s="11">
        <f>+((D18*DEFLATOR!D18))</f>
        <v>979.7332522891226</v>
      </c>
      <c r="R18" s="13">
        <f t="shared" si="2"/>
        <v>-3.334888391280655</v>
      </c>
      <c r="S18" s="13">
        <f t="shared" si="9"/>
        <v>-15.537312209469356</v>
      </c>
      <c r="T18" s="11">
        <f>+((E18*DEFLATOR!E18))</f>
        <v>1067.4718580794247</v>
      </c>
      <c r="U18" s="13">
        <f t="shared" si="3"/>
        <v>1.3097515554534978</v>
      </c>
      <c r="V18" s="13">
        <f t="shared" si="10"/>
        <v>-11.887083048154123</v>
      </c>
      <c r="W18" s="11">
        <f>+((F18*DEFLATOR!F18))</f>
        <v>1322.2806692167449</v>
      </c>
      <c r="X18" s="13">
        <f t="shared" si="4"/>
        <v>6.277963935598141</v>
      </c>
      <c r="Y18" s="13">
        <f t="shared" si="11"/>
        <v>-4.922510014558734</v>
      </c>
      <c r="Z18" s="11">
        <f>+((G18*DEFLATOR!G18))</f>
        <v>1484.090410947247</v>
      </c>
      <c r="AA18" s="13">
        <f t="shared" si="5"/>
        <v>0.7084937222751275</v>
      </c>
      <c r="AB18" s="13">
        <f t="shared" si="12"/>
        <v>-6.441141269218642</v>
      </c>
      <c r="AC18" s="11">
        <f>+((H18*DEFLATOR!H18))</f>
        <v>1228.6690220804544</v>
      </c>
      <c r="AD18" s="13">
        <f t="shared" si="6"/>
        <v>3.7457097317294297</v>
      </c>
      <c r="AE18" s="13">
        <f t="shared" si="13"/>
        <v>-1.9742514537851141</v>
      </c>
      <c r="AF18" s="2"/>
      <c r="AG18" s="2"/>
    </row>
    <row r="19" spans="1:33" s="1" customFormat="1" ht="9.75">
      <c r="A19" s="17" t="s">
        <v>12</v>
      </c>
      <c r="B19" s="36" t="s">
        <v>758</v>
      </c>
      <c r="C19" s="36" t="s">
        <v>759</v>
      </c>
      <c r="D19" s="36" t="s">
        <v>760</v>
      </c>
      <c r="E19" s="36" t="s">
        <v>761</v>
      </c>
      <c r="F19" s="36" t="s">
        <v>762</v>
      </c>
      <c r="G19" s="36" t="s">
        <v>763</v>
      </c>
      <c r="H19" s="36" t="s">
        <v>764</v>
      </c>
      <c r="J19" s="23" t="s">
        <v>12</v>
      </c>
      <c r="K19" s="11">
        <f>+((B19*DEFLATOR!B19))</f>
        <v>1254.651301096392</v>
      </c>
      <c r="L19" s="13">
        <f t="shared" si="0"/>
        <v>-3.8088211835231145</v>
      </c>
      <c r="M19" s="13">
        <f t="shared" si="7"/>
        <v>-12.52473684173474</v>
      </c>
      <c r="N19" s="11">
        <f>+((C19*DEFLATOR!C19))</f>
        <v>901.6524021950622</v>
      </c>
      <c r="O19" s="13">
        <f t="shared" si="1"/>
        <v>-0.18620717494929329</v>
      </c>
      <c r="P19" s="13">
        <f t="shared" si="8"/>
        <v>-17.00268091015338</v>
      </c>
      <c r="Q19" s="11">
        <f>+((D19*DEFLATOR!D19))</f>
        <v>926.6727339386003</v>
      </c>
      <c r="R19" s="13">
        <f t="shared" si="2"/>
        <v>-5.415812745616999</v>
      </c>
      <c r="S19" s="13">
        <f t="shared" si="9"/>
        <v>-16.72835558525675</v>
      </c>
      <c r="T19" s="11">
        <f>+((E19*DEFLATOR!E19))</f>
        <v>1064.096756102081</v>
      </c>
      <c r="U19" s="13">
        <f t="shared" si="3"/>
        <v>-0.31617713870379927</v>
      </c>
      <c r="V19" s="13">
        <f t="shared" si="10"/>
        <v>-13.055794055743519</v>
      </c>
      <c r="W19" s="11">
        <f>+((F19*DEFLATOR!F19))</f>
        <v>1275.8419644284495</v>
      </c>
      <c r="X19" s="13">
        <f t="shared" si="4"/>
        <v>-3.5120157066051205</v>
      </c>
      <c r="Y19" s="13">
        <f t="shared" si="11"/>
        <v>-12.509278034272198</v>
      </c>
      <c r="Z19" s="11">
        <f>+((G19*DEFLATOR!G19))</f>
        <v>1424.7739192821414</v>
      </c>
      <c r="AA19" s="13">
        <f t="shared" si="5"/>
        <v>-3.996824669680721</v>
      </c>
      <c r="AB19" s="13">
        <f t="shared" si="12"/>
        <v>-11.514842501582589</v>
      </c>
      <c r="AC19" s="11">
        <f>+((H19*DEFLATOR!H19))</f>
        <v>1139.8279175619537</v>
      </c>
      <c r="AD19" s="13">
        <f t="shared" si="6"/>
        <v>-7.2306783130309356</v>
      </c>
      <c r="AE19" s="13">
        <f t="shared" si="13"/>
        <v>-8.562176602998095</v>
      </c>
      <c r="AF19" s="2"/>
      <c r="AG19" s="2"/>
    </row>
    <row r="20" spans="1:33" s="1" customFormat="1" ht="9.75">
      <c r="A20" s="17" t="s">
        <v>13</v>
      </c>
      <c r="B20" s="36" t="s">
        <v>765</v>
      </c>
      <c r="C20" s="36" t="s">
        <v>766</v>
      </c>
      <c r="D20" s="36" t="s">
        <v>767</v>
      </c>
      <c r="E20" s="36" t="s">
        <v>768</v>
      </c>
      <c r="F20" s="36" t="s">
        <v>769</v>
      </c>
      <c r="G20" s="36" t="s">
        <v>288</v>
      </c>
      <c r="H20" s="36" t="s">
        <v>770</v>
      </c>
      <c r="J20" s="23" t="s">
        <v>13</v>
      </c>
      <c r="K20" s="11">
        <f>+((B20*DEFLATOR!B20))</f>
        <v>1274.12881902392</v>
      </c>
      <c r="L20" s="13">
        <f t="shared" si="0"/>
        <v>1.5524247980699846</v>
      </c>
      <c r="M20" s="13">
        <f t="shared" si="7"/>
        <v>-11.760130426110472</v>
      </c>
      <c r="N20" s="11">
        <f>+((C20*DEFLATOR!C20))</f>
        <v>973.8486276035172</v>
      </c>
      <c r="O20" s="13">
        <f t="shared" si="1"/>
        <v>8.007101764792512</v>
      </c>
      <c r="P20" s="13">
        <f t="shared" si="8"/>
        <v>-10.189098978355249</v>
      </c>
      <c r="Q20" s="11">
        <f>+((D20*DEFLATOR!D20))</f>
        <v>1008.4587375542525</v>
      </c>
      <c r="R20" s="13">
        <f t="shared" si="2"/>
        <v>8.825769942322603</v>
      </c>
      <c r="S20" s="13">
        <f t="shared" si="9"/>
        <v>-11.472967653888977</v>
      </c>
      <c r="T20" s="11">
        <f>+((E20*DEFLATOR!E20))</f>
        <v>1091.1247145926286</v>
      </c>
      <c r="U20" s="13">
        <f t="shared" si="3"/>
        <v>2.5399906855796184</v>
      </c>
      <c r="V20" s="13">
        <f t="shared" si="10"/>
        <v>-12.07346175948275</v>
      </c>
      <c r="W20" s="11">
        <f>+((F20*DEFLATOR!F20))</f>
        <v>1285.8926431675675</v>
      </c>
      <c r="X20" s="13">
        <f t="shared" si="4"/>
        <v>0.7877683145200987</v>
      </c>
      <c r="Y20" s="13">
        <f t="shared" si="11"/>
        <v>-11.022855022706214</v>
      </c>
      <c r="Z20" s="11">
        <f>+((G20*DEFLATOR!G20))</f>
        <v>1421.4863787791337</v>
      </c>
      <c r="AA20" s="13">
        <f t="shared" si="5"/>
        <v>-0.23074120451783697</v>
      </c>
      <c r="AB20" s="13">
        <f t="shared" si="12"/>
        <v>-12.220938818211957</v>
      </c>
      <c r="AC20" s="11">
        <f>+((H20*DEFLATOR!H20))</f>
        <v>1159.113999573611</v>
      </c>
      <c r="AD20" s="13">
        <f t="shared" si="6"/>
        <v>1.6920169891003756</v>
      </c>
      <c r="AE20" s="13">
        <f t="shared" si="13"/>
        <v>-12.728198041115068</v>
      </c>
      <c r="AF20" s="2"/>
      <c r="AG20" s="2"/>
    </row>
    <row r="21" spans="1:33" s="1" customFormat="1" ht="9.75">
      <c r="A21" s="17" t="s">
        <v>14</v>
      </c>
      <c r="B21" s="36" t="s">
        <v>771</v>
      </c>
      <c r="C21" s="36" t="s">
        <v>772</v>
      </c>
      <c r="D21" s="36" t="s">
        <v>773</v>
      </c>
      <c r="E21" s="36" t="s">
        <v>774</v>
      </c>
      <c r="F21" s="36" t="s">
        <v>775</v>
      </c>
      <c r="G21" s="36" t="s">
        <v>776</v>
      </c>
      <c r="H21" s="36" t="s">
        <v>777</v>
      </c>
      <c r="J21" s="23" t="s">
        <v>14</v>
      </c>
      <c r="K21" s="11">
        <f>+((B21*DEFLATOR!B21))</f>
        <v>1259.3039907019938</v>
      </c>
      <c r="L21" s="13">
        <f t="shared" si="0"/>
        <v>-1.1635266466449634</v>
      </c>
      <c r="M21" s="13">
        <f t="shared" si="7"/>
        <v>-13.930534752582524</v>
      </c>
      <c r="N21" s="11">
        <f>+((C21*DEFLATOR!C21))</f>
        <v>974.16853377751</v>
      </c>
      <c r="O21" s="13">
        <f t="shared" si="1"/>
        <v>0.032849681657398655</v>
      </c>
      <c r="P21" s="13">
        <f t="shared" si="8"/>
        <v>-13.156412450963051</v>
      </c>
      <c r="Q21" s="11">
        <f>+((D21*DEFLATOR!D21))</f>
        <v>1042.6555838750842</v>
      </c>
      <c r="R21" s="13">
        <f t="shared" si="2"/>
        <v>3.391001044204045</v>
      </c>
      <c r="S21" s="13">
        <f t="shared" si="9"/>
        <v>-10.575854463612377</v>
      </c>
      <c r="T21" s="11">
        <f>+((E21*DEFLATOR!E21))</f>
        <v>1085.2388307251977</v>
      </c>
      <c r="U21" s="13">
        <f t="shared" si="3"/>
        <v>-0.5394327329143578</v>
      </c>
      <c r="V21" s="13">
        <f t="shared" si="10"/>
        <v>-7.1579462382331265</v>
      </c>
      <c r="W21" s="11">
        <f>+((F21*DEFLATOR!F21))</f>
        <v>1257.7802463462112</v>
      </c>
      <c r="X21" s="13">
        <f t="shared" si="4"/>
        <v>-2.1862164754365754</v>
      </c>
      <c r="Y21" s="13">
        <f t="shared" si="11"/>
        <v>-13.055937075708046</v>
      </c>
      <c r="Z21" s="11">
        <f>+((G21*DEFLATOR!G21))</f>
        <v>1397.2094935436087</v>
      </c>
      <c r="AA21" s="13">
        <f t="shared" si="5"/>
        <v>-1.7078521185954432</v>
      </c>
      <c r="AB21" s="13">
        <f t="shared" si="12"/>
        <v>-16.5090728814982</v>
      </c>
      <c r="AC21" s="11">
        <f>+((H21*DEFLATOR!H21))</f>
        <v>1177.3823889945538</v>
      </c>
      <c r="AD21" s="13">
        <f t="shared" si="6"/>
        <v>1.5760649450928144</v>
      </c>
      <c r="AE21" s="13">
        <f t="shared" si="13"/>
        <v>-9.843961360224874</v>
      </c>
      <c r="AF21" s="2"/>
      <c r="AG21" s="2"/>
    </row>
    <row r="22" spans="1:33" s="1" customFormat="1" ht="9.75">
      <c r="A22" s="17" t="s">
        <v>15</v>
      </c>
      <c r="B22" s="36" t="s">
        <v>778</v>
      </c>
      <c r="C22" s="36" t="s">
        <v>779</v>
      </c>
      <c r="D22" s="36" t="s">
        <v>780</v>
      </c>
      <c r="E22" s="36" t="s">
        <v>781</v>
      </c>
      <c r="F22" s="36" t="s">
        <v>782</v>
      </c>
      <c r="G22" s="36" t="s">
        <v>783</v>
      </c>
      <c r="H22" s="36" t="s">
        <v>784</v>
      </c>
      <c r="J22" s="23" t="s">
        <v>15</v>
      </c>
      <c r="K22" s="11">
        <f>+((B22*DEFLATOR!B22))</f>
        <v>1261.0745673331814</v>
      </c>
      <c r="L22" s="13">
        <f t="shared" si="0"/>
        <v>0.14059962044594698</v>
      </c>
      <c r="M22" s="13">
        <f t="shared" si="7"/>
        <v>-13.659187040858178</v>
      </c>
      <c r="N22" s="11">
        <f>+((C22*DEFLATOR!C22))</f>
        <v>910.4000862232126</v>
      </c>
      <c r="O22" s="13">
        <f t="shared" si="1"/>
        <v>-6.545935876929221</v>
      </c>
      <c r="P22" s="13">
        <f t="shared" si="8"/>
        <v>-12.159660064601452</v>
      </c>
      <c r="Q22" s="11">
        <f>+((D22*DEFLATOR!D22))</f>
        <v>1110.1788065744192</v>
      </c>
      <c r="R22" s="13">
        <f t="shared" si="2"/>
        <v>6.476081243278964</v>
      </c>
      <c r="S22" s="13">
        <f t="shared" si="9"/>
        <v>1.8363148630805126</v>
      </c>
      <c r="T22" s="11">
        <f>+((E22*DEFLATOR!E22))</f>
        <v>1031.6764013510563</v>
      </c>
      <c r="U22" s="13">
        <f t="shared" si="3"/>
        <v>-4.9355430212858264</v>
      </c>
      <c r="V22" s="13">
        <f t="shared" si="10"/>
        <v>-15.403953588873897</v>
      </c>
      <c r="W22" s="11">
        <f>+((F22*DEFLATOR!F22))</f>
        <v>1228.4301439440821</v>
      </c>
      <c r="X22" s="13">
        <f t="shared" si="4"/>
        <v>-2.3334841270873596</v>
      </c>
      <c r="Y22" s="13">
        <f t="shared" si="11"/>
        <v>-17.53639348205497</v>
      </c>
      <c r="Z22" s="11">
        <f>+((G22*DEFLATOR!G22))</f>
        <v>1423.6728017462756</v>
      </c>
      <c r="AA22" s="13">
        <f t="shared" si="5"/>
        <v>1.894011479663682</v>
      </c>
      <c r="AB22" s="13">
        <f t="shared" si="12"/>
        <v>-14.489913799162101</v>
      </c>
      <c r="AC22" s="11">
        <f>+((H22*DEFLATOR!H22))</f>
        <v>1223.4260617796654</v>
      </c>
      <c r="AD22" s="13">
        <f t="shared" si="6"/>
        <v>3.9106812888913156</v>
      </c>
      <c r="AE22" s="13">
        <f t="shared" si="13"/>
        <v>-4.2376502782572985</v>
      </c>
      <c r="AF22" s="2"/>
      <c r="AG22" s="2"/>
    </row>
    <row r="23" spans="1:33" s="1" customFormat="1" ht="9.75">
      <c r="A23" s="17" t="s">
        <v>16</v>
      </c>
      <c r="B23" s="36" t="s">
        <v>785</v>
      </c>
      <c r="C23" s="36" t="s">
        <v>786</v>
      </c>
      <c r="D23" s="36" t="s">
        <v>787</v>
      </c>
      <c r="E23" s="36" t="s">
        <v>788</v>
      </c>
      <c r="F23" s="36" t="s">
        <v>789</v>
      </c>
      <c r="G23" s="36" t="s">
        <v>790</v>
      </c>
      <c r="H23" s="36" t="s">
        <v>791</v>
      </c>
      <c r="J23" s="23" t="s">
        <v>16</v>
      </c>
      <c r="K23" s="11">
        <f>+((B23*DEFLATOR!B23))</f>
        <v>1248.1854041503577</v>
      </c>
      <c r="L23" s="13">
        <f t="shared" si="0"/>
        <v>-1.0220777991011842</v>
      </c>
      <c r="M23" s="13">
        <f t="shared" si="7"/>
        <v>-12.313760907980441</v>
      </c>
      <c r="N23" s="11">
        <f>+((C23*DEFLATOR!C23))</f>
        <v>942.2731834985326</v>
      </c>
      <c r="O23" s="13">
        <f t="shared" si="1"/>
        <v>3.5009989297722255</v>
      </c>
      <c r="P23" s="13">
        <f t="shared" si="8"/>
        <v>-6.422511331601266</v>
      </c>
      <c r="Q23" s="11">
        <f>+((D23*DEFLATOR!D23))</f>
        <v>1095.661215570596</v>
      </c>
      <c r="R23" s="13">
        <f t="shared" si="2"/>
        <v>-1.307680431102709</v>
      </c>
      <c r="S23" s="13">
        <f t="shared" si="9"/>
        <v>-0.21927523477466293</v>
      </c>
      <c r="T23" s="11">
        <f>+((E23*DEFLATOR!E23))</f>
        <v>1076.0811688201486</v>
      </c>
      <c r="U23" s="13">
        <f t="shared" si="3"/>
        <v>4.304137170428746</v>
      </c>
      <c r="V23" s="13">
        <f t="shared" si="10"/>
        <v>-10.668187890897919</v>
      </c>
      <c r="W23" s="11">
        <f>+((F23*DEFLATOR!F23))</f>
        <v>1266.203805957557</v>
      </c>
      <c r="X23" s="13">
        <f t="shared" si="4"/>
        <v>3.074954013436715</v>
      </c>
      <c r="Y23" s="13">
        <f t="shared" si="11"/>
        <v>-11.530625910451453</v>
      </c>
      <c r="Z23" s="11">
        <f>+((G23*DEFLATOR!G23))</f>
        <v>1353.7332096904897</v>
      </c>
      <c r="AA23" s="13">
        <f t="shared" si="5"/>
        <v>-4.912616998090991</v>
      </c>
      <c r="AB23" s="13">
        <f t="shared" si="12"/>
        <v>-15.743707912504302</v>
      </c>
      <c r="AC23" s="11">
        <f>+((H23*DEFLATOR!H23))</f>
        <v>1214.600790889882</v>
      </c>
      <c r="AD23" s="13">
        <f t="shared" si="6"/>
        <v>-0.7213571106165162</v>
      </c>
      <c r="AE23" s="13">
        <f t="shared" si="13"/>
        <v>-7.055850695134225</v>
      </c>
      <c r="AF23" s="2"/>
      <c r="AG23" s="2"/>
    </row>
    <row r="24" spans="1:33" s="1" customFormat="1" ht="9.75">
      <c r="A24" s="17" t="s">
        <v>17</v>
      </c>
      <c r="B24" s="36" t="s">
        <v>792</v>
      </c>
      <c r="C24" s="36" t="s">
        <v>741</v>
      </c>
      <c r="D24" s="36" t="s">
        <v>793</v>
      </c>
      <c r="E24" s="36" t="s">
        <v>794</v>
      </c>
      <c r="F24" s="36" t="s">
        <v>795</v>
      </c>
      <c r="G24" s="36" t="s">
        <v>796</v>
      </c>
      <c r="H24" s="36" t="s">
        <v>724</v>
      </c>
      <c r="J24" s="23" t="s">
        <v>17</v>
      </c>
      <c r="K24" s="11">
        <f>+((B24*DEFLATOR!B24))</f>
        <v>1238.5477949709582</v>
      </c>
      <c r="L24" s="13">
        <f t="shared" si="0"/>
        <v>-0.772129616910544</v>
      </c>
      <c r="M24" s="13">
        <f t="shared" si="7"/>
        <v>-13.328919760582526</v>
      </c>
      <c r="N24" s="11">
        <f>+((C24*DEFLATOR!C24))</f>
        <v>907.564423221862</v>
      </c>
      <c r="O24" s="13">
        <f t="shared" si="1"/>
        <v>-3.683513537740901</v>
      </c>
      <c r="P24" s="13">
        <f t="shared" si="8"/>
        <v>-9.609052734804413</v>
      </c>
      <c r="Q24" s="11">
        <f>+((D24*DEFLATOR!D24))</f>
        <v>994.7687713233581</v>
      </c>
      <c r="R24" s="13">
        <f t="shared" si="2"/>
        <v>-9.208361381551256</v>
      </c>
      <c r="S24" s="13">
        <f t="shared" si="9"/>
        <v>-9.731535570550687</v>
      </c>
      <c r="T24" s="11">
        <f>+((E24*DEFLATOR!E24))</f>
        <v>1098.8197314900951</v>
      </c>
      <c r="U24" s="13">
        <f t="shared" si="3"/>
        <v>2.113089916337607</v>
      </c>
      <c r="V24" s="13">
        <f t="shared" si="10"/>
        <v>-11.469887114681143</v>
      </c>
      <c r="W24" s="11">
        <f>+((F24*DEFLATOR!F24))</f>
        <v>1252.576481900678</v>
      </c>
      <c r="X24" s="13">
        <f t="shared" si="4"/>
        <v>-1.0762346466470785</v>
      </c>
      <c r="Y24" s="13">
        <f t="shared" si="11"/>
        <v>-14.305866419581948</v>
      </c>
      <c r="Z24" s="11">
        <f>+((G24*DEFLATOR!G24))</f>
        <v>1354.2624260862824</v>
      </c>
      <c r="AA24" s="13">
        <f t="shared" si="5"/>
        <v>0.039093108745835714</v>
      </c>
      <c r="AB24" s="13">
        <f t="shared" si="12"/>
        <v>-15.458269250576462</v>
      </c>
      <c r="AC24" s="11">
        <f>+((H24*DEFLATOR!H24))</f>
        <v>1231.2835885697577</v>
      </c>
      <c r="AD24" s="13">
        <f t="shared" si="6"/>
        <v>1.3735210618176064</v>
      </c>
      <c r="AE24" s="13">
        <f t="shared" si="13"/>
        <v>-3.360910471574663</v>
      </c>
      <c r="AF24" s="2"/>
      <c r="AG24" s="2"/>
    </row>
    <row r="25" spans="1:33" s="1" customFormat="1" ht="9.75">
      <c r="A25" s="17" t="s">
        <v>7</v>
      </c>
      <c r="B25" s="36" t="s">
        <v>797</v>
      </c>
      <c r="C25" s="36" t="s">
        <v>798</v>
      </c>
      <c r="D25" s="36" t="s">
        <v>799</v>
      </c>
      <c r="E25" s="36" t="s">
        <v>800</v>
      </c>
      <c r="F25" s="36" t="s">
        <v>801</v>
      </c>
      <c r="G25" s="36" t="s">
        <v>802</v>
      </c>
      <c r="H25" s="36" t="s">
        <v>740</v>
      </c>
      <c r="J25" s="23" t="s">
        <v>7</v>
      </c>
      <c r="K25" s="11">
        <f>+((B25*DEFLATOR!B25))</f>
        <v>1230.023150150501</v>
      </c>
      <c r="L25" s="13">
        <f t="shared" si="0"/>
        <v>-0.6882774209498455</v>
      </c>
      <c r="M25" s="13">
        <f t="shared" si="7"/>
        <v>-12.12421371416571</v>
      </c>
      <c r="N25" s="11">
        <f>+((C25*DEFLATOR!C25))</f>
        <v>884.946860420088</v>
      </c>
      <c r="O25" s="13">
        <f t="shared" si="1"/>
        <v>-2.4921165068900963</v>
      </c>
      <c r="P25" s="13">
        <f t="shared" si="8"/>
        <v>-11.086555585777358</v>
      </c>
      <c r="Q25" s="11">
        <f>+((D25*DEFLATOR!D25))</f>
        <v>995.6656639908236</v>
      </c>
      <c r="R25" s="13">
        <f t="shared" si="2"/>
        <v>0.09016091913223168</v>
      </c>
      <c r="S25" s="13">
        <f t="shared" si="9"/>
        <v>-5.430537692794335</v>
      </c>
      <c r="T25" s="11">
        <f>+((E25*DEFLATOR!E25))</f>
        <v>1084.9469831834783</v>
      </c>
      <c r="U25" s="13">
        <f t="shared" si="3"/>
        <v>-1.2625135778918106</v>
      </c>
      <c r="V25" s="13">
        <f t="shared" si="10"/>
        <v>-6.796513368667478</v>
      </c>
      <c r="W25" s="11">
        <f>+((F25*DEFLATOR!F25))</f>
        <v>1240.5828202967812</v>
      </c>
      <c r="X25" s="13">
        <f t="shared" si="4"/>
        <v>-0.9575193033879548</v>
      </c>
      <c r="Y25" s="13">
        <f t="shared" si="11"/>
        <v>-14.177689867118925</v>
      </c>
      <c r="Z25" s="11">
        <f>+((G25*DEFLATOR!G25))</f>
        <v>1345.0578343633956</v>
      </c>
      <c r="AA25" s="13">
        <f t="shared" si="5"/>
        <v>-0.6796756334359388</v>
      </c>
      <c r="AB25" s="13">
        <f t="shared" si="12"/>
        <v>-13.696270773906093</v>
      </c>
      <c r="AC25" s="11">
        <f>+((H25*DEFLATOR!H25))</f>
        <v>1238.112701970076</v>
      </c>
      <c r="AD25" s="13">
        <f t="shared" si="6"/>
        <v>0.554633673648719</v>
      </c>
      <c r="AE25" s="13">
        <f t="shared" si="13"/>
        <v>-5.4762035137909</v>
      </c>
      <c r="AF25" s="2"/>
      <c r="AG25" s="2"/>
    </row>
    <row r="26" spans="1:33" s="1" customFormat="1" ht="9.75">
      <c r="A26" s="22">
        <v>37956</v>
      </c>
      <c r="B26" s="36" t="s">
        <v>803</v>
      </c>
      <c r="C26" s="36" t="s">
        <v>804</v>
      </c>
      <c r="D26" s="36" t="s">
        <v>805</v>
      </c>
      <c r="E26" s="36" t="s">
        <v>806</v>
      </c>
      <c r="F26" s="36" t="s">
        <v>807</v>
      </c>
      <c r="G26" s="36" t="s">
        <v>808</v>
      </c>
      <c r="H26" s="36" t="s">
        <v>809</v>
      </c>
      <c r="J26" s="22">
        <v>37956</v>
      </c>
      <c r="K26" s="11">
        <f>+((B26*DEFLATOR!B26))</f>
        <v>1243.3136751922984</v>
      </c>
      <c r="L26" s="13">
        <f t="shared" si="0"/>
        <v>1.0805101546398799</v>
      </c>
      <c r="M26" s="13">
        <f t="shared" si="7"/>
        <v>-10.30923909153163</v>
      </c>
      <c r="N26" s="11">
        <f>+((C26*DEFLATOR!C26))</f>
        <v>926.6058712631232</v>
      </c>
      <c r="O26" s="13">
        <f t="shared" si="1"/>
        <v>4.707515525085815</v>
      </c>
      <c r="P26" s="13">
        <f t="shared" si="8"/>
        <v>-9.546660451441136</v>
      </c>
      <c r="Q26" s="11">
        <f>+((D26*DEFLATOR!D26))</f>
        <v>1015.779290847746</v>
      </c>
      <c r="R26" s="13">
        <f t="shared" si="2"/>
        <v>2.0201185583022863</v>
      </c>
      <c r="S26" s="13">
        <f t="shared" si="9"/>
        <v>-10.134916008609075</v>
      </c>
      <c r="T26" s="11">
        <f>+((E26*DEFLATOR!E26))</f>
        <v>1087.5292800309924</v>
      </c>
      <c r="U26" s="13">
        <f t="shared" si="3"/>
        <v>0.23801133949761244</v>
      </c>
      <c r="V26" s="13">
        <f t="shared" si="10"/>
        <v>-2.389363799968147</v>
      </c>
      <c r="W26" s="11">
        <f>+((F26*DEFLATOR!F26))</f>
        <v>1260.167714016546</v>
      </c>
      <c r="X26" s="13">
        <f t="shared" si="4"/>
        <v>1.5786849051383278</v>
      </c>
      <c r="Y26" s="13">
        <f t="shared" si="11"/>
        <v>-7.14904127499123</v>
      </c>
      <c r="Z26" s="11">
        <f>+((G26*DEFLATOR!G26))</f>
        <v>1348.7100082014051</v>
      </c>
      <c r="AA26" s="13">
        <f t="shared" si="5"/>
        <v>0.27152541286361576</v>
      </c>
      <c r="AB26" s="13">
        <f t="shared" si="12"/>
        <v>-15.288193861679911</v>
      </c>
      <c r="AC26" s="11">
        <f>+((H26*DEFLATOR!H26))</f>
        <v>1261.684806456664</v>
      </c>
      <c r="AD26" s="13">
        <f t="shared" si="6"/>
        <v>1.903873892019714</v>
      </c>
      <c r="AE26" s="13">
        <f t="shared" si="13"/>
        <v>2.7877895084368554</v>
      </c>
      <c r="AF26" s="2"/>
      <c r="AG26" s="2"/>
    </row>
    <row r="27" spans="1:33" s="1" customFormat="1" ht="9.75">
      <c r="A27" s="21">
        <v>37987</v>
      </c>
      <c r="B27" s="36" t="s">
        <v>57</v>
      </c>
      <c r="C27" s="36" t="s">
        <v>810</v>
      </c>
      <c r="D27" s="36" t="s">
        <v>811</v>
      </c>
      <c r="E27" s="36" t="s">
        <v>812</v>
      </c>
      <c r="F27" s="36" t="s">
        <v>813</v>
      </c>
      <c r="G27" s="36" t="s">
        <v>814</v>
      </c>
      <c r="H27" s="36" t="s">
        <v>815</v>
      </c>
      <c r="J27" s="21">
        <v>37987</v>
      </c>
      <c r="K27" s="11">
        <f>+((B27*DEFLATOR!B27))</f>
        <v>1265.7437390669086</v>
      </c>
      <c r="L27" s="13">
        <f t="shared" si="0"/>
        <v>1.804055108711089</v>
      </c>
      <c r="M27" s="13">
        <f t="shared" si="7"/>
        <v>-5.278714429275421</v>
      </c>
      <c r="N27" s="11">
        <f>+((C27*DEFLATOR!C27))</f>
        <v>870.9760065633589</v>
      </c>
      <c r="O27" s="13">
        <f t="shared" si="1"/>
        <v>-6.003616685908886</v>
      </c>
      <c r="P27" s="13">
        <f t="shared" si="8"/>
        <v>-11.138398223869551</v>
      </c>
      <c r="Q27" s="11">
        <f>+((D27*DEFLATOR!D27))</f>
        <v>992.933188761084</v>
      </c>
      <c r="R27" s="13">
        <f t="shared" si="2"/>
        <v>-2.249120679315597</v>
      </c>
      <c r="S27" s="13">
        <f t="shared" si="9"/>
        <v>-7.935027656161653</v>
      </c>
      <c r="T27" s="11">
        <f>+((E27*DEFLATOR!E27))</f>
        <v>1081.830630697142</v>
      </c>
      <c r="U27" s="13">
        <f t="shared" si="3"/>
        <v>-0.5239996235952393</v>
      </c>
      <c r="V27" s="13">
        <f t="shared" si="10"/>
        <v>-0.6872703582778028</v>
      </c>
      <c r="W27" s="11">
        <f>+((F27*DEFLATOR!F27))</f>
        <v>1257.76866403489</v>
      </c>
      <c r="X27" s="13">
        <f t="shared" si="4"/>
        <v>-0.1903754520110157</v>
      </c>
      <c r="Y27" s="13">
        <f t="shared" si="11"/>
        <v>-1.2521808690518887</v>
      </c>
      <c r="Z27" s="11">
        <f>+((G27*DEFLATOR!G27))</f>
        <v>1412.8699267007116</v>
      </c>
      <c r="AA27" s="13">
        <f t="shared" si="5"/>
        <v>4.757132230735661</v>
      </c>
      <c r="AB27" s="13">
        <f t="shared" si="12"/>
        <v>-9.418280575254823</v>
      </c>
      <c r="AC27" s="11">
        <f>+((H27*DEFLATOR!H27))</f>
        <v>1284.8694101979806</v>
      </c>
      <c r="AD27" s="13">
        <f t="shared" si="6"/>
        <v>1.8375907851683415</v>
      </c>
      <c r="AE27" s="13">
        <f t="shared" si="13"/>
        <v>9.375953365615274</v>
      </c>
      <c r="AF27" s="2"/>
      <c r="AG27" s="2"/>
    </row>
    <row r="28" spans="1:33" s="1" customFormat="1" ht="9.75">
      <c r="A28" s="22">
        <v>38018</v>
      </c>
      <c r="B28" s="36" t="s">
        <v>816</v>
      </c>
      <c r="C28" s="36" t="s">
        <v>817</v>
      </c>
      <c r="D28" s="36" t="s">
        <v>818</v>
      </c>
      <c r="E28" s="36" t="s">
        <v>819</v>
      </c>
      <c r="F28" s="36" t="s">
        <v>820</v>
      </c>
      <c r="G28" s="36" t="s">
        <v>821</v>
      </c>
      <c r="H28" s="36" t="s">
        <v>792</v>
      </c>
      <c r="J28" s="22">
        <v>38018</v>
      </c>
      <c r="K28" s="11">
        <f>+((B28*DEFLATOR!B28))</f>
        <v>1271.660442624741</v>
      </c>
      <c r="L28" s="13">
        <f t="shared" si="0"/>
        <v>0.4674487714388498</v>
      </c>
      <c r="M28" s="13">
        <f t="shared" si="7"/>
        <v>-3.9654908262570454</v>
      </c>
      <c r="N28" s="11">
        <f>+((C28*DEFLATOR!C28))</f>
        <v>899.5647703714732</v>
      </c>
      <c r="O28" s="13">
        <f t="shared" si="1"/>
        <v>3.282382475829393</v>
      </c>
      <c r="P28" s="13">
        <f t="shared" si="8"/>
        <v>-8.087159005709566</v>
      </c>
      <c r="Q28" s="11">
        <f>+((D28*DEFLATOR!D28))</f>
        <v>1005.5253342088963</v>
      </c>
      <c r="R28" s="13">
        <f t="shared" si="2"/>
        <v>1.268176508786456</v>
      </c>
      <c r="S28" s="13">
        <f t="shared" si="9"/>
        <v>0.35611154044490334</v>
      </c>
      <c r="T28" s="11">
        <f>+((E28*DEFLATOR!E28))</f>
        <v>1109.480125544156</v>
      </c>
      <c r="U28" s="13">
        <f t="shared" si="3"/>
        <v>2.555806247526604</v>
      </c>
      <c r="V28" s="13">
        <f t="shared" si="10"/>
        <v>2.777814422867886</v>
      </c>
      <c r="W28" s="11">
        <f>+((F28*DEFLATOR!F28))</f>
        <v>1299.2886313166384</v>
      </c>
      <c r="X28" s="13">
        <f t="shared" si="4"/>
        <v>3.301081388731175</v>
      </c>
      <c r="Y28" s="13">
        <f t="shared" si="11"/>
        <v>2.120136646183779</v>
      </c>
      <c r="Z28" s="11">
        <f>+((G28*DEFLATOR!G28))</f>
        <v>1409.7357067675293</v>
      </c>
      <c r="AA28" s="13">
        <f t="shared" si="5"/>
        <v>-0.22183357957807903</v>
      </c>
      <c r="AB28" s="13">
        <f t="shared" si="12"/>
        <v>-8.980658414518716</v>
      </c>
      <c r="AC28" s="11">
        <f>+((H28*DEFLATOR!H28))</f>
        <v>1200.8231206035784</v>
      </c>
      <c r="AD28" s="13">
        <f t="shared" si="6"/>
        <v>-6.541232044854417</v>
      </c>
      <c r="AE28" s="13">
        <f t="shared" si="13"/>
        <v>2.5062189551337655</v>
      </c>
      <c r="AF28" s="2"/>
      <c r="AG28" s="2"/>
    </row>
    <row r="29" spans="1:33" s="1" customFormat="1" ht="9.75">
      <c r="A29" s="22">
        <v>38047</v>
      </c>
      <c r="B29" s="36" t="s">
        <v>822</v>
      </c>
      <c r="C29" s="36" t="s">
        <v>823</v>
      </c>
      <c r="D29" s="36" t="s">
        <v>824</v>
      </c>
      <c r="E29" s="36" t="s">
        <v>825</v>
      </c>
      <c r="F29" s="36" t="s">
        <v>826</v>
      </c>
      <c r="G29" s="36" t="s">
        <v>827</v>
      </c>
      <c r="H29" s="36" t="s">
        <v>828</v>
      </c>
      <c r="J29" s="22">
        <v>38047</v>
      </c>
      <c r="K29" s="11">
        <f>+((B29*DEFLATOR!B29))</f>
        <v>1298.350707020981</v>
      </c>
      <c r="L29" s="13">
        <f t="shared" si="0"/>
        <v>2.0988515095390126</v>
      </c>
      <c r="M29" s="13">
        <f t="shared" si="7"/>
        <v>0.9219057040879886</v>
      </c>
      <c r="N29" s="11">
        <f>+((C29*DEFLATOR!C29))</f>
        <v>830.9228529438402</v>
      </c>
      <c r="O29" s="13">
        <f t="shared" si="1"/>
        <v>-7.630569769788497</v>
      </c>
      <c r="P29" s="13">
        <f t="shared" si="8"/>
        <v>-15.291244254775505</v>
      </c>
      <c r="Q29" s="11">
        <f>+((D29*DEFLATOR!D29))</f>
        <v>1001.3082951177425</v>
      </c>
      <c r="R29" s="13">
        <f t="shared" si="2"/>
        <v>-0.4193866576690075</v>
      </c>
      <c r="S29" s="13">
        <f t="shared" si="9"/>
        <v>-1.2061927303764097</v>
      </c>
      <c r="T29" s="11">
        <f>+((E29*DEFLATOR!E29))</f>
        <v>1091.3049574144416</v>
      </c>
      <c r="U29" s="13">
        <f t="shared" si="3"/>
        <v>-1.63816977981468</v>
      </c>
      <c r="V29" s="13">
        <f t="shared" si="10"/>
        <v>3.5716616509301025</v>
      </c>
      <c r="W29" s="11">
        <f>+((F29*DEFLATOR!F29))</f>
        <v>1327.8654127489176</v>
      </c>
      <c r="X29" s="13">
        <f t="shared" si="4"/>
        <v>2.199417492271971</v>
      </c>
      <c r="Y29" s="13">
        <f t="shared" si="11"/>
        <v>6.726836240487399</v>
      </c>
      <c r="Z29" s="11">
        <f>+((G29*DEFLATOR!G29))</f>
        <v>1460.4233106980166</v>
      </c>
      <c r="AA29" s="13">
        <f t="shared" si="5"/>
        <v>3.595539482128318</v>
      </c>
      <c r="AB29" s="13">
        <f t="shared" si="12"/>
        <v>-0.8975256949332544</v>
      </c>
      <c r="AC29" s="11">
        <f>+((H29*DEFLATOR!H29))</f>
        <v>1243.6627038209124</v>
      </c>
      <c r="AD29" s="13">
        <f t="shared" si="6"/>
        <v>3.567518186675245</v>
      </c>
      <c r="AE29" s="13">
        <f t="shared" si="13"/>
        <v>5.011738357584727</v>
      </c>
      <c r="AF29" s="2"/>
      <c r="AG29" s="2"/>
    </row>
    <row r="30" spans="1:33" s="1" customFormat="1" ht="9.75">
      <c r="A30" s="22">
        <v>38078</v>
      </c>
      <c r="B30" s="36" t="s">
        <v>829</v>
      </c>
      <c r="C30" s="36" t="s">
        <v>830</v>
      </c>
      <c r="D30" s="36" t="s">
        <v>831</v>
      </c>
      <c r="E30" s="36" t="s">
        <v>832</v>
      </c>
      <c r="F30" s="36" t="s">
        <v>833</v>
      </c>
      <c r="G30" s="36" t="s">
        <v>834</v>
      </c>
      <c r="H30" s="36" t="s">
        <v>835</v>
      </c>
      <c r="J30" s="22">
        <v>38078</v>
      </c>
      <c r="K30" s="11">
        <f>+((B30*DEFLATOR!B30))</f>
        <v>1266.035924957356</v>
      </c>
      <c r="L30" s="13">
        <f t="shared" si="0"/>
        <v>-2.4889101141070014</v>
      </c>
      <c r="M30" s="13">
        <f t="shared" si="7"/>
        <v>-2.9359887171546917</v>
      </c>
      <c r="N30" s="11">
        <f>+((C30*DEFLATOR!C30))</f>
        <v>849.7822762676026</v>
      </c>
      <c r="O30" s="13">
        <f t="shared" si="1"/>
        <v>2.269696068286753</v>
      </c>
      <c r="P30" s="13">
        <f t="shared" si="8"/>
        <v>-5.928280273771569</v>
      </c>
      <c r="Q30" s="11">
        <f>+((D30*DEFLATOR!D30))</f>
        <v>1039.9492147581414</v>
      </c>
      <c r="R30" s="13">
        <f t="shared" si="2"/>
        <v>3.859043196666523</v>
      </c>
      <c r="S30" s="13">
        <f t="shared" si="9"/>
        <v>6.146158898692655</v>
      </c>
      <c r="T30" s="11">
        <f>+((E30*DEFLATOR!E30))</f>
        <v>1089.591471794659</v>
      </c>
      <c r="U30" s="13">
        <f t="shared" si="3"/>
        <v>-0.1570125388087984</v>
      </c>
      <c r="V30" s="13">
        <f t="shared" si="10"/>
        <v>2.0721495885644536</v>
      </c>
      <c r="W30" s="11">
        <f>+((F30*DEFLATOR!F30))</f>
        <v>1231.6856863663747</v>
      </c>
      <c r="X30" s="13">
        <f t="shared" si="4"/>
        <v>-7.243183342160686</v>
      </c>
      <c r="Y30" s="13">
        <f t="shared" si="11"/>
        <v>-6.851418534616727</v>
      </c>
      <c r="Z30" s="11">
        <f>+((G30*DEFLATOR!G30))</f>
        <v>1433.8811680653305</v>
      </c>
      <c r="AA30" s="13">
        <f t="shared" si="5"/>
        <v>-1.8174280318766112</v>
      </c>
      <c r="AB30" s="13">
        <f t="shared" si="12"/>
        <v>-3.3831660464586855</v>
      </c>
      <c r="AC30" s="11">
        <f>+((H30*DEFLATOR!H30))</f>
        <v>1232.6025314507738</v>
      </c>
      <c r="AD30" s="13">
        <f t="shared" si="6"/>
        <v>-0.8893225097253765</v>
      </c>
      <c r="AE30" s="13">
        <f t="shared" si="13"/>
        <v>0.3201439362130909</v>
      </c>
      <c r="AF30" s="2"/>
      <c r="AG30" s="2"/>
    </row>
    <row r="31" spans="1:33" s="1" customFormat="1" ht="9.75">
      <c r="A31" s="22">
        <v>38108</v>
      </c>
      <c r="B31" s="36" t="s">
        <v>829</v>
      </c>
      <c r="C31" s="36" t="s">
        <v>836</v>
      </c>
      <c r="D31" s="36" t="s">
        <v>837</v>
      </c>
      <c r="E31" s="36" t="s">
        <v>838</v>
      </c>
      <c r="F31" s="36" t="s">
        <v>839</v>
      </c>
      <c r="G31" s="36" t="s">
        <v>95</v>
      </c>
      <c r="H31" s="36" t="s">
        <v>43</v>
      </c>
      <c r="I31" s="16"/>
      <c r="J31" s="22">
        <v>38108</v>
      </c>
      <c r="K31" s="11">
        <f>+((B31*DEFLATOR!B31))</f>
        <v>1260.3866292413084</v>
      </c>
      <c r="L31" s="13">
        <f t="shared" si="0"/>
        <v>-0.44621922685471604</v>
      </c>
      <c r="M31" s="13">
        <f t="shared" si="7"/>
        <v>0.4571252697785022</v>
      </c>
      <c r="N31" s="11">
        <f>+((C31*DEFLATOR!C31))</f>
        <v>818.8891825338425</v>
      </c>
      <c r="O31" s="13">
        <f t="shared" si="1"/>
        <v>-3.635412810614047</v>
      </c>
      <c r="P31" s="13">
        <f t="shared" si="8"/>
        <v>-9.179060518192339</v>
      </c>
      <c r="Q31" s="11">
        <f>+((D31*DEFLATOR!D31))</f>
        <v>971.454427929221</v>
      </c>
      <c r="R31" s="13">
        <f t="shared" si="2"/>
        <v>-6.586358819920846</v>
      </c>
      <c r="S31" s="13">
        <f t="shared" si="9"/>
        <v>4.832525264910603</v>
      </c>
      <c r="T31" s="11">
        <f>+((E31*DEFLATOR!E31))</f>
        <v>1072.0050618707207</v>
      </c>
      <c r="U31" s="13">
        <f t="shared" si="3"/>
        <v>-1.6140370385766434</v>
      </c>
      <c r="V31" s="13">
        <f t="shared" si="10"/>
        <v>0.7431942371113776</v>
      </c>
      <c r="W31" s="11">
        <f>+((F31*DEFLATOR!F31))</f>
        <v>1196.1392710245811</v>
      </c>
      <c r="X31" s="13">
        <f t="shared" si="4"/>
        <v>-2.8859972747316665</v>
      </c>
      <c r="Y31" s="13">
        <f t="shared" si="11"/>
        <v>-6.247066300219517</v>
      </c>
      <c r="Z31" s="11">
        <f>+((G31*DEFLATOR!G31))</f>
        <v>1471.1667561969764</v>
      </c>
      <c r="AA31" s="13">
        <f t="shared" si="5"/>
        <v>2.600326230795935</v>
      </c>
      <c r="AB31" s="13">
        <f t="shared" si="12"/>
        <v>3.2561542773192897</v>
      </c>
      <c r="AC31" s="11">
        <f>+((H31*DEFLATOR!H31))</f>
        <v>1161.2972606443525</v>
      </c>
      <c r="AD31" s="13">
        <f t="shared" si="6"/>
        <v>-5.784936261853602</v>
      </c>
      <c r="AE31" s="13">
        <f t="shared" si="13"/>
        <v>1.883560031440612</v>
      </c>
      <c r="AF31" s="2"/>
      <c r="AG31" s="2"/>
    </row>
    <row r="32" spans="1:33" s="1" customFormat="1" ht="9.75">
      <c r="A32" s="22">
        <v>38139</v>
      </c>
      <c r="B32" s="36" t="s">
        <v>840</v>
      </c>
      <c r="C32" s="36" t="s">
        <v>841</v>
      </c>
      <c r="D32" s="36" t="s">
        <v>842</v>
      </c>
      <c r="E32" s="36" t="s">
        <v>843</v>
      </c>
      <c r="F32" s="36" t="s">
        <v>844</v>
      </c>
      <c r="G32" s="36" t="s">
        <v>845</v>
      </c>
      <c r="H32" s="36" t="s">
        <v>820</v>
      </c>
      <c r="I32" s="16"/>
      <c r="J32" s="22">
        <v>38139</v>
      </c>
      <c r="K32" s="11">
        <f>+((B32*DEFLATOR!B32))</f>
        <v>1259.933176574852</v>
      </c>
      <c r="L32" s="13">
        <f t="shared" si="0"/>
        <v>-0.03597726728735706</v>
      </c>
      <c r="M32" s="13">
        <f t="shared" si="7"/>
        <v>-1.1141449935920034</v>
      </c>
      <c r="N32" s="11">
        <f>+((C32*DEFLATOR!C32))</f>
        <v>912.7311856942039</v>
      </c>
      <c r="O32" s="13">
        <f t="shared" si="1"/>
        <v>11.459670632110619</v>
      </c>
      <c r="P32" s="13">
        <f t="shared" si="8"/>
        <v>-6.275866718600143</v>
      </c>
      <c r="Q32" s="11">
        <f>+((D32*DEFLATOR!D32))</f>
        <v>1003.9809988769724</v>
      </c>
      <c r="R32" s="13">
        <f t="shared" si="2"/>
        <v>3.3482343600086395</v>
      </c>
      <c r="S32" s="13">
        <f t="shared" si="9"/>
        <v>-0.4440180356947043</v>
      </c>
      <c r="T32" s="11">
        <f>+((E32*DEFLATOR!E32))</f>
        <v>1094.0121182962828</v>
      </c>
      <c r="U32" s="13">
        <f t="shared" si="3"/>
        <v>2.052887361106137</v>
      </c>
      <c r="V32" s="13">
        <f t="shared" si="10"/>
        <v>0.2646263680987415</v>
      </c>
      <c r="W32" s="11">
        <f>+((F32*DEFLATOR!F32))</f>
        <v>1180.0871095385435</v>
      </c>
      <c r="X32" s="13">
        <f t="shared" si="4"/>
        <v>-1.341997698335562</v>
      </c>
      <c r="Y32" s="13">
        <f t="shared" si="11"/>
        <v>-8.228177849154727</v>
      </c>
      <c r="Z32" s="11">
        <f>+((G32*DEFLATOR!G32))</f>
        <v>1445.3564879078567</v>
      </c>
      <c r="AA32" s="13">
        <f t="shared" si="5"/>
        <v>-1.7544080696766273</v>
      </c>
      <c r="AB32" s="13">
        <f t="shared" si="12"/>
        <v>1.6792358678261898</v>
      </c>
      <c r="AC32" s="11">
        <f>+((H32*DEFLATOR!H32))</f>
        <v>1215.0152959991958</v>
      </c>
      <c r="AD32" s="13">
        <f t="shared" si="6"/>
        <v>4.6256920751744035</v>
      </c>
      <c r="AE32" s="13">
        <f t="shared" si="13"/>
        <v>4.822760871333509</v>
      </c>
      <c r="AF32" s="2"/>
      <c r="AG32" s="2"/>
    </row>
    <row r="33" spans="1:33" s="1" customFormat="1" ht="9.75">
      <c r="A33" s="22">
        <v>38169</v>
      </c>
      <c r="B33" s="36" t="s">
        <v>846</v>
      </c>
      <c r="C33" s="36" t="s">
        <v>847</v>
      </c>
      <c r="D33" s="36" t="s">
        <v>848</v>
      </c>
      <c r="E33" s="36" t="s">
        <v>849</v>
      </c>
      <c r="F33" s="36" t="s">
        <v>850</v>
      </c>
      <c r="G33" s="36" t="s">
        <v>851</v>
      </c>
      <c r="H33" s="36" t="s">
        <v>852</v>
      </c>
      <c r="I33" s="16"/>
      <c r="J33" s="22">
        <v>38169</v>
      </c>
      <c r="K33" s="11">
        <f>+((B33*DEFLATOR!B33))</f>
        <v>1265.2193983294414</v>
      </c>
      <c r="L33" s="13">
        <f t="shared" si="0"/>
        <v>0.41956366042841253</v>
      </c>
      <c r="M33" s="13">
        <f t="shared" si="7"/>
        <v>0.4697362726651999</v>
      </c>
      <c r="N33" s="11">
        <f>+((C33*DEFLATOR!C33))</f>
        <v>969.2792875302177</v>
      </c>
      <c r="O33" s="13">
        <f t="shared" si="1"/>
        <v>6.195482604552915</v>
      </c>
      <c r="P33" s="13">
        <f t="shared" si="8"/>
        <v>-0.5018891575499063</v>
      </c>
      <c r="Q33" s="11">
        <f>+((D33*DEFLATOR!D33))</f>
        <v>1022.1091374857019</v>
      </c>
      <c r="R33" s="13">
        <f t="shared" si="2"/>
        <v>1.8056256671199034</v>
      </c>
      <c r="S33" s="13">
        <f t="shared" si="9"/>
        <v>-1.9705880548800514</v>
      </c>
      <c r="T33" s="11">
        <f>+((E33*DEFLATOR!E33))</f>
        <v>1062.51921196359</v>
      </c>
      <c r="U33" s="13">
        <f t="shared" si="3"/>
        <v>-2.8786615619703637</v>
      </c>
      <c r="V33" s="13">
        <f t="shared" si="10"/>
        <v>-2.093513254259949</v>
      </c>
      <c r="W33" s="11">
        <f>+((F33*DEFLATOR!F33))</f>
        <v>1234.106904073636</v>
      </c>
      <c r="X33" s="13">
        <f t="shared" si="4"/>
        <v>4.577610762667872</v>
      </c>
      <c r="Y33" s="13">
        <f t="shared" si="11"/>
        <v>-1.882152493755962</v>
      </c>
      <c r="Z33" s="11">
        <f>+((G33*DEFLATOR!G33))</f>
        <v>1422.755938807418</v>
      </c>
      <c r="AA33" s="13">
        <f t="shared" si="5"/>
        <v>-1.56366607750541</v>
      </c>
      <c r="AB33" s="13">
        <f t="shared" si="12"/>
        <v>1.8283904727141698</v>
      </c>
      <c r="AC33" s="11">
        <f>+((H33*DEFLATOR!H33))</f>
        <v>1215.0702765546969</v>
      </c>
      <c r="AD33" s="13">
        <f t="shared" si="6"/>
        <v>0.004525091633178491</v>
      </c>
      <c r="AE33" s="13">
        <f t="shared" si="13"/>
        <v>3.2009895775940045</v>
      </c>
      <c r="AF33" s="2"/>
      <c r="AG33" s="2"/>
    </row>
    <row r="34" spans="1:33" s="1" customFormat="1" ht="9.75">
      <c r="A34" s="22">
        <v>38200</v>
      </c>
      <c r="B34" s="36" t="s">
        <v>853</v>
      </c>
      <c r="C34" s="36" t="s">
        <v>854</v>
      </c>
      <c r="D34" s="36" t="s">
        <v>855</v>
      </c>
      <c r="E34" s="36" t="s">
        <v>856</v>
      </c>
      <c r="F34" s="36" t="s">
        <v>857</v>
      </c>
      <c r="G34" s="36" t="s">
        <v>858</v>
      </c>
      <c r="H34" s="36" t="s">
        <v>859</v>
      </c>
      <c r="I34" s="16"/>
      <c r="J34" s="22">
        <v>38200</v>
      </c>
      <c r="K34" s="11">
        <f>+((B34*DEFLATOR!B34))</f>
        <v>1247.5299276579092</v>
      </c>
      <c r="L34" s="13">
        <f t="shared" si="0"/>
        <v>-1.3981346393272864</v>
      </c>
      <c r="M34" s="13">
        <f t="shared" si="7"/>
        <v>-1.0740554148130466</v>
      </c>
      <c r="N34" s="11">
        <f>+((C34*DEFLATOR!C34))</f>
        <v>985.9787473960242</v>
      </c>
      <c r="O34" s="13">
        <f t="shared" si="1"/>
        <v>1.7228739002932425</v>
      </c>
      <c r="P34" s="13">
        <f t="shared" si="8"/>
        <v>8.30169749723433</v>
      </c>
      <c r="Q34" s="11">
        <f>+((D34*DEFLATOR!D34))</f>
        <v>981.6941140951421</v>
      </c>
      <c r="R34" s="13">
        <f t="shared" si="2"/>
        <v>-3.954081018195099</v>
      </c>
      <c r="S34" s="13">
        <f t="shared" si="9"/>
        <v>-11.573333207083191</v>
      </c>
      <c r="T34" s="11">
        <f>+((E34*DEFLATOR!E34))</f>
        <v>1064.3954095607885</v>
      </c>
      <c r="U34" s="13">
        <f t="shared" si="3"/>
        <v>0.1765801103710274</v>
      </c>
      <c r="V34" s="13">
        <f t="shared" si="10"/>
        <v>3.1714409835181145</v>
      </c>
      <c r="W34" s="11">
        <f>+((F34*DEFLATOR!F34))</f>
        <v>1193.2131099194944</v>
      </c>
      <c r="X34" s="13">
        <f t="shared" si="4"/>
        <v>-3.3136346631848723</v>
      </c>
      <c r="Y34" s="13">
        <f t="shared" si="11"/>
        <v>-2.866832452638901</v>
      </c>
      <c r="Z34" s="11">
        <f>+((G34*DEFLATOR!G34))</f>
        <v>1410.4566272214254</v>
      </c>
      <c r="AA34" s="13">
        <f t="shared" si="5"/>
        <v>-0.8644709363365699</v>
      </c>
      <c r="AB34" s="13">
        <f t="shared" si="12"/>
        <v>-0.9283154464030829</v>
      </c>
      <c r="AC34" s="11">
        <f>+((H34*DEFLATOR!H34))</f>
        <v>1232.1131123447547</v>
      </c>
      <c r="AD34" s="13">
        <f t="shared" si="6"/>
        <v>1.4026214054369213</v>
      </c>
      <c r="AE34" s="13">
        <f t="shared" si="13"/>
        <v>0.7100593028444013</v>
      </c>
      <c r="AF34" s="2"/>
      <c r="AG34" s="2"/>
    </row>
    <row r="35" spans="1:33" s="1" customFormat="1" ht="9.75">
      <c r="A35" s="22">
        <v>38231</v>
      </c>
      <c r="B35" s="36" t="s">
        <v>860</v>
      </c>
      <c r="C35" s="36" t="s">
        <v>861</v>
      </c>
      <c r="D35" s="36" t="s">
        <v>862</v>
      </c>
      <c r="E35" s="36" t="s">
        <v>863</v>
      </c>
      <c r="F35" s="36" t="s">
        <v>864</v>
      </c>
      <c r="G35" s="36" t="s">
        <v>865</v>
      </c>
      <c r="H35" s="36" t="s">
        <v>866</v>
      </c>
      <c r="I35" s="16"/>
      <c r="J35" s="22">
        <v>38231</v>
      </c>
      <c r="K35" s="11">
        <f>+((B35*DEFLATOR!B35))</f>
        <v>1252.465816184067</v>
      </c>
      <c r="L35" s="13">
        <f t="shared" si="0"/>
        <v>0.3956529151508681</v>
      </c>
      <c r="M35" s="13">
        <f t="shared" si="7"/>
        <v>0.34293078732345883</v>
      </c>
      <c r="N35" s="11">
        <f>+((C35*DEFLATOR!C35))</f>
        <v>967.7758110781165</v>
      </c>
      <c r="O35" s="13">
        <f t="shared" si="1"/>
        <v>-1.8461793792190595</v>
      </c>
      <c r="P35" s="13">
        <f t="shared" si="8"/>
        <v>2.706500410517476</v>
      </c>
      <c r="Q35" s="11">
        <f>+((D35*DEFLATOR!D35))</f>
        <v>980.5451141675672</v>
      </c>
      <c r="R35" s="13">
        <f t="shared" si="2"/>
        <v>-0.11704256051631168</v>
      </c>
      <c r="S35" s="13">
        <f t="shared" si="9"/>
        <v>-10.506541599455888</v>
      </c>
      <c r="T35" s="11">
        <f>+((E35*DEFLATOR!E35))</f>
        <v>1057.484514704485</v>
      </c>
      <c r="U35" s="13">
        <f t="shared" si="3"/>
        <v>-0.6492789046464553</v>
      </c>
      <c r="V35" s="13">
        <f t="shared" si="10"/>
        <v>-1.7281832128010932</v>
      </c>
      <c r="W35" s="11">
        <f>+((F35*DEFLATOR!F35))</f>
        <v>1244.932871428704</v>
      </c>
      <c r="X35" s="13">
        <f t="shared" si="4"/>
        <v>4.334494909522002</v>
      </c>
      <c r="Y35" s="13">
        <f t="shared" si="11"/>
        <v>-1.679898167164895</v>
      </c>
      <c r="Z35" s="11">
        <f>+((G35*DEFLATOR!G35))</f>
        <v>1396.7278396472364</v>
      </c>
      <c r="AA35" s="13">
        <f t="shared" si="5"/>
        <v>-0.9733576566075985</v>
      </c>
      <c r="AB35" s="13">
        <f t="shared" si="12"/>
        <v>3.1760046698253497</v>
      </c>
      <c r="AC35" s="11">
        <f>+((H35*DEFLATOR!H35))</f>
        <v>1225.0898168747606</v>
      </c>
      <c r="AD35" s="13">
        <f t="shared" si="6"/>
        <v>-0.5700203495625944</v>
      </c>
      <c r="AE35" s="13">
        <f t="shared" si="13"/>
        <v>0.8635780631423451</v>
      </c>
      <c r="AF35" s="2"/>
      <c r="AG35" s="2"/>
    </row>
    <row r="36" spans="1:33" s="1" customFormat="1" ht="9.75">
      <c r="A36" s="22">
        <v>38261</v>
      </c>
      <c r="B36" s="36" t="s">
        <v>867</v>
      </c>
      <c r="C36" s="36" t="s">
        <v>703</v>
      </c>
      <c r="D36" s="36" t="s">
        <v>868</v>
      </c>
      <c r="E36" s="36" t="s">
        <v>869</v>
      </c>
      <c r="F36" s="36" t="s">
        <v>870</v>
      </c>
      <c r="G36" s="36" t="s">
        <v>871</v>
      </c>
      <c r="H36" s="36" t="s">
        <v>872</v>
      </c>
      <c r="I36" s="16"/>
      <c r="J36" s="22">
        <v>38261</v>
      </c>
      <c r="K36" s="11">
        <f>+((B36*DEFLATOR!B36))</f>
        <v>1244.907916950844</v>
      </c>
      <c r="L36" s="13">
        <f t="shared" si="0"/>
        <v>-0.603441557890172</v>
      </c>
      <c r="M36" s="13">
        <f t="shared" si="7"/>
        <v>0.5135144566653649</v>
      </c>
      <c r="N36" s="11">
        <f>+((C36*DEFLATOR!C36))</f>
        <v>965.9925265520061</v>
      </c>
      <c r="O36" s="13">
        <f t="shared" si="1"/>
        <v>-0.1842662841638698</v>
      </c>
      <c r="P36" s="13">
        <f t="shared" si="8"/>
        <v>6.437901468495633</v>
      </c>
      <c r="Q36" s="11">
        <f>+((D36*DEFLATOR!D36))</f>
        <v>941.6213693096374</v>
      </c>
      <c r="R36" s="13">
        <f t="shared" si="2"/>
        <v>-3.969602652191495</v>
      </c>
      <c r="S36" s="13">
        <f t="shared" si="9"/>
        <v>-5.342689029433223</v>
      </c>
      <c r="T36" s="11">
        <f>+((E36*DEFLATOR!E36))</f>
        <v>1034.2929207654847</v>
      </c>
      <c r="U36" s="13">
        <f t="shared" si="3"/>
        <v>-2.193090642606832</v>
      </c>
      <c r="V36" s="13">
        <f t="shared" si="10"/>
        <v>-5.8723745920640225</v>
      </c>
      <c r="W36" s="11">
        <f>+((F36*DEFLATOR!F36))</f>
        <v>1245.9724813422145</v>
      </c>
      <c r="X36" s="13">
        <f t="shared" si="4"/>
        <v>0.08350730688935215</v>
      </c>
      <c r="Y36" s="13">
        <f t="shared" si="11"/>
        <v>-0.5272333189940137</v>
      </c>
      <c r="Z36" s="11">
        <f>+((G36*DEFLATOR!G36))</f>
        <v>1394.5091173990268</v>
      </c>
      <c r="AA36" s="13">
        <f t="shared" si="5"/>
        <v>-0.15885143728286977</v>
      </c>
      <c r="AB36" s="13">
        <f t="shared" si="12"/>
        <v>2.971853204925301</v>
      </c>
      <c r="AC36" s="11">
        <f>+((H36*DEFLATOR!H36))</f>
        <v>1217.932576516073</v>
      </c>
      <c r="AD36" s="13">
        <f t="shared" si="6"/>
        <v>-0.5842216840024061</v>
      </c>
      <c r="AE36" s="13">
        <f t="shared" si="13"/>
        <v>-1.0843165764268137</v>
      </c>
      <c r="AF36" s="2"/>
      <c r="AG36" s="2"/>
    </row>
    <row r="37" spans="1:31" ht="9.75">
      <c r="A37" s="22">
        <v>38292</v>
      </c>
      <c r="B37" s="36" t="s">
        <v>873</v>
      </c>
      <c r="C37" s="36" t="s">
        <v>874</v>
      </c>
      <c r="D37" s="36" t="s">
        <v>875</v>
      </c>
      <c r="E37" s="36" t="s">
        <v>876</v>
      </c>
      <c r="F37" s="36" t="s">
        <v>877</v>
      </c>
      <c r="G37" s="36" t="s">
        <v>878</v>
      </c>
      <c r="H37" s="36" t="s">
        <v>879</v>
      </c>
      <c r="I37" s="13"/>
      <c r="J37" s="22">
        <v>38292</v>
      </c>
      <c r="K37" s="11">
        <f>+((B37*DEFLATOR!B37))</f>
        <v>1256.7157357065657</v>
      </c>
      <c r="L37" s="13">
        <f aca="true" t="shared" si="14" ref="L37:L42">+((K37/K36)-1)*100</f>
        <v>0.9484893296078045</v>
      </c>
      <c r="M37" s="13">
        <f aca="true" t="shared" si="15" ref="M37:M42">+((K37/K25)-1)*100</f>
        <v>2.170088063204245</v>
      </c>
      <c r="N37" s="11">
        <f>+((C37*DEFLATOR!C37))</f>
        <v>927.9771009942285</v>
      </c>
      <c r="O37" s="13">
        <f aca="true" t="shared" si="16" ref="O37:O42">+((N37/N36)-1)*100</f>
        <v>-3.9353747066210754</v>
      </c>
      <c r="P37" s="13">
        <f aca="true" t="shared" si="17" ref="P37:P42">+((N37/N25)-1)*100</f>
        <v>4.8624660416009435</v>
      </c>
      <c r="Q37" s="11">
        <f>+((D37*DEFLATOR!D37))</f>
        <v>918.5669573747804</v>
      </c>
      <c r="R37" s="13">
        <f aca="true" t="shared" si="18" ref="R37:R42">+((Q37/Q36)-1)*100</f>
        <v>-2.4483739097552304</v>
      </c>
      <c r="S37" s="13">
        <f aca="true" t="shared" si="19" ref="S37:S42">+((Q37/Q25)-1)*100</f>
        <v>-7.743433303405933</v>
      </c>
      <c r="T37" s="11">
        <f>+((E37*DEFLATOR!E37))</f>
        <v>1040.352333655129</v>
      </c>
      <c r="U37" s="13">
        <f aca="true" t="shared" si="20" ref="U37:U42">+((T37/T36)-1)*100</f>
        <v>0.5858507554281411</v>
      </c>
      <c r="V37" s="13">
        <f aca="true" t="shared" si="21" ref="V37:V42">+((T37/T25)-1)*100</f>
        <v>-4.11030679098241</v>
      </c>
      <c r="W37" s="11">
        <f>+((F37*DEFLATOR!F37))</f>
        <v>1269.14854000854</v>
      </c>
      <c r="X37" s="13">
        <f aca="true" t="shared" si="22" ref="X37:X42">+((W37/W36)-1)*100</f>
        <v>1.8600778920381478</v>
      </c>
      <c r="Y37" s="13">
        <f aca="true" t="shared" si="23" ref="Y37:Y42">+((W37/W25)-1)*100</f>
        <v>2.302604811577602</v>
      </c>
      <c r="Z37" s="11">
        <f>+((G37*DEFLATOR!G37))</f>
        <v>1410.5910082793482</v>
      </c>
      <c r="AA37" s="13">
        <f aca="true" t="shared" si="24" ref="AA37:AA42">+((Z37/Z36)-1)*100</f>
        <v>1.153229525692634</v>
      </c>
      <c r="AB37" s="13">
        <f aca="true" t="shared" si="25" ref="AB37:AB42">+((Z37/Z25)-1)*100</f>
        <v>4.872145438041242</v>
      </c>
      <c r="AC37" s="11">
        <f>+((H37*DEFLATOR!H37))</f>
        <v>1223.9447514894282</v>
      </c>
      <c r="AD37" s="13">
        <f aca="true" t="shared" si="26" ref="AD37:AD42">+((AC37/AC36)-1)*100</f>
        <v>0.49363775050284</v>
      </c>
      <c r="AE37" s="13">
        <f aca="true" t="shared" si="27" ref="AE37:AE42">+((AC37/AC25)-1)*100</f>
        <v>-1.1443183207880625</v>
      </c>
    </row>
    <row r="38" spans="1:31" ht="9.75">
      <c r="A38" s="22">
        <v>38322</v>
      </c>
      <c r="B38" s="36" t="s">
        <v>880</v>
      </c>
      <c r="C38" s="36" t="s">
        <v>881</v>
      </c>
      <c r="D38" s="36" t="s">
        <v>882</v>
      </c>
      <c r="E38" s="36" t="s">
        <v>883</v>
      </c>
      <c r="F38" s="36" t="s">
        <v>884</v>
      </c>
      <c r="G38" s="36" t="s">
        <v>885</v>
      </c>
      <c r="H38" s="36" t="s">
        <v>886</v>
      </c>
      <c r="I38" s="13"/>
      <c r="J38" s="22">
        <v>38322</v>
      </c>
      <c r="K38" s="11">
        <f>+((B38*DEFLATOR!B38))</f>
        <v>1227.8291072011266</v>
      </c>
      <c r="L38" s="13">
        <f t="shared" si="14"/>
        <v>-2.2985809507030774</v>
      </c>
      <c r="M38" s="13">
        <f t="shared" si="15"/>
        <v>-1.2454273044794517</v>
      </c>
      <c r="N38" s="11">
        <f>+((C38*DEFLATOR!C38))</f>
        <v>882.8403504673335</v>
      </c>
      <c r="O38" s="13">
        <f t="shared" si="16"/>
        <v>-4.863994001418337</v>
      </c>
      <c r="P38" s="13">
        <f t="shared" si="17"/>
        <v>-4.723207800974727</v>
      </c>
      <c r="Q38" s="11">
        <f>+((D38*DEFLATOR!D38))</f>
        <v>963.6059005555446</v>
      </c>
      <c r="R38" s="13">
        <f t="shared" si="18"/>
        <v>4.903174757067608</v>
      </c>
      <c r="S38" s="13">
        <f t="shared" si="19"/>
        <v>-5.136291984123698</v>
      </c>
      <c r="T38" s="11">
        <f>+((E38*DEFLATOR!E38))</f>
        <v>1060.714840148441</v>
      </c>
      <c r="U38" s="13">
        <f t="shared" si="20"/>
        <v>1.957270228036223</v>
      </c>
      <c r="V38" s="13">
        <f t="shared" si="21"/>
        <v>-2.4656292363721244</v>
      </c>
      <c r="W38" s="11">
        <f>+((F38*DEFLATOR!F38))</f>
        <v>1237.1393725182206</v>
      </c>
      <c r="X38" s="13">
        <f t="shared" si="22"/>
        <v>-2.5220978066211264</v>
      </c>
      <c r="Y38" s="13">
        <f t="shared" si="23"/>
        <v>-1.8274029117066326</v>
      </c>
      <c r="Z38" s="11">
        <f>+((G38*DEFLATOR!G38))</f>
        <v>1360.3837723928102</v>
      </c>
      <c r="AA38" s="13">
        <f t="shared" si="24"/>
        <v>-3.5593049715935243</v>
      </c>
      <c r="AB38" s="13">
        <f t="shared" si="25"/>
        <v>0.8655503496243</v>
      </c>
      <c r="AC38" s="11">
        <f>+((H38*DEFLATOR!H38))</f>
        <v>1206.9867109450602</v>
      </c>
      <c r="AD38" s="13">
        <f t="shared" si="26"/>
        <v>-1.3855233680876267</v>
      </c>
      <c r="AE38" s="13">
        <f t="shared" si="27"/>
        <v>-4.335321724703888</v>
      </c>
    </row>
    <row r="39" spans="1:31" ht="9.75">
      <c r="A39" s="31">
        <v>38353</v>
      </c>
      <c r="B39" s="36" t="s">
        <v>887</v>
      </c>
      <c r="C39" s="36" t="s">
        <v>702</v>
      </c>
      <c r="D39" s="36" t="s">
        <v>888</v>
      </c>
      <c r="E39" s="36" t="s">
        <v>889</v>
      </c>
      <c r="F39" s="36" t="s">
        <v>890</v>
      </c>
      <c r="G39" s="36" t="s">
        <v>891</v>
      </c>
      <c r="H39" s="36" t="s">
        <v>892</v>
      </c>
      <c r="I39" s="13"/>
      <c r="J39" s="21">
        <v>38353</v>
      </c>
      <c r="K39" s="11">
        <f>+((B39*DEFLATOR!B39))</f>
        <v>1273.755975855557</v>
      </c>
      <c r="L39" s="13">
        <f t="shared" si="14"/>
        <v>3.7404935577005416</v>
      </c>
      <c r="M39" s="13">
        <f t="shared" si="15"/>
        <v>0.6330062350973886</v>
      </c>
      <c r="N39" s="11">
        <f>+((C39*DEFLATOR!C39))</f>
        <v>884.7081680179768</v>
      </c>
      <c r="O39" s="13">
        <f t="shared" si="16"/>
        <v>0.21156911888482455</v>
      </c>
      <c r="P39" s="13">
        <f t="shared" si="17"/>
        <v>1.5766406136492161</v>
      </c>
      <c r="Q39" s="11">
        <f>+((D39*DEFLATOR!D39))</f>
        <v>973.5337677000971</v>
      </c>
      <c r="R39" s="13">
        <f t="shared" si="18"/>
        <v>1.0302829340115949</v>
      </c>
      <c r="S39" s="13">
        <f t="shared" si="19"/>
        <v>-1.9537488806464665</v>
      </c>
      <c r="T39" s="11">
        <f>+((E39*DEFLATOR!E39))</f>
        <v>1123.7447045693505</v>
      </c>
      <c r="U39" s="13">
        <f t="shared" si="20"/>
        <v>5.942206334370592</v>
      </c>
      <c r="V39" s="13">
        <f t="shared" si="21"/>
        <v>3.874365606120689</v>
      </c>
      <c r="W39" s="11">
        <f>+((F39*DEFLATOR!F39))</f>
        <v>1326.087321834177</v>
      </c>
      <c r="X39" s="13">
        <f t="shared" si="22"/>
        <v>7.189808302269207</v>
      </c>
      <c r="Y39" s="13">
        <f t="shared" si="23"/>
        <v>5.4317347659244675</v>
      </c>
      <c r="Z39" s="11">
        <f>+((G39*DEFLATOR!G39))</f>
        <v>1409.573785290678</v>
      </c>
      <c r="AA39" s="13">
        <f t="shared" si="24"/>
        <v>3.615892360384909</v>
      </c>
      <c r="AB39" s="13">
        <f t="shared" si="25"/>
        <v>-0.23329404552694388</v>
      </c>
      <c r="AC39" s="11">
        <f>+((H39*DEFLATOR!H39))</f>
        <v>1162.074390720938</v>
      </c>
      <c r="AD39" s="13">
        <f t="shared" si="26"/>
        <v>-3.721028559540329</v>
      </c>
      <c r="AE39" s="13">
        <f t="shared" si="27"/>
        <v>-9.557003887120452</v>
      </c>
    </row>
    <row r="40" spans="1:31" ht="9.75">
      <c r="A40" s="27">
        <v>38384</v>
      </c>
      <c r="B40" s="36" t="s">
        <v>893</v>
      </c>
      <c r="C40" s="36" t="s">
        <v>894</v>
      </c>
      <c r="D40" s="36" t="s">
        <v>855</v>
      </c>
      <c r="E40" s="36" t="s">
        <v>895</v>
      </c>
      <c r="F40" s="36" t="s">
        <v>896</v>
      </c>
      <c r="G40" s="36" t="s">
        <v>897</v>
      </c>
      <c r="H40" s="36" t="s">
        <v>898</v>
      </c>
      <c r="I40" s="13"/>
      <c r="J40" s="22">
        <v>38384</v>
      </c>
      <c r="K40" s="11">
        <f>+((B40*DEFLATOR!B40))</f>
        <v>1301.1648666962005</v>
      </c>
      <c r="L40" s="13">
        <f t="shared" si="14"/>
        <v>2.1518164672188256</v>
      </c>
      <c r="M40" s="13">
        <f t="shared" si="15"/>
        <v>2.3201495527030325</v>
      </c>
      <c r="N40" s="11">
        <f>+((C40*DEFLATOR!C40))</f>
        <v>930.8208646311538</v>
      </c>
      <c r="O40" s="13">
        <f t="shared" si="16"/>
        <v>5.212192933233983</v>
      </c>
      <c r="P40" s="13">
        <f t="shared" si="17"/>
        <v>3.4745796288546904</v>
      </c>
      <c r="Q40" s="11">
        <f>+((D40*DEFLATOR!D40))</f>
        <v>962.4085792885917</v>
      </c>
      <c r="R40" s="13">
        <f t="shared" si="18"/>
        <v>-1.1427634850086243</v>
      </c>
      <c r="S40" s="13">
        <f t="shared" si="19"/>
        <v>-4.287982953132352</v>
      </c>
      <c r="T40" s="11">
        <f>+((E40*DEFLATOR!E40))</f>
        <v>1130.796092691867</v>
      </c>
      <c r="U40" s="13">
        <f t="shared" si="20"/>
        <v>0.6274902203182275</v>
      </c>
      <c r="V40" s="13">
        <f t="shared" si="21"/>
        <v>1.9212572318279664</v>
      </c>
      <c r="W40" s="11">
        <f>+((F40*DEFLATOR!F40))</f>
        <v>1310.8766702492005</v>
      </c>
      <c r="X40" s="13">
        <f t="shared" si="22"/>
        <v>-1.1470324264874043</v>
      </c>
      <c r="Y40" s="13">
        <f t="shared" si="23"/>
        <v>0.8918756505103431</v>
      </c>
      <c r="Z40" s="11">
        <f>+((G40*DEFLATOR!G40))</f>
        <v>1456.9495136941177</v>
      </c>
      <c r="AA40" s="13">
        <f t="shared" si="24"/>
        <v>3.3609966996988483</v>
      </c>
      <c r="AB40" s="13">
        <f t="shared" si="25"/>
        <v>3.3491247118119682</v>
      </c>
      <c r="AC40" s="11">
        <f>+((H40*DEFLATOR!H40))</f>
        <v>1257.5799879188505</v>
      </c>
      <c r="AD40" s="13">
        <f t="shared" si="26"/>
        <v>8.218544179315558</v>
      </c>
      <c r="AE40" s="13">
        <f t="shared" si="27"/>
        <v>4.726496878802933</v>
      </c>
    </row>
    <row r="41" spans="1:31" ht="9.75">
      <c r="A41" s="27">
        <v>38412</v>
      </c>
      <c r="B41" s="36" t="s">
        <v>899</v>
      </c>
      <c r="C41" s="36" t="s">
        <v>900</v>
      </c>
      <c r="D41" s="36" t="s">
        <v>901</v>
      </c>
      <c r="E41" s="36" t="s">
        <v>902</v>
      </c>
      <c r="F41" s="36" t="s">
        <v>903</v>
      </c>
      <c r="G41" s="36" t="s">
        <v>904</v>
      </c>
      <c r="H41" s="36" t="s">
        <v>905</v>
      </c>
      <c r="I41" s="13"/>
      <c r="J41" s="22">
        <v>38412</v>
      </c>
      <c r="K41" s="11">
        <f>+((B41*DEFLATOR!B41))</f>
        <v>1281.5054974914478</v>
      </c>
      <c r="L41" s="13">
        <f t="shared" si="14"/>
        <v>-1.5109053209121703</v>
      </c>
      <c r="M41" s="13">
        <f t="shared" si="15"/>
        <v>-1.2974313826334183</v>
      </c>
      <c r="N41" s="11">
        <f>+((C41*DEFLATOR!C41))</f>
        <v>897.4274552312112</v>
      </c>
      <c r="O41" s="13">
        <f t="shared" si="16"/>
        <v>-3.58752265541179</v>
      </c>
      <c r="P41" s="13">
        <f t="shared" si="17"/>
        <v>8.003703599167444</v>
      </c>
      <c r="Q41" s="11">
        <f>+((D41*DEFLATOR!D41))</f>
        <v>990.8640832576453</v>
      </c>
      <c r="R41" s="13">
        <f t="shared" si="18"/>
        <v>2.956696831411021</v>
      </c>
      <c r="S41" s="13">
        <f t="shared" si="19"/>
        <v>-1.0430565602044695</v>
      </c>
      <c r="T41" s="11">
        <f>+((E41*DEFLATOR!E41))</f>
        <v>1136.1514192280222</v>
      </c>
      <c r="U41" s="13">
        <f t="shared" si="20"/>
        <v>0.4735890556012423</v>
      </c>
      <c r="V41" s="13">
        <f t="shared" si="21"/>
        <v>4.109434444413451</v>
      </c>
      <c r="W41" s="11">
        <f>+((F41*DEFLATOR!F41))</f>
        <v>1245.860462540173</v>
      </c>
      <c r="X41" s="13">
        <f t="shared" si="22"/>
        <v>-4.959750156867749</v>
      </c>
      <c r="Y41" s="13">
        <f t="shared" si="23"/>
        <v>-6.1756974329935765</v>
      </c>
      <c r="Z41" s="11">
        <f>+((G41*DEFLATOR!G41))</f>
        <v>1450.5079426952323</v>
      </c>
      <c r="AA41" s="13">
        <f t="shared" si="24"/>
        <v>-0.44212726236153577</v>
      </c>
      <c r="AB41" s="13">
        <f t="shared" si="25"/>
        <v>-0.6789379442351695</v>
      </c>
      <c r="AC41" s="11">
        <f>+((H41*DEFLATOR!H41))</f>
        <v>1193.6064881734537</v>
      </c>
      <c r="AD41" s="13">
        <f t="shared" si="26"/>
        <v>-5.087032265141678</v>
      </c>
      <c r="AE41" s="13">
        <f t="shared" si="27"/>
        <v>-4.024902852973778</v>
      </c>
    </row>
    <row r="42" spans="1:31" ht="9.75">
      <c r="A42" s="27">
        <v>38443</v>
      </c>
      <c r="B42" s="36" t="s">
        <v>906</v>
      </c>
      <c r="C42" s="36" t="s">
        <v>907</v>
      </c>
      <c r="D42" s="36" t="s">
        <v>908</v>
      </c>
      <c r="E42" s="36" t="s">
        <v>909</v>
      </c>
      <c r="F42" s="36" t="s">
        <v>910</v>
      </c>
      <c r="G42" s="36" t="s">
        <v>911</v>
      </c>
      <c r="H42" s="36" t="s">
        <v>912</v>
      </c>
      <c r="I42" s="13"/>
      <c r="J42" s="22">
        <v>38443</v>
      </c>
      <c r="K42" s="11">
        <f>+((B42*DEFLATOR!B42))</f>
        <v>1262.78726167494</v>
      </c>
      <c r="L42" s="13">
        <f t="shared" si="14"/>
        <v>-1.4606442073911374</v>
      </c>
      <c r="M42" s="13">
        <f t="shared" si="15"/>
        <v>-0.2566011926182332</v>
      </c>
      <c r="N42" s="11">
        <f>+((C42*DEFLATOR!C42))</f>
        <v>954.8430984181067</v>
      </c>
      <c r="O42" s="13">
        <f t="shared" si="16"/>
        <v>6.397803282283476</v>
      </c>
      <c r="P42" s="13">
        <f t="shared" si="17"/>
        <v>12.363263518739199</v>
      </c>
      <c r="Q42" s="11">
        <f>+((D42*DEFLATOR!D42))</f>
        <v>953.8723228973885</v>
      </c>
      <c r="R42" s="13">
        <f t="shared" si="18"/>
        <v>-3.7332829986772564</v>
      </c>
      <c r="S42" s="13">
        <f t="shared" si="19"/>
        <v>-8.2770284009274</v>
      </c>
      <c r="T42" s="11">
        <f>+((E42*DEFLATOR!E42))</f>
        <v>1093.473979387129</v>
      </c>
      <c r="U42" s="13">
        <f t="shared" si="20"/>
        <v>-3.7563162021036822</v>
      </c>
      <c r="V42" s="13">
        <f t="shared" si="21"/>
        <v>0.35632690719167304</v>
      </c>
      <c r="W42" s="11">
        <f>+((F42*DEFLATOR!F42))</f>
        <v>1223.9241606675268</v>
      </c>
      <c r="X42" s="13">
        <f t="shared" si="22"/>
        <v>-1.7607350527779397</v>
      </c>
      <c r="Y42" s="13">
        <f t="shared" si="23"/>
        <v>-0.6301547371022398</v>
      </c>
      <c r="Z42" s="11">
        <f>+((G42*DEFLATOR!G42))</f>
        <v>1425.8853799822054</v>
      </c>
      <c r="AA42" s="13">
        <f t="shared" si="24"/>
        <v>-1.697513125455552</v>
      </c>
      <c r="AB42" s="13">
        <f t="shared" si="25"/>
        <v>-0.5576325473270138</v>
      </c>
      <c r="AC42" s="11">
        <f>+((H42*DEFLATOR!H42))</f>
        <v>1196.3633732013618</v>
      </c>
      <c r="AD42" s="13">
        <f t="shared" si="26"/>
        <v>0.23097101559215183</v>
      </c>
      <c r="AE42" s="13">
        <f t="shared" si="27"/>
        <v>-2.940052232957724</v>
      </c>
    </row>
    <row r="43" spans="1:31" ht="9.75">
      <c r="A43" s="27">
        <v>38473</v>
      </c>
      <c r="B43" s="36" t="s">
        <v>913</v>
      </c>
      <c r="C43" s="36" t="s">
        <v>914</v>
      </c>
      <c r="D43" s="36" t="s">
        <v>915</v>
      </c>
      <c r="E43" s="36" t="s">
        <v>188</v>
      </c>
      <c r="F43" s="36" t="s">
        <v>916</v>
      </c>
      <c r="G43" s="36" t="s">
        <v>917</v>
      </c>
      <c r="H43" s="36" t="s">
        <v>918</v>
      </c>
      <c r="I43" s="13"/>
      <c r="J43" s="22">
        <v>38473</v>
      </c>
      <c r="K43" s="11">
        <f>+((B43*DEFLATOR!B43))</f>
        <v>1232.7379595134262</v>
      </c>
      <c r="L43" s="13">
        <f aca="true" t="shared" si="28" ref="L43:L49">+((K43/K42)-1)*100</f>
        <v>-2.379601305263168</v>
      </c>
      <c r="M43" s="13">
        <f aca="true" t="shared" si="29" ref="M43:M48">+((K43/K31)-1)*100</f>
        <v>-2.1936657440205787</v>
      </c>
      <c r="N43" s="11">
        <f>+((C43*DEFLATOR!C43))</f>
        <v>904.0688148918659</v>
      </c>
      <c r="O43" s="13">
        <f aca="true" t="shared" si="30" ref="O43:O49">+((N43/N42)-1)*100</f>
        <v>-5.31755254977061</v>
      </c>
      <c r="P43" s="13">
        <f aca="true" t="shared" si="31" ref="P43:P48">+((N43/N31)-1)*100</f>
        <v>10.401850967728855</v>
      </c>
      <c r="Q43" s="11">
        <f>+((D43*DEFLATOR!D43))</f>
        <v>926.1729760530934</v>
      </c>
      <c r="R43" s="13">
        <f aca="true" t="shared" si="32" ref="R43:R49">+((Q43/Q42)-1)*100</f>
        <v>-2.9038841131440174</v>
      </c>
      <c r="S43" s="13">
        <f aca="true" t="shared" si="33" ref="S43:S48">+((Q43/Q31)-1)*100</f>
        <v>-4.661201861280384</v>
      </c>
      <c r="T43" s="11">
        <f>+((E43*DEFLATOR!E43))</f>
        <v>1070.387281247955</v>
      </c>
      <c r="U43" s="13">
        <f aca="true" t="shared" si="34" ref="U43:U49">+((T43/T42)-1)*100</f>
        <v>-2.111316645331951</v>
      </c>
      <c r="V43" s="13">
        <f aca="true" t="shared" si="35" ref="V43:V48">+((T43/T31)-1)*100</f>
        <v>-0.15091165893775793</v>
      </c>
      <c r="W43" s="11">
        <f>+((F43*DEFLATOR!F43))</f>
        <v>1179.1215025677284</v>
      </c>
      <c r="X43" s="13">
        <f aca="true" t="shared" si="36" ref="X43:X49">+((W43/W42)-1)*100</f>
        <v>-3.660574694053198</v>
      </c>
      <c r="Y43" s="13">
        <f aca="true" t="shared" si="37" ref="Y43:Y48">+((W43/W31)-1)*100</f>
        <v>-1.422724666691677</v>
      </c>
      <c r="Z43" s="11">
        <f>+((G43*DEFLATOR!G43))</f>
        <v>1396.774363740449</v>
      </c>
      <c r="AA43" s="13">
        <f aca="true" t="shared" si="38" ref="AA43:AA49">+((Z43/Z42)-1)*100</f>
        <v>-2.0416098411865202</v>
      </c>
      <c r="AB43" s="13">
        <f aca="true" t="shared" si="39" ref="AB43:AB48">+((Z43/Z31)-1)*100</f>
        <v>-5.0566934131134555</v>
      </c>
      <c r="AC43" s="11">
        <f>+((H43*DEFLATOR!H43))</f>
        <v>1229.8025461203329</v>
      </c>
      <c r="AD43" s="13">
        <f aca="true" t="shared" si="40" ref="AD43:AD49">+((AC43/AC42)-1)*100</f>
        <v>2.7950682600296206</v>
      </c>
      <c r="AE43" s="13">
        <f aca="true" t="shared" si="41" ref="AE43:AE48">+((AC43/AC31)-1)*100</f>
        <v>5.8990310058916196</v>
      </c>
    </row>
    <row r="44" spans="1:31" ht="9.75">
      <c r="A44" s="27">
        <v>38504</v>
      </c>
      <c r="B44" s="36" t="s">
        <v>919</v>
      </c>
      <c r="C44" s="36" t="s">
        <v>920</v>
      </c>
      <c r="D44" s="36" t="s">
        <v>921</v>
      </c>
      <c r="E44" s="36" t="s">
        <v>775</v>
      </c>
      <c r="F44" s="36" t="s">
        <v>922</v>
      </c>
      <c r="G44" s="36" t="s">
        <v>923</v>
      </c>
      <c r="H44" s="36" t="s">
        <v>327</v>
      </c>
      <c r="I44" s="13"/>
      <c r="J44" s="22">
        <v>38504</v>
      </c>
      <c r="K44" s="11">
        <f>+((B44*DEFLATOR!B44))</f>
        <v>1253.85881117715</v>
      </c>
      <c r="L44" s="13">
        <f t="shared" si="28"/>
        <v>1.7133285708230028</v>
      </c>
      <c r="M44" s="13">
        <f t="shared" si="29"/>
        <v>-0.4821180607542441</v>
      </c>
      <c r="N44" s="11">
        <f>+((C44*DEFLATOR!C44))</f>
        <v>968.3329826938698</v>
      </c>
      <c r="O44" s="13">
        <f t="shared" si="30"/>
        <v>7.108327014873339</v>
      </c>
      <c r="P44" s="13">
        <f t="shared" si="31"/>
        <v>6.091804232302667</v>
      </c>
      <c r="Q44" s="11">
        <f>+((D44*DEFLATOR!D44))</f>
        <v>978.3108396761182</v>
      </c>
      <c r="R44" s="13">
        <f t="shared" si="32"/>
        <v>5.629387271178166</v>
      </c>
      <c r="S44" s="13">
        <f t="shared" si="33"/>
        <v>-2.5568371542457613</v>
      </c>
      <c r="T44" s="11">
        <f>+((E44*DEFLATOR!E44))</f>
        <v>1113.804078545823</v>
      </c>
      <c r="U44" s="13">
        <f t="shared" si="34"/>
        <v>4.056176494104902</v>
      </c>
      <c r="V44" s="13">
        <f t="shared" si="35"/>
        <v>1.809117094640822</v>
      </c>
      <c r="W44" s="11">
        <f>+((F44*DEFLATOR!F44))</f>
        <v>1188.0960242332499</v>
      </c>
      <c r="X44" s="13">
        <f t="shared" si="36"/>
        <v>0.7611193287526241</v>
      </c>
      <c r="Y44" s="13">
        <f t="shared" si="37"/>
        <v>0.6786714836532814</v>
      </c>
      <c r="Z44" s="11">
        <f>+((G44*DEFLATOR!G44))</f>
        <v>1415.9523444965155</v>
      </c>
      <c r="AA44" s="13">
        <f t="shared" si="38"/>
        <v>1.3730192401806063</v>
      </c>
      <c r="AB44" s="13">
        <f t="shared" si="39"/>
        <v>-2.034386925117937</v>
      </c>
      <c r="AC44" s="11">
        <f>+((H44*DEFLATOR!H44))</f>
        <v>1223.9894940635459</v>
      </c>
      <c r="AD44" s="13">
        <f t="shared" si="40"/>
        <v>-0.47268173863563856</v>
      </c>
      <c r="AE44" s="13">
        <f t="shared" si="41"/>
        <v>0.738607826082549</v>
      </c>
    </row>
    <row r="45" spans="1:31" ht="9.75">
      <c r="A45" s="27">
        <v>38534</v>
      </c>
      <c r="B45" s="36" t="s">
        <v>924</v>
      </c>
      <c r="C45" s="36" t="s">
        <v>925</v>
      </c>
      <c r="D45" s="36" t="s">
        <v>831</v>
      </c>
      <c r="E45" s="36" t="s">
        <v>926</v>
      </c>
      <c r="F45" s="36" t="s">
        <v>927</v>
      </c>
      <c r="G45" s="36" t="s">
        <v>928</v>
      </c>
      <c r="H45" s="36" t="s">
        <v>929</v>
      </c>
      <c r="I45" s="13"/>
      <c r="J45" s="22">
        <v>38534</v>
      </c>
      <c r="K45" s="11">
        <f>+((B45*DEFLATOR!B45))</f>
        <v>1285.7209894039827</v>
      </c>
      <c r="L45" s="13">
        <f t="shared" si="28"/>
        <v>2.5411296664988647</v>
      </c>
      <c r="M45" s="13">
        <f t="shared" si="29"/>
        <v>1.620398098670539</v>
      </c>
      <c r="N45" s="11">
        <f>+((C45*DEFLATOR!C45))</f>
        <v>1015.6687850912051</v>
      </c>
      <c r="O45" s="13">
        <f t="shared" si="30"/>
        <v>4.888380675173187</v>
      </c>
      <c r="P45" s="13">
        <f t="shared" si="31"/>
        <v>4.78597842312205</v>
      </c>
      <c r="Q45" s="11">
        <f>+((D45*DEFLATOR!D45))</f>
        <v>991.6712207995283</v>
      </c>
      <c r="R45" s="13">
        <f t="shared" si="32"/>
        <v>1.365658089593813</v>
      </c>
      <c r="S45" s="13">
        <f t="shared" si="33"/>
        <v>-2.977951724514294</v>
      </c>
      <c r="T45" s="11">
        <f>+((E45*DEFLATOR!E45))</f>
        <v>1093.9312308366807</v>
      </c>
      <c r="U45" s="13">
        <f t="shared" si="34"/>
        <v>-1.784231903252509</v>
      </c>
      <c r="V45" s="13">
        <f t="shared" si="35"/>
        <v>2.9563718490360102</v>
      </c>
      <c r="W45" s="11">
        <f>+((F45*DEFLATOR!F45))</f>
        <v>1249.6961991525764</v>
      </c>
      <c r="X45" s="13">
        <f t="shared" si="36"/>
        <v>5.184780831084823</v>
      </c>
      <c r="Y45" s="13">
        <f t="shared" si="37"/>
        <v>1.2632045917158274</v>
      </c>
      <c r="Z45" s="11">
        <f>+((G45*DEFLATOR!G45))</f>
        <v>1445.9034043686677</v>
      </c>
      <c r="AA45" s="13">
        <f t="shared" si="38"/>
        <v>2.1152590331563914</v>
      </c>
      <c r="AB45" s="13">
        <f t="shared" si="39"/>
        <v>1.6269456292449025</v>
      </c>
      <c r="AC45" s="11">
        <f>+((H45*DEFLATOR!H45))</f>
        <v>1247.4176395356956</v>
      </c>
      <c r="AD45" s="13">
        <f t="shared" si="40"/>
        <v>1.9140806016537004</v>
      </c>
      <c r="AE45" s="13">
        <f t="shared" si="41"/>
        <v>2.6621804191210074</v>
      </c>
    </row>
    <row r="46" spans="1:31" ht="9.75">
      <c r="A46" s="27">
        <v>38565</v>
      </c>
      <c r="B46" s="36" t="s">
        <v>930</v>
      </c>
      <c r="C46" s="36" t="s">
        <v>931</v>
      </c>
      <c r="D46" s="36" t="s">
        <v>932</v>
      </c>
      <c r="E46" s="36" t="s">
        <v>933</v>
      </c>
      <c r="F46" s="36" t="s">
        <v>934</v>
      </c>
      <c r="G46" s="36" t="s">
        <v>935</v>
      </c>
      <c r="H46" s="36" t="s">
        <v>936</v>
      </c>
      <c r="I46" s="13"/>
      <c r="J46" s="22">
        <v>38565</v>
      </c>
      <c r="K46" s="11">
        <f>+((B46*DEFLATOR!B46))</f>
        <v>1300.6196168766025</v>
      </c>
      <c r="L46" s="13">
        <f t="shared" si="28"/>
        <v>1.1587760949229198</v>
      </c>
      <c r="M46" s="13">
        <f t="shared" si="29"/>
        <v>4.255584418592906</v>
      </c>
      <c r="N46" s="11">
        <f>+((C46*DEFLATOR!C46))</f>
        <v>987.8507270819864</v>
      </c>
      <c r="O46" s="13">
        <f t="shared" si="30"/>
        <v>-2.7388907109831773</v>
      </c>
      <c r="P46" s="13">
        <f t="shared" si="31"/>
        <v>0.18986004423584557</v>
      </c>
      <c r="Q46" s="11">
        <f>+((D46*DEFLATOR!D46))</f>
        <v>1059.4454302372394</v>
      </c>
      <c r="R46" s="13">
        <f t="shared" si="32"/>
        <v>6.8343426748906255</v>
      </c>
      <c r="S46" s="13">
        <f t="shared" si="33"/>
        <v>7.920116360661189</v>
      </c>
      <c r="T46" s="11">
        <f>+((E46*DEFLATOR!E46))</f>
        <v>1072.2752447258238</v>
      </c>
      <c r="U46" s="13">
        <f t="shared" si="34"/>
        <v>-1.9796478517478233</v>
      </c>
      <c r="V46" s="13">
        <f t="shared" si="35"/>
        <v>0.7403108933255131</v>
      </c>
      <c r="W46" s="11">
        <f>+((F46*DEFLATOR!F46))</f>
        <v>1305.5806600220467</v>
      </c>
      <c r="X46" s="13">
        <f t="shared" si="36"/>
        <v>4.471843709484413</v>
      </c>
      <c r="Y46" s="13">
        <f t="shared" si="37"/>
        <v>9.417223894743643</v>
      </c>
      <c r="Z46" s="11">
        <f>+((G46*DEFLATOR!G46))</f>
        <v>1435.2218790746638</v>
      </c>
      <c r="AA46" s="13">
        <f t="shared" si="38"/>
        <v>-0.7387440448463289</v>
      </c>
      <c r="AB46" s="13">
        <f t="shared" si="39"/>
        <v>1.7558322159842321</v>
      </c>
      <c r="AC46" s="11">
        <f>+((H46*DEFLATOR!H46))</f>
        <v>1310.1682347770175</v>
      </c>
      <c r="AD46" s="13">
        <f t="shared" si="40"/>
        <v>5.030439946694876</v>
      </c>
      <c r="AE46" s="13">
        <f t="shared" si="41"/>
        <v>6.335061420109489</v>
      </c>
    </row>
    <row r="47" spans="1:31" ht="9.75">
      <c r="A47" s="27">
        <v>38596</v>
      </c>
      <c r="B47" s="36" t="s">
        <v>937</v>
      </c>
      <c r="C47" s="36" t="s">
        <v>938</v>
      </c>
      <c r="D47" s="36" t="s">
        <v>764</v>
      </c>
      <c r="E47" s="36" t="s">
        <v>939</v>
      </c>
      <c r="F47" s="36" t="s">
        <v>940</v>
      </c>
      <c r="G47" s="36" t="s">
        <v>452</v>
      </c>
      <c r="H47" s="36" t="s">
        <v>941</v>
      </c>
      <c r="I47" s="13"/>
      <c r="J47" s="22">
        <v>38596</v>
      </c>
      <c r="K47" s="11">
        <f>+((B47*DEFLATOR!B47))</f>
        <v>1290.6749528714386</v>
      </c>
      <c r="L47" s="13">
        <f t="shared" si="28"/>
        <v>-0.7646097195616486</v>
      </c>
      <c r="M47" s="13">
        <f t="shared" si="29"/>
        <v>3.050712937123068</v>
      </c>
      <c r="N47" s="11">
        <f>+((C47*DEFLATOR!C47))</f>
        <v>1014.6975443960355</v>
      </c>
      <c r="O47" s="13">
        <f t="shared" si="30"/>
        <v>2.717699808082541</v>
      </c>
      <c r="P47" s="13">
        <f t="shared" si="31"/>
        <v>4.848409392010677</v>
      </c>
      <c r="Q47" s="11">
        <f>+((D47*DEFLATOR!D47))</f>
        <v>1056.751824674594</v>
      </c>
      <c r="R47" s="13">
        <f t="shared" si="32"/>
        <v>-0.25424674889034105</v>
      </c>
      <c r="S47" s="13">
        <f t="shared" si="33"/>
        <v>7.7718719318409235</v>
      </c>
      <c r="T47" s="11">
        <f>+((E47*DEFLATOR!E47))</f>
        <v>1115.238819650921</v>
      </c>
      <c r="U47" s="13">
        <f t="shared" si="34"/>
        <v>4.006767398242306</v>
      </c>
      <c r="V47" s="13">
        <f t="shared" si="35"/>
        <v>5.461479969054239</v>
      </c>
      <c r="W47" s="11">
        <f>+((F47*DEFLATOR!F47))</f>
        <v>1286.870560013342</v>
      </c>
      <c r="X47" s="13">
        <f t="shared" si="36"/>
        <v>-1.433086486467161</v>
      </c>
      <c r="Y47" s="13">
        <f t="shared" si="37"/>
        <v>3.3686706767176666</v>
      </c>
      <c r="Z47" s="11">
        <f>+((G47*DEFLATOR!G47))</f>
        <v>1409.397076255483</v>
      </c>
      <c r="AA47" s="13">
        <f t="shared" si="38"/>
        <v>-1.7993596109216914</v>
      </c>
      <c r="AB47" s="13">
        <f t="shared" si="39"/>
        <v>0.9070655176062425</v>
      </c>
      <c r="AC47" s="11">
        <f>+((H47*DEFLATOR!H47))</f>
        <v>1304.6905987451264</v>
      </c>
      <c r="AD47" s="13">
        <f t="shared" si="40"/>
        <v>-0.41808646298185925</v>
      </c>
      <c r="AE47" s="13">
        <f t="shared" si="41"/>
        <v>6.497546610372584</v>
      </c>
    </row>
    <row r="48" spans="1:31" ht="9.75">
      <c r="A48" s="27">
        <v>38626</v>
      </c>
      <c r="B48" s="36" t="s">
        <v>930</v>
      </c>
      <c r="C48" s="36" t="s">
        <v>942</v>
      </c>
      <c r="D48" s="36" t="s">
        <v>943</v>
      </c>
      <c r="E48" s="36" t="s">
        <v>944</v>
      </c>
      <c r="F48" s="36" t="s">
        <v>945</v>
      </c>
      <c r="G48" s="36" t="s">
        <v>946</v>
      </c>
      <c r="H48" s="36" t="s">
        <v>947</v>
      </c>
      <c r="I48" s="13"/>
      <c r="J48" s="22">
        <v>38626</v>
      </c>
      <c r="K48" s="11">
        <f>+((B48*DEFLATOR!B48))</f>
        <v>1291.670611511242</v>
      </c>
      <c r="L48" s="13">
        <f t="shared" si="28"/>
        <v>0.07714247786310136</v>
      </c>
      <c r="M48" s="13">
        <f t="shared" si="29"/>
        <v>3.756317549568955</v>
      </c>
      <c r="N48" s="11">
        <f>+((C48*DEFLATOR!C48))</f>
        <v>962.4854813621687</v>
      </c>
      <c r="O48" s="13">
        <f t="shared" si="30"/>
        <v>-5.145578928639694</v>
      </c>
      <c r="P48" s="13">
        <f t="shared" si="31"/>
        <v>-0.36305096503752576</v>
      </c>
      <c r="Q48" s="11">
        <f>+((D48*DEFLATOR!D48))</f>
        <v>1043.022273256776</v>
      </c>
      <c r="R48" s="13">
        <f t="shared" si="32"/>
        <v>-1.2992219267797922</v>
      </c>
      <c r="S48" s="13">
        <f t="shared" si="33"/>
        <v>10.768755600935664</v>
      </c>
      <c r="T48" s="11">
        <f>+((E48*DEFLATOR!E48))</f>
        <v>1077.3610549359619</v>
      </c>
      <c r="U48" s="13">
        <f t="shared" si="34"/>
        <v>-3.396381478795285</v>
      </c>
      <c r="V48" s="13">
        <f t="shared" si="35"/>
        <v>4.16401710828711</v>
      </c>
      <c r="W48" s="11">
        <f>+((F48*DEFLATOR!F48))</f>
        <v>1331.6527545193933</v>
      </c>
      <c r="X48" s="13">
        <f t="shared" si="36"/>
        <v>3.4799299865549083</v>
      </c>
      <c r="Y48" s="13">
        <f t="shared" si="37"/>
        <v>6.8765782920727325</v>
      </c>
      <c r="Z48" s="11">
        <f>+((G48*DEFLATOR!G48))</f>
        <v>1405.3783338167825</v>
      </c>
      <c r="AA48" s="13">
        <f t="shared" si="38"/>
        <v>-0.2851391212884802</v>
      </c>
      <c r="AB48" s="13">
        <f t="shared" si="39"/>
        <v>0.7794295700288112</v>
      </c>
      <c r="AC48" s="11">
        <f>+((H48*DEFLATOR!H48))</f>
        <v>1309.676381890092</v>
      </c>
      <c r="AD48" s="13">
        <f t="shared" si="40"/>
        <v>0.38214295019531885</v>
      </c>
      <c r="AE48" s="13">
        <f t="shared" si="41"/>
        <v>7.5327491146065295</v>
      </c>
    </row>
    <row r="49" spans="1:31" ht="9.75">
      <c r="A49" s="27">
        <v>38657</v>
      </c>
      <c r="B49" s="36" t="s">
        <v>948</v>
      </c>
      <c r="C49" s="36" t="s">
        <v>949</v>
      </c>
      <c r="D49" s="36" t="s">
        <v>950</v>
      </c>
      <c r="E49" s="36" t="s">
        <v>951</v>
      </c>
      <c r="F49" s="36" t="s">
        <v>952</v>
      </c>
      <c r="G49" s="36" t="s">
        <v>90</v>
      </c>
      <c r="H49" s="36" t="s">
        <v>953</v>
      </c>
      <c r="I49" s="13"/>
      <c r="J49" s="22">
        <v>38657</v>
      </c>
      <c r="K49" s="11">
        <f>+((B49*DEFLATOR!B49))</f>
        <v>1294.4076540836572</v>
      </c>
      <c r="L49" s="13">
        <f t="shared" si="28"/>
        <v>0.21189942296611086</v>
      </c>
      <c r="M49" s="13">
        <f aca="true" t="shared" si="42" ref="M49:M54">+((K49/K37)-1)*100</f>
        <v>2.9992397887737</v>
      </c>
      <c r="N49" s="11">
        <f>+((C49*DEFLATOR!C49))</f>
        <v>964.9686772615734</v>
      </c>
      <c r="O49" s="13">
        <f t="shared" si="30"/>
        <v>0.25799827088199834</v>
      </c>
      <c r="P49" s="13">
        <f aca="true" t="shared" si="43" ref="P49:P54">+((N49/N37)-1)*100</f>
        <v>3.986259599262998</v>
      </c>
      <c r="Q49" s="11">
        <f>+((D49*DEFLATOR!D49))</f>
        <v>1062.3878844252094</v>
      </c>
      <c r="R49" s="13">
        <f t="shared" si="32"/>
        <v>1.8566824184842456</v>
      </c>
      <c r="S49" s="13">
        <f aca="true" t="shared" si="44" ref="S49:S54">+((Q49/Q37)-1)*100</f>
        <v>15.657097819135824</v>
      </c>
      <c r="T49" s="11">
        <f>+((E49*DEFLATOR!E49))</f>
        <v>1108.062559383687</v>
      </c>
      <c r="U49" s="13">
        <f t="shared" si="34"/>
        <v>2.8496950309337077</v>
      </c>
      <c r="V49" s="13">
        <f aca="true" t="shared" si="45" ref="V49:V54">+((T49/T37)-1)*100</f>
        <v>6.508393698764303</v>
      </c>
      <c r="W49" s="11">
        <f>+((F49*DEFLATOR!F49))</f>
        <v>1337.067278112998</v>
      </c>
      <c r="X49" s="13">
        <f t="shared" si="36"/>
        <v>0.40660176425340033</v>
      </c>
      <c r="Y49" s="13">
        <f aca="true" t="shared" si="46" ref="Y49:Y54">+((W49/W37)-1)*100</f>
        <v>5.351520012306921</v>
      </c>
      <c r="Z49" s="11">
        <f>+((G49*DEFLATOR!G49))</f>
        <v>1414.5669143001367</v>
      </c>
      <c r="AA49" s="13">
        <f t="shared" si="38"/>
        <v>0.6538154361892978</v>
      </c>
      <c r="AB49" s="13">
        <f aca="true" t="shared" si="47" ref="AB49:AB54">+((Z49/Z37)-1)*100</f>
        <v>0.2818610070142391</v>
      </c>
      <c r="AC49" s="11">
        <f>+((H49*DEFLATOR!H49))</f>
        <v>1251.9962407591727</v>
      </c>
      <c r="AD49" s="13">
        <f t="shared" si="40"/>
        <v>-4.404152195802502</v>
      </c>
      <c r="AE49" s="13">
        <f aca="true" t="shared" si="48" ref="AE49:AE54">+((AC49/AC37)-1)*100</f>
        <v>2.291891789691358</v>
      </c>
    </row>
    <row r="50" spans="1:31" ht="9.75">
      <c r="A50" s="27">
        <v>38687</v>
      </c>
      <c r="B50" s="36" t="s">
        <v>954</v>
      </c>
      <c r="C50" s="36" t="s">
        <v>955</v>
      </c>
      <c r="D50" s="36" t="s">
        <v>38</v>
      </c>
      <c r="E50" s="36" t="s">
        <v>758</v>
      </c>
      <c r="F50" s="36" t="s">
        <v>956</v>
      </c>
      <c r="G50" s="36" t="s">
        <v>957</v>
      </c>
      <c r="H50" s="36" t="s">
        <v>958</v>
      </c>
      <c r="I50" s="13"/>
      <c r="J50" s="22">
        <v>38687</v>
      </c>
      <c r="K50" s="11">
        <f>+((B50*DEFLATOR!B50))</f>
        <v>1312.662834890346</v>
      </c>
      <c r="L50" s="13">
        <f aca="true" t="shared" si="49" ref="L50:L55">+((K50/K49)-1)*100</f>
        <v>1.410311562133959</v>
      </c>
      <c r="M50" s="13">
        <f t="shared" si="42"/>
        <v>6.9092455286876575</v>
      </c>
      <c r="N50" s="11">
        <f>+((C50*DEFLATOR!C50))</f>
        <v>991.7220208043103</v>
      </c>
      <c r="O50" s="13">
        <f aca="true" t="shared" si="50" ref="O50:O55">+((N50/N49)-1)*100</f>
        <v>2.772457197124645</v>
      </c>
      <c r="P50" s="13">
        <f t="shared" si="43"/>
        <v>12.333109862880654</v>
      </c>
      <c r="Q50" s="11">
        <f>+((D50*DEFLATOR!D50))</f>
        <v>1069.6371303094054</v>
      </c>
      <c r="R50" s="13">
        <f aca="true" t="shared" si="51" ref="R50:R55">+((Q50/Q49)-1)*100</f>
        <v>0.6823539679312152</v>
      </c>
      <c r="S50" s="13">
        <f t="shared" si="44"/>
        <v>11.003588675902765</v>
      </c>
      <c r="T50" s="11">
        <f>+((E50*DEFLATOR!E50))</f>
        <v>1122.6946445366916</v>
      </c>
      <c r="U50" s="13">
        <f aca="true" t="shared" si="52" ref="U50:U55">+((T50/T49)-1)*100</f>
        <v>1.3205107445506625</v>
      </c>
      <c r="V50" s="13">
        <f t="shared" si="45"/>
        <v>5.843210827480916</v>
      </c>
      <c r="W50" s="11">
        <f>+((F50*DEFLATOR!F50))</f>
        <v>1344.5010032542411</v>
      </c>
      <c r="X50" s="13">
        <f aca="true" t="shared" si="53" ref="X50:X55">+((W50/W49)-1)*100</f>
        <v>0.5559724078906703</v>
      </c>
      <c r="Y50" s="13">
        <f t="shared" si="46"/>
        <v>8.678216304561047</v>
      </c>
      <c r="Z50" s="11">
        <f>+((G50*DEFLATOR!G50))</f>
        <v>1449.0763712291937</v>
      </c>
      <c r="AA50" s="13">
        <f aca="true" t="shared" si="54" ref="AA50:AA55">+((Z50/Z49)-1)*100</f>
        <v>2.439577554104666</v>
      </c>
      <c r="AB50" s="13">
        <f t="shared" si="47"/>
        <v>6.519674862070723</v>
      </c>
      <c r="AC50" s="11">
        <f>+((H50*DEFLATOR!H50))</f>
        <v>1237.972068647246</v>
      </c>
      <c r="AD50" s="13">
        <f aca="true" t="shared" si="55" ref="AD50:AD55">+((AC50/AC49)-1)*100</f>
        <v>-1.120144905820386</v>
      </c>
      <c r="AE50" s="13">
        <f t="shared" si="48"/>
        <v>2.567166433665591</v>
      </c>
    </row>
    <row r="51" spans="1:31" ht="9.75">
      <c r="A51" s="33">
        <v>38718</v>
      </c>
      <c r="B51" s="36" t="s">
        <v>959</v>
      </c>
      <c r="C51" s="36" t="s">
        <v>960</v>
      </c>
      <c r="D51" s="36" t="s">
        <v>961</v>
      </c>
      <c r="E51" s="36" t="s">
        <v>962</v>
      </c>
      <c r="F51" s="36" t="s">
        <v>963</v>
      </c>
      <c r="G51" s="36" t="s">
        <v>964</v>
      </c>
      <c r="H51" s="36" t="s">
        <v>945</v>
      </c>
      <c r="I51" s="11"/>
      <c r="J51" s="21">
        <v>38718</v>
      </c>
      <c r="K51" s="11">
        <f>+((B51*DEFLATOR!B51))</f>
        <v>1291.8632608797914</v>
      </c>
      <c r="L51" s="13">
        <f t="shared" si="49"/>
        <v>-1.5845328638630973</v>
      </c>
      <c r="M51" s="13">
        <f t="shared" si="42"/>
        <v>1.4215662471826374</v>
      </c>
      <c r="N51" s="11">
        <f>+((C51*DEFLATOR!C51))</f>
        <v>970.450883360903</v>
      </c>
      <c r="O51" s="13">
        <f t="shared" si="50"/>
        <v>-2.1448689246766794</v>
      </c>
      <c r="P51" s="13">
        <f t="shared" si="43"/>
        <v>9.691638264741776</v>
      </c>
      <c r="Q51" s="11">
        <f>+((D51*DEFLATOR!D51))</f>
        <v>1051.4537784790045</v>
      </c>
      <c r="R51" s="13">
        <f t="shared" si="51"/>
        <v>-1.6999551824777304</v>
      </c>
      <c r="S51" s="13">
        <f t="shared" si="44"/>
        <v>8.003832364540141</v>
      </c>
      <c r="T51" s="11">
        <f>+((E51*DEFLATOR!E51))</f>
        <v>1163.7854084621788</v>
      </c>
      <c r="U51" s="13">
        <f t="shared" si="52"/>
        <v>3.6600124642479637</v>
      </c>
      <c r="V51" s="13">
        <f t="shared" si="45"/>
        <v>3.563149506290486</v>
      </c>
      <c r="W51" s="11">
        <f>+((F51*DEFLATOR!F51))</f>
        <v>1313.3360569383262</v>
      </c>
      <c r="X51" s="13">
        <f t="shared" si="53"/>
        <v>-2.317956345178096</v>
      </c>
      <c r="Y51" s="13">
        <f t="shared" si="46"/>
        <v>-0.9615705305298983</v>
      </c>
      <c r="Z51" s="11">
        <f>+((G51*DEFLATOR!G51))</f>
        <v>1412.9982660689789</v>
      </c>
      <c r="AA51" s="13">
        <f t="shared" si="54"/>
        <v>-2.489731105725723</v>
      </c>
      <c r="AB51" s="13">
        <f t="shared" si="47"/>
        <v>0.24294441440642078</v>
      </c>
      <c r="AC51" s="11">
        <f>+((H51*DEFLATOR!H51))</f>
        <v>1245.775833905787</v>
      </c>
      <c r="AD51" s="13">
        <f t="shared" si="55"/>
        <v>0.6303668278290209</v>
      </c>
      <c r="AE51" s="13">
        <f t="shared" si="48"/>
        <v>7.202761187510687</v>
      </c>
    </row>
    <row r="52" spans="1:31" ht="9.75">
      <c r="A52" s="32">
        <v>38749</v>
      </c>
      <c r="B52" s="36" t="s">
        <v>965</v>
      </c>
      <c r="C52" s="36" t="s">
        <v>966</v>
      </c>
      <c r="D52" s="36" t="s">
        <v>967</v>
      </c>
      <c r="E52" s="36" t="s">
        <v>209</v>
      </c>
      <c r="F52" s="36" t="s">
        <v>968</v>
      </c>
      <c r="G52" s="36" t="s">
        <v>969</v>
      </c>
      <c r="H52" s="36" t="s">
        <v>970</v>
      </c>
      <c r="I52" s="11"/>
      <c r="J52" s="22">
        <v>38749</v>
      </c>
      <c r="K52" s="11">
        <f>+((B52*DEFLATOR!B52))</f>
        <v>1313.618875043777</v>
      </c>
      <c r="L52" s="13">
        <f t="shared" si="49"/>
        <v>1.6840492970726206</v>
      </c>
      <c r="M52" s="13">
        <f t="shared" si="42"/>
        <v>0.9571429928936448</v>
      </c>
      <c r="N52" s="11">
        <f>+((C52*DEFLATOR!C52))</f>
        <v>941.677696966825</v>
      </c>
      <c r="O52" s="13">
        <f t="shared" si="50"/>
        <v>-2.964929692724849</v>
      </c>
      <c r="P52" s="13">
        <f t="shared" si="43"/>
        <v>1.1663718281576418</v>
      </c>
      <c r="Q52" s="11">
        <f>+((D52*DEFLATOR!D52))</f>
        <v>1032.5457571587874</v>
      </c>
      <c r="R52" s="13">
        <f t="shared" si="51"/>
        <v>-1.7982741331310614</v>
      </c>
      <c r="S52" s="13">
        <f t="shared" si="44"/>
        <v>7.287671720678213</v>
      </c>
      <c r="T52" s="11">
        <f>+((E52*DEFLATOR!E52))</f>
        <v>1157.9705949649658</v>
      </c>
      <c r="U52" s="13">
        <f t="shared" si="52"/>
        <v>-0.4996465374915382</v>
      </c>
      <c r="V52" s="13">
        <f t="shared" si="45"/>
        <v>2.403130188432989</v>
      </c>
      <c r="W52" s="11">
        <f>+((F52*DEFLATOR!F52))</f>
        <v>1330.096450432934</v>
      </c>
      <c r="X52" s="13">
        <f t="shared" si="53"/>
        <v>1.2761694469639373</v>
      </c>
      <c r="Y52" s="13">
        <f t="shared" si="46"/>
        <v>1.4661776061724918</v>
      </c>
      <c r="Z52" s="11">
        <f>+((G52*DEFLATOR!G52))</f>
        <v>1463.1426424946708</v>
      </c>
      <c r="AA52" s="13">
        <f t="shared" si="54"/>
        <v>3.548792495350739</v>
      </c>
      <c r="AB52" s="13">
        <f t="shared" si="47"/>
        <v>0.42507504497188986</v>
      </c>
      <c r="AC52" s="11">
        <f>+((H52*DEFLATOR!H52))</f>
        <v>1249.4457192930968</v>
      </c>
      <c r="AD52" s="13">
        <f t="shared" si="55"/>
        <v>0.29458633627559294</v>
      </c>
      <c r="AE52" s="13">
        <f t="shared" si="48"/>
        <v>-0.6468191847752824</v>
      </c>
    </row>
    <row r="53" spans="1:31" ht="9.75">
      <c r="A53" s="32">
        <v>38777</v>
      </c>
      <c r="B53" s="36" t="s">
        <v>971</v>
      </c>
      <c r="C53" s="36" t="s">
        <v>972</v>
      </c>
      <c r="D53" s="36" t="s">
        <v>973</v>
      </c>
      <c r="E53" s="36" t="s">
        <v>974</v>
      </c>
      <c r="F53" s="36" t="s">
        <v>975</v>
      </c>
      <c r="G53" s="36" t="s">
        <v>976</v>
      </c>
      <c r="H53" s="36" t="s">
        <v>977</v>
      </c>
      <c r="I53" s="11"/>
      <c r="J53" s="22">
        <v>38777</v>
      </c>
      <c r="K53" s="11">
        <f>+((B53*DEFLATOR!B53))</f>
        <v>1306.5308279220878</v>
      </c>
      <c r="L53" s="13">
        <f t="shared" si="49"/>
        <v>-0.5395817048878038</v>
      </c>
      <c r="M53" s="13">
        <f t="shared" si="42"/>
        <v>1.9528071069244035</v>
      </c>
      <c r="N53" s="11">
        <f>+((C53*DEFLATOR!C53))</f>
        <v>920.5990091105596</v>
      </c>
      <c r="O53" s="13">
        <f t="shared" si="50"/>
        <v>-2.2384185081754215</v>
      </c>
      <c r="P53" s="13">
        <f t="shared" si="43"/>
        <v>2.5819974354783337</v>
      </c>
      <c r="Q53" s="11">
        <f>+((D53*DEFLATOR!D53))</f>
        <v>1045.78804028179</v>
      </c>
      <c r="R53" s="13">
        <f t="shared" si="51"/>
        <v>1.2824887450451516</v>
      </c>
      <c r="S53" s="13">
        <f t="shared" si="44"/>
        <v>5.543036421662606</v>
      </c>
      <c r="T53" s="11">
        <f>+((E53*DEFLATOR!E53))</f>
        <v>1138.2074346922275</v>
      </c>
      <c r="U53" s="13">
        <f t="shared" si="52"/>
        <v>-1.706706574300898</v>
      </c>
      <c r="V53" s="13">
        <f t="shared" si="45"/>
        <v>0.18096315591475953</v>
      </c>
      <c r="W53" s="11">
        <f>+((F53*DEFLATOR!F53))</f>
        <v>1268.9726729328095</v>
      </c>
      <c r="X53" s="13">
        <f t="shared" si="53"/>
        <v>-4.5954394871311255</v>
      </c>
      <c r="Y53" s="13">
        <f t="shared" si="46"/>
        <v>1.8551203034016472</v>
      </c>
      <c r="Z53" s="11">
        <f>+((G53*DEFLATOR!G53))</f>
        <v>1489.8779374977355</v>
      </c>
      <c r="AA53" s="13">
        <f t="shared" si="54"/>
        <v>1.8272514399198192</v>
      </c>
      <c r="AB53" s="13">
        <f t="shared" si="47"/>
        <v>2.7142212492369255</v>
      </c>
      <c r="AC53" s="11">
        <f>+((H53*DEFLATOR!H53))</f>
        <v>1252.791710090313</v>
      </c>
      <c r="AD53" s="13">
        <f t="shared" si="55"/>
        <v>0.26779801199441344</v>
      </c>
      <c r="AE53" s="13">
        <f t="shared" si="48"/>
        <v>4.958520459069304</v>
      </c>
    </row>
    <row r="54" spans="1:31" ht="9.75">
      <c r="A54" s="32">
        <v>38808</v>
      </c>
      <c r="B54" s="36" t="s">
        <v>978</v>
      </c>
      <c r="C54" s="36" t="s">
        <v>979</v>
      </c>
      <c r="D54" s="36" t="s">
        <v>980</v>
      </c>
      <c r="E54" s="36" t="s">
        <v>879</v>
      </c>
      <c r="F54" s="36" t="s">
        <v>981</v>
      </c>
      <c r="G54" s="36" t="s">
        <v>982</v>
      </c>
      <c r="H54" s="36" t="s">
        <v>288</v>
      </c>
      <c r="I54" s="11"/>
      <c r="J54" s="22">
        <v>38808</v>
      </c>
      <c r="K54" s="11">
        <f>+((B54*DEFLATOR!B54))</f>
        <v>1310.1208228678854</v>
      </c>
      <c r="L54" s="13">
        <f t="shared" si="49"/>
        <v>0.2747730760786604</v>
      </c>
      <c r="M54" s="13">
        <f t="shared" si="42"/>
        <v>3.7483400909637643</v>
      </c>
      <c r="N54" s="11">
        <f>+((C54*DEFLATOR!C54))</f>
        <v>1016.4803340620691</v>
      </c>
      <c r="O54" s="13">
        <f t="shared" si="50"/>
        <v>10.41510190676238</v>
      </c>
      <c r="P54" s="13">
        <f t="shared" si="43"/>
        <v>6.4552213600409525</v>
      </c>
      <c r="Q54" s="11">
        <f>+((D54*DEFLATOR!D54))</f>
        <v>1022.8237219062688</v>
      </c>
      <c r="R54" s="13">
        <f t="shared" si="51"/>
        <v>-2.1958864981218795</v>
      </c>
      <c r="S54" s="13">
        <f t="shared" si="44"/>
        <v>7.228577384386248</v>
      </c>
      <c r="T54" s="11">
        <f>+((E54*DEFLATOR!E54))</f>
        <v>1172.6870740040783</v>
      </c>
      <c r="U54" s="13">
        <f t="shared" si="52"/>
        <v>3.0292931025506897</v>
      </c>
      <c r="V54" s="13">
        <f t="shared" si="45"/>
        <v>7.244168229896686</v>
      </c>
      <c r="W54" s="11">
        <f>+((F54*DEFLATOR!F54))</f>
        <v>1295.6131447819814</v>
      </c>
      <c r="X54" s="13">
        <f t="shared" si="53"/>
        <v>2.099373171496377</v>
      </c>
      <c r="Y54" s="13">
        <f t="shared" si="46"/>
        <v>5.857306066689261</v>
      </c>
      <c r="Z54" s="11">
        <f>+((G54*DEFLATOR!G54))</f>
        <v>1468.332353218911</v>
      </c>
      <c r="AA54" s="13">
        <f t="shared" si="54"/>
        <v>-1.4461308363965975</v>
      </c>
      <c r="AB54" s="13">
        <f t="shared" si="47"/>
        <v>2.9768853676888973</v>
      </c>
      <c r="AC54" s="11">
        <f>+((H54*DEFLATOR!H54))</f>
        <v>1236.0480508378357</v>
      </c>
      <c r="AD54" s="13">
        <f t="shared" si="55"/>
        <v>-1.3365078262906338</v>
      </c>
      <c r="AE54" s="13">
        <f t="shared" si="48"/>
        <v>3.3171090427385197</v>
      </c>
    </row>
    <row r="55" spans="1:31" ht="9.75">
      <c r="A55" s="32">
        <v>38838</v>
      </c>
      <c r="B55" s="36" t="s">
        <v>983</v>
      </c>
      <c r="C55" s="36" t="s">
        <v>984</v>
      </c>
      <c r="D55" s="36" t="s">
        <v>985</v>
      </c>
      <c r="E55" s="36" t="s">
        <v>156</v>
      </c>
      <c r="F55" s="36" t="s">
        <v>288</v>
      </c>
      <c r="G55" s="36" t="s">
        <v>986</v>
      </c>
      <c r="H55" s="36" t="s">
        <v>987</v>
      </c>
      <c r="I55" s="11"/>
      <c r="J55" s="22">
        <v>38838</v>
      </c>
      <c r="K55" s="11">
        <f>+((B55*DEFLATOR!B55))</f>
        <v>1329.6611268693541</v>
      </c>
      <c r="L55" s="13">
        <f t="shared" si="49"/>
        <v>1.4914886978663944</v>
      </c>
      <c r="M55" s="13">
        <f aca="true" t="shared" si="56" ref="M55:M60">+((K55/K43)-1)*100</f>
        <v>7.862430665652931</v>
      </c>
      <c r="N55" s="11">
        <f>+((C55*DEFLATOR!C55))</f>
        <v>1004.1972402893626</v>
      </c>
      <c r="O55" s="13">
        <f t="shared" si="50"/>
        <v>-1.2083946300879833</v>
      </c>
      <c r="P55" s="13">
        <f aca="true" t="shared" si="57" ref="P55:P60">+((N55/N43)-1)*100</f>
        <v>11.075310169776497</v>
      </c>
      <c r="Q55" s="11">
        <f>+((D55*DEFLATOR!D55))</f>
        <v>1029.1376168475454</v>
      </c>
      <c r="R55" s="13">
        <f t="shared" si="51"/>
        <v>0.6173004014327299</v>
      </c>
      <c r="S55" s="13">
        <f aca="true" t="shared" si="58" ref="S55:S60">+((Q55/Q43)-1)*100</f>
        <v>11.117214975677436</v>
      </c>
      <c r="T55" s="11">
        <f>+((E55*DEFLATOR!E55))</f>
        <v>1159.7388195006272</v>
      </c>
      <c r="U55" s="13">
        <f t="shared" si="52"/>
        <v>-1.1041525732214286</v>
      </c>
      <c r="V55" s="13">
        <f aca="true" t="shared" si="59" ref="V55:V60">+((T55/T43)-1)*100</f>
        <v>8.34758968253977</v>
      </c>
      <c r="W55" s="11">
        <f>+((F55*DEFLATOR!F55))</f>
        <v>1291.5774467138287</v>
      </c>
      <c r="X55" s="13">
        <f t="shared" si="53"/>
        <v>-0.31148943528446216</v>
      </c>
      <c r="Y55" s="13">
        <f aca="true" t="shared" si="60" ref="Y55:Y60">+((W55/W43)-1)*100</f>
        <v>9.537265150470864</v>
      </c>
      <c r="Z55" s="11">
        <f>+((G55*DEFLATOR!G55))</f>
        <v>1514.5280126456544</v>
      </c>
      <c r="AA55" s="13">
        <f t="shared" si="54"/>
        <v>3.146131005386632</v>
      </c>
      <c r="AB55" s="13">
        <f aca="true" t="shared" si="61" ref="AB55:AB60">+((Z55/Z43)-1)*100</f>
        <v>8.43039877893168</v>
      </c>
      <c r="AC55" s="11">
        <f>+((H55*DEFLATOR!H55))</f>
        <v>1276.8071036841734</v>
      </c>
      <c r="AD55" s="13">
        <f t="shared" si="55"/>
        <v>3.297529802236232</v>
      </c>
      <c r="AE55" s="13">
        <f aca="true" t="shared" si="62" ref="AE55:AE60">+((AC55/AC43)-1)*100</f>
        <v>3.8221223164748075</v>
      </c>
    </row>
    <row r="56" spans="1:31" ht="9.75">
      <c r="A56" s="32">
        <v>38869</v>
      </c>
      <c r="B56" s="36" t="s">
        <v>988</v>
      </c>
      <c r="C56" s="36" t="s">
        <v>989</v>
      </c>
      <c r="D56" s="36" t="s">
        <v>990</v>
      </c>
      <c r="E56" s="36" t="s">
        <v>867</v>
      </c>
      <c r="F56" s="36" t="s">
        <v>991</v>
      </c>
      <c r="G56" s="36" t="s">
        <v>992</v>
      </c>
      <c r="H56" s="36" t="s">
        <v>977</v>
      </c>
      <c r="I56" s="11"/>
      <c r="J56" s="22">
        <v>38869</v>
      </c>
      <c r="K56" s="11">
        <f>+((B56*DEFLATOR!B56))</f>
        <v>1334.6419145149212</v>
      </c>
      <c r="L56" s="13">
        <f aca="true" t="shared" si="63" ref="L56:L61">+((K56/K55)-1)*100</f>
        <v>0.3745907543596605</v>
      </c>
      <c r="M56" s="13">
        <f t="shared" si="56"/>
        <v>6.442759154192967</v>
      </c>
      <c r="N56" s="11">
        <f>+((C56*DEFLATOR!C56))</f>
        <v>1025.420691052577</v>
      </c>
      <c r="O56" s="13">
        <f aca="true" t="shared" si="64" ref="O56:O61">+((N56/N55)-1)*100</f>
        <v>2.11347431676856</v>
      </c>
      <c r="P56" s="13">
        <f t="shared" si="57"/>
        <v>5.895462550484565</v>
      </c>
      <c r="Q56" s="11">
        <f>+((D56*DEFLATOR!D56))</f>
        <v>1045.279060658083</v>
      </c>
      <c r="R56" s="13">
        <f aca="true" t="shared" si="65" ref="R56:R61">+((Q56/Q55)-1)*100</f>
        <v>1.5684436703404137</v>
      </c>
      <c r="S56" s="13">
        <f t="shared" si="58"/>
        <v>6.845290705777662</v>
      </c>
      <c r="T56" s="11">
        <f>+((E56*DEFLATOR!E56))</f>
        <v>1157.1505851518277</v>
      </c>
      <c r="U56" s="13">
        <f aca="true" t="shared" si="66" ref="U56:U61">+((T56/T55)-1)*100</f>
        <v>-0.22317389961249434</v>
      </c>
      <c r="V56" s="13">
        <f t="shared" si="59"/>
        <v>3.891753266211584</v>
      </c>
      <c r="W56" s="11">
        <f>+((F56*DEFLATOR!F56))</f>
        <v>1293.885355768861</v>
      </c>
      <c r="X56" s="13">
        <f aca="true" t="shared" si="67" ref="X56:X61">+((W56/W55)-1)*100</f>
        <v>0.17868917275571938</v>
      </c>
      <c r="Y56" s="13">
        <f t="shared" si="60"/>
        <v>8.904106181474969</v>
      </c>
      <c r="Z56" s="11">
        <f>+((G56*DEFLATOR!G56))</f>
        <v>1526.3835106021131</v>
      </c>
      <c r="AA56" s="13">
        <f aca="true" t="shared" si="68" ref="AA56:AA61">+((Z56/Z55)-1)*100</f>
        <v>0.782784990272245</v>
      </c>
      <c r="AB56" s="13">
        <f t="shared" si="61"/>
        <v>7.799073643602372</v>
      </c>
      <c r="AC56" s="11">
        <f>+((H56*DEFLATOR!H56))</f>
        <v>1243.8157737003862</v>
      </c>
      <c r="AD56" s="13">
        <f aca="true" t="shared" si="69" ref="AD56:AD61">+((AC56/AC55)-1)*100</f>
        <v>-2.5838930476335897</v>
      </c>
      <c r="AE56" s="13">
        <f t="shared" si="62"/>
        <v>1.6198079912449925</v>
      </c>
    </row>
    <row r="57" spans="1:31" ht="9.75">
      <c r="A57" s="32">
        <v>38899</v>
      </c>
      <c r="B57" s="36" t="s">
        <v>993</v>
      </c>
      <c r="C57" s="36" t="s">
        <v>979</v>
      </c>
      <c r="D57" s="36" t="s">
        <v>994</v>
      </c>
      <c r="E57" s="36" t="s">
        <v>995</v>
      </c>
      <c r="F57" s="36" t="s">
        <v>996</v>
      </c>
      <c r="G57" s="36" t="s">
        <v>997</v>
      </c>
      <c r="H57" s="36" t="s">
        <v>998</v>
      </c>
      <c r="I57" s="11"/>
      <c r="J57" s="22">
        <v>38899</v>
      </c>
      <c r="K57" s="11">
        <f>+((B57*DEFLATOR!B57))</f>
        <v>1327.1104454909275</v>
      </c>
      <c r="L57" s="13">
        <f t="shared" si="63"/>
        <v>-0.5643063463004583</v>
      </c>
      <c r="M57" s="13">
        <f t="shared" si="56"/>
        <v>3.2191631332184834</v>
      </c>
      <c r="N57" s="11">
        <f>+((C57*DEFLATOR!C57))</f>
        <v>1013.6416617072535</v>
      </c>
      <c r="O57" s="13">
        <f t="shared" si="64"/>
        <v>-1.1487021325103597</v>
      </c>
      <c r="P57" s="13">
        <f t="shared" si="57"/>
        <v>-0.19958508262805097</v>
      </c>
      <c r="Q57" s="11">
        <f>+((D57*DEFLATOR!D57))</f>
        <v>1046.1589002230191</v>
      </c>
      <c r="R57" s="13">
        <f t="shared" si="65"/>
        <v>0.08417269589062748</v>
      </c>
      <c r="S57" s="13">
        <f t="shared" si="58"/>
        <v>5.494530675152642</v>
      </c>
      <c r="T57" s="11">
        <f>+((E57*DEFLATOR!E57))</f>
        <v>1162.9931127066093</v>
      </c>
      <c r="U57" s="13">
        <f t="shared" si="66"/>
        <v>0.5049064166540607</v>
      </c>
      <c r="V57" s="13">
        <f t="shared" si="59"/>
        <v>6.313183125515787</v>
      </c>
      <c r="W57" s="11">
        <f>+((F57*DEFLATOR!F57))</f>
        <v>1322.2120973904011</v>
      </c>
      <c r="X57" s="13">
        <f t="shared" si="67"/>
        <v>2.18927755038294</v>
      </c>
      <c r="Y57" s="13">
        <f t="shared" si="60"/>
        <v>5.802682146828819</v>
      </c>
      <c r="Z57" s="11">
        <f>+((G57*DEFLATOR!G57))</f>
        <v>1481.5956121257848</v>
      </c>
      <c r="AA57" s="13">
        <f t="shared" si="68"/>
        <v>-2.934249365591013</v>
      </c>
      <c r="AB57" s="13">
        <f t="shared" si="61"/>
        <v>2.468505686429423</v>
      </c>
      <c r="AC57" s="11">
        <f>+((H57*DEFLATOR!H57))</f>
        <v>1272.501432416361</v>
      </c>
      <c r="AD57" s="13">
        <f t="shared" si="69"/>
        <v>2.3062626574218648</v>
      </c>
      <c r="AE57" s="13">
        <f t="shared" si="62"/>
        <v>2.0108576378639276</v>
      </c>
    </row>
    <row r="58" spans="1:31" ht="9.75">
      <c r="A58" s="32">
        <v>38930</v>
      </c>
      <c r="B58" s="36" t="s">
        <v>999</v>
      </c>
      <c r="C58" s="36" t="s">
        <v>1000</v>
      </c>
      <c r="D58" s="36" t="s">
        <v>775</v>
      </c>
      <c r="E58" s="36" t="s">
        <v>1001</v>
      </c>
      <c r="F58" s="36" t="s">
        <v>991</v>
      </c>
      <c r="G58" s="36" t="s">
        <v>158</v>
      </c>
      <c r="H58" s="36" t="s">
        <v>1002</v>
      </c>
      <c r="I58" s="11"/>
      <c r="J58" s="22">
        <v>38930</v>
      </c>
      <c r="K58" s="11">
        <f>+((B58*DEFLATOR!B58))</f>
        <v>1318.4740513696868</v>
      </c>
      <c r="L58" s="13">
        <f t="shared" si="63"/>
        <v>-0.6507667956788588</v>
      </c>
      <c r="M58" s="13">
        <f t="shared" si="56"/>
        <v>1.3727637397905168</v>
      </c>
      <c r="N58" s="11">
        <f>+((C58*DEFLATOR!C58))</f>
        <v>972.3642458076513</v>
      </c>
      <c r="O58" s="13">
        <f t="shared" si="64"/>
        <v>-4.072190149532695</v>
      </c>
      <c r="P58" s="13">
        <f t="shared" si="57"/>
        <v>-1.56769447546804</v>
      </c>
      <c r="Q58" s="11">
        <f>+((D58*DEFLATOR!D58))</f>
        <v>1066.309102907102</v>
      </c>
      <c r="R58" s="13">
        <f t="shared" si="65"/>
        <v>1.9261130101543067</v>
      </c>
      <c r="S58" s="13">
        <f t="shared" si="58"/>
        <v>0.6478552338770038</v>
      </c>
      <c r="T58" s="11">
        <f>+((E58*DEFLATOR!E58))</f>
        <v>1127.9159650229403</v>
      </c>
      <c r="U58" s="13">
        <f t="shared" si="66"/>
        <v>-3.016109665691369</v>
      </c>
      <c r="V58" s="13">
        <f t="shared" si="59"/>
        <v>5.189033372801921</v>
      </c>
      <c r="W58" s="11">
        <f>+((F58*DEFLATOR!F58))</f>
        <v>1283.3432555951786</v>
      </c>
      <c r="X58" s="13">
        <f t="shared" si="67"/>
        <v>-2.9396828142728815</v>
      </c>
      <c r="Y58" s="13">
        <f t="shared" si="60"/>
        <v>-1.7032577999809395</v>
      </c>
      <c r="Z58" s="11">
        <f>+((G58*DEFLATOR!G58))</f>
        <v>1484.4343773394755</v>
      </c>
      <c r="AA58" s="13">
        <f t="shared" si="68"/>
        <v>0.19160189126219418</v>
      </c>
      <c r="AB58" s="13">
        <f t="shared" si="61"/>
        <v>3.428912210879953</v>
      </c>
      <c r="AC58" s="11">
        <f>+((H58*DEFLATOR!H58))</f>
        <v>1315.2736895352332</v>
      </c>
      <c r="AD58" s="13">
        <f t="shared" si="69"/>
        <v>3.361273789503838</v>
      </c>
      <c r="AE58" s="13">
        <f t="shared" si="62"/>
        <v>0.3896793268755028</v>
      </c>
    </row>
    <row r="59" spans="1:31" ht="9.75">
      <c r="A59" s="32">
        <v>38961</v>
      </c>
      <c r="B59" s="36" t="s">
        <v>1003</v>
      </c>
      <c r="C59" s="36" t="s">
        <v>1004</v>
      </c>
      <c r="D59" s="36" t="s">
        <v>1005</v>
      </c>
      <c r="E59" s="36" t="s">
        <v>1006</v>
      </c>
      <c r="F59" s="36" t="s">
        <v>1007</v>
      </c>
      <c r="G59" s="36" t="s">
        <v>1008</v>
      </c>
      <c r="H59" s="36" t="s">
        <v>1009</v>
      </c>
      <c r="I59" s="11"/>
      <c r="J59" s="22">
        <v>38961</v>
      </c>
      <c r="K59" s="11">
        <f>+((B59*DEFLATOR!B59))</f>
        <v>1328.0290148271556</v>
      </c>
      <c r="L59" s="13">
        <f t="shared" si="63"/>
        <v>0.7246986353309559</v>
      </c>
      <c r="M59" s="13">
        <f t="shared" si="56"/>
        <v>2.894149442709293</v>
      </c>
      <c r="N59" s="11">
        <f>+((C59*DEFLATOR!C59))</f>
        <v>915.6016987313558</v>
      </c>
      <c r="O59" s="13">
        <f t="shared" si="64"/>
        <v>-5.837580651595042</v>
      </c>
      <c r="P59" s="13">
        <f t="shared" si="57"/>
        <v>-9.766047647593668</v>
      </c>
      <c r="Q59" s="11">
        <f>+((D59*DEFLATOR!D59))</f>
        <v>1101.8505878659669</v>
      </c>
      <c r="R59" s="13">
        <f t="shared" si="65"/>
        <v>3.333131533995859</v>
      </c>
      <c r="S59" s="13">
        <f t="shared" si="58"/>
        <v>4.2676778159583595</v>
      </c>
      <c r="T59" s="11">
        <f>+((E59*DEFLATOR!E59))</f>
        <v>1147.5844345931346</v>
      </c>
      <c r="U59" s="13">
        <f t="shared" si="66"/>
        <v>1.7437885605062986</v>
      </c>
      <c r="V59" s="13">
        <f t="shared" si="59"/>
        <v>2.9003307966214864</v>
      </c>
      <c r="W59" s="11">
        <f>+((F59*DEFLATOR!F59))</f>
        <v>1325.9287984393595</v>
      </c>
      <c r="X59" s="13">
        <f t="shared" si="67"/>
        <v>3.318328331762732</v>
      </c>
      <c r="Y59" s="13">
        <f t="shared" si="60"/>
        <v>3.035133418982916</v>
      </c>
      <c r="Z59" s="11">
        <f>+((G59*DEFLATOR!G59))</f>
        <v>1480.5241227268402</v>
      </c>
      <c r="AA59" s="13">
        <f t="shared" si="68"/>
        <v>-0.26341714206616906</v>
      </c>
      <c r="AB59" s="13">
        <f t="shared" si="61"/>
        <v>5.046629347375209</v>
      </c>
      <c r="AC59" s="11">
        <f>+((H59*DEFLATOR!H59))</f>
        <v>1324.5466619706363</v>
      </c>
      <c r="AD59" s="13">
        <f t="shared" si="69"/>
        <v>0.7050222709677811</v>
      </c>
      <c r="AE59" s="13">
        <f t="shared" si="62"/>
        <v>1.5218982373758072</v>
      </c>
    </row>
    <row r="60" spans="1:31" ht="9.75">
      <c r="A60" s="35">
        <v>38991</v>
      </c>
      <c r="B60" s="36" t="s">
        <v>1010</v>
      </c>
      <c r="C60" s="36" t="s">
        <v>1011</v>
      </c>
      <c r="D60" s="36" t="s">
        <v>1012</v>
      </c>
      <c r="E60" s="36" t="s">
        <v>128</v>
      </c>
      <c r="F60" s="36" t="s">
        <v>1013</v>
      </c>
      <c r="G60" s="36" t="s">
        <v>1014</v>
      </c>
      <c r="H60" s="36" t="s">
        <v>1015</v>
      </c>
      <c r="I60" s="11"/>
      <c r="J60" s="22">
        <v>38991</v>
      </c>
      <c r="K60" s="11">
        <f>+((B60*DEFLATOR!B60))</f>
        <v>1338.680701507171</v>
      </c>
      <c r="L60" s="13">
        <f t="shared" si="63"/>
        <v>0.8020673163832814</v>
      </c>
      <c r="M60" s="13">
        <f t="shared" si="56"/>
        <v>3.6394797231569465</v>
      </c>
      <c r="N60" s="11">
        <f>+((C60*DEFLATOR!C60))</f>
        <v>984.0139484807721</v>
      </c>
      <c r="O60" s="13">
        <f t="shared" si="64"/>
        <v>7.471835170708774</v>
      </c>
      <c r="P60" s="13">
        <f t="shared" si="57"/>
        <v>2.236757596398764</v>
      </c>
      <c r="Q60" s="11">
        <f>+((D60*DEFLATOR!D60))</f>
        <v>1161.4290532773216</v>
      </c>
      <c r="R60" s="13">
        <f t="shared" si="65"/>
        <v>5.407127433379566</v>
      </c>
      <c r="S60" s="13">
        <f t="shared" si="58"/>
        <v>11.352277229020945</v>
      </c>
      <c r="T60" s="11">
        <f>+((E60*DEFLATOR!E60))</f>
        <v>1164.6537898402842</v>
      </c>
      <c r="U60" s="13">
        <f t="shared" si="66"/>
        <v>1.4874160656598079</v>
      </c>
      <c r="V60" s="13">
        <f t="shared" si="59"/>
        <v>8.102458735109085</v>
      </c>
      <c r="W60" s="11">
        <f>+((F60*DEFLATOR!F60))</f>
        <v>1380.7043987240543</v>
      </c>
      <c r="X60" s="13">
        <f t="shared" si="67"/>
        <v>4.131111742136273</v>
      </c>
      <c r="Y60" s="13">
        <f t="shared" si="60"/>
        <v>3.683516144744825</v>
      </c>
      <c r="Z60" s="11">
        <f>+((G60*DEFLATOR!G60))</f>
        <v>1449.213734536012</v>
      </c>
      <c r="AA60" s="13">
        <f t="shared" si="68"/>
        <v>-2.1148178344544966</v>
      </c>
      <c r="AB60" s="13">
        <f t="shared" si="61"/>
        <v>3.1191174407947164</v>
      </c>
      <c r="AC60" s="11">
        <f>+((H60*DEFLATOR!H60))</f>
        <v>1322.2425861975184</v>
      </c>
      <c r="AD60" s="13">
        <f t="shared" si="69"/>
        <v>-0.17395202745744687</v>
      </c>
      <c r="AE60" s="13">
        <f t="shared" si="62"/>
        <v>0.9594892662942556</v>
      </c>
    </row>
    <row r="61" spans="1:31" ht="9.75">
      <c r="A61" s="35">
        <v>39022</v>
      </c>
      <c r="B61" s="36" t="s">
        <v>1016</v>
      </c>
      <c r="C61" s="36" t="s">
        <v>1017</v>
      </c>
      <c r="D61" s="36" t="s">
        <v>727</v>
      </c>
      <c r="E61" s="36" t="s">
        <v>1018</v>
      </c>
      <c r="F61" s="36" t="s">
        <v>878</v>
      </c>
      <c r="G61" s="36" t="s">
        <v>1019</v>
      </c>
      <c r="H61" s="36" t="s">
        <v>1020</v>
      </c>
      <c r="I61" s="11"/>
      <c r="J61" s="22">
        <v>39022</v>
      </c>
      <c r="K61" s="11">
        <f>+((B61*DEFLATOR!B61))</f>
        <v>1359.479463764071</v>
      </c>
      <c r="L61" s="13">
        <f t="shared" si="63"/>
        <v>1.5536761106276664</v>
      </c>
      <c r="M61" s="13">
        <f aca="true" t="shared" si="70" ref="M61:M66">+((K61/K49)-1)*100</f>
        <v>5.027149636756412</v>
      </c>
      <c r="N61" s="11">
        <f>+((C61*DEFLATOR!C61))</f>
        <v>1008.1417805346663</v>
      </c>
      <c r="O61" s="13">
        <f t="shared" si="64"/>
        <v>2.4519806951055267</v>
      </c>
      <c r="P61" s="13">
        <f aca="true" t="shared" si="71" ref="P61:P66">+((N61/N49)-1)*100</f>
        <v>4.474041934253381</v>
      </c>
      <c r="Q61" s="11">
        <f>+((D61*DEFLATOR!D61))</f>
        <v>1106.813752204455</v>
      </c>
      <c r="R61" s="13">
        <f t="shared" si="65"/>
        <v>-4.702422495696402</v>
      </c>
      <c r="S61" s="13">
        <f aca="true" t="shared" si="72" ref="S61:S66">+((Q61/Q49)-1)*100</f>
        <v>4.181699399111816</v>
      </c>
      <c r="T61" s="11">
        <f>+((E61*DEFLATOR!E61))</f>
        <v>1168.9130518778984</v>
      </c>
      <c r="U61" s="13">
        <f t="shared" si="66"/>
        <v>0.3657105720832554</v>
      </c>
      <c r="V61" s="13">
        <f aca="true" t="shared" si="73" ref="V61:V66">+((T61/T49)-1)*100</f>
        <v>5.491611640416494</v>
      </c>
      <c r="W61" s="11">
        <f>+((F61*DEFLATOR!F61))</f>
        <v>1354.7211291402725</v>
      </c>
      <c r="X61" s="13">
        <f t="shared" si="67"/>
        <v>-1.88188504416974</v>
      </c>
      <c r="Y61" s="13">
        <f aca="true" t="shared" si="74" ref="Y61:Y66">+((W61/W49)-1)*100</f>
        <v>1.3203412660123703</v>
      </c>
      <c r="Z61" s="11">
        <f>+((G61*DEFLATOR!G61))</f>
        <v>1521.9912366120843</v>
      </c>
      <c r="AA61" s="13">
        <f t="shared" si="68"/>
        <v>5.0218611887068</v>
      </c>
      <c r="AB61" s="13">
        <f aca="true" t="shared" si="75" ref="AB61:AB66">+((Z61/Z49)-1)*100</f>
        <v>7.59414922164332</v>
      </c>
      <c r="AC61" s="11">
        <f>+((H61*DEFLATOR!H61))</f>
        <v>1311.4426053378752</v>
      </c>
      <c r="AD61" s="13">
        <f t="shared" si="69"/>
        <v>-0.816792695408608</v>
      </c>
      <c r="AE61" s="13">
        <f aca="true" t="shared" si="76" ref="AE61:AE66">+((AC61/AC49)-1)*100</f>
        <v>4.748126443467271</v>
      </c>
    </row>
    <row r="62" spans="1:31" ht="9.75">
      <c r="A62" s="35">
        <v>39052</v>
      </c>
      <c r="B62" s="36" t="s">
        <v>204</v>
      </c>
      <c r="C62" s="36" t="s">
        <v>1021</v>
      </c>
      <c r="D62" s="36" t="s">
        <v>1022</v>
      </c>
      <c r="E62" s="36" t="s">
        <v>1023</v>
      </c>
      <c r="F62" s="36" t="s">
        <v>1024</v>
      </c>
      <c r="G62" s="36" t="s">
        <v>1025</v>
      </c>
      <c r="H62" s="36" t="s">
        <v>1026</v>
      </c>
      <c r="I62" s="11"/>
      <c r="J62" s="22">
        <v>39052</v>
      </c>
      <c r="K62" s="11">
        <f>+((B62*DEFLATOR!B62))</f>
        <v>1362.9091756615787</v>
      </c>
      <c r="L62" s="13">
        <f aca="true" t="shared" si="77" ref="L62:L67">+((K62/K61)-1)*100</f>
        <v>0.25228125829954706</v>
      </c>
      <c r="M62" s="13">
        <f t="shared" si="70"/>
        <v>3.827817733213279</v>
      </c>
      <c r="N62" s="11">
        <f>+((C62*DEFLATOR!C62))</f>
        <v>978.89853662918</v>
      </c>
      <c r="O62" s="13">
        <f aca="true" t="shared" si="78" ref="O62:O67">+((N62/N61)-1)*100</f>
        <v>-2.9007074669573973</v>
      </c>
      <c r="P62" s="13">
        <f t="shared" si="71"/>
        <v>-1.293052277363993</v>
      </c>
      <c r="Q62" s="11">
        <f>+((D62*DEFLATOR!D62))</f>
        <v>1114.467366620754</v>
      </c>
      <c r="R62" s="13">
        <f aca="true" t="shared" si="79" ref="R62:R67">+((Q62/Q61)-1)*100</f>
        <v>0.6914997578459037</v>
      </c>
      <c r="S62" s="13">
        <f t="shared" si="72"/>
        <v>4.19116306278382</v>
      </c>
      <c r="T62" s="11">
        <f>+((E62*DEFLATOR!E62))</f>
        <v>1162.3912290037274</v>
      </c>
      <c r="U62" s="13">
        <f aca="true" t="shared" si="80" ref="U62:U67">+((T62/T61)-1)*100</f>
        <v>-0.5579390925350203</v>
      </c>
      <c r="V62" s="13">
        <f t="shared" si="73"/>
        <v>3.5358309278670896</v>
      </c>
      <c r="W62" s="11">
        <f>+((F62*DEFLATOR!F62))</f>
        <v>1375.399175705991</v>
      </c>
      <c r="X62" s="13">
        <f aca="true" t="shared" si="81" ref="X62:X67">+((W62/W61)-1)*100</f>
        <v>1.5263692372496696</v>
      </c>
      <c r="Y62" s="13">
        <f t="shared" si="74"/>
        <v>2.2981144957842092</v>
      </c>
      <c r="Z62" s="11">
        <f>+((G62*DEFLATOR!G62))</f>
        <v>1519.2165177866264</v>
      </c>
      <c r="AA62" s="13">
        <f aca="true" t="shared" si="82" ref="AA62:AA67">+((Z62/Z61)-1)*100</f>
        <v>-0.18230846267121015</v>
      </c>
      <c r="AB62" s="13">
        <f t="shared" si="75"/>
        <v>4.840334709062688</v>
      </c>
      <c r="AC62" s="11">
        <f>+((H62*DEFLATOR!H62))</f>
        <v>1333.436978093455</v>
      </c>
      <c r="AD62" s="13">
        <f aca="true" t="shared" si="83" ref="AD62:AD67">+((AC62/AC61)-1)*100</f>
        <v>1.6771128729581974</v>
      </c>
      <c r="AE62" s="13">
        <f t="shared" si="76"/>
        <v>7.711394454200016</v>
      </c>
    </row>
    <row r="63" spans="1:31" ht="9.75">
      <c r="A63" s="34">
        <v>39083</v>
      </c>
      <c r="B63" s="36" t="s">
        <v>1013</v>
      </c>
      <c r="C63" s="36" t="s">
        <v>1027</v>
      </c>
      <c r="D63" s="36" t="s">
        <v>1028</v>
      </c>
      <c r="E63" s="36" t="s">
        <v>1029</v>
      </c>
      <c r="F63" s="36" t="s">
        <v>1030</v>
      </c>
      <c r="G63" s="36" t="s">
        <v>1031</v>
      </c>
      <c r="H63" s="36" t="s">
        <v>1032</v>
      </c>
      <c r="I63" s="11"/>
      <c r="J63" s="21">
        <v>39083</v>
      </c>
      <c r="K63" s="11">
        <f>+((B63*DEFLATOR!B63))</f>
        <v>1343.127888042571</v>
      </c>
      <c r="L63" s="13">
        <f t="shared" si="77"/>
        <v>-1.4514017494530185</v>
      </c>
      <c r="M63" s="13">
        <f t="shared" si="70"/>
        <v>3.968270382413941</v>
      </c>
      <c r="N63" s="11">
        <f>+((C63*DEFLATOR!C63))</f>
        <v>1008.5701928663327</v>
      </c>
      <c r="O63" s="13">
        <f t="shared" si="78"/>
        <v>3.031126835609199</v>
      </c>
      <c r="P63" s="13">
        <f t="shared" si="71"/>
        <v>3.927999877068822</v>
      </c>
      <c r="Q63" s="11">
        <f>+((D63*DEFLATOR!D63))</f>
        <v>1082.5372487450989</v>
      </c>
      <c r="R63" s="13">
        <f t="shared" si="79"/>
        <v>-2.8650563338137536</v>
      </c>
      <c r="S63" s="13">
        <f t="shared" si="72"/>
        <v>2.9562374402285707</v>
      </c>
      <c r="T63" s="11">
        <f>+((E63*DEFLATOR!E63))</f>
        <v>1202.75894120412</v>
      </c>
      <c r="U63" s="13">
        <f t="shared" si="80"/>
        <v>3.4728163111649835</v>
      </c>
      <c r="V63" s="13">
        <f t="shared" si="73"/>
        <v>3.3488590300715826</v>
      </c>
      <c r="W63" s="11">
        <f>+((F63*DEFLATOR!F63))</f>
        <v>1374.8843999579694</v>
      </c>
      <c r="X63" s="13">
        <f t="shared" si="81"/>
        <v>-0.03742737069456492</v>
      </c>
      <c r="Y63" s="13">
        <f t="shared" si="74"/>
        <v>4.68641233860021</v>
      </c>
      <c r="Z63" s="11">
        <f>+((G63*DEFLATOR!G63))</f>
        <v>1465.0302021300529</v>
      </c>
      <c r="AA63" s="13">
        <f t="shared" si="82"/>
        <v>-3.566727653509094</v>
      </c>
      <c r="AB63" s="13">
        <f t="shared" si="75"/>
        <v>3.6823779130195966</v>
      </c>
      <c r="AC63" s="11">
        <f>+((H63*DEFLATOR!H63))</f>
        <v>1318.7502014706736</v>
      </c>
      <c r="AD63" s="13">
        <f t="shared" si="83"/>
        <v>-1.1014226291954698</v>
      </c>
      <c r="AE63" s="13">
        <f t="shared" si="76"/>
        <v>5.857744674344456</v>
      </c>
    </row>
    <row r="64" spans="1:31" ht="9.75">
      <c r="A64" s="35">
        <v>39114</v>
      </c>
      <c r="B64" s="36" t="s">
        <v>1033</v>
      </c>
      <c r="C64" s="36" t="s">
        <v>65</v>
      </c>
      <c r="D64" s="36" t="s">
        <v>1034</v>
      </c>
      <c r="E64" s="36" t="s">
        <v>1035</v>
      </c>
      <c r="F64" s="36" t="s">
        <v>1036</v>
      </c>
      <c r="G64" s="36" t="s">
        <v>388</v>
      </c>
      <c r="H64" s="36" t="s">
        <v>1037</v>
      </c>
      <c r="I64" s="11"/>
      <c r="J64" s="22">
        <v>39114</v>
      </c>
      <c r="K64" s="11">
        <f>+((B64*DEFLATOR!B64))</f>
        <v>1350.8891386487462</v>
      </c>
      <c r="L64" s="13">
        <f t="shared" si="77"/>
        <v>0.5778489654835628</v>
      </c>
      <c r="M64" s="13">
        <f t="shared" si="70"/>
        <v>2.8372204688157376</v>
      </c>
      <c r="N64" s="11">
        <f>+((C64*DEFLATOR!C64))</f>
        <v>1032.7277535473088</v>
      </c>
      <c r="O64" s="13">
        <f t="shared" si="78"/>
        <v>2.3952284979115612</v>
      </c>
      <c r="P64" s="13">
        <f t="shared" si="71"/>
        <v>9.668919299433231</v>
      </c>
      <c r="Q64" s="11">
        <f>+((D64*DEFLATOR!D64))</f>
        <v>1040.7104216296848</v>
      </c>
      <c r="R64" s="13">
        <f t="shared" si="79"/>
        <v>-3.863777173847893</v>
      </c>
      <c r="S64" s="13">
        <f t="shared" si="72"/>
        <v>0.7907314919741504</v>
      </c>
      <c r="T64" s="11">
        <f>+((E64*DEFLATOR!E64))</f>
        <v>1162.5784780931415</v>
      </c>
      <c r="U64" s="13">
        <f t="shared" si="80"/>
        <v>-3.340691283554509</v>
      </c>
      <c r="V64" s="13">
        <f t="shared" si="73"/>
        <v>0.397927473133719</v>
      </c>
      <c r="W64" s="11">
        <f>+((F64*DEFLATOR!F64))</f>
        <v>1367.902703342306</v>
      </c>
      <c r="X64" s="13">
        <f t="shared" si="81"/>
        <v>-0.5078024462185193</v>
      </c>
      <c r="Y64" s="13">
        <f t="shared" si="74"/>
        <v>2.8423692805936263</v>
      </c>
      <c r="Z64" s="11">
        <f>+((G64*DEFLATOR!G64))</f>
        <v>1504.3819416152542</v>
      </c>
      <c r="AA64" s="13">
        <f t="shared" si="82"/>
        <v>2.6860701866751047</v>
      </c>
      <c r="AB64" s="13">
        <f t="shared" si="75"/>
        <v>2.818542630284493</v>
      </c>
      <c r="AC64" s="11">
        <f>+((H64*DEFLATOR!H64))</f>
        <v>1311.3158004947588</v>
      </c>
      <c r="AD64" s="13">
        <f t="shared" si="83"/>
        <v>-0.5637459594412864</v>
      </c>
      <c r="AE64" s="13">
        <f t="shared" si="76"/>
        <v>4.951802246892845</v>
      </c>
    </row>
    <row r="65" spans="1:31" ht="9.75">
      <c r="A65" s="35">
        <v>39142</v>
      </c>
      <c r="B65" s="36" t="s">
        <v>1038</v>
      </c>
      <c r="C65" s="36" t="s">
        <v>1039</v>
      </c>
      <c r="D65" s="36" t="s">
        <v>740</v>
      </c>
      <c r="E65" s="36" t="s">
        <v>826</v>
      </c>
      <c r="F65" s="36" t="s">
        <v>1040</v>
      </c>
      <c r="G65" s="36" t="s">
        <v>1041</v>
      </c>
      <c r="H65" s="36" t="s">
        <v>1042</v>
      </c>
      <c r="I65" s="11"/>
      <c r="J65" s="22">
        <v>39142</v>
      </c>
      <c r="K65" s="11">
        <f>+((B65*DEFLATOR!B65))</f>
        <v>1377.418794017633</v>
      </c>
      <c r="L65" s="13">
        <f t="shared" si="77"/>
        <v>1.9638662129909168</v>
      </c>
      <c r="M65" s="13">
        <f t="shared" si="70"/>
        <v>5.425663488421906</v>
      </c>
      <c r="N65" s="11">
        <f>+((C65*DEFLATOR!C65))</f>
        <v>951.2782604562888</v>
      </c>
      <c r="O65" s="13">
        <f t="shared" si="78"/>
        <v>-7.886831046347864</v>
      </c>
      <c r="P65" s="13">
        <f t="shared" si="71"/>
        <v>3.332531432482222</v>
      </c>
      <c r="Q65" s="11">
        <f>+((D65*DEFLATOR!D65))</f>
        <v>1069.0369979936447</v>
      </c>
      <c r="R65" s="13">
        <f t="shared" si="79"/>
        <v>2.7218499762501125</v>
      </c>
      <c r="S65" s="13">
        <f t="shared" si="72"/>
        <v>2.2231041871152213</v>
      </c>
      <c r="T65" s="11">
        <f>+((E65*DEFLATOR!E65))</f>
        <v>1128.2518604221316</v>
      </c>
      <c r="U65" s="13">
        <f t="shared" si="80"/>
        <v>-2.9526280004178562</v>
      </c>
      <c r="V65" s="13">
        <f t="shared" si="73"/>
        <v>-0.8746713443132492</v>
      </c>
      <c r="W65" s="11">
        <f>+((F65*DEFLATOR!F65))</f>
        <v>1419.8705432993502</v>
      </c>
      <c r="X65" s="13">
        <f t="shared" si="81"/>
        <v>3.7990889140044004</v>
      </c>
      <c r="Y65" s="13">
        <f t="shared" si="74"/>
        <v>11.891341207355577</v>
      </c>
      <c r="Z65" s="11">
        <f>+((G65*DEFLATOR!G65))</f>
        <v>1554.7078889919403</v>
      </c>
      <c r="AA65" s="13">
        <f t="shared" si="82"/>
        <v>3.3452905797746624</v>
      </c>
      <c r="AB65" s="13">
        <f t="shared" si="75"/>
        <v>4.351359924363152</v>
      </c>
      <c r="AC65" s="11">
        <f>+((H65*DEFLATOR!H65))</f>
        <v>1325.0967769307042</v>
      </c>
      <c r="AD65" s="13">
        <f t="shared" si="83"/>
        <v>1.0509273533305885</v>
      </c>
      <c r="AE65" s="13">
        <f t="shared" si="76"/>
        <v>5.771515428943785</v>
      </c>
    </row>
    <row r="66" spans="1:31" ht="9.75">
      <c r="A66" s="35">
        <v>39173</v>
      </c>
      <c r="B66" s="36" t="s">
        <v>1043</v>
      </c>
      <c r="C66" s="36" t="s">
        <v>1044</v>
      </c>
      <c r="D66" s="36" t="s">
        <v>803</v>
      </c>
      <c r="E66" s="36" t="s">
        <v>1045</v>
      </c>
      <c r="F66" s="36" t="s">
        <v>1046</v>
      </c>
      <c r="G66" s="36" t="s">
        <v>480</v>
      </c>
      <c r="H66" s="36" t="s">
        <v>1047</v>
      </c>
      <c r="I66" s="11"/>
      <c r="J66" s="22">
        <v>39173</v>
      </c>
      <c r="K66" s="11">
        <f>+((B66*DEFLATOR!B66))</f>
        <v>1391.916463849855</v>
      </c>
      <c r="L66" s="13">
        <f t="shared" si="77"/>
        <v>1.0525244678806445</v>
      </c>
      <c r="M66" s="13">
        <f t="shared" si="70"/>
        <v>6.243366226552838</v>
      </c>
      <c r="N66" s="11">
        <f>+((C66*DEFLATOR!C66))</f>
        <v>981.02026358729</v>
      </c>
      <c r="O66" s="13">
        <f t="shared" si="78"/>
        <v>3.126530308464659</v>
      </c>
      <c r="P66" s="13">
        <f t="shared" si="71"/>
        <v>-3.488515152386007</v>
      </c>
      <c r="Q66" s="11">
        <f>+((D66*DEFLATOR!D66))</f>
        <v>1061.912539875732</v>
      </c>
      <c r="R66" s="13">
        <f t="shared" si="79"/>
        <v>-0.6664370018328536</v>
      </c>
      <c r="S66" s="13">
        <f t="shared" si="72"/>
        <v>3.8216573523160102</v>
      </c>
      <c r="T66" s="11">
        <f>+((E66*DEFLATOR!E66))</f>
        <v>1176.856552053987</v>
      </c>
      <c r="U66" s="13">
        <f t="shared" si="80"/>
        <v>4.307964678531095</v>
      </c>
      <c r="V66" s="13">
        <f t="shared" si="73"/>
        <v>0.3555490754811652</v>
      </c>
      <c r="W66" s="11">
        <f>+((F66*DEFLATOR!F66))</f>
        <v>1431.2604822652481</v>
      </c>
      <c r="X66" s="13">
        <f t="shared" si="81"/>
        <v>0.8021815101136642</v>
      </c>
      <c r="Y66" s="13">
        <f t="shared" si="74"/>
        <v>10.469740757847346</v>
      </c>
      <c r="Z66" s="11">
        <f>+((G66*DEFLATOR!G66))</f>
        <v>1566.840022529283</v>
      </c>
      <c r="AA66" s="13">
        <f t="shared" si="82"/>
        <v>0.7803481041836813</v>
      </c>
      <c r="AB66" s="13">
        <f t="shared" si="75"/>
        <v>6.708812830720601</v>
      </c>
      <c r="AC66" s="11">
        <f>+((H66*DEFLATOR!H66))</f>
        <v>1316.8988906441004</v>
      </c>
      <c r="AD66" s="13">
        <f t="shared" si="83"/>
        <v>-0.6186632123272084</v>
      </c>
      <c r="AE66" s="13">
        <f t="shared" si="76"/>
        <v>6.541075790011663</v>
      </c>
    </row>
    <row r="67" spans="1:31" ht="9.75">
      <c r="A67" s="35">
        <v>39203</v>
      </c>
      <c r="B67" s="36" t="s">
        <v>1048</v>
      </c>
      <c r="C67" s="36" t="s">
        <v>65</v>
      </c>
      <c r="D67" s="36" t="s">
        <v>1049</v>
      </c>
      <c r="E67" s="36" t="s">
        <v>1050</v>
      </c>
      <c r="F67" s="36" t="s">
        <v>1051</v>
      </c>
      <c r="G67" s="36" t="s">
        <v>1052</v>
      </c>
      <c r="H67" s="36" t="s">
        <v>1053</v>
      </c>
      <c r="I67" s="11"/>
      <c r="J67" s="22">
        <v>39203</v>
      </c>
      <c r="K67" s="11">
        <f>+((B67*DEFLATOR!B67))</f>
        <v>1398.8390165816395</v>
      </c>
      <c r="L67" s="13">
        <f t="shared" si="77"/>
        <v>0.49733966883598324</v>
      </c>
      <c r="M67" s="13">
        <f aca="true" t="shared" si="84" ref="M67:M72">+((K67/K55)-1)*100</f>
        <v>5.202670689122324</v>
      </c>
      <c r="N67" s="11">
        <f>+((C67*DEFLATOR!C67))</f>
        <v>1026.1481365384977</v>
      </c>
      <c r="O67" s="13">
        <f t="shared" si="78"/>
        <v>4.600095902829682</v>
      </c>
      <c r="P67" s="13">
        <f aca="true" t="shared" si="85" ref="P67:P72">+((N67/N55)-1)*100</f>
        <v>2.1859148151821106</v>
      </c>
      <c r="Q67" s="11">
        <f>+((D67*DEFLATOR!D67))</f>
        <v>1079.512510219543</v>
      </c>
      <c r="R67" s="13">
        <f t="shared" si="79"/>
        <v>1.6573841708160453</v>
      </c>
      <c r="S67" s="13">
        <f aca="true" t="shared" si="86" ref="S67:S72">+((Q67/Q55)-1)*100</f>
        <v>4.894864646606356</v>
      </c>
      <c r="T67" s="11">
        <f>+((E67*DEFLATOR!E67))</f>
        <v>1172.1753118888137</v>
      </c>
      <c r="U67" s="13">
        <f t="shared" si="80"/>
        <v>-0.3977749163228905</v>
      </c>
      <c r="V67" s="13">
        <f aca="true" t="shared" si="87" ref="V67:V72">+((T67/T55)-1)*100</f>
        <v>1.072352859029202</v>
      </c>
      <c r="W67" s="11">
        <f>+((F67*DEFLATOR!F67))</f>
        <v>1446.3798647398</v>
      </c>
      <c r="X67" s="13">
        <f t="shared" si="81"/>
        <v>1.0563683314041228</v>
      </c>
      <c r="Y67" s="13">
        <f aca="true" t="shared" si="88" ref="Y67:Y72">+((W67/W55)-1)*100</f>
        <v>11.985531213775547</v>
      </c>
      <c r="Z67" s="11">
        <f>+((G67*DEFLATOR!G67))</f>
        <v>1569.858417741009</v>
      </c>
      <c r="AA67" s="13">
        <f t="shared" si="82"/>
        <v>0.19264220777648333</v>
      </c>
      <c r="AB67" s="13">
        <f aca="true" t="shared" si="89" ref="AB67:AB72">+((Z67/Z55)-1)*100</f>
        <v>3.653310115981312</v>
      </c>
      <c r="AC67" s="11">
        <f>+((H67*DEFLATOR!H67))</f>
        <v>1322.09723816136</v>
      </c>
      <c r="AD67" s="13">
        <f t="shared" si="83"/>
        <v>0.3947415822270983</v>
      </c>
      <c r="AE67" s="13">
        <f aca="true" t="shared" si="90" ref="AE67:AE72">+((AC67/AC55)-1)*100</f>
        <v>3.5471399200790676</v>
      </c>
    </row>
    <row r="68" spans="1:31" ht="9.75">
      <c r="A68" s="35">
        <v>39234</v>
      </c>
      <c r="B68" s="36" t="s">
        <v>1054</v>
      </c>
      <c r="C68" s="36" t="s">
        <v>1055</v>
      </c>
      <c r="D68" s="36" t="s">
        <v>1056</v>
      </c>
      <c r="E68" s="36" t="s">
        <v>1057</v>
      </c>
      <c r="F68" s="36" t="s">
        <v>1058</v>
      </c>
      <c r="G68" s="36" t="s">
        <v>1059</v>
      </c>
      <c r="H68" s="36" t="s">
        <v>500</v>
      </c>
      <c r="I68" s="11"/>
      <c r="J68" s="22">
        <v>39234</v>
      </c>
      <c r="K68" s="11">
        <f>+((B68*DEFLATOR!B68))</f>
        <v>1389.9194177020015</v>
      </c>
      <c r="L68" s="13">
        <f aca="true" t="shared" si="91" ref="L68:L73">+((K68/K67)-1)*100</f>
        <v>-0.6376429863555688</v>
      </c>
      <c r="M68" s="13">
        <f t="shared" si="84"/>
        <v>4.141747879030988</v>
      </c>
      <c r="N68" s="11">
        <f>+((C68*DEFLATOR!C68))</f>
        <v>1068.0942989850864</v>
      </c>
      <c r="O68" s="13">
        <f aca="true" t="shared" si="92" ref="O68:O73">+((N68/N67)-1)*100</f>
        <v>4.08772972955791</v>
      </c>
      <c r="P68" s="13">
        <f t="shared" si="85"/>
        <v>4.16157078795687</v>
      </c>
      <c r="Q68" s="11">
        <f>+((D68*DEFLATOR!D68))</f>
        <v>1039.8564771526896</v>
      </c>
      <c r="R68" s="13">
        <f aca="true" t="shared" si="93" ref="R68:R73">+((Q68/Q67)-1)*100</f>
        <v>-3.6735130618160583</v>
      </c>
      <c r="S68" s="13">
        <f t="shared" si="86"/>
        <v>-0.5187689784945437</v>
      </c>
      <c r="T68" s="11">
        <f>+((E68*DEFLATOR!E68))</f>
        <v>1189.2634851964615</v>
      </c>
      <c r="U68" s="13">
        <f aca="true" t="shared" si="94" ref="U68:U73">+((T68/T67)-1)*100</f>
        <v>1.4578171997252198</v>
      </c>
      <c r="V68" s="13">
        <f t="shared" si="87"/>
        <v>2.775170358697987</v>
      </c>
      <c r="W68" s="11">
        <f>+((F68*DEFLATOR!F68))</f>
        <v>1440.1957961364012</v>
      </c>
      <c r="X68" s="13">
        <f aca="true" t="shared" si="95" ref="X68:X73">+((W68/W67)-1)*100</f>
        <v>-0.42755494280275474</v>
      </c>
      <c r="Y68" s="13">
        <f t="shared" si="88"/>
        <v>11.30783648761513</v>
      </c>
      <c r="Z68" s="11">
        <f>+((G68*DEFLATOR!G68))</f>
        <v>1540.6058107514111</v>
      </c>
      <c r="AA68" s="13">
        <f aca="true" t="shared" si="96" ref="AA68:AA73">+((Z68/Z67)-1)*100</f>
        <v>-1.863391415366722</v>
      </c>
      <c r="AB68" s="13">
        <f t="shared" si="89"/>
        <v>0.9317645303759781</v>
      </c>
      <c r="AC68" s="11">
        <f>+((H68*DEFLATOR!H68))</f>
        <v>1342.836482969214</v>
      </c>
      <c r="AD68" s="13">
        <f aca="true" t="shared" si="97" ref="AD68:AD73">+((AC68/AC67)-1)*100</f>
        <v>1.5686625922232578</v>
      </c>
      <c r="AE68" s="13">
        <f t="shared" si="90"/>
        <v>7.961043054972561</v>
      </c>
    </row>
    <row r="69" spans="1:31" ht="9.75">
      <c r="A69" s="35">
        <v>39264</v>
      </c>
      <c r="B69" s="36" t="s">
        <v>1060</v>
      </c>
      <c r="C69" s="36" t="s">
        <v>1061</v>
      </c>
      <c r="D69" s="36" t="s">
        <v>1062</v>
      </c>
      <c r="E69" s="36" t="s">
        <v>1063</v>
      </c>
      <c r="F69" s="36" t="s">
        <v>1064</v>
      </c>
      <c r="G69" s="36" t="s">
        <v>1065</v>
      </c>
      <c r="H69" s="36" t="s">
        <v>1066</v>
      </c>
      <c r="I69" s="11"/>
      <c r="J69" s="22">
        <v>39264</v>
      </c>
      <c r="K69" s="11">
        <f>+((B69*DEFLATOR!B69))</f>
        <v>1356.9195952601958</v>
      </c>
      <c r="L69" s="13">
        <f t="shared" si="91"/>
        <v>-2.3742255861397554</v>
      </c>
      <c r="M69" s="13">
        <f t="shared" si="84"/>
        <v>2.2461694782487607</v>
      </c>
      <c r="N69" s="11">
        <f>+((C69*DEFLATOR!C69))</f>
        <v>1043.2533417892694</v>
      </c>
      <c r="O69" s="13">
        <f t="shared" si="92"/>
        <v>-2.325726971805875</v>
      </c>
      <c r="P69" s="13">
        <f t="shared" si="85"/>
        <v>2.921316398158047</v>
      </c>
      <c r="Q69" s="11">
        <f>+((D69*DEFLATOR!D69))</f>
        <v>1031.4721784633064</v>
      </c>
      <c r="R69" s="13">
        <f t="shared" si="93"/>
        <v>-0.8062938370438366</v>
      </c>
      <c r="S69" s="13">
        <f t="shared" si="86"/>
        <v>-1.4038710330315896</v>
      </c>
      <c r="T69" s="11">
        <f>+((E69*DEFLATOR!E69))</f>
        <v>1195.9812571882624</v>
      </c>
      <c r="U69" s="13">
        <f t="shared" si="94"/>
        <v>0.5648682630402302</v>
      </c>
      <c r="V69" s="13">
        <f t="shared" si="87"/>
        <v>2.836486658539239</v>
      </c>
      <c r="W69" s="11">
        <f>+((F69*DEFLATOR!F69))</f>
        <v>1421.3332671450398</v>
      </c>
      <c r="X69" s="13">
        <f t="shared" si="95"/>
        <v>-1.30971976462948</v>
      </c>
      <c r="Y69" s="13">
        <f t="shared" si="88"/>
        <v>7.4966164619330256</v>
      </c>
      <c r="Z69" s="11">
        <f>+((G69*DEFLATOR!G69))</f>
        <v>1476.854849669312</v>
      </c>
      <c r="AA69" s="13">
        <f t="shared" si="96"/>
        <v>-4.138044958496256</v>
      </c>
      <c r="AB69" s="13">
        <f t="shared" si="89"/>
        <v>-0.3199768153788418</v>
      </c>
      <c r="AC69" s="11">
        <f>+((H69*DEFLATOR!H69))</f>
        <v>1346.437784660926</v>
      </c>
      <c r="AD69" s="13">
        <f t="shared" si="97"/>
        <v>0.26818616692247943</v>
      </c>
      <c r="AE69" s="13">
        <f t="shared" si="90"/>
        <v>5.810315836279001</v>
      </c>
    </row>
    <row r="70" spans="1:31" ht="9.75">
      <c r="A70" s="35">
        <v>39295</v>
      </c>
      <c r="B70" s="36" t="s">
        <v>1067</v>
      </c>
      <c r="C70" s="36" t="s">
        <v>1068</v>
      </c>
      <c r="D70" s="36" t="s">
        <v>1069</v>
      </c>
      <c r="E70" s="36" t="s">
        <v>1070</v>
      </c>
      <c r="F70" s="36" t="s">
        <v>1071</v>
      </c>
      <c r="G70" s="36" t="s">
        <v>193</v>
      </c>
      <c r="H70" s="36" t="s">
        <v>1048</v>
      </c>
      <c r="I70" s="11"/>
      <c r="J70" s="22">
        <v>39295</v>
      </c>
      <c r="K70" s="11">
        <f>+((B70*DEFLATOR!B70))</f>
        <v>1350.0994013097525</v>
      </c>
      <c r="L70" s="13">
        <f t="shared" si="91"/>
        <v>-0.502623292807236</v>
      </c>
      <c r="M70" s="13">
        <f t="shared" si="84"/>
        <v>2.3986327153888265</v>
      </c>
      <c r="N70" s="11">
        <f>+((C70*DEFLATOR!C70))</f>
        <v>1114.8099417033336</v>
      </c>
      <c r="O70" s="13">
        <f t="shared" si="92"/>
        <v>6.858985928704375</v>
      </c>
      <c r="P70" s="13">
        <f t="shared" si="85"/>
        <v>14.64941728470961</v>
      </c>
      <c r="Q70" s="11">
        <f>+((D70*DEFLATOR!D70))</f>
        <v>1011.9666444741404</v>
      </c>
      <c r="R70" s="13">
        <f t="shared" si="93"/>
        <v>-1.8910383039342338</v>
      </c>
      <c r="S70" s="13">
        <f t="shared" si="86"/>
        <v>-5.096313844157063</v>
      </c>
      <c r="T70" s="11">
        <f>+((E70*DEFLATOR!E70))</f>
        <v>1177.6645284713538</v>
      </c>
      <c r="U70" s="13">
        <f t="shared" si="94"/>
        <v>-1.5315230574742378</v>
      </c>
      <c r="V70" s="13">
        <f t="shared" si="87"/>
        <v>4.41066222937998</v>
      </c>
      <c r="W70" s="11">
        <f>+((F70*DEFLATOR!F70))</f>
        <v>1384.0358148294597</v>
      </c>
      <c r="X70" s="13">
        <f t="shared" si="95"/>
        <v>-2.624117311381702</v>
      </c>
      <c r="Y70" s="13">
        <f t="shared" si="88"/>
        <v>7.846112783565662</v>
      </c>
      <c r="Z70" s="11">
        <f>+((G70*DEFLATOR!G70))</f>
        <v>1479.2225919648506</v>
      </c>
      <c r="AA70" s="13">
        <f t="shared" si="96"/>
        <v>0.1603232908141683</v>
      </c>
      <c r="AB70" s="13">
        <f t="shared" si="89"/>
        <v>-0.3510957071720444</v>
      </c>
      <c r="AC70" s="11">
        <f>+((H70*DEFLATOR!H70))</f>
        <v>1344.737625918619</v>
      </c>
      <c r="AD70" s="13">
        <f t="shared" si="97"/>
        <v>-0.12627087279306615</v>
      </c>
      <c r="AE70" s="13">
        <f t="shared" si="90"/>
        <v>2.24013728988961</v>
      </c>
    </row>
    <row r="71" spans="1:31" ht="9.75">
      <c r="A71" s="35">
        <v>39326</v>
      </c>
      <c r="B71" s="36" t="s">
        <v>1072</v>
      </c>
      <c r="C71" s="36" t="s">
        <v>1073</v>
      </c>
      <c r="D71" s="36" t="s">
        <v>1074</v>
      </c>
      <c r="E71" s="36" t="s">
        <v>1050</v>
      </c>
      <c r="F71" s="36" t="s">
        <v>69</v>
      </c>
      <c r="G71" s="36" t="s">
        <v>1075</v>
      </c>
      <c r="H71" s="36" t="s">
        <v>1076</v>
      </c>
      <c r="I71" s="11"/>
      <c r="J71" s="22">
        <v>39326</v>
      </c>
      <c r="K71" s="11">
        <f>+((B71*DEFLATOR!B71))</f>
        <v>1347.8306929031326</v>
      </c>
      <c r="L71" s="13">
        <f t="shared" si="91"/>
        <v>-0.16804010167096317</v>
      </c>
      <c r="M71" s="13">
        <f t="shared" si="84"/>
        <v>1.4910576391701902</v>
      </c>
      <c r="N71" s="11">
        <f>+((C71*DEFLATOR!C71))</f>
        <v>1031.4104042956872</v>
      </c>
      <c r="O71" s="13">
        <f t="shared" si="92"/>
        <v>-7.481054329334302</v>
      </c>
      <c r="P71" s="13">
        <f t="shared" si="85"/>
        <v>12.648371636356103</v>
      </c>
      <c r="Q71" s="11">
        <f>+((D71*DEFLATOR!D71))</f>
        <v>1054.8178677622327</v>
      </c>
      <c r="R71" s="13">
        <f t="shared" si="93"/>
        <v>4.234450169092252</v>
      </c>
      <c r="S71" s="13">
        <f t="shared" si="86"/>
        <v>-4.268520670740472</v>
      </c>
      <c r="T71" s="11">
        <f>+((E71*DEFLATOR!E71))</f>
        <v>1152.0156953756523</v>
      </c>
      <c r="U71" s="13">
        <f t="shared" si="94"/>
        <v>-2.1779405319267364</v>
      </c>
      <c r="V71" s="13">
        <f t="shared" si="87"/>
        <v>0.3861381044340195</v>
      </c>
      <c r="W71" s="11">
        <f>+((F71*DEFLATOR!F71))</f>
        <v>1389.2128588835778</v>
      </c>
      <c r="X71" s="13">
        <f t="shared" si="95"/>
        <v>0.37405419705529575</v>
      </c>
      <c r="Y71" s="13">
        <f t="shared" si="88"/>
        <v>4.772809861185956</v>
      </c>
      <c r="Z71" s="11">
        <f>+((G71*DEFLATOR!G71))</f>
        <v>1482.0940933905085</v>
      </c>
      <c r="AA71" s="13">
        <f t="shared" si="96"/>
        <v>0.1941223343434606</v>
      </c>
      <c r="AB71" s="13">
        <f t="shared" si="89"/>
        <v>0.10604154566402624</v>
      </c>
      <c r="AC71" s="11">
        <f>+((H71*DEFLATOR!H71))</f>
        <v>1326.4800107785552</v>
      </c>
      <c r="AD71" s="13">
        <f t="shared" si="97"/>
        <v>-1.3577083579848215</v>
      </c>
      <c r="AE71" s="13">
        <f t="shared" si="90"/>
        <v>0.1459630576579718</v>
      </c>
    </row>
    <row r="72" spans="1:31" ht="9.75">
      <c r="A72" s="35">
        <v>39356</v>
      </c>
      <c r="B72" s="36" t="s">
        <v>1077</v>
      </c>
      <c r="C72" s="36" t="s">
        <v>1078</v>
      </c>
      <c r="D72" s="36" t="s">
        <v>1079</v>
      </c>
      <c r="E72" s="36" t="s">
        <v>1080</v>
      </c>
      <c r="F72" s="36" t="s">
        <v>1081</v>
      </c>
      <c r="G72" s="36" t="s">
        <v>1082</v>
      </c>
      <c r="H72" s="36" t="s">
        <v>1083</v>
      </c>
      <c r="I72" s="11"/>
      <c r="J72" s="22">
        <v>39356</v>
      </c>
      <c r="K72" s="11">
        <f>+((B72*DEFLATOR!B72))</f>
        <v>1365.4463755420509</v>
      </c>
      <c r="L72" s="13">
        <f t="shared" si="91"/>
        <v>1.3069655359291055</v>
      </c>
      <c r="M72" s="13">
        <f t="shared" si="84"/>
        <v>1.9994068790821773</v>
      </c>
      <c r="N72" s="11">
        <f>+((C72*DEFLATOR!C72))</f>
        <v>1062.318394660919</v>
      </c>
      <c r="O72" s="13">
        <f t="shared" si="92"/>
        <v>2.9966723465755463</v>
      </c>
      <c r="P72" s="13">
        <f t="shared" si="85"/>
        <v>7.95765611870054</v>
      </c>
      <c r="Q72" s="11">
        <f>+((D72*DEFLATOR!D72))</f>
        <v>1097.40313772507</v>
      </c>
      <c r="R72" s="13">
        <f t="shared" si="93"/>
        <v>4.037215453429965</v>
      </c>
      <c r="S72" s="13">
        <f t="shared" si="86"/>
        <v>-5.512684168833482</v>
      </c>
      <c r="T72" s="11">
        <f>+((E72*DEFLATOR!E72))</f>
        <v>1188.4969659090734</v>
      </c>
      <c r="U72" s="13">
        <f t="shared" si="94"/>
        <v>3.166733810994238</v>
      </c>
      <c r="V72" s="13">
        <f t="shared" si="87"/>
        <v>2.047232943968602</v>
      </c>
      <c r="W72" s="11">
        <f>+((F72*DEFLATOR!F72))</f>
        <v>1393.653825821505</v>
      </c>
      <c r="X72" s="13">
        <f t="shared" si="95"/>
        <v>0.31967505264067775</v>
      </c>
      <c r="Y72" s="13">
        <f t="shared" si="88"/>
        <v>0.9378855538823228</v>
      </c>
      <c r="Z72" s="11">
        <f>+((G72*DEFLATOR!G72))</f>
        <v>1501.150281238162</v>
      </c>
      <c r="AA72" s="13">
        <f t="shared" si="96"/>
        <v>1.285761000778285</v>
      </c>
      <c r="AB72" s="13">
        <f t="shared" si="89"/>
        <v>3.5837741158848635</v>
      </c>
      <c r="AC72" s="11">
        <f>+((H72*DEFLATOR!H72))</f>
        <v>1307.296922659573</v>
      </c>
      <c r="AD72" s="13">
        <f t="shared" si="97"/>
        <v>-1.4461648847405528</v>
      </c>
      <c r="AE72" s="13">
        <f t="shared" si="90"/>
        <v>-1.1303268926563526</v>
      </c>
    </row>
    <row r="73" spans="1:31" ht="9.75">
      <c r="A73" s="35">
        <v>39387</v>
      </c>
      <c r="B73" s="36" t="s">
        <v>1084</v>
      </c>
      <c r="C73" s="36" t="s">
        <v>1085</v>
      </c>
      <c r="D73" s="36" t="s">
        <v>1086</v>
      </c>
      <c r="E73" s="36" t="s">
        <v>1087</v>
      </c>
      <c r="F73" s="36" t="s">
        <v>1088</v>
      </c>
      <c r="G73" s="36" t="s">
        <v>1089</v>
      </c>
      <c r="H73" s="36" t="s">
        <v>1090</v>
      </c>
      <c r="I73" s="11"/>
      <c r="J73" s="22">
        <v>39387</v>
      </c>
      <c r="K73" s="11">
        <f>+((B73*DEFLATOR!B73))</f>
        <v>1378.3358508657855</v>
      </c>
      <c r="L73" s="13">
        <f t="shared" si="91"/>
        <v>0.9439752124002387</v>
      </c>
      <c r="M73" s="13">
        <f aca="true" t="shared" si="98" ref="M73:M78">+((K73/K61)-1)*100</f>
        <v>1.3870299334648006</v>
      </c>
      <c r="N73" s="11">
        <f>+((C73*DEFLATOR!C73))</f>
        <v>1057.3384207309832</v>
      </c>
      <c r="O73" s="13">
        <f t="shared" si="92"/>
        <v>-0.4687835544375907</v>
      </c>
      <c r="P73" s="13">
        <f aca="true" t="shared" si="99" ref="P73:P78">+((N73/N61)-1)*100</f>
        <v>4.879932678737475</v>
      </c>
      <c r="Q73" s="11">
        <f>+((D73*DEFLATOR!D73))</f>
        <v>1161.277029710576</v>
      </c>
      <c r="R73" s="13">
        <f t="shared" si="93"/>
        <v>5.820458297387154</v>
      </c>
      <c r="S73" s="13">
        <f aca="true" t="shared" si="100" ref="S73:S78">+((Q73/Q61)-1)*100</f>
        <v>4.92072649058124</v>
      </c>
      <c r="T73" s="11">
        <f>+((E73*DEFLATOR!E73))</f>
        <v>1205.8487922151362</v>
      </c>
      <c r="U73" s="13">
        <f t="shared" si="94"/>
        <v>1.4599806986289154</v>
      </c>
      <c r="V73" s="13">
        <f aca="true" t="shared" si="101" ref="V73:V78">+((T73/T61)-1)*100</f>
        <v>3.1598364205018825</v>
      </c>
      <c r="W73" s="11">
        <f>+((F73*DEFLATOR!F73))</f>
        <v>1393.2850555423433</v>
      </c>
      <c r="X73" s="13">
        <f t="shared" si="95"/>
        <v>-0.026460680000239822</v>
      </c>
      <c r="Y73" s="13">
        <f aca="true" t="shared" si="102" ref="Y73:Y78">+((W73/W61)-1)*100</f>
        <v>2.8466320907347242</v>
      </c>
      <c r="Z73" s="11">
        <f>+((G73*DEFLATOR!G73))</f>
        <v>1520.5154738280282</v>
      </c>
      <c r="AA73" s="13">
        <f t="shared" si="96"/>
        <v>1.2900235793776416</v>
      </c>
      <c r="AB73" s="13">
        <f aca="true" t="shared" si="103" ref="AB73:AB78">+((Z73/Z61)-1)*100</f>
        <v>-0.09696263346042899</v>
      </c>
      <c r="AC73" s="11">
        <f>+((H73*DEFLATOR!H73))</f>
        <v>1298.2023940604636</v>
      </c>
      <c r="AD73" s="13">
        <f t="shared" si="97"/>
        <v>-0.6956742910866454</v>
      </c>
      <c r="AE73" s="13">
        <f aca="true" t="shared" si="104" ref="AE73:AE78">+((AC73/AC61)-1)*100</f>
        <v>-1.009591363245399</v>
      </c>
    </row>
    <row r="74" spans="1:31" ht="9.75">
      <c r="A74" s="35">
        <v>39417</v>
      </c>
      <c r="B74" s="36" t="s">
        <v>1091</v>
      </c>
      <c r="C74" s="36" t="s">
        <v>1092</v>
      </c>
      <c r="D74" s="36" t="s">
        <v>1093</v>
      </c>
      <c r="E74" s="36" t="s">
        <v>1094</v>
      </c>
      <c r="F74" s="36" t="s">
        <v>1095</v>
      </c>
      <c r="G74" s="36" t="s">
        <v>1096</v>
      </c>
      <c r="H74" s="36" t="s">
        <v>1040</v>
      </c>
      <c r="I74" s="11"/>
      <c r="J74" s="22">
        <v>39417</v>
      </c>
      <c r="K74" s="11">
        <f>+((B74*DEFLATOR!B74))</f>
        <v>1384.4481078236138</v>
      </c>
      <c r="L74" s="13">
        <f aca="true" t="shared" si="105" ref="L74:L80">+((K74/K73)-1)*100</f>
        <v>0.4434519318342378</v>
      </c>
      <c r="M74" s="13">
        <f t="shared" si="98"/>
        <v>1.5803644547025542</v>
      </c>
      <c r="N74" s="11">
        <f>+((C74*DEFLATOR!C74))</f>
        <v>1041.038179163969</v>
      </c>
      <c r="O74" s="13">
        <f aca="true" t="shared" si="106" ref="O74:O80">+((N74/N73)-1)*100</f>
        <v>-1.541629552792101</v>
      </c>
      <c r="P74" s="13">
        <f t="shared" si="99"/>
        <v>6.3479145396177605</v>
      </c>
      <c r="Q74" s="11">
        <f>+((D74*DEFLATOR!D74))</f>
        <v>1128.286371348044</v>
      </c>
      <c r="R74" s="13">
        <f aca="true" t="shared" si="107" ref="R74:R80">+((Q74/Q73)-1)*100</f>
        <v>-2.8408947665790163</v>
      </c>
      <c r="S74" s="13">
        <f t="shared" si="100"/>
        <v>1.2399649501798615</v>
      </c>
      <c r="T74" s="11">
        <f>+((E74*DEFLATOR!E74))</f>
        <v>1176.7465213155074</v>
      </c>
      <c r="U74" s="13">
        <f aca="true" t="shared" si="108" ref="U74:U80">+((T74/T73)-1)*100</f>
        <v>-2.413426217906489</v>
      </c>
      <c r="V74" s="13">
        <f t="shared" si="101"/>
        <v>1.234979407413772</v>
      </c>
      <c r="W74" s="11">
        <f>+((F74*DEFLATOR!F74))</f>
        <v>1405.1137833577598</v>
      </c>
      <c r="X74" s="13">
        <f aca="true" t="shared" si="109" ref="X74:X80">+((W74/W73)-1)*100</f>
        <v>0.8489811735483022</v>
      </c>
      <c r="Y74" s="13">
        <f t="shared" si="102"/>
        <v>2.1604351795918575</v>
      </c>
      <c r="Z74" s="11">
        <f>+((G74*DEFLATOR!G74))</f>
        <v>1540.6895610433762</v>
      </c>
      <c r="AA74" s="13">
        <f aca="true" t="shared" si="110" ref="AA74:AA80">+((Z74/Z73)-1)*100</f>
        <v>1.326792628065654</v>
      </c>
      <c r="AB74" s="13">
        <f t="shared" si="103"/>
        <v>1.413428764455138</v>
      </c>
      <c r="AC74" s="11">
        <f>+((H74*DEFLATOR!H74))</f>
        <v>1318.3700908936842</v>
      </c>
      <c r="AD74" s="13">
        <f aca="true" t="shared" si="111" ref="AD74:AD80">+((AC74/AC73)-1)*100</f>
        <v>1.5535094470239708</v>
      </c>
      <c r="AE74" s="13">
        <f t="shared" si="104"/>
        <v>-1.1299287065905106</v>
      </c>
    </row>
    <row r="75" spans="1:31" ht="9.75">
      <c r="A75" s="34">
        <v>39448</v>
      </c>
      <c r="B75" s="36" t="s">
        <v>1097</v>
      </c>
      <c r="C75" s="36" t="s">
        <v>1098</v>
      </c>
      <c r="D75" s="36" t="s">
        <v>1099</v>
      </c>
      <c r="E75" s="36" t="s">
        <v>1100</v>
      </c>
      <c r="F75" s="36" t="s">
        <v>1101</v>
      </c>
      <c r="G75" s="36" t="s">
        <v>1102</v>
      </c>
      <c r="H75" s="36" t="s">
        <v>1103</v>
      </c>
      <c r="I75" s="11"/>
      <c r="J75" s="21">
        <v>39448</v>
      </c>
      <c r="K75" s="11">
        <f>+((B75*DEFLATOR!B75))</f>
        <v>1403.395912412026</v>
      </c>
      <c r="L75" s="13">
        <f t="shared" si="105"/>
        <v>1.368617897726665</v>
      </c>
      <c r="M75" s="13">
        <f t="shared" si="98"/>
        <v>4.487139676422602</v>
      </c>
      <c r="N75" s="11">
        <f>+((C75*DEFLATOR!C75))</f>
        <v>1051.4076308380613</v>
      </c>
      <c r="O75" s="13">
        <f t="shared" si="106"/>
        <v>0.9960683365541678</v>
      </c>
      <c r="P75" s="13">
        <f t="shared" si="99"/>
        <v>4.247343246381852</v>
      </c>
      <c r="Q75" s="11">
        <f>+((D75*DEFLATOR!D75))</f>
        <v>1150.3843726885368</v>
      </c>
      <c r="R75" s="13">
        <f t="shared" si="107"/>
        <v>1.9585454457001772</v>
      </c>
      <c r="S75" s="13">
        <f t="shared" si="100"/>
        <v>6.267417035495804</v>
      </c>
      <c r="T75" s="11">
        <f>+((E75*DEFLATOR!E75))</f>
        <v>1171.7833633140763</v>
      </c>
      <c r="U75" s="13">
        <f t="shared" si="108"/>
        <v>-0.42176950698632476</v>
      </c>
      <c r="V75" s="13">
        <f t="shared" si="101"/>
        <v>-2.575377062591866</v>
      </c>
      <c r="W75" s="11">
        <f>+((F75*DEFLATOR!F75))</f>
        <v>1431.154945987503</v>
      </c>
      <c r="X75" s="13">
        <f t="shared" si="109"/>
        <v>1.8533134425251507</v>
      </c>
      <c r="Y75" s="13">
        <f t="shared" si="102"/>
        <v>4.092747436166544</v>
      </c>
      <c r="Z75" s="11">
        <f>+((G75*DEFLATOR!G75))</f>
        <v>1573.729338903814</v>
      </c>
      <c r="AA75" s="13">
        <f t="shared" si="110"/>
        <v>2.1444798936693488</v>
      </c>
      <c r="AB75" s="13">
        <f t="shared" si="103"/>
        <v>7.41958333798991</v>
      </c>
      <c r="AC75" s="11">
        <f>+((H75*DEFLATOR!H75))</f>
        <v>1300.242061580381</v>
      </c>
      <c r="AD75" s="13">
        <f t="shared" si="111"/>
        <v>-1.3750334172868528</v>
      </c>
      <c r="AE75" s="13">
        <f t="shared" si="104"/>
        <v>-1.4034606303492736</v>
      </c>
    </row>
    <row r="76" spans="1:31" ht="9.75">
      <c r="A76" s="35">
        <v>39479</v>
      </c>
      <c r="B76" s="36" t="s">
        <v>1104</v>
      </c>
      <c r="C76" s="36" t="s">
        <v>1105</v>
      </c>
      <c r="D76" s="36" t="s">
        <v>1106</v>
      </c>
      <c r="E76" s="36" t="s">
        <v>1107</v>
      </c>
      <c r="F76" s="36" t="s">
        <v>1108</v>
      </c>
      <c r="G76" s="36" t="s">
        <v>332</v>
      </c>
      <c r="H76" s="36" t="s">
        <v>1109</v>
      </c>
      <c r="I76" s="9"/>
      <c r="J76" s="22">
        <v>39479</v>
      </c>
      <c r="K76" s="11">
        <f>+((B76*DEFLATOR!B76))</f>
        <v>1422.9576277738408</v>
      </c>
      <c r="L76" s="13">
        <f t="shared" si="105"/>
        <v>1.393884305120574</v>
      </c>
      <c r="M76" s="13">
        <f t="shared" si="98"/>
        <v>5.334892928163049</v>
      </c>
      <c r="N76" s="11">
        <f>+((C76*DEFLATOR!C76))</f>
        <v>1101.53995795091</v>
      </c>
      <c r="O76" s="13">
        <f t="shared" si="106"/>
        <v>4.768115205031287</v>
      </c>
      <c r="P76" s="13">
        <f t="shared" si="99"/>
        <v>6.663150493171011</v>
      </c>
      <c r="Q76" s="11">
        <f>+((D76*DEFLATOR!D76))</f>
        <v>1185.4776411745343</v>
      </c>
      <c r="R76" s="13">
        <f t="shared" si="107"/>
        <v>3.0505689506179268</v>
      </c>
      <c r="S76" s="13">
        <f t="shared" si="100"/>
        <v>13.910422778139697</v>
      </c>
      <c r="T76" s="11">
        <f>+((E76*DEFLATOR!E76))</f>
        <v>1203.9380891876779</v>
      </c>
      <c r="U76" s="13">
        <f t="shared" si="108"/>
        <v>2.7440845193996033</v>
      </c>
      <c r="V76" s="13">
        <f t="shared" si="101"/>
        <v>3.557575843170113</v>
      </c>
      <c r="W76" s="11">
        <f>+((F76*DEFLATOR!F76))</f>
        <v>1422.7998840997993</v>
      </c>
      <c r="X76" s="13">
        <f t="shared" si="109"/>
        <v>-0.5837985545260826</v>
      </c>
      <c r="Y76" s="13">
        <f t="shared" si="102"/>
        <v>4.013237244385781</v>
      </c>
      <c r="Z76" s="11">
        <f>+((G76*DEFLATOR!G76))</f>
        <v>1585.4957488496766</v>
      </c>
      <c r="AA76" s="13">
        <f t="shared" si="110"/>
        <v>0.7476768498233977</v>
      </c>
      <c r="AB76" s="13">
        <f t="shared" si="103"/>
        <v>5.3918360085691175</v>
      </c>
      <c r="AC76" s="11">
        <f>+((H76*DEFLATOR!H76))</f>
        <v>1372.704549583946</v>
      </c>
      <c r="AD76" s="13">
        <f t="shared" si="111"/>
        <v>5.572999839390702</v>
      </c>
      <c r="AE76" s="13">
        <f t="shared" si="104"/>
        <v>4.681461861896663</v>
      </c>
    </row>
    <row r="77" spans="1:31" ht="9.75">
      <c r="A77" s="35">
        <v>39508</v>
      </c>
      <c r="B77" s="36" t="s">
        <v>514</v>
      </c>
      <c r="C77" s="36" t="s">
        <v>1110</v>
      </c>
      <c r="D77" s="36" t="s">
        <v>1111</v>
      </c>
      <c r="E77" s="36" t="s">
        <v>1112</v>
      </c>
      <c r="F77" s="36" t="s">
        <v>1113</v>
      </c>
      <c r="G77" s="36" t="s">
        <v>1114</v>
      </c>
      <c r="H77" s="36" t="s">
        <v>1109</v>
      </c>
      <c r="I77" s="9"/>
      <c r="J77" s="22">
        <v>39508</v>
      </c>
      <c r="K77" s="11">
        <f>+((B77*DEFLATOR!B77))</f>
        <v>1406.0906993786514</v>
      </c>
      <c r="L77" s="13">
        <f t="shared" si="105"/>
        <v>-1.1853429832325402</v>
      </c>
      <c r="M77" s="13">
        <f t="shared" si="98"/>
        <v>2.081567747263602</v>
      </c>
      <c r="N77" s="11">
        <f>+((C77*DEFLATOR!C77))</f>
        <v>988.052043656258</v>
      </c>
      <c r="O77" s="13">
        <f t="shared" si="106"/>
        <v>-10.302659787826752</v>
      </c>
      <c r="P77" s="13">
        <f t="shared" si="99"/>
        <v>3.8657230726927727</v>
      </c>
      <c r="Q77" s="11">
        <f>+((D77*DEFLATOR!D77))</f>
        <v>1147.561150210657</v>
      </c>
      <c r="R77" s="13">
        <f t="shared" si="107"/>
        <v>-3.1984146850978057</v>
      </c>
      <c r="S77" s="13">
        <f t="shared" si="100"/>
        <v>7.3453166133993</v>
      </c>
      <c r="T77" s="11">
        <f>+((E77*DEFLATOR!E77))</f>
        <v>1235.9117536721017</v>
      </c>
      <c r="U77" s="13">
        <f t="shared" si="108"/>
        <v>2.6557565352880452</v>
      </c>
      <c r="V77" s="13">
        <f t="shared" si="101"/>
        <v>9.542186193221912</v>
      </c>
      <c r="W77" s="11">
        <f>+((F77*DEFLATOR!F77))</f>
        <v>1439.6184157435787</v>
      </c>
      <c r="X77" s="13">
        <f t="shared" si="109"/>
        <v>1.182072885423402</v>
      </c>
      <c r="Y77" s="13">
        <f t="shared" si="102"/>
        <v>1.3908220391938286</v>
      </c>
      <c r="Z77" s="11">
        <f>+((G77*DEFLATOR!G77))</f>
        <v>1549.9168184195055</v>
      </c>
      <c r="AA77" s="13">
        <f t="shared" si="110"/>
        <v>-2.2440255961572064</v>
      </c>
      <c r="AB77" s="13">
        <f t="shared" si="103"/>
        <v>-0.30816532201051183</v>
      </c>
      <c r="AC77" s="11">
        <f>+((H77*DEFLATOR!H77))</f>
        <v>1362.6211530513656</v>
      </c>
      <c r="AD77" s="13">
        <f t="shared" si="111"/>
        <v>-0.7345642247369666</v>
      </c>
      <c r="AE77" s="13">
        <f t="shared" si="104"/>
        <v>2.8318215525041435</v>
      </c>
    </row>
    <row r="78" spans="1:31" ht="9.75">
      <c r="A78" s="35">
        <v>39539</v>
      </c>
      <c r="B78" s="36" t="s">
        <v>1115</v>
      </c>
      <c r="C78" s="36" t="s">
        <v>1116</v>
      </c>
      <c r="D78" s="36" t="s">
        <v>981</v>
      </c>
      <c r="E78" s="36" t="s">
        <v>1117</v>
      </c>
      <c r="F78" s="36" t="s">
        <v>1118</v>
      </c>
      <c r="G78" s="36" t="s">
        <v>1119</v>
      </c>
      <c r="H78" s="36" t="s">
        <v>1120</v>
      </c>
      <c r="I78" s="9"/>
      <c r="J78" s="22">
        <v>39539</v>
      </c>
      <c r="K78" s="11">
        <f>+((B78*DEFLATOR!B78))</f>
        <v>1427.580317429339</v>
      </c>
      <c r="L78" s="13">
        <f t="shared" si="105"/>
        <v>1.528323746127036</v>
      </c>
      <c r="M78" s="13">
        <f t="shared" si="98"/>
        <v>2.5622122092616495</v>
      </c>
      <c r="N78" s="11">
        <f>+((C78*DEFLATOR!C78))</f>
        <v>1086.7539874295837</v>
      </c>
      <c r="O78" s="13">
        <f t="shared" si="106"/>
        <v>9.989549073557114</v>
      </c>
      <c r="P78" s="13">
        <f t="shared" si="99"/>
        <v>10.777934744758277</v>
      </c>
      <c r="Q78" s="11">
        <f>+((D78*DEFLATOR!D78))</f>
        <v>1146.3807013935048</v>
      </c>
      <c r="R78" s="13">
        <f t="shared" si="107"/>
        <v>-0.1028658748978617</v>
      </c>
      <c r="S78" s="13">
        <f t="shared" si="100"/>
        <v>7.954342598464614</v>
      </c>
      <c r="T78" s="11">
        <f>+((E78*DEFLATOR!E78))</f>
        <v>1222.6026611915383</v>
      </c>
      <c r="U78" s="13">
        <f t="shared" si="108"/>
        <v>-1.0768643020846569</v>
      </c>
      <c r="V78" s="13">
        <f t="shared" si="101"/>
        <v>3.8871440242831623</v>
      </c>
      <c r="W78" s="11">
        <f>+((F78*DEFLATOR!F78))</f>
        <v>1454.6106939814363</v>
      </c>
      <c r="X78" s="13">
        <f t="shared" si="109"/>
        <v>1.0414063944933494</v>
      </c>
      <c r="Y78" s="13">
        <f t="shared" si="102"/>
        <v>1.6314438919763807</v>
      </c>
      <c r="Z78" s="11">
        <f>+((G78*DEFLATOR!G78))</f>
        <v>1582.0539584981987</v>
      </c>
      <c r="AA78" s="13">
        <f t="shared" si="110"/>
        <v>2.073475150199622</v>
      </c>
      <c r="AB78" s="13">
        <f t="shared" si="103"/>
        <v>0.9709948527071965</v>
      </c>
      <c r="AC78" s="11">
        <f>+((H78*DEFLATOR!H78))</f>
        <v>1364.237972044996</v>
      </c>
      <c r="AD78" s="13">
        <f t="shared" si="111"/>
        <v>0.1186550634422412</v>
      </c>
      <c r="AE78" s="13">
        <f t="shared" si="104"/>
        <v>3.5947392572972525</v>
      </c>
    </row>
    <row r="79" spans="1:31" ht="9.75">
      <c r="A79" s="35">
        <v>39569</v>
      </c>
      <c r="B79" s="36" t="s">
        <v>1121</v>
      </c>
      <c r="C79" s="36" t="s">
        <v>1122</v>
      </c>
      <c r="D79" s="36" t="s">
        <v>1123</v>
      </c>
      <c r="E79" s="36" t="s">
        <v>1124</v>
      </c>
      <c r="F79" s="36" t="s">
        <v>1125</v>
      </c>
      <c r="G79" s="36" t="s">
        <v>1126</v>
      </c>
      <c r="H79" s="36" t="s">
        <v>1127</v>
      </c>
      <c r="I79" s="9"/>
      <c r="J79" s="22">
        <v>39569</v>
      </c>
      <c r="K79" s="11">
        <f>+((B79*DEFLATOR!B79))</f>
        <v>1398.8581410708139</v>
      </c>
      <c r="L79" s="13">
        <f t="shared" si="105"/>
        <v>-2.0119481900847003</v>
      </c>
      <c r="M79" s="13">
        <f aca="true" t="shared" si="112" ref="M79:M85">+((K79/K67)-1)*100</f>
        <v>0.0013671686982963394</v>
      </c>
      <c r="N79" s="11">
        <f>+((C79*DEFLATOR!C79))</f>
        <v>1023.6753595534644</v>
      </c>
      <c r="O79" s="13">
        <f t="shared" si="106"/>
        <v>-5.804315291753781</v>
      </c>
      <c r="P79" s="13">
        <f aca="true" t="shared" si="113" ref="P79:P85">+((N79/N67)-1)*100</f>
        <v>-0.24097660922278719</v>
      </c>
      <c r="Q79" s="11">
        <f>+((D79*DEFLATOR!D79))</f>
        <v>1147.334051002175</v>
      </c>
      <c r="R79" s="13">
        <f t="shared" si="107"/>
        <v>0.08316169379958271</v>
      </c>
      <c r="S79" s="13">
        <f aca="true" t="shared" si="114" ref="S79:S85">+((Q79/Q67)-1)*100</f>
        <v>6.282608134743994</v>
      </c>
      <c r="T79" s="11">
        <f>+((E79*DEFLATOR!E79))</f>
        <v>1219.7831924345867</v>
      </c>
      <c r="U79" s="13">
        <f t="shared" si="108"/>
        <v>-0.23061202518599444</v>
      </c>
      <c r="V79" s="13">
        <f aca="true" t="shared" si="115" ref="V79:V85">+((T79/T67)-1)*100</f>
        <v>4.061498315389267</v>
      </c>
      <c r="W79" s="11">
        <f>+((F79*DEFLATOR!F79))</f>
        <v>1455.8162918481228</v>
      </c>
      <c r="X79" s="13">
        <f t="shared" si="109"/>
        <v>0.08288113594068225</v>
      </c>
      <c r="Y79" s="13">
        <f aca="true" t="shared" si="116" ref="Y79:Y85">+((W79/W67)-1)*100</f>
        <v>0.6524169299066074</v>
      </c>
      <c r="Z79" s="11">
        <f>+((G79*DEFLATOR!G79))</f>
        <v>1519.3656710872797</v>
      </c>
      <c r="AA79" s="13">
        <f t="shared" si="110"/>
        <v>-3.9624620307152636</v>
      </c>
      <c r="AB79" s="13">
        <f aca="true" t="shared" si="117" ref="AB79:AB85">+((Z79/Z67)-1)*100</f>
        <v>-3.216388566198669</v>
      </c>
      <c r="AC79" s="11">
        <f>+((H79*DEFLATOR!H79))</f>
        <v>1358.6350675858853</v>
      </c>
      <c r="AD79" s="13">
        <f t="shared" si="111"/>
        <v>-0.41069846858989845</v>
      </c>
      <c r="AE79" s="13">
        <f aca="true" t="shared" si="118" ref="AE79:AE85">+((AC79/AC67)-1)*100</f>
        <v>2.7636264844890235</v>
      </c>
    </row>
    <row r="80" spans="1:31" ht="9.75">
      <c r="A80" s="35">
        <v>39600</v>
      </c>
      <c r="B80" s="36" t="s">
        <v>1128</v>
      </c>
      <c r="C80" s="36" t="s">
        <v>1129</v>
      </c>
      <c r="D80" s="36" t="s">
        <v>314</v>
      </c>
      <c r="E80" s="36" t="s">
        <v>1130</v>
      </c>
      <c r="F80" s="36" t="s">
        <v>1131</v>
      </c>
      <c r="G80" s="36" t="s">
        <v>1132</v>
      </c>
      <c r="H80" s="36" t="s">
        <v>1133</v>
      </c>
      <c r="I80" s="9"/>
      <c r="J80" s="22">
        <v>39600</v>
      </c>
      <c r="K80" s="11">
        <f>+((B80*DEFLATOR!B80))</f>
        <v>1411.8038218294766</v>
      </c>
      <c r="L80" s="13">
        <f t="shared" si="105"/>
        <v>0.9254462892679616</v>
      </c>
      <c r="M80" s="13">
        <f t="shared" si="112"/>
        <v>1.5745088419339748</v>
      </c>
      <c r="N80" s="11">
        <f>+((C80*DEFLATOR!C80))</f>
        <v>1035.8978406651397</v>
      </c>
      <c r="O80" s="13">
        <f t="shared" si="106"/>
        <v>1.1939802006181832</v>
      </c>
      <c r="P80" s="13">
        <f t="shared" si="113"/>
        <v>-3.0143835006459785</v>
      </c>
      <c r="Q80" s="11">
        <f>+((D80*DEFLATOR!D80))</f>
        <v>1152.7841364308536</v>
      </c>
      <c r="R80" s="13">
        <f t="shared" si="107"/>
        <v>0.4750216751536307</v>
      </c>
      <c r="S80" s="13">
        <f t="shared" si="114"/>
        <v>10.859927476470578</v>
      </c>
      <c r="T80" s="11">
        <f>+((E80*DEFLATOR!E80))</f>
        <v>1203.0607046548168</v>
      </c>
      <c r="U80" s="13">
        <f t="shared" si="108"/>
        <v>-1.3709393508196444</v>
      </c>
      <c r="V80" s="13">
        <f t="shared" si="115"/>
        <v>1.1601482455400713</v>
      </c>
      <c r="W80" s="11">
        <f>+((F80*DEFLATOR!F80))</f>
        <v>1463.3320936775897</v>
      </c>
      <c r="X80" s="13">
        <f t="shared" si="109"/>
        <v>0.5162603188020309</v>
      </c>
      <c r="Y80" s="13">
        <f t="shared" si="116"/>
        <v>1.6064688984134046</v>
      </c>
      <c r="Z80" s="11">
        <f>+((G80*DEFLATOR!G80))</f>
        <v>1538.7449094399922</v>
      </c>
      <c r="AA80" s="13">
        <f t="shared" si="110"/>
        <v>1.2754821779568326</v>
      </c>
      <c r="AB80" s="13">
        <f t="shared" si="117"/>
        <v>-0.12079023059839988</v>
      </c>
      <c r="AC80" s="11">
        <f>+((H80*DEFLATOR!H80))</f>
        <v>1396.9668158921304</v>
      </c>
      <c r="AD80" s="13">
        <f t="shared" si="111"/>
        <v>2.8213424797252973</v>
      </c>
      <c r="AE80" s="13">
        <f t="shared" si="118"/>
        <v>4.031044256648886</v>
      </c>
    </row>
    <row r="81" spans="1:31" ht="9.75">
      <c r="A81" s="35">
        <v>39630</v>
      </c>
      <c r="B81" s="36" t="s">
        <v>1134</v>
      </c>
      <c r="C81" s="36" t="s">
        <v>1135</v>
      </c>
      <c r="D81" s="36" t="s">
        <v>1136</v>
      </c>
      <c r="E81" s="36" t="s">
        <v>1137</v>
      </c>
      <c r="F81" s="36" t="s">
        <v>303</v>
      </c>
      <c r="G81" s="36" t="s">
        <v>1138</v>
      </c>
      <c r="H81" s="36" t="s">
        <v>84</v>
      </c>
      <c r="I81" s="9"/>
      <c r="J81" s="22">
        <v>39630</v>
      </c>
      <c r="K81" s="11">
        <f>+((B81*DEFLATOR!B81))</f>
        <v>1415.904779803886</v>
      </c>
      <c r="L81" s="13">
        <f aca="true" t="shared" si="119" ref="L81:L86">+((K81/K80)-1)*100</f>
        <v>0.290476474918111</v>
      </c>
      <c r="M81" s="13">
        <f t="shared" si="112"/>
        <v>4.346991874074857</v>
      </c>
      <c r="N81" s="11">
        <f>+((C81*DEFLATOR!C81))</f>
        <v>1044.5495124518422</v>
      </c>
      <c r="O81" s="13">
        <f aca="true" t="shared" si="120" ref="O81:O86">+((N81/N80)-1)*100</f>
        <v>0.8351858114838295</v>
      </c>
      <c r="P81" s="13">
        <f t="shared" si="113"/>
        <v>0.12424313545449372</v>
      </c>
      <c r="Q81" s="11">
        <f>+((D81*DEFLATOR!D81))</f>
        <v>1164.0823103178461</v>
      </c>
      <c r="R81" s="13">
        <f aca="true" t="shared" si="121" ref="R81:R86">+((Q81/Q80)-1)*100</f>
        <v>0.9800771480056092</v>
      </c>
      <c r="S81" s="13">
        <f t="shared" si="114"/>
        <v>12.856394445083641</v>
      </c>
      <c r="T81" s="11">
        <f>+((E81*DEFLATOR!E81))</f>
        <v>1258.843988846299</v>
      </c>
      <c r="U81" s="13">
        <f aca="true" t="shared" si="122" ref="U81:U86">+((T81/T80)-1)*100</f>
        <v>4.6367805028996845</v>
      </c>
      <c r="V81" s="13">
        <f t="shared" si="115"/>
        <v>5.2561636129504485</v>
      </c>
      <c r="W81" s="11">
        <f>+((F81*DEFLATOR!F81))</f>
        <v>1481.860937752338</v>
      </c>
      <c r="X81" s="13">
        <f aca="true" t="shared" si="123" ref="X81:X86">+((W81/W80)-1)*100</f>
        <v>1.2662090959942196</v>
      </c>
      <c r="Y81" s="13">
        <f t="shared" si="116"/>
        <v>4.25851360876659</v>
      </c>
      <c r="Z81" s="11">
        <f>+((G81*DEFLATOR!G81))</f>
        <v>1527.088550016678</v>
      </c>
      <c r="AA81" s="13">
        <f aca="true" t="shared" si="124" ref="AA81:AA86">+((Z81/Z80)-1)*100</f>
        <v>-0.7575238333400125</v>
      </c>
      <c r="AB81" s="13">
        <f t="shared" si="117"/>
        <v>3.4013972570570594</v>
      </c>
      <c r="AC81" s="11">
        <f>+((H81*DEFLATOR!H81))</f>
        <v>1376.493340193334</v>
      </c>
      <c r="AD81" s="13">
        <f aca="true" t="shared" si="125" ref="AD81:AD86">+((AC81/AC80)-1)*100</f>
        <v>-1.4655663589060675</v>
      </c>
      <c r="AE81" s="13">
        <f t="shared" si="118"/>
        <v>2.232227576707313</v>
      </c>
    </row>
    <row r="82" spans="1:31" ht="9.75">
      <c r="A82" s="35">
        <v>39661</v>
      </c>
      <c r="B82" s="36" t="s">
        <v>1139</v>
      </c>
      <c r="C82" s="36" t="s">
        <v>1140</v>
      </c>
      <c r="D82" s="36" t="s">
        <v>1141</v>
      </c>
      <c r="E82" s="36" t="s">
        <v>1142</v>
      </c>
      <c r="F82" s="36" t="s">
        <v>1143</v>
      </c>
      <c r="G82" s="36" t="s">
        <v>1144</v>
      </c>
      <c r="H82" s="36" t="s">
        <v>1145</v>
      </c>
      <c r="I82" s="9"/>
      <c r="J82" s="22">
        <v>39661</v>
      </c>
      <c r="K82" s="11">
        <f>+((B82*DEFLATOR!B82))</f>
        <v>1431.9699737370754</v>
      </c>
      <c r="L82" s="13">
        <f t="shared" si="119"/>
        <v>1.13462389295802</v>
      </c>
      <c r="M82" s="13">
        <f t="shared" si="112"/>
        <v>6.064040347540267</v>
      </c>
      <c r="N82" s="11">
        <f>+((C82*DEFLATOR!C82))</f>
        <v>1051.4346620899942</v>
      </c>
      <c r="O82" s="13">
        <f t="shared" si="120"/>
        <v>0.6591501461707283</v>
      </c>
      <c r="P82" s="13">
        <f t="shared" si="113"/>
        <v>-5.684850595834067</v>
      </c>
      <c r="Q82" s="11">
        <f>+((D82*DEFLATOR!D82))</f>
        <v>1158.738997341612</v>
      </c>
      <c r="R82" s="13">
        <f t="shared" si="121"/>
        <v>-0.4590150480660693</v>
      </c>
      <c r="S82" s="13">
        <f t="shared" si="114"/>
        <v>14.503674964874037</v>
      </c>
      <c r="T82" s="11">
        <f>+((E82*DEFLATOR!E82))</f>
        <v>1244.085296430389</v>
      </c>
      <c r="U82" s="13">
        <f t="shared" si="122"/>
        <v>-1.1724004361681084</v>
      </c>
      <c r="V82" s="13">
        <f t="shared" si="115"/>
        <v>5.640041484925384</v>
      </c>
      <c r="W82" s="11">
        <f>+((F82*DEFLATOR!F82))</f>
        <v>1510.0159502581464</v>
      </c>
      <c r="X82" s="13">
        <f t="shared" si="123"/>
        <v>1.8999766974432397</v>
      </c>
      <c r="Y82" s="13">
        <f t="shared" si="116"/>
        <v>9.10237539223</v>
      </c>
      <c r="Z82" s="11">
        <f>+((G82*DEFLATOR!G82))</f>
        <v>1553.8512432148896</v>
      </c>
      <c r="AA82" s="13">
        <f t="shared" si="124"/>
        <v>1.7525305391045798</v>
      </c>
      <c r="AB82" s="13">
        <f t="shared" si="117"/>
        <v>5.04512651817397</v>
      </c>
      <c r="AC82" s="11">
        <f>+((H82*DEFLATOR!H82))</f>
        <v>1384.4887143024034</v>
      </c>
      <c r="AD82" s="13">
        <f t="shared" si="125"/>
        <v>0.5808509111963067</v>
      </c>
      <c r="AE82" s="13">
        <f t="shared" si="118"/>
        <v>2.956047902402492</v>
      </c>
    </row>
    <row r="83" spans="1:31" ht="9.75">
      <c r="A83" s="35">
        <v>39692</v>
      </c>
      <c r="B83" s="36" t="s">
        <v>279</v>
      </c>
      <c r="C83" s="36" t="s">
        <v>1146</v>
      </c>
      <c r="D83" s="36" t="s">
        <v>1147</v>
      </c>
      <c r="E83" s="36" t="s">
        <v>603</v>
      </c>
      <c r="F83" s="36" t="s">
        <v>1148</v>
      </c>
      <c r="G83" s="36" t="s">
        <v>1149</v>
      </c>
      <c r="H83" s="36" t="s">
        <v>1150</v>
      </c>
      <c r="I83" s="9"/>
      <c r="J83" s="22">
        <v>39692</v>
      </c>
      <c r="K83" s="11">
        <f>+((B83*DEFLATOR!B83))</f>
        <v>1451.799963300053</v>
      </c>
      <c r="L83" s="13">
        <f t="shared" si="119"/>
        <v>1.3848048441425398</v>
      </c>
      <c r="M83" s="13">
        <f t="shared" si="112"/>
        <v>7.713822733401177</v>
      </c>
      <c r="N83" s="11">
        <f>+((C83*DEFLATOR!C83))</f>
        <v>1060.710222936668</v>
      </c>
      <c r="O83" s="13">
        <f t="shared" si="120"/>
        <v>0.8821813833145287</v>
      </c>
      <c r="P83" s="13">
        <f t="shared" si="113"/>
        <v>2.840752674100533</v>
      </c>
      <c r="Q83" s="11">
        <f>+((D83*DEFLATOR!D83))</f>
        <v>1186.9632017649012</v>
      </c>
      <c r="R83" s="13">
        <f t="shared" si="121"/>
        <v>2.4357689253612147</v>
      </c>
      <c r="S83" s="13">
        <f t="shared" si="114"/>
        <v>12.527786838026467</v>
      </c>
      <c r="T83" s="11">
        <f>+((E83*DEFLATOR!E83))</f>
        <v>1281.7901073165315</v>
      </c>
      <c r="U83" s="13">
        <f t="shared" si="122"/>
        <v>3.030725545453161</v>
      </c>
      <c r="V83" s="13">
        <f t="shared" si="115"/>
        <v>11.264986446088487</v>
      </c>
      <c r="W83" s="11">
        <f>+((F83*DEFLATOR!F83))</f>
        <v>1476.5373716828358</v>
      </c>
      <c r="X83" s="13">
        <f t="shared" si="123"/>
        <v>-2.217100989535059</v>
      </c>
      <c r="Y83" s="13">
        <f t="shared" si="116"/>
        <v>6.285898682901281</v>
      </c>
      <c r="Z83" s="11">
        <f>+((G83*DEFLATOR!G83))</f>
        <v>1600.1854556152005</v>
      </c>
      <c r="AA83" s="13">
        <f t="shared" si="124"/>
        <v>2.9818949917268966</v>
      </c>
      <c r="AB83" s="13">
        <f t="shared" si="117"/>
        <v>7.967872131150622</v>
      </c>
      <c r="AC83" s="11">
        <f>+((H83*DEFLATOR!H83))</f>
        <v>1385.8301056754708</v>
      </c>
      <c r="AD83" s="13">
        <f t="shared" si="125"/>
        <v>0.09688712946593903</v>
      </c>
      <c r="AE83" s="13">
        <f t="shared" si="118"/>
        <v>4.474254750516815</v>
      </c>
    </row>
    <row r="84" spans="1:31" ht="9.75">
      <c r="A84" s="35">
        <v>39722</v>
      </c>
      <c r="B84" s="36" t="s">
        <v>1151</v>
      </c>
      <c r="C84" s="36" t="s">
        <v>1152</v>
      </c>
      <c r="D84" s="36" t="s">
        <v>1153</v>
      </c>
      <c r="E84" s="36" t="s">
        <v>1154</v>
      </c>
      <c r="F84" s="36" t="s">
        <v>1155</v>
      </c>
      <c r="G84" s="36" t="s">
        <v>1156</v>
      </c>
      <c r="H84" s="36" t="s">
        <v>1157</v>
      </c>
      <c r="I84" s="9"/>
      <c r="J84" s="22">
        <v>39722</v>
      </c>
      <c r="K84" s="11">
        <f>+((B84*DEFLATOR!B84))</f>
        <v>1427.2189472290681</v>
      </c>
      <c r="L84" s="13">
        <f t="shared" si="119"/>
        <v>-1.693140700672724</v>
      </c>
      <c r="M84" s="13">
        <f t="shared" si="112"/>
        <v>4.523983716496738</v>
      </c>
      <c r="N84" s="11">
        <f>+((C84*DEFLATOR!C84))</f>
        <v>1021.6425986262122</v>
      </c>
      <c r="O84" s="13">
        <f t="shared" si="120"/>
        <v>-3.6831571399673857</v>
      </c>
      <c r="P84" s="13">
        <f t="shared" si="113"/>
        <v>-3.8289646719042336</v>
      </c>
      <c r="Q84" s="11">
        <f>+((D84*DEFLATOR!D84))</f>
        <v>1148.2587293515244</v>
      </c>
      <c r="R84" s="13">
        <f t="shared" si="121"/>
        <v>-3.260798005854515</v>
      </c>
      <c r="S84" s="13">
        <f t="shared" si="114"/>
        <v>4.634175890172743</v>
      </c>
      <c r="T84" s="11">
        <f>+((E84*DEFLATOR!E84))</f>
        <v>1269.1356544214727</v>
      </c>
      <c r="U84" s="13">
        <f t="shared" si="122"/>
        <v>-0.9872484444080509</v>
      </c>
      <c r="V84" s="13">
        <f t="shared" si="115"/>
        <v>6.784930111346088</v>
      </c>
      <c r="W84" s="11">
        <f>+((F84*DEFLATOR!F84))</f>
        <v>1489.945996300823</v>
      </c>
      <c r="X84" s="13">
        <f t="shared" si="123"/>
        <v>0.9081127829975166</v>
      </c>
      <c r="Y84" s="13">
        <f t="shared" si="116"/>
        <v>6.909332051849915</v>
      </c>
      <c r="Z84" s="11">
        <f>+((G84*DEFLATOR!G84))</f>
        <v>1548.662300464838</v>
      </c>
      <c r="AA84" s="13">
        <f t="shared" si="124"/>
        <v>-3.2198239878735935</v>
      </c>
      <c r="AB84" s="13">
        <f t="shared" si="117"/>
        <v>3.1650408237266836</v>
      </c>
      <c r="AC84" s="11">
        <f>+((H84*DEFLATOR!H84))</f>
        <v>1388.512230244946</v>
      </c>
      <c r="AD84" s="13">
        <f t="shared" si="125"/>
        <v>0.19353920502167554</v>
      </c>
      <c r="AE84" s="13">
        <f t="shared" si="118"/>
        <v>6.212460702511868</v>
      </c>
    </row>
    <row r="85" spans="1:31" ht="9.75">
      <c r="A85" s="35">
        <v>39753</v>
      </c>
      <c r="B85" s="36" t="s">
        <v>1158</v>
      </c>
      <c r="C85" s="36" t="s">
        <v>1159</v>
      </c>
      <c r="D85" s="36" t="s">
        <v>1160</v>
      </c>
      <c r="E85" s="36" t="s">
        <v>1161</v>
      </c>
      <c r="F85" s="36" t="s">
        <v>1162</v>
      </c>
      <c r="G85" s="36" t="s">
        <v>1163</v>
      </c>
      <c r="H85" s="36" t="s">
        <v>1164</v>
      </c>
      <c r="I85" s="9"/>
      <c r="J85" s="22">
        <v>39753</v>
      </c>
      <c r="K85" s="11">
        <f>+((B85*DEFLATOR!B85))</f>
        <v>1438.6832690419324</v>
      </c>
      <c r="L85" s="13">
        <f t="shared" si="119"/>
        <v>0.8032630056602041</v>
      </c>
      <c r="M85" s="13">
        <f t="shared" si="112"/>
        <v>4.378281108935855</v>
      </c>
      <c r="N85" s="11">
        <f>+((C85*DEFLATOR!C85))</f>
        <v>1059.5061956419836</v>
      </c>
      <c r="O85" s="13">
        <f t="shared" si="120"/>
        <v>3.706149006187287</v>
      </c>
      <c r="P85" s="13">
        <f t="shared" si="113"/>
        <v>0.2050218613546262</v>
      </c>
      <c r="Q85" s="11">
        <f>+((D85*DEFLATOR!D85))</f>
        <v>1153.5532621935142</v>
      </c>
      <c r="R85" s="13">
        <f t="shared" si="121"/>
        <v>0.46109232237057096</v>
      </c>
      <c r="S85" s="13">
        <f t="shared" si="114"/>
        <v>-0.6651098161294722</v>
      </c>
      <c r="T85" s="11">
        <f>+((E85*DEFLATOR!E85))</f>
        <v>1275.8486867842867</v>
      </c>
      <c r="U85" s="13">
        <f t="shared" si="122"/>
        <v>0.5289452186948429</v>
      </c>
      <c r="V85" s="13">
        <f t="shared" si="115"/>
        <v>5.805030864654359</v>
      </c>
      <c r="W85" s="11">
        <f>+((F85*DEFLATOR!F85))</f>
        <v>1520.4737445291278</v>
      </c>
      <c r="X85" s="13">
        <f t="shared" si="123"/>
        <v>2.048916424091729</v>
      </c>
      <c r="Y85" s="13">
        <f t="shared" si="116"/>
        <v>9.128691108889807</v>
      </c>
      <c r="Z85" s="11">
        <f>+((G85*DEFLATOR!G85))</f>
        <v>1562.5137558003978</v>
      </c>
      <c r="AA85" s="13">
        <f t="shared" si="124"/>
        <v>0.8944141877414102</v>
      </c>
      <c r="AB85" s="13">
        <f t="shared" si="117"/>
        <v>2.7621081597174024</v>
      </c>
      <c r="AC85" s="11">
        <f>+((H85*DEFLATOR!H85))</f>
        <v>1349.1612861144436</v>
      </c>
      <c r="AD85" s="13">
        <f t="shared" si="125"/>
        <v>-2.8340365517385946</v>
      </c>
      <c r="AE85" s="13">
        <f t="shared" si="118"/>
        <v>3.9253426343324627</v>
      </c>
    </row>
    <row r="86" spans="1:31" ht="9.75">
      <c r="A86" s="35">
        <v>39783</v>
      </c>
      <c r="B86" s="36" t="s">
        <v>1165</v>
      </c>
      <c r="C86" s="36" t="s">
        <v>1166</v>
      </c>
      <c r="D86" s="36" t="s">
        <v>420</v>
      </c>
      <c r="E86" s="36" t="s">
        <v>1167</v>
      </c>
      <c r="F86" s="36" t="s">
        <v>1168</v>
      </c>
      <c r="G86" s="36" t="s">
        <v>1169</v>
      </c>
      <c r="H86" s="36" t="s">
        <v>1170</v>
      </c>
      <c r="I86" s="9"/>
      <c r="J86" s="22">
        <v>39783</v>
      </c>
      <c r="K86" s="11">
        <f>+((B86*DEFLATOR!B86))</f>
        <v>1452.4622047867038</v>
      </c>
      <c r="L86" s="13">
        <f t="shared" si="119"/>
        <v>0.9577462976925633</v>
      </c>
      <c r="M86" s="13">
        <f aca="true" t="shared" si="126" ref="M86:M91">+((K86/K74)-1)*100</f>
        <v>4.912722736138497</v>
      </c>
      <c r="N86" s="11">
        <f>+((C86*DEFLATOR!C86))</f>
        <v>1070.9807087351212</v>
      </c>
      <c r="O86" s="13">
        <f t="shared" si="120"/>
        <v>1.083005756864397</v>
      </c>
      <c r="P86" s="13">
        <f aca="true" t="shared" si="127" ref="P86:P91">+((N86/N74)-1)*100</f>
        <v>2.876218199336189</v>
      </c>
      <c r="Q86" s="11">
        <f>+((D86*DEFLATOR!D86))</f>
        <v>1183.0216317373377</v>
      </c>
      <c r="R86" s="13">
        <f t="shared" si="121"/>
        <v>2.5545738120308803</v>
      </c>
      <c r="S86" s="13">
        <f aca="true" t="shared" si="128" ref="S86:S91">+((Q86/Q74)-1)*100</f>
        <v>4.851185105063127</v>
      </c>
      <c r="T86" s="11">
        <f>+((E86*DEFLATOR!E86))</f>
        <v>1314.6532893875133</v>
      </c>
      <c r="U86" s="13">
        <f t="shared" si="122"/>
        <v>3.041473726875221</v>
      </c>
      <c r="V86" s="13">
        <f aca="true" t="shared" si="129" ref="V86:V91">+((T86/T74)-1)*100</f>
        <v>11.71932659871706</v>
      </c>
      <c r="W86" s="11">
        <f>+((F86*DEFLATOR!F86))</f>
        <v>1479.4042620863856</v>
      </c>
      <c r="X86" s="13">
        <f t="shared" si="123"/>
        <v>-2.701097772356531</v>
      </c>
      <c r="Y86" s="13">
        <f aca="true" t="shared" si="130" ref="Y86:Y91">+((W86/W74)-1)*100</f>
        <v>5.2871503794586605</v>
      </c>
      <c r="Z86" s="11">
        <f>+((G86*DEFLATOR!G86))</f>
        <v>1596.952376144223</v>
      </c>
      <c r="AA86" s="13">
        <f t="shared" si="124"/>
        <v>2.2040522981625843</v>
      </c>
      <c r="AB86" s="13">
        <f aca="true" t="shared" si="131" ref="AB86:AB91">+((Z86/Z74)-1)*100</f>
        <v>3.651794399304231</v>
      </c>
      <c r="AC86" s="11">
        <f>+((H86*DEFLATOR!H86))</f>
        <v>1371.794761256289</v>
      </c>
      <c r="AD86" s="13">
        <f t="shared" si="125"/>
        <v>1.6775959534852447</v>
      </c>
      <c r="AE86" s="13">
        <f aca="true" t="shared" si="132" ref="AE86:AE91">+((AC86/AC74)-1)*100</f>
        <v>4.052327243436604</v>
      </c>
    </row>
    <row r="87" spans="1:31" ht="9.75">
      <c r="A87" s="34">
        <v>39814</v>
      </c>
      <c r="B87" s="36" t="s">
        <v>1171</v>
      </c>
      <c r="C87" s="36" t="s">
        <v>1172</v>
      </c>
      <c r="D87" s="36" t="s">
        <v>1173</v>
      </c>
      <c r="E87" s="36" t="s">
        <v>986</v>
      </c>
      <c r="F87" s="36" t="s">
        <v>1174</v>
      </c>
      <c r="G87" s="36" t="s">
        <v>1175</v>
      </c>
      <c r="H87" s="36" t="s">
        <v>1157</v>
      </c>
      <c r="I87" s="9"/>
      <c r="J87" s="24">
        <v>39814</v>
      </c>
      <c r="K87" s="25">
        <f>+((B87*DEFLATOR!B87))</f>
        <v>1489.473439867492</v>
      </c>
      <c r="L87" s="26">
        <f aca="true" t="shared" si="133" ref="L87:L94">+((K87/K86)-1)*100</f>
        <v>2.5481719909003386</v>
      </c>
      <c r="M87" s="26">
        <f t="shared" si="126"/>
        <v>6.133517042067194</v>
      </c>
      <c r="N87" s="25">
        <f>+((C87*DEFLATOR!C87))</f>
        <v>1081.7618100118898</v>
      </c>
      <c r="O87" s="26">
        <f aca="true" t="shared" si="134" ref="O87:O94">+((N87/N86)-1)*100</f>
        <v>1.0066569069672182</v>
      </c>
      <c r="P87" s="26">
        <f t="shared" si="127"/>
        <v>2.8870038873156645</v>
      </c>
      <c r="Q87" s="25">
        <f>+((D87*DEFLATOR!D87))</f>
        <v>1173.5177855294012</v>
      </c>
      <c r="R87" s="26">
        <f aca="true" t="shared" si="135" ref="R87:R94">+((Q87/Q86)-1)*100</f>
        <v>-0.8033535442610207</v>
      </c>
      <c r="S87" s="26">
        <f t="shared" si="128"/>
        <v>2.010928989481986</v>
      </c>
      <c r="T87" s="25">
        <f>+((E87*DEFLATOR!E87))</f>
        <v>1317.034638501011</v>
      </c>
      <c r="U87" s="26">
        <f aca="true" t="shared" si="136" ref="U87:U94">+((T87/T86)-1)*100</f>
        <v>0.1811389461176649</v>
      </c>
      <c r="V87" s="26">
        <f t="shared" si="129"/>
        <v>12.395744788194495</v>
      </c>
      <c r="W87" s="25">
        <f>+((F87*DEFLATOR!F87))</f>
        <v>1488.2540248811829</v>
      </c>
      <c r="X87" s="26">
        <f aca="true" t="shared" si="137" ref="X87:X94">+((W87/W86)-1)*100</f>
        <v>0.5981977355071555</v>
      </c>
      <c r="Y87" s="26">
        <f t="shared" si="130"/>
        <v>3.9897202643059293</v>
      </c>
      <c r="Z87" s="25">
        <f>+((G87*DEFLATOR!G87))</f>
        <v>1682.7048004507608</v>
      </c>
      <c r="AA87" s="26">
        <f aca="true" t="shared" si="138" ref="AA87:AA94">+((Z87/Z86)-1)*100</f>
        <v>5.369754639370239</v>
      </c>
      <c r="AB87" s="26">
        <f t="shared" si="131"/>
        <v>6.924663527138275</v>
      </c>
      <c r="AC87" s="25">
        <f>+((H87*DEFLATOR!H87))</f>
        <v>1374.059227091574</v>
      </c>
      <c r="AD87" s="26">
        <f aca="true" t="shared" si="139" ref="AD87:AD94">+((AC87/AC86)-1)*100</f>
        <v>0.1650732237241881</v>
      </c>
      <c r="AE87" s="26">
        <f t="shared" si="132"/>
        <v>5.677186401851353</v>
      </c>
    </row>
    <row r="88" spans="1:31" ht="9.75">
      <c r="A88" s="35">
        <v>39845</v>
      </c>
      <c r="B88" s="36" t="s">
        <v>1176</v>
      </c>
      <c r="C88" s="36" t="s">
        <v>1146</v>
      </c>
      <c r="D88" s="36" t="s">
        <v>1177</v>
      </c>
      <c r="E88" s="36" t="s">
        <v>237</v>
      </c>
      <c r="F88" s="36" t="s">
        <v>1178</v>
      </c>
      <c r="G88" s="36" t="s">
        <v>1179</v>
      </c>
      <c r="H88" s="36" t="s">
        <v>214</v>
      </c>
      <c r="I88" s="9"/>
      <c r="J88" s="22">
        <v>39845</v>
      </c>
      <c r="K88" s="11">
        <f>+((B88*DEFLATOR!B88))</f>
        <v>1471.2284117473882</v>
      </c>
      <c r="L88" s="13">
        <f t="shared" si="133"/>
        <v>-1.2249314174898607</v>
      </c>
      <c r="M88" s="13">
        <f t="shared" si="126"/>
        <v>3.3922854083199283</v>
      </c>
      <c r="N88" s="11">
        <f>+((C88*DEFLATOR!C88))</f>
        <v>1034.405132813715</v>
      </c>
      <c r="O88" s="13">
        <f t="shared" si="134"/>
        <v>-4.377736093091911</v>
      </c>
      <c r="P88" s="13">
        <f t="shared" si="127"/>
        <v>-6.094633667405002</v>
      </c>
      <c r="Q88" s="11">
        <f>+((D88*DEFLATOR!D88))</f>
        <v>1165.175566164102</v>
      </c>
      <c r="R88" s="13">
        <f t="shared" si="135"/>
        <v>-0.7108728532423392</v>
      </c>
      <c r="S88" s="13">
        <f t="shared" si="128"/>
        <v>-1.7125649869125792</v>
      </c>
      <c r="T88" s="11">
        <f>+((E88*DEFLATOR!E88))</f>
        <v>1292.0813046974527</v>
      </c>
      <c r="U88" s="13">
        <f t="shared" si="136"/>
        <v>-1.8946604040694814</v>
      </c>
      <c r="V88" s="13">
        <f t="shared" si="129"/>
        <v>7.321241540688095</v>
      </c>
      <c r="W88" s="11">
        <f>+((F88*DEFLATOR!F88))</f>
        <v>1532.3402264860254</v>
      </c>
      <c r="X88" s="13">
        <f t="shared" si="137"/>
        <v>2.962276658943508</v>
      </c>
      <c r="Y88" s="13">
        <f t="shared" si="130"/>
        <v>7.698928261828741</v>
      </c>
      <c r="Z88" s="11">
        <f>+((G88*DEFLATOR!G88))</f>
        <v>1632.2242728842953</v>
      </c>
      <c r="AA88" s="13">
        <f t="shared" si="138"/>
        <v>-2.999963365704006</v>
      </c>
      <c r="AB88" s="13">
        <f t="shared" si="131"/>
        <v>2.947250036370108</v>
      </c>
      <c r="AC88" s="11">
        <f>+((H88*DEFLATOR!H88))</f>
        <v>1361.8422183472676</v>
      </c>
      <c r="AD88" s="13">
        <f t="shared" si="139"/>
        <v>-0.889118060082883</v>
      </c>
      <c r="AE88" s="13">
        <f t="shared" si="132"/>
        <v>-0.791308751760933</v>
      </c>
    </row>
    <row r="89" spans="1:31" ht="9.75">
      <c r="A89" s="35">
        <v>39873</v>
      </c>
      <c r="B89" s="36" t="s">
        <v>1180</v>
      </c>
      <c r="C89" s="36" t="s">
        <v>1181</v>
      </c>
      <c r="D89" s="36" t="s">
        <v>1182</v>
      </c>
      <c r="E89" s="36" t="s">
        <v>1095</v>
      </c>
      <c r="F89" s="36" t="s">
        <v>1183</v>
      </c>
      <c r="G89" s="36" t="s">
        <v>1184</v>
      </c>
      <c r="H89" s="36" t="s">
        <v>1185</v>
      </c>
      <c r="I89" s="9"/>
      <c r="J89" s="22">
        <v>39873</v>
      </c>
      <c r="K89" s="11">
        <f>+((B89*DEFLATOR!B89))</f>
        <v>1497.088027284361</v>
      </c>
      <c r="L89" s="13">
        <f t="shared" si="133"/>
        <v>1.7576886994901786</v>
      </c>
      <c r="M89" s="13">
        <f t="shared" si="126"/>
        <v>6.471654207365218</v>
      </c>
      <c r="N89" s="11">
        <f>+((C89*DEFLATOR!C89))</f>
        <v>1037.7898785382565</v>
      </c>
      <c r="O89" s="13">
        <f t="shared" si="134"/>
        <v>0.3272166404795884</v>
      </c>
      <c r="P89" s="13">
        <f t="shared" si="127"/>
        <v>5.033928647922736</v>
      </c>
      <c r="Q89" s="11">
        <f>+((D89*DEFLATOR!D89))</f>
        <v>1179.148310629165</v>
      </c>
      <c r="R89" s="13">
        <f t="shared" si="135"/>
        <v>1.1991964877072547</v>
      </c>
      <c r="S89" s="13">
        <f t="shared" si="128"/>
        <v>2.752547035311337</v>
      </c>
      <c r="T89" s="11">
        <f>+((E89*DEFLATOR!E89))</f>
        <v>1262.7586171908595</v>
      </c>
      <c r="U89" s="13">
        <f t="shared" si="136"/>
        <v>-2.269415043773826</v>
      </c>
      <c r="V89" s="13">
        <f t="shared" si="129"/>
        <v>2.1722314266363396</v>
      </c>
      <c r="W89" s="11">
        <f>+((F89*DEFLATOR!F89))</f>
        <v>1572.9057046185922</v>
      </c>
      <c r="X89" s="13">
        <f t="shared" si="137"/>
        <v>2.6472892528307312</v>
      </c>
      <c r="Y89" s="13">
        <f t="shared" si="130"/>
        <v>9.258515132717937</v>
      </c>
      <c r="Z89" s="11">
        <f>+((G89*DEFLATOR!G89))</f>
        <v>1669.8709335596898</v>
      </c>
      <c r="AA89" s="13">
        <f t="shared" si="138"/>
        <v>2.3064637195272963</v>
      </c>
      <c r="AB89" s="13">
        <f t="shared" si="131"/>
        <v>7.739390508872912</v>
      </c>
      <c r="AC89" s="11">
        <f>+((H89*DEFLATOR!H89))</f>
        <v>1378.2661596519108</v>
      </c>
      <c r="AD89" s="13">
        <f t="shared" si="139"/>
        <v>1.206009116428719</v>
      </c>
      <c r="AE89" s="13">
        <f t="shared" si="132"/>
        <v>1.1481552715889354</v>
      </c>
    </row>
    <row r="90" spans="1:31" ht="9.75">
      <c r="A90" s="35">
        <v>39904</v>
      </c>
      <c r="B90" s="36" t="s">
        <v>1186</v>
      </c>
      <c r="C90" s="36" t="s">
        <v>1187</v>
      </c>
      <c r="D90" s="36" t="s">
        <v>1188</v>
      </c>
      <c r="E90" s="36" t="s">
        <v>1189</v>
      </c>
      <c r="F90" s="36" t="s">
        <v>1190</v>
      </c>
      <c r="G90" s="36" t="s">
        <v>1191</v>
      </c>
      <c r="H90" s="36" t="s">
        <v>1192</v>
      </c>
      <c r="I90" s="9"/>
      <c r="J90" s="22">
        <v>39904</v>
      </c>
      <c r="K90" s="11">
        <f>+((B90*DEFLATOR!B90))</f>
        <v>1489.7459387083984</v>
      </c>
      <c r="L90" s="13">
        <f t="shared" si="133"/>
        <v>-0.4904246405123436</v>
      </c>
      <c r="M90" s="13">
        <f t="shared" si="126"/>
        <v>4.354614624485853</v>
      </c>
      <c r="N90" s="11">
        <f>+((C90*DEFLATOR!C90))</f>
        <v>1049.9053937247177</v>
      </c>
      <c r="O90" s="13">
        <f t="shared" si="134"/>
        <v>1.1674343175832602</v>
      </c>
      <c r="P90" s="13">
        <f t="shared" si="127"/>
        <v>-3.3907024157345145</v>
      </c>
      <c r="Q90" s="11">
        <f>+((D90*DEFLATOR!D90))</f>
        <v>1157.2518867715703</v>
      </c>
      <c r="R90" s="13">
        <f t="shared" si="135"/>
        <v>-1.8569694465246145</v>
      </c>
      <c r="S90" s="13">
        <f t="shared" si="128"/>
        <v>0.9483049884607242</v>
      </c>
      <c r="T90" s="11">
        <f>+((E90*DEFLATOR!E90))</f>
        <v>1256.1737945460623</v>
      </c>
      <c r="U90" s="13">
        <f t="shared" si="136"/>
        <v>-0.5214632911748285</v>
      </c>
      <c r="V90" s="13">
        <f t="shared" si="129"/>
        <v>2.7458743891335624</v>
      </c>
      <c r="W90" s="11">
        <f>+((F90*DEFLATOR!F90))</f>
        <v>1585.263140737232</v>
      </c>
      <c r="X90" s="13">
        <f t="shared" si="137"/>
        <v>0.7856437981218045</v>
      </c>
      <c r="Y90" s="13">
        <f t="shared" si="130"/>
        <v>8.981952854903398</v>
      </c>
      <c r="Z90" s="11">
        <f>+((G90*DEFLATOR!G90))</f>
        <v>1644.0503812082952</v>
      </c>
      <c r="AA90" s="13">
        <f t="shared" si="138"/>
        <v>-1.546260362551044</v>
      </c>
      <c r="AB90" s="13">
        <f t="shared" si="131"/>
        <v>3.9187299761221928</v>
      </c>
      <c r="AC90" s="11">
        <f>+((H90*DEFLATOR!H90))</f>
        <v>1387.656251134153</v>
      </c>
      <c r="AD90" s="13">
        <f t="shared" si="139"/>
        <v>0.6812973979288373</v>
      </c>
      <c r="AE90" s="13">
        <f t="shared" si="132"/>
        <v>1.716583145245032</v>
      </c>
    </row>
    <row r="91" spans="1:31" ht="9.75">
      <c r="A91" s="35">
        <v>39934</v>
      </c>
      <c r="B91" s="36" t="s">
        <v>1193</v>
      </c>
      <c r="C91" s="36" t="s">
        <v>1194</v>
      </c>
      <c r="D91" s="36" t="s">
        <v>1195</v>
      </c>
      <c r="E91" s="36" t="s">
        <v>1196</v>
      </c>
      <c r="F91" s="36" t="s">
        <v>1197</v>
      </c>
      <c r="G91" s="36" t="s">
        <v>1198</v>
      </c>
      <c r="H91" s="36" t="s">
        <v>1199</v>
      </c>
      <c r="I91" s="9"/>
      <c r="J91" s="22">
        <v>39934</v>
      </c>
      <c r="K91" s="11">
        <f>+((B91*DEFLATOR!B91))</f>
        <v>1479.028115461962</v>
      </c>
      <c r="L91" s="13">
        <f t="shared" si="133"/>
        <v>-0.719439668734978</v>
      </c>
      <c r="M91" s="13">
        <f t="shared" si="126"/>
        <v>5.731101105776082</v>
      </c>
      <c r="N91" s="11">
        <f>+((C91*DEFLATOR!C91))</f>
        <v>1025.4017528710435</v>
      </c>
      <c r="O91" s="13">
        <f t="shared" si="134"/>
        <v>-2.333890367659064</v>
      </c>
      <c r="P91" s="13">
        <f t="shared" si="127"/>
        <v>0.168646563724284</v>
      </c>
      <c r="Q91" s="11">
        <f>+((D91*DEFLATOR!D91))</f>
        <v>1174.6003270826395</v>
      </c>
      <c r="R91" s="13">
        <f t="shared" si="135"/>
        <v>1.4991066775848383</v>
      </c>
      <c r="S91" s="13">
        <f t="shared" si="128"/>
        <v>2.3764897465256896</v>
      </c>
      <c r="T91" s="11">
        <f>+((E91*DEFLATOR!E91))</f>
        <v>1287.0146983303619</v>
      </c>
      <c r="U91" s="13">
        <f t="shared" si="136"/>
        <v>2.45514624793175</v>
      </c>
      <c r="V91" s="13">
        <f t="shared" si="129"/>
        <v>5.511758672587264</v>
      </c>
      <c r="W91" s="11">
        <f>+((F91*DEFLATOR!F91))</f>
        <v>1568.7404458315864</v>
      </c>
      <c r="X91" s="13">
        <f t="shared" si="137"/>
        <v>-1.0422682822210705</v>
      </c>
      <c r="Y91" s="13">
        <f t="shared" si="130"/>
        <v>7.756758501452765</v>
      </c>
      <c r="Z91" s="11">
        <f>+((G91*DEFLATOR!G91))</f>
        <v>1627.475471772</v>
      </c>
      <c r="AA91" s="13">
        <f t="shared" si="138"/>
        <v>-1.0081752740517258</v>
      </c>
      <c r="AB91" s="13">
        <f t="shared" si="131"/>
        <v>7.115456321147184</v>
      </c>
      <c r="AC91" s="11">
        <f>+((H91*DEFLATOR!H91))</f>
        <v>1359.452298915242</v>
      </c>
      <c r="AD91" s="13">
        <f t="shared" si="139"/>
        <v>-2.032488391549392</v>
      </c>
      <c r="AE91" s="13">
        <f t="shared" si="132"/>
        <v>0.06015090798507927</v>
      </c>
    </row>
    <row r="92" spans="1:31" ht="9.75">
      <c r="A92" s="35">
        <v>39965</v>
      </c>
      <c r="B92" s="36" t="s">
        <v>1180</v>
      </c>
      <c r="C92" s="36" t="s">
        <v>1200</v>
      </c>
      <c r="D92" s="36" t="s">
        <v>1201</v>
      </c>
      <c r="E92" s="36" t="s">
        <v>1202</v>
      </c>
      <c r="F92" s="36" t="s">
        <v>1203</v>
      </c>
      <c r="G92" s="36" t="s">
        <v>1204</v>
      </c>
      <c r="H92" s="36" t="s">
        <v>1205</v>
      </c>
      <c r="I92" s="9"/>
      <c r="J92" s="22">
        <v>39965</v>
      </c>
      <c r="K92" s="11">
        <f>+((B92*DEFLATOR!B92))</f>
        <v>1475.414735711038</v>
      </c>
      <c r="L92" s="13">
        <f t="shared" si="133"/>
        <v>-0.24430771214889457</v>
      </c>
      <c r="M92" s="13">
        <f aca="true" t="shared" si="140" ref="M92:M97">+((K92/K80)-1)*100</f>
        <v>4.505648228032966</v>
      </c>
      <c r="N92" s="11">
        <f>+((C92*DEFLATOR!C92))</f>
        <v>1028.0522659981661</v>
      </c>
      <c r="O92" s="13">
        <f t="shared" si="134"/>
        <v>0.2584853321833558</v>
      </c>
      <c r="P92" s="13">
        <f aca="true" t="shared" si="141" ref="P92:P97">+((N92/N80)-1)*100</f>
        <v>-0.7573695357773857</v>
      </c>
      <c r="Q92" s="11">
        <f>+((D92*DEFLATOR!D92))</f>
        <v>1152.8548850980367</v>
      </c>
      <c r="R92" s="13">
        <f t="shared" si="135"/>
        <v>-1.8513056299424124</v>
      </c>
      <c r="S92" s="13">
        <f aca="true" t="shared" si="142" ref="S92:S97">+((Q92/Q80)-1)*100</f>
        <v>0.006137199927325199</v>
      </c>
      <c r="T92" s="11">
        <f>+((E92*DEFLATOR!E92))</f>
        <v>1330.3314893944168</v>
      </c>
      <c r="U92" s="13">
        <f t="shared" si="136"/>
        <v>3.3656795932672567</v>
      </c>
      <c r="V92" s="13">
        <f aca="true" t="shared" si="143" ref="V92:V97">+((T92/T80)-1)*100</f>
        <v>10.578916279716456</v>
      </c>
      <c r="W92" s="11">
        <f>+((F92*DEFLATOR!F92))</f>
        <v>1512.3093112939791</v>
      </c>
      <c r="X92" s="13">
        <f t="shared" si="137"/>
        <v>-3.597225703433249</v>
      </c>
      <c r="Y92" s="13">
        <f aca="true" t="shared" si="144" ref="Y92:Y97">+((W92/W80)-1)*100</f>
        <v>3.3469653148453737</v>
      </c>
      <c r="Z92" s="11">
        <f>+((G92*DEFLATOR!G92))</f>
        <v>1627.4151821493936</v>
      </c>
      <c r="AA92" s="13">
        <f t="shared" si="138"/>
        <v>-0.0037044873272829015</v>
      </c>
      <c r="AB92" s="13">
        <f aca="true" t="shared" si="145" ref="AB92:AB97">+((Z92/Z80)-1)*100</f>
        <v>5.762506323525174</v>
      </c>
      <c r="AC92" s="11">
        <f>+((H92*DEFLATOR!H92))</f>
        <v>1410.5195529377727</v>
      </c>
      <c r="AD92" s="13">
        <f t="shared" si="139"/>
        <v>3.7564579546689014</v>
      </c>
      <c r="AE92" s="13">
        <f aca="true" t="shared" si="146" ref="AE92:AE97">+((AC92/AC80)-1)*100</f>
        <v>0.9701545442213799</v>
      </c>
    </row>
    <row r="93" spans="1:31" ht="9.75">
      <c r="A93" s="35">
        <v>39995</v>
      </c>
      <c r="B93" s="36" t="s">
        <v>1206</v>
      </c>
      <c r="C93" s="36" t="s">
        <v>1207</v>
      </c>
      <c r="D93" s="36" t="s">
        <v>1208</v>
      </c>
      <c r="E93" s="36" t="s">
        <v>1209</v>
      </c>
      <c r="F93" s="36" t="s">
        <v>1210</v>
      </c>
      <c r="G93" s="36" t="s">
        <v>1211</v>
      </c>
      <c r="H93" s="36" t="s">
        <v>1212</v>
      </c>
      <c r="I93" s="9"/>
      <c r="J93" s="22">
        <v>39995</v>
      </c>
      <c r="K93" s="11">
        <f>+((B93*DEFLATOR!B93))</f>
        <v>1480.5837540126656</v>
      </c>
      <c r="L93" s="13">
        <f t="shared" si="133"/>
        <v>0.35034341033177707</v>
      </c>
      <c r="M93" s="13">
        <f t="shared" si="140"/>
        <v>4.568031348671497</v>
      </c>
      <c r="N93" s="11">
        <f>+((C93*DEFLATOR!C93))</f>
        <v>1044.9619742987209</v>
      </c>
      <c r="O93" s="13">
        <f t="shared" si="134"/>
        <v>1.6448296317052025</v>
      </c>
      <c r="P93" s="13">
        <f t="shared" si="141"/>
        <v>0.03948705561218624</v>
      </c>
      <c r="Q93" s="11">
        <f>+((D93*DEFLATOR!D93))</f>
        <v>1239.4955718672422</v>
      </c>
      <c r="R93" s="13">
        <f t="shared" si="135"/>
        <v>7.515315924765131</v>
      </c>
      <c r="S93" s="13">
        <f t="shared" si="142"/>
        <v>6.478344433290539</v>
      </c>
      <c r="T93" s="11">
        <f>+((E93*DEFLATOR!E93))</f>
        <v>1345.404945521843</v>
      </c>
      <c r="U93" s="13">
        <f t="shared" si="136"/>
        <v>1.1330601618915193</v>
      </c>
      <c r="V93" s="13">
        <f t="shared" si="143"/>
        <v>6.876225921758206</v>
      </c>
      <c r="W93" s="11">
        <f>+((F93*DEFLATOR!F93))</f>
        <v>1541.7639890003506</v>
      </c>
      <c r="X93" s="13">
        <f t="shared" si="137"/>
        <v>1.9476622597244475</v>
      </c>
      <c r="Y93" s="13">
        <f t="shared" si="144"/>
        <v>4.042420562004456</v>
      </c>
      <c r="Z93" s="11">
        <f>+((G93*DEFLATOR!G93))</f>
        <v>1596.3261778329547</v>
      </c>
      <c r="AA93" s="13">
        <f t="shared" si="138"/>
        <v>-1.9103302376335396</v>
      </c>
      <c r="AB93" s="13">
        <f t="shared" si="145"/>
        <v>4.533962867806229</v>
      </c>
      <c r="AC93" s="11">
        <f>+((H93*DEFLATOR!H93))</f>
        <v>1431.2837860592765</v>
      </c>
      <c r="AD93" s="13">
        <f t="shared" si="139"/>
        <v>1.4720982121982695</v>
      </c>
      <c r="AE93" s="13">
        <f t="shared" si="146"/>
        <v>3.9804366840050953</v>
      </c>
    </row>
    <row r="94" spans="1:31" ht="9.75">
      <c r="A94" s="35">
        <v>40026</v>
      </c>
      <c r="B94" s="36" t="s">
        <v>1213</v>
      </c>
      <c r="C94" s="36" t="s">
        <v>1214</v>
      </c>
      <c r="D94" s="36" t="s">
        <v>1215</v>
      </c>
      <c r="E94" s="36" t="s">
        <v>1216</v>
      </c>
      <c r="F94" s="36" t="s">
        <v>1217</v>
      </c>
      <c r="G94" s="36" t="s">
        <v>1218</v>
      </c>
      <c r="H94" s="36" t="s">
        <v>1219</v>
      </c>
      <c r="I94" s="9"/>
      <c r="J94" s="22">
        <v>40026</v>
      </c>
      <c r="K94" s="11">
        <f>+((B94*DEFLATOR!B94))</f>
        <v>1496.1097890005656</v>
      </c>
      <c r="L94" s="13">
        <f t="shared" si="133"/>
        <v>1.0486428036118545</v>
      </c>
      <c r="M94" s="13">
        <f t="shared" si="140"/>
        <v>4.479131297432271</v>
      </c>
      <c r="N94" s="11">
        <f>+((C94*DEFLATOR!C94))</f>
        <v>1059.820227556011</v>
      </c>
      <c r="O94" s="13">
        <f t="shared" si="134"/>
        <v>1.4218941571784605</v>
      </c>
      <c r="P94" s="13">
        <f t="shared" si="141"/>
        <v>0.7975355738556678</v>
      </c>
      <c r="Q94" s="11">
        <f>+((D94*DEFLATOR!D94))</f>
        <v>1252.332745967596</v>
      </c>
      <c r="R94" s="13">
        <f t="shared" si="135"/>
        <v>1.0356772861249697</v>
      </c>
      <c r="S94" s="13">
        <f t="shared" si="142"/>
        <v>8.077207105371231</v>
      </c>
      <c r="T94" s="11">
        <f>+((E94*DEFLATOR!E94))</f>
        <v>1357.492091638684</v>
      </c>
      <c r="U94" s="13">
        <f t="shared" si="136"/>
        <v>0.8984020875702159</v>
      </c>
      <c r="V94" s="13">
        <f t="shared" si="143"/>
        <v>9.115676837728826</v>
      </c>
      <c r="W94" s="11">
        <f>+((F94*DEFLATOR!F94))</f>
        <v>1566.8258809650047</v>
      </c>
      <c r="X94" s="13">
        <f t="shared" si="137"/>
        <v>1.6255336188584657</v>
      </c>
      <c r="Y94" s="13">
        <f t="shared" si="144"/>
        <v>3.76220732616408</v>
      </c>
      <c r="Z94" s="11">
        <f>+((G94*DEFLATOR!G94))</f>
        <v>1604.330944863119</v>
      </c>
      <c r="AA94" s="13">
        <f t="shared" si="138"/>
        <v>0.5014493366907624</v>
      </c>
      <c r="AB94" s="13">
        <f t="shared" si="145"/>
        <v>3.2486830299010894</v>
      </c>
      <c r="AC94" s="11">
        <f>+((H94*DEFLATOR!H94))</f>
        <v>1454.5059213978893</v>
      </c>
      <c r="AD94" s="13">
        <f t="shared" si="139"/>
        <v>1.6224689725962582</v>
      </c>
      <c r="AE94" s="13">
        <f t="shared" si="146"/>
        <v>5.057260949271458</v>
      </c>
    </row>
    <row r="95" spans="1:31" ht="9.75">
      <c r="A95" s="35">
        <v>40057</v>
      </c>
      <c r="B95" s="36" t="s">
        <v>1220</v>
      </c>
      <c r="C95" s="36" t="s">
        <v>100</v>
      </c>
      <c r="D95" s="36" t="s">
        <v>146</v>
      </c>
      <c r="E95" s="36" t="s">
        <v>1221</v>
      </c>
      <c r="F95" s="36" t="s">
        <v>501</v>
      </c>
      <c r="G95" s="36" t="s">
        <v>1222</v>
      </c>
      <c r="H95" s="36" t="s">
        <v>1223</v>
      </c>
      <c r="J95" s="22">
        <v>40057</v>
      </c>
      <c r="K95" s="11">
        <f>+((B95*DEFLATOR!B95))</f>
        <v>1501.4962958264844</v>
      </c>
      <c r="L95" s="13">
        <f aca="true" t="shared" si="147" ref="L95:L101">+((K95/K94)-1)*100</f>
        <v>0.3600341943833518</v>
      </c>
      <c r="M95" s="13">
        <f t="shared" si="140"/>
        <v>3.4230840186459277</v>
      </c>
      <c r="N95" s="11">
        <f>+((C95*DEFLATOR!C95))</f>
        <v>1100.2264567479485</v>
      </c>
      <c r="O95" s="13">
        <f aca="true" t="shared" si="148" ref="O95:O101">+((N95/N94)-1)*100</f>
        <v>3.812555010873475</v>
      </c>
      <c r="P95" s="13">
        <f t="shared" si="141"/>
        <v>3.725450453553325</v>
      </c>
      <c r="Q95" s="11">
        <f>+((D95*DEFLATOR!D95))</f>
        <v>1288.6030249709354</v>
      </c>
      <c r="R95" s="13">
        <f aca="true" t="shared" si="149" ref="R95:R101">+((Q95/Q94)-1)*100</f>
        <v>2.8962174086820447</v>
      </c>
      <c r="S95" s="13">
        <f t="shared" si="142"/>
        <v>8.563013836899525</v>
      </c>
      <c r="T95" s="11">
        <f>+((E95*DEFLATOR!E95))</f>
        <v>1319.7760790477537</v>
      </c>
      <c r="U95" s="13">
        <f aca="true" t="shared" si="150" ref="U95:U101">+((T95/T94)-1)*100</f>
        <v>-2.778359654780893</v>
      </c>
      <c r="V95" s="13">
        <f t="shared" si="143"/>
        <v>2.9635095102073405</v>
      </c>
      <c r="W95" s="11">
        <f>+((F95*DEFLATOR!F95))</f>
        <v>1543.2028852978442</v>
      </c>
      <c r="X95" s="13">
        <f aca="true" t="shared" si="151" ref="X95:X101">+((W95/W94)-1)*100</f>
        <v>-1.5076975657697944</v>
      </c>
      <c r="Y95" s="13">
        <f t="shared" si="144"/>
        <v>4.514989928025215</v>
      </c>
      <c r="Z95" s="11">
        <f>+((G95*DEFLATOR!G95))</f>
        <v>1626.2138305005712</v>
      </c>
      <c r="AA95" s="13">
        <f aca="true" t="shared" si="152" ref="AA95:AA101">+((Z95/Z94)-1)*100</f>
        <v>1.3639882536404802</v>
      </c>
      <c r="AB95" s="13">
        <f t="shared" si="145"/>
        <v>1.6265848932718985</v>
      </c>
      <c r="AC95" s="11">
        <f>+((H95*DEFLATOR!H95))</f>
        <v>1469.878199793798</v>
      </c>
      <c r="AD95" s="13">
        <f aca="true" t="shared" si="153" ref="AD95:AD101">+((AC95/AC94)-1)*100</f>
        <v>1.0568728645074854</v>
      </c>
      <c r="AE95" s="13">
        <f t="shared" si="146"/>
        <v>6.064819473478034</v>
      </c>
    </row>
    <row r="96" spans="1:31" ht="9.75">
      <c r="A96" s="35">
        <v>40087</v>
      </c>
      <c r="B96" s="36" t="s">
        <v>1224</v>
      </c>
      <c r="C96" s="36" t="s">
        <v>1225</v>
      </c>
      <c r="D96" s="36" t="s">
        <v>1226</v>
      </c>
      <c r="E96" s="36" t="s">
        <v>1227</v>
      </c>
      <c r="F96" s="36" t="s">
        <v>1228</v>
      </c>
      <c r="G96" s="36" t="s">
        <v>1229</v>
      </c>
      <c r="H96" s="36" t="s">
        <v>1230</v>
      </c>
      <c r="J96" s="22">
        <v>40087</v>
      </c>
      <c r="K96" s="11">
        <f>+((B96*DEFLATOR!B96))</f>
        <v>1491.0755238284255</v>
      </c>
      <c r="L96" s="13">
        <f t="shared" si="147"/>
        <v>-0.6940258212440598</v>
      </c>
      <c r="M96" s="13">
        <f t="shared" si="140"/>
        <v>4.474196248819018</v>
      </c>
      <c r="N96" s="11">
        <f>+((C96*DEFLATOR!C96))</f>
        <v>1016.2606651155837</v>
      </c>
      <c r="O96" s="13">
        <f t="shared" si="148"/>
        <v>-7.631682652001581</v>
      </c>
      <c r="P96" s="13">
        <f t="shared" si="141"/>
        <v>-0.526792198941739</v>
      </c>
      <c r="Q96" s="11">
        <f>+((D96*DEFLATOR!D96))</f>
        <v>1270.6777432219558</v>
      </c>
      <c r="R96" s="13">
        <f t="shared" si="149"/>
        <v>-1.3910631437004328</v>
      </c>
      <c r="S96" s="13">
        <f t="shared" si="142"/>
        <v>10.661274392363396</v>
      </c>
      <c r="T96" s="11">
        <f>+((E96*DEFLATOR!E96))</f>
        <v>1317.5531030240365</v>
      </c>
      <c r="U96" s="13">
        <f t="shared" si="150"/>
        <v>-0.16843584749021145</v>
      </c>
      <c r="V96" s="13">
        <f t="shared" si="143"/>
        <v>3.8149939633233654</v>
      </c>
      <c r="W96" s="11">
        <f>+((F96*DEFLATOR!F96))</f>
        <v>1522.4190711069036</v>
      </c>
      <c r="X96" s="13">
        <f t="shared" si="151"/>
        <v>-1.3467972610049395</v>
      </c>
      <c r="Y96" s="13">
        <f t="shared" si="144"/>
        <v>2.179479986972921</v>
      </c>
      <c r="Z96" s="11">
        <f>+((G96*DEFLATOR!G96))</f>
        <v>1644.361570104011</v>
      </c>
      <c r="AA96" s="13">
        <f t="shared" si="152"/>
        <v>1.1159503912135271</v>
      </c>
      <c r="AB96" s="13">
        <f t="shared" si="145"/>
        <v>6.179479516641462</v>
      </c>
      <c r="AC96" s="11">
        <f>+((H96*DEFLATOR!H96))</f>
        <v>1429.5081624836482</v>
      </c>
      <c r="AD96" s="13">
        <f t="shared" si="153"/>
        <v>-2.7464886080910134</v>
      </c>
      <c r="AE96" s="13">
        <f t="shared" si="146"/>
        <v>2.952507824253736</v>
      </c>
    </row>
    <row r="97" spans="1:31" ht="9.75">
      <c r="A97" s="35">
        <v>40118</v>
      </c>
      <c r="B97" s="36" t="s">
        <v>1231</v>
      </c>
      <c r="C97" s="36" t="s">
        <v>1232</v>
      </c>
      <c r="D97" s="36" t="s">
        <v>1233</v>
      </c>
      <c r="E97" s="36" t="s">
        <v>1234</v>
      </c>
      <c r="F97" s="36" t="s">
        <v>522</v>
      </c>
      <c r="G97" s="36" t="s">
        <v>1235</v>
      </c>
      <c r="H97" s="36" t="s">
        <v>1236</v>
      </c>
      <c r="J97" s="28">
        <v>40118</v>
      </c>
      <c r="K97" s="29">
        <f>+((B97*DEFLATOR!B97))</f>
        <v>1497.5685095418457</v>
      </c>
      <c r="L97" s="30" t="s">
        <v>1330</v>
      </c>
      <c r="M97" s="30">
        <f t="shared" si="140"/>
        <v>4.092995433187108</v>
      </c>
      <c r="N97" s="29">
        <f>+((C97*DEFLATOR!C97))</f>
        <v>1028.9980167617439</v>
      </c>
      <c r="O97" s="30">
        <f t="shared" si="148"/>
        <v>1.253354782231142</v>
      </c>
      <c r="P97" s="30">
        <f t="shared" si="141"/>
        <v>-2.8794714939589405</v>
      </c>
      <c r="Q97" s="29">
        <f>+((D97*DEFLATOR!D97))</f>
        <v>1265.4687066526737</v>
      </c>
      <c r="R97" s="30">
        <f t="shared" si="149"/>
        <v>-0.40994159196288127</v>
      </c>
      <c r="S97" s="30">
        <f t="shared" si="142"/>
        <v>9.701801219507544</v>
      </c>
      <c r="T97" s="29">
        <f>+((E97*DEFLATOR!E97))</f>
        <v>1313.6048401598841</v>
      </c>
      <c r="U97" s="30">
        <f t="shared" si="150"/>
        <v>-0.2996663174402947</v>
      </c>
      <c r="V97" s="30">
        <f t="shared" si="143"/>
        <v>2.959297114672732</v>
      </c>
      <c r="W97" s="29">
        <f>+((F97*DEFLATOR!F97))</f>
        <v>1533.2050937170463</v>
      </c>
      <c r="X97" s="30">
        <f t="shared" si="151"/>
        <v>0.7084792101494486</v>
      </c>
      <c r="Y97" s="30">
        <f t="shared" si="144"/>
        <v>0.837327789034692</v>
      </c>
      <c r="Z97" s="29">
        <f>+((G97*DEFLATOR!G97))</f>
        <v>1645.3767360051256</v>
      </c>
      <c r="AA97" s="30">
        <f t="shared" si="152"/>
        <v>0.06173617284490618</v>
      </c>
      <c r="AB97" s="30">
        <f t="shared" si="145"/>
        <v>5.303184045396203</v>
      </c>
      <c r="AC97" s="29">
        <f>+((H97*DEFLATOR!H97))</f>
        <v>1464.5820128797568</v>
      </c>
      <c r="AD97" s="30">
        <f t="shared" si="153"/>
        <v>2.4535606942719834</v>
      </c>
      <c r="AE97" s="30">
        <f t="shared" si="146"/>
        <v>8.554998424074455</v>
      </c>
    </row>
    <row r="98" spans="1:31" ht="9.75">
      <c r="A98" s="35">
        <v>40148</v>
      </c>
      <c r="B98" s="36" t="s">
        <v>1237</v>
      </c>
      <c r="C98" s="36" t="s">
        <v>1238</v>
      </c>
      <c r="D98" s="36" t="s">
        <v>1239</v>
      </c>
      <c r="E98" s="36" t="s">
        <v>1240</v>
      </c>
      <c r="F98" s="36" t="s">
        <v>1241</v>
      </c>
      <c r="G98" s="36" t="s">
        <v>1242</v>
      </c>
      <c r="H98" s="36" t="s">
        <v>1243</v>
      </c>
      <c r="J98" s="28">
        <v>40148</v>
      </c>
      <c r="K98" s="29">
        <f>+((B98*DEFLATOR!B98))</f>
        <v>1489.1840456833274</v>
      </c>
      <c r="L98" s="30">
        <f t="shared" si="147"/>
        <v>-0.5598718058703933</v>
      </c>
      <c r="M98" s="30">
        <f aca="true" t="shared" si="154" ref="M98:M103">+((K98/K86)-1)*100</f>
        <v>2.5282476043510194</v>
      </c>
      <c r="N98" s="29">
        <f>+((C98*DEFLATOR!C98))</f>
        <v>997.5474180156301</v>
      </c>
      <c r="O98" s="30">
        <f t="shared" si="148"/>
        <v>-3.0564294812820747</v>
      </c>
      <c r="P98" s="30">
        <f aca="true" t="shared" si="155" ref="P98:P103">+((N98/N86)-1)*100</f>
        <v>-6.856639911490026</v>
      </c>
      <c r="Q98" s="29">
        <f>+((D98*DEFLATOR!D98))</f>
        <v>1272.803756873426</v>
      </c>
      <c r="R98" s="30">
        <f t="shared" si="149"/>
        <v>0.57963110286261</v>
      </c>
      <c r="S98" s="30">
        <f aca="true" t="shared" si="156" ref="S98:S103">+((Q98/Q86)-1)*100</f>
        <v>7.589220917646111</v>
      </c>
      <c r="T98" s="29">
        <f>+((E98*DEFLATOR!E98))</f>
        <v>1305.787433693444</v>
      </c>
      <c r="U98" s="30">
        <f t="shared" si="150"/>
        <v>-0.5951109669699917</v>
      </c>
      <c r="V98" s="30">
        <f aca="true" t="shared" si="157" ref="V98:V103">+((T98/T86)-1)*100</f>
        <v>-0.6743873662842237</v>
      </c>
      <c r="W98" s="29">
        <f>+((F98*DEFLATOR!F98))</f>
        <v>1527.1804107241614</v>
      </c>
      <c r="X98" s="30">
        <f t="shared" si="151"/>
        <v>-0.39294697216788466</v>
      </c>
      <c r="Y98" s="30">
        <f aca="true" t="shared" si="158" ref="Y98:Y103">+((W98/W86)-1)*100</f>
        <v>3.229418074705137</v>
      </c>
      <c r="Z98" s="29">
        <f>+((G98*DEFLATOR!G98))</f>
        <v>1648.5162509622626</v>
      </c>
      <c r="AA98" s="30">
        <f t="shared" si="152"/>
        <v>0.19080827438702208</v>
      </c>
      <c r="AB98" s="30">
        <f aca="true" t="shared" si="159" ref="AB98:AB103">+((Z98/Z86)-1)*100</f>
        <v>3.2288924571776123</v>
      </c>
      <c r="AC98" s="29">
        <f>+((H98*DEFLATOR!H98))</f>
        <v>1409.6748934002828</v>
      </c>
      <c r="AD98" s="30">
        <f t="shared" si="153"/>
        <v>-3.748995890746465</v>
      </c>
      <c r="AE98" s="30">
        <f aca="true" t="shared" si="160" ref="AE98:AE103">+((AC98/AC86)-1)*100</f>
        <v>2.7613556498279124</v>
      </c>
    </row>
    <row r="99" spans="1:31" ht="9.75">
      <c r="A99" s="34">
        <v>40179</v>
      </c>
      <c r="B99" s="36" t="s">
        <v>1244</v>
      </c>
      <c r="C99" s="36" t="s">
        <v>1245</v>
      </c>
      <c r="D99" s="36" t="s">
        <v>542</v>
      </c>
      <c r="E99" s="36" t="s">
        <v>1246</v>
      </c>
      <c r="F99" s="36" t="s">
        <v>1247</v>
      </c>
      <c r="G99" s="36" t="s">
        <v>1248</v>
      </c>
      <c r="H99" s="36" t="s">
        <v>1249</v>
      </c>
      <c r="J99" s="22">
        <v>40179</v>
      </c>
      <c r="K99" s="11">
        <f>+((B99*DEFLATOR!B99))</f>
        <v>1503.4994911460665</v>
      </c>
      <c r="L99" s="13">
        <f t="shared" si="147"/>
        <v>0.9612945763309177</v>
      </c>
      <c r="M99" s="13">
        <f t="shared" si="154"/>
        <v>0.9416785088710355</v>
      </c>
      <c r="N99" s="11">
        <f>+((C99*DEFLATOR!C99))</f>
        <v>1087.8709314059925</v>
      </c>
      <c r="O99" s="13">
        <f t="shared" si="148"/>
        <v>9.054558385809685</v>
      </c>
      <c r="P99" s="13">
        <f t="shared" si="155"/>
        <v>0.5647381278911512</v>
      </c>
      <c r="Q99" s="11">
        <f>+((D99*DEFLATOR!D99))</f>
        <v>1226.862912569714</v>
      </c>
      <c r="R99" s="13">
        <f t="shared" si="149"/>
        <v>-3.6094208597060806</v>
      </c>
      <c r="S99" s="13">
        <f t="shared" si="156"/>
        <v>4.545745083552144</v>
      </c>
      <c r="T99" s="11">
        <f>+((E99*DEFLATOR!E99))</f>
        <v>1398.7327980063317</v>
      </c>
      <c r="U99" s="13">
        <f t="shared" si="150"/>
        <v>7.117955182796476</v>
      </c>
      <c r="V99" s="13">
        <f t="shared" si="157"/>
        <v>6.203189887116856</v>
      </c>
      <c r="W99" s="11">
        <f>+((F99*DEFLATOR!F99))</f>
        <v>1538.4906323713806</v>
      </c>
      <c r="X99" s="13">
        <f t="shared" si="151"/>
        <v>0.7405949924315758</v>
      </c>
      <c r="Y99" s="13">
        <f t="shared" si="158"/>
        <v>3.375539837307562</v>
      </c>
      <c r="Z99" s="11">
        <f>+((G99*DEFLATOR!G99))</f>
        <v>1642.4831638379212</v>
      </c>
      <c r="AA99" s="13">
        <f t="shared" si="152"/>
        <v>-0.36597074010157327</v>
      </c>
      <c r="AB99" s="13">
        <f t="shared" si="159"/>
        <v>-2.3902966582174723</v>
      </c>
      <c r="AC99" s="11">
        <f>+((H99*DEFLATOR!H99))</f>
        <v>1394.9267277943675</v>
      </c>
      <c r="AD99" s="13">
        <f t="shared" si="153"/>
        <v>-1.0462104187967225</v>
      </c>
      <c r="AE99" s="13">
        <f t="shared" si="160"/>
        <v>1.5186754902088984</v>
      </c>
    </row>
    <row r="100" spans="1:31" ht="9.75">
      <c r="A100" s="35">
        <v>39845</v>
      </c>
      <c r="B100" s="37" t="s">
        <v>1258</v>
      </c>
      <c r="C100" s="37" t="s">
        <v>1259</v>
      </c>
      <c r="D100" s="37" t="s">
        <v>1260</v>
      </c>
      <c r="E100" s="37" t="s">
        <v>1261</v>
      </c>
      <c r="F100" s="37" t="s">
        <v>1262</v>
      </c>
      <c r="G100" s="37" t="s">
        <v>1263</v>
      </c>
      <c r="H100" s="37" t="s">
        <v>1264</v>
      </c>
      <c r="J100" s="22">
        <v>39845</v>
      </c>
      <c r="K100" s="11">
        <f>+((B100*DEFLATOR!B100))</f>
        <v>1512.5239650967908</v>
      </c>
      <c r="L100" s="13">
        <f t="shared" si="147"/>
        <v>0.6002312607266136</v>
      </c>
      <c r="M100" s="13">
        <f t="shared" si="154"/>
        <v>2.8068757386458865</v>
      </c>
      <c r="N100" s="11">
        <f>+((C100*DEFLATOR!C100))</f>
        <v>1067.7107504833848</v>
      </c>
      <c r="O100" s="13">
        <f t="shared" si="148"/>
        <v>-1.8531776464099536</v>
      </c>
      <c r="P100" s="13">
        <f t="shared" si="155"/>
        <v>3.219784648503654</v>
      </c>
      <c r="Q100" s="11">
        <f>+((D100*DEFLATOR!D100))</f>
        <v>1248.7181167381939</v>
      </c>
      <c r="R100" s="13">
        <f t="shared" si="149"/>
        <v>1.781389260736832</v>
      </c>
      <c r="S100" s="13">
        <f t="shared" si="156"/>
        <v>7.169953867907131</v>
      </c>
      <c r="T100" s="11">
        <f>+((E100*DEFLATOR!E100))</f>
        <v>1331.3322960799655</v>
      </c>
      <c r="U100" s="13">
        <f t="shared" si="150"/>
        <v>-4.818683169682925</v>
      </c>
      <c r="V100" s="13">
        <f t="shared" si="157"/>
        <v>3.0378112615524477</v>
      </c>
      <c r="W100" s="11">
        <f>+((F100*DEFLATOR!F100))</f>
        <v>1642.2389543145184</v>
      </c>
      <c r="X100" s="13">
        <f t="shared" si="151"/>
        <v>6.743513399442902</v>
      </c>
      <c r="Y100" s="13">
        <f t="shared" si="158"/>
        <v>7.171953455827085</v>
      </c>
      <c r="Z100" s="11">
        <f>+((G100*DEFLATOR!G100))</f>
        <v>1611.5160734572148</v>
      </c>
      <c r="AA100" s="13">
        <f t="shared" si="152"/>
        <v>-1.885382514871381</v>
      </c>
      <c r="AB100" s="13">
        <f t="shared" si="159"/>
        <v>-1.2687104199527122</v>
      </c>
      <c r="AC100" s="11">
        <f>+((H100*DEFLATOR!H100))</f>
        <v>1448.5176427179977</v>
      </c>
      <c r="AD100" s="13">
        <f t="shared" si="153"/>
        <v>3.8418444392679385</v>
      </c>
      <c r="AE100" s="13">
        <f t="shared" si="160"/>
        <v>6.364571695825338</v>
      </c>
    </row>
    <row r="101" spans="1:31" ht="9.75">
      <c r="A101" s="35">
        <v>39874</v>
      </c>
      <c r="B101" s="36" t="s">
        <v>1271</v>
      </c>
      <c r="C101" s="36" t="s">
        <v>821</v>
      </c>
      <c r="D101" s="36" t="s">
        <v>1272</v>
      </c>
      <c r="E101" s="36" t="s">
        <v>1273</v>
      </c>
      <c r="F101" s="36" t="s">
        <v>1274</v>
      </c>
      <c r="G101" s="36" t="s">
        <v>1275</v>
      </c>
      <c r="H101" s="36" t="s">
        <v>1276</v>
      </c>
      <c r="J101" s="22">
        <v>39874</v>
      </c>
      <c r="K101" s="11">
        <f>+((B101*DEFLATOR!B101))</f>
        <v>1523.44806630234</v>
      </c>
      <c r="L101" s="13">
        <f t="shared" si="147"/>
        <v>0.7222431814394525</v>
      </c>
      <c r="M101" s="13">
        <f t="shared" si="154"/>
        <v>1.7607541131562376</v>
      </c>
      <c r="N101" s="11">
        <f>+((C101*DEFLATOR!C101))</f>
        <v>1082.3012908215674</v>
      </c>
      <c r="O101" s="13">
        <f t="shared" si="148"/>
        <v>1.3665255624313088</v>
      </c>
      <c r="P101" s="13">
        <f t="shared" si="155"/>
        <v>4.289058238456311</v>
      </c>
      <c r="Q101" s="11">
        <f>+((D101*DEFLATOR!D101))</f>
        <v>1244.545096714835</v>
      </c>
      <c r="R101" s="13">
        <f t="shared" si="149"/>
        <v>-0.33418431008748195</v>
      </c>
      <c r="S101" s="13">
        <f t="shared" si="156"/>
        <v>5.546103530502933</v>
      </c>
      <c r="T101" s="11">
        <f>+((E101*DEFLATOR!E101))</f>
        <v>1375.9500803368483</v>
      </c>
      <c r="U101" s="13">
        <f t="shared" si="150"/>
        <v>3.3513634716334284</v>
      </c>
      <c r="V101" s="13">
        <f t="shared" si="157"/>
        <v>8.963824249942176</v>
      </c>
      <c r="W101" s="11">
        <f>+((F101*DEFLATOR!F101))</f>
        <v>1647.0367097716971</v>
      </c>
      <c r="X101" s="13">
        <f t="shared" si="151"/>
        <v>0.29214722038921614</v>
      </c>
      <c r="Y101" s="13">
        <f t="shared" si="158"/>
        <v>4.712997412078224</v>
      </c>
      <c r="Z101" s="11">
        <f>+((G101*DEFLATOR!G101))</f>
        <v>1626.5589773028016</v>
      </c>
      <c r="AA101" s="13">
        <f t="shared" si="152"/>
        <v>0.9334628486401098</v>
      </c>
      <c r="AB101" s="13">
        <f t="shared" si="159"/>
        <v>-2.593730772027958</v>
      </c>
      <c r="AC101" s="11">
        <f>+((H101*DEFLATOR!H101))</f>
        <v>1448.9704074338756</v>
      </c>
      <c r="AD101" s="13">
        <f t="shared" si="153"/>
        <v>0.031257107440429976</v>
      </c>
      <c r="AE101" s="13">
        <f t="shared" si="160"/>
        <v>5.129941505624824</v>
      </c>
    </row>
    <row r="102" spans="1:31" ht="9.75">
      <c r="A102" s="35">
        <v>39906</v>
      </c>
      <c r="B102" s="36" t="s">
        <v>384</v>
      </c>
      <c r="C102" s="36" t="s">
        <v>1284</v>
      </c>
      <c r="D102" s="36" t="s">
        <v>67</v>
      </c>
      <c r="E102" s="36" t="s">
        <v>1285</v>
      </c>
      <c r="F102" s="36" t="s">
        <v>1286</v>
      </c>
      <c r="G102" s="36" t="s">
        <v>1287</v>
      </c>
      <c r="H102" s="36" t="s">
        <v>1288</v>
      </c>
      <c r="J102" s="22">
        <v>39906</v>
      </c>
      <c r="K102" s="11">
        <f>+((B102*DEFLATOR!B102))</f>
        <v>1524.7284704115152</v>
      </c>
      <c r="L102" s="13">
        <f aca="true" t="shared" si="161" ref="L102:L108">+((K102/K101)-1)*100</f>
        <v>0.0840464560293741</v>
      </c>
      <c r="M102" s="13">
        <f t="shared" si="154"/>
        <v>2.3482213170821886</v>
      </c>
      <c r="N102" s="11">
        <f>+((C102*DEFLATOR!C102))</f>
        <v>1066.31284509789</v>
      </c>
      <c r="O102" s="13">
        <f aca="true" t="shared" si="162" ref="O102:O108">+((N102/N101)-1)*100</f>
        <v>-1.47726385058089</v>
      </c>
      <c r="P102" s="13">
        <f t="shared" si="155"/>
        <v>1.562755222636203</v>
      </c>
      <c r="Q102" s="11">
        <f>+((D102*DEFLATOR!D102))</f>
        <v>1243.33717876808</v>
      </c>
      <c r="R102" s="13">
        <f aca="true" t="shared" si="163" ref="R102:R108">+((Q102/Q101)-1)*100</f>
        <v>-0.09705698491306869</v>
      </c>
      <c r="S102" s="13">
        <f t="shared" si="156"/>
        <v>7.438768774589355</v>
      </c>
      <c r="T102" s="11">
        <f>+((E102*DEFLATOR!E102))</f>
        <v>1327.7409113843817</v>
      </c>
      <c r="U102" s="13">
        <f aca="true" t="shared" si="164" ref="U102:U108">+((T102/T101)-1)*100</f>
        <v>-3.5037004351687218</v>
      </c>
      <c r="V102" s="13">
        <f t="shared" si="157"/>
        <v>5.697230522483654</v>
      </c>
      <c r="W102" s="11">
        <f>+((F102*DEFLATOR!F102))</f>
        <v>1642.8555434464292</v>
      </c>
      <c r="X102" s="13">
        <f aca="true" t="shared" si="165" ref="X102:X108">+((W102/W101)-1)*100</f>
        <v>-0.2538599352680748</v>
      </c>
      <c r="Y102" s="13">
        <f t="shared" si="158"/>
        <v>3.6329869300066875</v>
      </c>
      <c r="Z102" s="11">
        <f>+((G102*DEFLATOR!G102))</f>
        <v>1642.6614853114156</v>
      </c>
      <c r="AA102" s="13">
        <f aca="true" t="shared" si="166" ref="AA102:AA108">+((Z102/Z101)-1)*100</f>
        <v>0.9899738179377726</v>
      </c>
      <c r="AB102" s="13">
        <f t="shared" si="159"/>
        <v>-0.08448012985214914</v>
      </c>
      <c r="AC102" s="11">
        <f>+((H102*DEFLATOR!H102))</f>
        <v>1489.636658142151</v>
      </c>
      <c r="AD102" s="13">
        <f aca="true" t="shared" si="167" ref="AD102:AD108">+((AC102/AC101)-1)*100</f>
        <v>2.806561852446343</v>
      </c>
      <c r="AE102" s="13">
        <f t="shared" si="160"/>
        <v>7.34911163515084</v>
      </c>
    </row>
    <row r="103" spans="1:31" ht="9.75">
      <c r="A103" s="35">
        <v>39937</v>
      </c>
      <c r="B103" s="36" t="s">
        <v>1296</v>
      </c>
      <c r="C103" s="36" t="s">
        <v>1297</v>
      </c>
      <c r="D103" s="36" t="s">
        <v>1298</v>
      </c>
      <c r="E103" s="36" t="s">
        <v>1299</v>
      </c>
      <c r="F103" s="36" t="s">
        <v>1300</v>
      </c>
      <c r="G103" s="36" t="s">
        <v>457</v>
      </c>
      <c r="H103" s="36" t="s">
        <v>1301</v>
      </c>
      <c r="J103" s="22">
        <v>39937</v>
      </c>
      <c r="K103" s="11">
        <f>+((B103*DEFLATOR!B103))</f>
        <v>1510.6784308966367</v>
      </c>
      <c r="L103" s="13">
        <f t="shared" si="161"/>
        <v>-0.9214781377491099</v>
      </c>
      <c r="M103" s="13">
        <f t="shared" si="154"/>
        <v>2.1399400798266077</v>
      </c>
      <c r="N103" s="11">
        <f>+((C103*DEFLATOR!C103))</f>
        <v>1090.7657976511628</v>
      </c>
      <c r="O103" s="13">
        <f t="shared" si="162"/>
        <v>2.2932249823013118</v>
      </c>
      <c r="P103" s="13">
        <f t="shared" si="155"/>
        <v>6.374481474905336</v>
      </c>
      <c r="Q103" s="11">
        <f>+((D103*DEFLATOR!D103))</f>
        <v>1269.3381382273485</v>
      </c>
      <c r="R103" s="13">
        <f t="shared" si="163"/>
        <v>2.0912235154932457</v>
      </c>
      <c r="S103" s="13">
        <f t="shared" si="156"/>
        <v>8.065535907010158</v>
      </c>
      <c r="T103" s="11">
        <f>+((E103*DEFLATOR!E103))</f>
        <v>1323.7456508519022</v>
      </c>
      <c r="U103" s="13">
        <f t="shared" si="164"/>
        <v>-0.3009066375994851</v>
      </c>
      <c r="V103" s="13">
        <f t="shared" si="157"/>
        <v>2.8539652708855057</v>
      </c>
      <c r="W103" s="11">
        <f>+((F103*DEFLATOR!F103))</f>
        <v>1607.2504183825943</v>
      </c>
      <c r="X103" s="13">
        <f t="shared" si="165"/>
        <v>-2.1672705921021884</v>
      </c>
      <c r="Y103" s="13">
        <f t="shared" si="158"/>
        <v>2.45483391808603</v>
      </c>
      <c r="Z103" s="11">
        <f>+((G103*DEFLATOR!G103))</f>
        <v>1625.251212825284</v>
      </c>
      <c r="AA103" s="13">
        <f t="shared" si="166"/>
        <v>-1.0598819441384189</v>
      </c>
      <c r="AB103" s="13">
        <f t="shared" si="159"/>
        <v>-0.13666927614547353</v>
      </c>
      <c r="AC103" s="11">
        <f>+((H103*DEFLATOR!H103))</f>
        <v>1477.7548687685912</v>
      </c>
      <c r="AD103" s="13">
        <f t="shared" si="167"/>
        <v>-0.7976300333786379</v>
      </c>
      <c r="AE103" s="13">
        <f t="shared" si="160"/>
        <v>8.702222942853343</v>
      </c>
    </row>
    <row r="104" spans="1:31" ht="9.75">
      <c r="A104" s="35">
        <v>39969</v>
      </c>
      <c r="B104" s="36" t="s">
        <v>1309</v>
      </c>
      <c r="C104" s="36" t="s">
        <v>1310</v>
      </c>
      <c r="D104" s="36" t="s">
        <v>1311</v>
      </c>
      <c r="E104" s="36" t="s">
        <v>1312</v>
      </c>
      <c r="F104" s="36" t="s">
        <v>1313</v>
      </c>
      <c r="G104" s="36" t="s">
        <v>1314</v>
      </c>
      <c r="H104" s="36" t="s">
        <v>1315</v>
      </c>
      <c r="J104" s="22">
        <v>39969</v>
      </c>
      <c r="K104" s="11">
        <f>+((B104*DEFLATOR!B104))</f>
        <v>1542.1421951458624</v>
      </c>
      <c r="L104" s="13">
        <f t="shared" si="161"/>
        <v>2.082757230508081</v>
      </c>
      <c r="M104" s="13">
        <f aca="true" t="shared" si="168" ref="M104:M109">+((K104/K92)-1)*100</f>
        <v>4.522623898199507</v>
      </c>
      <c r="N104" s="11">
        <f>+((C104*DEFLATOR!C104))</f>
        <v>1186.4769515375012</v>
      </c>
      <c r="O104" s="13">
        <f t="shared" si="162"/>
        <v>8.774675012036614</v>
      </c>
      <c r="P104" s="13">
        <f aca="true" t="shared" si="169" ref="P104:P109">+((N104/N92)-1)*100</f>
        <v>15.410178137734643</v>
      </c>
      <c r="Q104" s="11">
        <f>+((D104*DEFLATOR!D104))</f>
        <v>1248.9288504333842</v>
      </c>
      <c r="R104" s="13">
        <f t="shared" si="163"/>
        <v>-1.6078684772259488</v>
      </c>
      <c r="S104" s="13">
        <f aca="true" t="shared" si="170" ref="S104:S109">+((Q104/Q92)-1)*100</f>
        <v>8.333569695302767</v>
      </c>
      <c r="T104" s="11">
        <f>+((E104*DEFLATOR!E104))</f>
        <v>1366.0266238607576</v>
      </c>
      <c r="U104" s="13">
        <f t="shared" si="164"/>
        <v>3.1940405607108424</v>
      </c>
      <c r="V104" s="13">
        <f aca="true" t="shared" si="171" ref="V104:V109">+((T104/T92)-1)*100</f>
        <v>2.6831759415534506</v>
      </c>
      <c r="W104" s="11">
        <f>+((F104*DEFLATOR!F104))</f>
        <v>1593.0512170497695</v>
      </c>
      <c r="X104" s="13">
        <f t="shared" si="165"/>
        <v>-0.8834467342751506</v>
      </c>
      <c r="Y104" s="13">
        <f aca="true" t="shared" si="172" ref="Y104:Y109">+((W104/W92)-1)*100</f>
        <v>5.3389809315334436</v>
      </c>
      <c r="Z104" s="11">
        <f>+((G104*DEFLATOR!G104))</f>
        <v>1671.2029734719613</v>
      </c>
      <c r="AA104" s="13">
        <f t="shared" si="166"/>
        <v>2.8273635659558316</v>
      </c>
      <c r="AB104" s="13">
        <f aca="true" t="shared" si="173" ref="AB104:AB109">+((Z104/Z92)-1)*100</f>
        <v>2.690634314025231</v>
      </c>
      <c r="AC104" s="11">
        <f>+((H104*DEFLATOR!H104))</f>
        <v>1534.9800823994108</v>
      </c>
      <c r="AD104" s="13">
        <f t="shared" si="167"/>
        <v>3.872442909188667</v>
      </c>
      <c r="AE104" s="13">
        <f aca="true" t="shared" si="174" ref="AE104:AE109">+((AC104/AC92)-1)*100</f>
        <v>8.823736558803219</v>
      </c>
    </row>
    <row r="105" spans="1:31" ht="9.75">
      <c r="A105" s="35">
        <v>40000</v>
      </c>
      <c r="B105" s="36" t="s">
        <v>1323</v>
      </c>
      <c r="C105" s="36" t="s">
        <v>1324</v>
      </c>
      <c r="D105" s="36" t="s">
        <v>1325</v>
      </c>
      <c r="E105" s="36" t="s">
        <v>1326</v>
      </c>
      <c r="F105" s="36" t="s">
        <v>1327</v>
      </c>
      <c r="G105" s="36" t="s">
        <v>1328</v>
      </c>
      <c r="H105" s="36" t="s">
        <v>1329</v>
      </c>
      <c r="J105" s="22">
        <v>40000</v>
      </c>
      <c r="K105" s="11">
        <f>+((B105*DEFLATOR!B105))</f>
        <v>1556.5298669008662</v>
      </c>
      <c r="L105" s="13">
        <f t="shared" si="161"/>
        <v>0.9329666097128486</v>
      </c>
      <c r="M105" s="13">
        <f t="shared" si="168"/>
        <v>5.129470905132649</v>
      </c>
      <c r="N105" s="11">
        <f>+((C105*DEFLATOR!C105))</f>
        <v>1154.369609228095</v>
      </c>
      <c r="O105" s="13">
        <f t="shared" si="162"/>
        <v>-2.706107545350944</v>
      </c>
      <c r="P105" s="13">
        <f t="shared" si="169"/>
        <v>10.47001112196433</v>
      </c>
      <c r="Q105" s="11">
        <f>+((D105*DEFLATOR!D105))</f>
        <v>1267.516783716744</v>
      </c>
      <c r="R105" s="13">
        <f t="shared" si="163"/>
        <v>1.4883100247792047</v>
      </c>
      <c r="S105" s="13">
        <f t="shared" si="170"/>
        <v>2.260694792744533</v>
      </c>
      <c r="T105" s="11">
        <f>+((E105*DEFLATOR!E105))</f>
        <v>1408.1700367240142</v>
      </c>
      <c r="U105" s="13">
        <f t="shared" si="164"/>
        <v>3.0851091865360614</v>
      </c>
      <c r="V105" s="13">
        <f t="shared" si="171"/>
        <v>4.665144974461666</v>
      </c>
      <c r="W105" s="11">
        <f>+((F105*DEFLATOR!F105))</f>
        <v>1610.8160477704307</v>
      </c>
      <c r="X105" s="13">
        <f t="shared" si="165"/>
        <v>1.1151449828185944</v>
      </c>
      <c r="Y105" s="13">
        <f t="shared" si="172"/>
        <v>4.478769724985732</v>
      </c>
      <c r="Z105" s="11">
        <f>+((G105*DEFLATOR!G105))</f>
        <v>1681.7148020814802</v>
      </c>
      <c r="AA105" s="13">
        <f t="shared" si="166"/>
        <v>0.628997720586888</v>
      </c>
      <c r="AB105" s="13">
        <f t="shared" si="173"/>
        <v>5.3490712258093875</v>
      </c>
      <c r="AC105" s="11">
        <f>+((H105*DEFLATOR!H105))</f>
        <v>1533.3435954312258</v>
      </c>
      <c r="AD105" s="13">
        <f t="shared" si="167"/>
        <v>-0.10661291224227654</v>
      </c>
      <c r="AE105" s="13">
        <f t="shared" si="174"/>
        <v>7.130648049395472</v>
      </c>
    </row>
    <row r="106" spans="1:31" ht="9.75">
      <c r="A106" s="35">
        <v>40032</v>
      </c>
      <c r="B106" s="36" t="s">
        <v>1338</v>
      </c>
      <c r="C106" s="36" t="s">
        <v>1339</v>
      </c>
      <c r="D106" s="36" t="s">
        <v>1340</v>
      </c>
      <c r="E106" s="36" t="s">
        <v>1341</v>
      </c>
      <c r="F106" s="36" t="s">
        <v>412</v>
      </c>
      <c r="G106" s="36" t="s">
        <v>1342</v>
      </c>
      <c r="H106" s="36" t="s">
        <v>456</v>
      </c>
      <c r="J106" s="22">
        <v>40032</v>
      </c>
      <c r="K106" s="11">
        <f>+((B106*DEFLATOR!B106))</f>
        <v>1546.9563495998782</v>
      </c>
      <c r="L106" s="13">
        <f t="shared" si="161"/>
        <v>-0.6150551624203193</v>
      </c>
      <c r="M106" s="13">
        <f t="shared" si="168"/>
        <v>3.3985848480597936</v>
      </c>
      <c r="N106" s="11">
        <f>+((C106*DEFLATOR!C106))</f>
        <v>1198.7738156500077</v>
      </c>
      <c r="O106" s="13">
        <f t="shared" si="162"/>
        <v>3.8466194940461884</v>
      </c>
      <c r="P106" s="13">
        <f t="shared" si="169"/>
        <v>13.111052656017819</v>
      </c>
      <c r="Q106" s="11">
        <f>+((D106*DEFLATOR!D106))</f>
        <v>1331.0285680599804</v>
      </c>
      <c r="R106" s="13">
        <f t="shared" si="163"/>
        <v>5.01072531418485</v>
      </c>
      <c r="S106" s="13">
        <f t="shared" si="170"/>
        <v>6.283938701257963</v>
      </c>
      <c r="T106" s="11">
        <f>+((E106*DEFLATOR!E106))</f>
        <v>1421.6181252290003</v>
      </c>
      <c r="U106" s="13">
        <f t="shared" si="164"/>
        <v>0.9550045913682359</v>
      </c>
      <c r="V106" s="13">
        <f t="shared" si="171"/>
        <v>4.7238605650296694</v>
      </c>
      <c r="W106" s="11">
        <f>+((F106*DEFLATOR!F106))</f>
        <v>1631.8038346495844</v>
      </c>
      <c r="X106" s="13">
        <f t="shared" si="165"/>
        <v>1.3029288420737695</v>
      </c>
      <c r="Y106" s="13">
        <f t="shared" si="172"/>
        <v>4.1471075040297345</v>
      </c>
      <c r="Z106" s="11">
        <f>+((G106*DEFLATOR!G106))</f>
        <v>1622.0871342714672</v>
      </c>
      <c r="AA106" s="13">
        <f t="shared" si="166"/>
        <v>-3.54564684429316</v>
      </c>
      <c r="AB106" s="13">
        <f t="shared" si="173"/>
        <v>1.1067659989481227</v>
      </c>
      <c r="AC106" s="11">
        <f>+((H106*DEFLATOR!H106))</f>
        <v>1559.0711174797138</v>
      </c>
      <c r="AD106" s="13">
        <f t="shared" si="167"/>
        <v>1.6778706432887036</v>
      </c>
      <c r="AE106" s="13">
        <f t="shared" si="174"/>
        <v>7.1890526221666695</v>
      </c>
    </row>
    <row r="107" spans="1:31" ht="9.75">
      <c r="A107" s="35">
        <v>40064</v>
      </c>
      <c r="B107" s="36" t="s">
        <v>1350</v>
      </c>
      <c r="C107" s="36" t="s">
        <v>1351</v>
      </c>
      <c r="D107" s="36" t="s">
        <v>1352</v>
      </c>
      <c r="E107" s="36" t="s">
        <v>1353</v>
      </c>
      <c r="F107" s="36" t="s">
        <v>1354</v>
      </c>
      <c r="G107" s="36" t="s">
        <v>1355</v>
      </c>
      <c r="H107" s="36" t="s">
        <v>1356</v>
      </c>
      <c r="J107" s="22">
        <v>40064</v>
      </c>
      <c r="K107" s="11">
        <f>+((B107*DEFLATOR!B107))</f>
        <v>1577.1816707179262</v>
      </c>
      <c r="L107" s="13">
        <f t="shared" si="161"/>
        <v>1.953857400427994</v>
      </c>
      <c r="M107" s="13">
        <f t="shared" si="168"/>
        <v>5.040663443647153</v>
      </c>
      <c r="N107" s="11">
        <f>+((C107*DEFLATOR!C107))</f>
        <v>1238.3059155979163</v>
      </c>
      <c r="O107" s="13">
        <f t="shared" si="162"/>
        <v>3.2977113306794426</v>
      </c>
      <c r="P107" s="13">
        <f t="shared" si="169"/>
        <v>12.550094392212973</v>
      </c>
      <c r="Q107" s="11">
        <f>+((D107*DEFLATOR!D107))</f>
        <v>1351.2654714757878</v>
      </c>
      <c r="R107" s="13">
        <f t="shared" si="163"/>
        <v>1.5203958728927436</v>
      </c>
      <c r="S107" s="13">
        <f t="shared" si="170"/>
        <v>4.862820068753582</v>
      </c>
      <c r="T107" s="11">
        <f>+((E107*DEFLATOR!E107))</f>
        <v>1439.790263563393</v>
      </c>
      <c r="U107" s="13">
        <f t="shared" si="164"/>
        <v>1.2782714297107978</v>
      </c>
      <c r="V107" s="13">
        <f t="shared" si="171"/>
        <v>9.093526274717156</v>
      </c>
      <c r="W107" s="11">
        <f>+((F107*DEFLATOR!F107))</f>
        <v>1704.907374157379</v>
      </c>
      <c r="X107" s="13">
        <f t="shared" si="165"/>
        <v>4.479922032018813</v>
      </c>
      <c r="Y107" s="13">
        <f t="shared" si="172"/>
        <v>10.478498349121823</v>
      </c>
      <c r="Z107" s="11">
        <f>+((G107*DEFLATOR!G107))</f>
        <v>1635.928142282793</v>
      </c>
      <c r="AA107" s="13">
        <f t="shared" si="166"/>
        <v>0.8532838784608421</v>
      </c>
      <c r="AB107" s="13">
        <f t="shared" si="173"/>
        <v>0.5973575922196828</v>
      </c>
      <c r="AC107" s="11">
        <f>+((H107*DEFLATOR!H107))</f>
        <v>1587.7376324958377</v>
      </c>
      <c r="AD107" s="13">
        <f t="shared" si="167"/>
        <v>1.8386919425756654</v>
      </c>
      <c r="AE107" s="13">
        <f t="shared" si="174"/>
        <v>8.01831285875072</v>
      </c>
    </row>
    <row r="108" spans="1:31" ht="9.75">
      <c r="A108" s="35">
        <v>40095</v>
      </c>
      <c r="B108" s="36" t="s">
        <v>1364</v>
      </c>
      <c r="C108" s="36" t="s">
        <v>1365</v>
      </c>
      <c r="D108" s="36" t="s">
        <v>1366</v>
      </c>
      <c r="E108" s="36" t="s">
        <v>1367</v>
      </c>
      <c r="F108" s="36" t="s">
        <v>509</v>
      </c>
      <c r="G108" s="36" t="s">
        <v>1368</v>
      </c>
      <c r="H108" s="36" t="s">
        <v>1369</v>
      </c>
      <c r="J108" s="22">
        <v>40095</v>
      </c>
      <c r="K108" s="11">
        <f>+((B108*DEFLATOR!B108))</f>
        <v>1596.5101267454734</v>
      </c>
      <c r="L108" s="13">
        <f t="shared" si="161"/>
        <v>1.225506001394816</v>
      </c>
      <c r="M108" s="13">
        <f t="shared" si="168"/>
        <v>7.071043768885588</v>
      </c>
      <c r="N108" s="11">
        <f>+((C108*DEFLATOR!C108))</f>
        <v>1209.451036458843</v>
      </c>
      <c r="O108" s="13">
        <f t="shared" si="162"/>
        <v>-2.3301898808373855</v>
      </c>
      <c r="P108" s="13">
        <f t="shared" si="169"/>
        <v>19.009923140269013</v>
      </c>
      <c r="Q108" s="11">
        <f>+((D108*DEFLATOR!D108))</f>
        <v>1378.874943337412</v>
      </c>
      <c r="R108" s="13">
        <f t="shared" si="163"/>
        <v>2.043230767339188</v>
      </c>
      <c r="S108" s="13">
        <f t="shared" si="170"/>
        <v>8.51492053690257</v>
      </c>
      <c r="T108" s="11">
        <f>+((E108*DEFLATOR!E108))</f>
        <v>1418.5118490050424</v>
      </c>
      <c r="U108" s="13">
        <f t="shared" si="164"/>
        <v>-1.4778829317603326</v>
      </c>
      <c r="V108" s="13">
        <f t="shared" si="171"/>
        <v>7.662594073004447</v>
      </c>
      <c r="W108" s="11">
        <f>+((F108*DEFLATOR!F108))</f>
        <v>1709.7843578389734</v>
      </c>
      <c r="X108" s="13">
        <f t="shared" si="165"/>
        <v>0.28605563888799423</v>
      </c>
      <c r="Y108" s="13">
        <f t="shared" si="172"/>
        <v>12.307076959817786</v>
      </c>
      <c r="Z108" s="11">
        <f>+((G108*DEFLATOR!G108))</f>
        <v>1687.130923813468</v>
      </c>
      <c r="AA108" s="13">
        <f t="shared" si="166"/>
        <v>3.129891845935595</v>
      </c>
      <c r="AB108" s="13">
        <f t="shared" si="173"/>
        <v>2.6009701568707744</v>
      </c>
      <c r="AC108" s="11">
        <f>+((H108*DEFLATOR!H108))</f>
        <v>1560.009850273176</v>
      </c>
      <c r="AD108" s="13">
        <f t="shared" si="167"/>
        <v>-1.746370537245201</v>
      </c>
      <c r="AE108" s="13">
        <f t="shared" si="174"/>
        <v>9.129132047962019</v>
      </c>
    </row>
    <row r="109" spans="1:31" ht="9.75">
      <c r="A109" s="35">
        <v>40127</v>
      </c>
      <c r="B109" s="36" t="s">
        <v>1377</v>
      </c>
      <c r="C109" s="36" t="s">
        <v>1378</v>
      </c>
      <c r="D109" s="36" t="s">
        <v>1114</v>
      </c>
      <c r="E109" s="36" t="s">
        <v>1379</v>
      </c>
      <c r="F109" s="36" t="s">
        <v>1380</v>
      </c>
      <c r="G109" s="36" t="s">
        <v>1381</v>
      </c>
      <c r="H109" s="36" t="s">
        <v>1382</v>
      </c>
      <c r="J109" s="22">
        <v>40127</v>
      </c>
      <c r="K109" s="11">
        <f>+((B109*DEFLATOR!B109))</f>
        <v>1597.432156816087</v>
      </c>
      <c r="L109" s="13">
        <f aca="true" t="shared" si="175" ref="L109:L115">+((K109/K108)-1)*100</f>
        <v>0.05775284823863469</v>
      </c>
      <c r="M109" s="13">
        <f t="shared" si="168"/>
        <v>6.668385896067797</v>
      </c>
      <c r="N109" s="11">
        <f>+((C109*DEFLATOR!C109))</f>
        <v>1279.355374735407</v>
      </c>
      <c r="O109" s="13">
        <f aca="true" t="shared" si="176" ref="O109:O115">+((N109/N108)-1)*100</f>
        <v>5.779840288635185</v>
      </c>
      <c r="P109" s="13">
        <f t="shared" si="169"/>
        <v>24.33020801745931</v>
      </c>
      <c r="Q109" s="11">
        <f>+((D109*DEFLATOR!D109))</f>
        <v>1335.6165420558953</v>
      </c>
      <c r="R109" s="13">
        <f aca="true" t="shared" si="177" ref="R109:R115">+((Q109/Q108)-1)*100</f>
        <v>-3.1372244082421785</v>
      </c>
      <c r="S109" s="13">
        <f t="shared" si="170"/>
        <v>5.543229558696194</v>
      </c>
      <c r="T109" s="11">
        <f>+((E109*DEFLATOR!E109))</f>
        <v>1364.5062437433062</v>
      </c>
      <c r="U109" s="13">
        <f aca="true" t="shared" si="178" ref="U109:U115">+((T109/T108)-1)*100</f>
        <v>-3.8072015612429566</v>
      </c>
      <c r="V109" s="13">
        <f t="shared" si="171"/>
        <v>3.8749403189795473</v>
      </c>
      <c r="W109" s="11">
        <f>+((F109*DEFLATOR!F109))</f>
        <v>1732.3682362989152</v>
      </c>
      <c r="X109" s="13">
        <f aca="true" t="shared" si="179" ref="X109:X115">+((W109/W108)-1)*100</f>
        <v>1.3208612160007238</v>
      </c>
      <c r="Y109" s="13">
        <f t="shared" si="172"/>
        <v>12.989987014654702</v>
      </c>
      <c r="Z109" s="11">
        <f>+((G109*DEFLATOR!G109))</f>
        <v>1691.4300321102382</v>
      </c>
      <c r="AA109" s="13">
        <f aca="true" t="shared" si="180" ref="AA109:AA115">+((Z109/Z108)-1)*100</f>
        <v>0.2548177047844602</v>
      </c>
      <c r="AB109" s="13">
        <f t="shared" si="173"/>
        <v>2.7989514557576145</v>
      </c>
      <c r="AC109" s="11">
        <f>+((H109*DEFLATOR!H109))</f>
        <v>1554.0011130461585</v>
      </c>
      <c r="AD109" s="13">
        <f aca="true" t="shared" si="181" ref="AD109:AD115">+((AC109/AC108)-1)*100</f>
        <v>-0.3851730311808743</v>
      </c>
      <c r="AE109" s="13">
        <f t="shared" si="174"/>
        <v>6.105434818947431</v>
      </c>
    </row>
    <row r="110" spans="1:31" ht="9.75">
      <c r="A110" s="35">
        <v>40524</v>
      </c>
      <c r="B110" s="36" t="s">
        <v>1390</v>
      </c>
      <c r="C110" s="36" t="s">
        <v>1391</v>
      </c>
      <c r="D110" s="36" t="s">
        <v>1392</v>
      </c>
      <c r="E110" s="36" t="s">
        <v>1178</v>
      </c>
      <c r="F110" s="36" t="s">
        <v>1393</v>
      </c>
      <c r="G110" s="36" t="s">
        <v>1394</v>
      </c>
      <c r="H110" s="36" t="s">
        <v>1395</v>
      </c>
      <c r="J110" s="22">
        <v>40523</v>
      </c>
      <c r="K110" s="11">
        <f>+((B110*DEFLATOR!B110))</f>
        <v>1559.4651340886765</v>
      </c>
      <c r="L110" s="13">
        <f t="shared" si="175"/>
        <v>-2.376753376687013</v>
      </c>
      <c r="M110" s="13">
        <f aca="true" t="shared" si="182" ref="M110:M115">+((K110/K98)-1)*100</f>
        <v>4.719436030024071</v>
      </c>
      <c r="N110" s="11">
        <f>+((C110*DEFLATOR!C110))</f>
        <v>1183.646709643605</v>
      </c>
      <c r="O110" s="13">
        <f t="shared" si="176"/>
        <v>-7.4810069963239245</v>
      </c>
      <c r="P110" s="13">
        <f aca="true" t="shared" si="183" ref="P110:P115">+((N110/N98)-1)*100</f>
        <v>18.655683756685228</v>
      </c>
      <c r="Q110" s="11">
        <f>+((D110*DEFLATOR!D110))</f>
        <v>1307.231436862852</v>
      </c>
      <c r="R110" s="13">
        <f t="shared" si="177"/>
        <v>-2.1252436084200133</v>
      </c>
      <c r="S110" s="13">
        <f aca="true" t="shared" si="184" ref="S110:S115">+((Q110/Q98)-1)*100</f>
        <v>2.7048694508881477</v>
      </c>
      <c r="T110" s="11">
        <f>+((E110*DEFLATOR!E110))</f>
        <v>1382.8590430820661</v>
      </c>
      <c r="U110" s="13">
        <f t="shared" si="178"/>
        <v>1.345013950864149</v>
      </c>
      <c r="V110" s="13">
        <f aca="true" t="shared" si="185" ref="V110:V115">+((T110/T98)-1)*100</f>
        <v>5.90230901293205</v>
      </c>
      <c r="W110" s="11">
        <f>+((F110*DEFLATOR!F110))</f>
        <v>1687.8516770912229</v>
      </c>
      <c r="X110" s="13">
        <f t="shared" si="179"/>
        <v>-2.56969380267551</v>
      </c>
      <c r="Y110" s="13">
        <f aca="true" t="shared" si="186" ref="Y110:Y115">+((W110/W98)-1)*100</f>
        <v>10.520778372928064</v>
      </c>
      <c r="Z110" s="11">
        <f>+((G110*DEFLATOR!G110))</f>
        <v>1649.5188547152327</v>
      </c>
      <c r="AA110" s="13">
        <f t="shared" si="180"/>
        <v>-2.477854631841725</v>
      </c>
      <c r="AB110" s="13">
        <f aca="true" t="shared" si="187" ref="AB110:AB115">+((Z110/Z98)-1)*100</f>
        <v>0.06081855440520645</v>
      </c>
      <c r="AC110" s="11">
        <f>+((H110*DEFLATOR!H110))</f>
        <v>1519.7185461660602</v>
      </c>
      <c r="AD110" s="13">
        <f t="shared" si="181"/>
        <v>-2.206083804721193</v>
      </c>
      <c r="AE110" s="13">
        <f aca="true" t="shared" si="188" ref="AE110:AE115">+((AC110/AC98)-1)*100</f>
        <v>7.806314298493366</v>
      </c>
    </row>
    <row r="111" spans="1:31" ht="9.75">
      <c r="A111" s="34">
        <v>40544</v>
      </c>
      <c r="B111" s="36" t="s">
        <v>1403</v>
      </c>
      <c r="C111" s="36" t="s">
        <v>160</v>
      </c>
      <c r="D111" s="36" t="s">
        <v>1404</v>
      </c>
      <c r="E111" s="36" t="s">
        <v>1405</v>
      </c>
      <c r="F111" s="36" t="s">
        <v>1406</v>
      </c>
      <c r="G111" s="36" t="s">
        <v>1407</v>
      </c>
      <c r="H111" s="36" t="s">
        <v>1408</v>
      </c>
      <c r="J111" s="22">
        <v>40544</v>
      </c>
      <c r="K111" s="11">
        <f>+((B111*DEFLATOR!B111))</f>
        <v>1569.1485151554307</v>
      </c>
      <c r="L111" s="13">
        <f t="shared" si="175"/>
        <v>0.6209424536068875</v>
      </c>
      <c r="M111" s="13">
        <f t="shared" si="182"/>
        <v>4.366414780714178</v>
      </c>
      <c r="N111" s="11">
        <f>+((C111*DEFLATOR!C111))</f>
        <v>1229.6577758541023</v>
      </c>
      <c r="O111" s="13">
        <f t="shared" si="176"/>
        <v>3.887229680581905</v>
      </c>
      <c r="P111" s="13">
        <f t="shared" si="183"/>
        <v>13.033425230404937</v>
      </c>
      <c r="Q111" s="11">
        <f>+((D111*DEFLATOR!D111))</f>
        <v>1272.891264610643</v>
      </c>
      <c r="R111" s="13">
        <f t="shared" si="177"/>
        <v>-2.626938986000815</v>
      </c>
      <c r="S111" s="13">
        <f t="shared" si="184"/>
        <v>3.751711097413546</v>
      </c>
      <c r="T111" s="11">
        <f>+((E111*DEFLATOR!E111))</f>
        <v>1428.3899936993027</v>
      </c>
      <c r="U111" s="13">
        <f t="shared" si="178"/>
        <v>3.292522896314787</v>
      </c>
      <c r="V111" s="13">
        <f t="shared" si="185"/>
        <v>2.120290289556559</v>
      </c>
      <c r="W111" s="11">
        <f>+((F111*DEFLATOR!F111))</f>
        <v>1658.373837853011</v>
      </c>
      <c r="X111" s="13">
        <f t="shared" si="179"/>
        <v>-1.7464709511094467</v>
      </c>
      <c r="Y111" s="13">
        <f t="shared" si="186"/>
        <v>7.792260996535694</v>
      </c>
      <c r="Z111" s="11">
        <f>+((G111*DEFLATOR!G111))</f>
        <v>1669.760322010296</v>
      </c>
      <c r="AA111" s="13">
        <f t="shared" si="180"/>
        <v>1.2271134238448944</v>
      </c>
      <c r="AB111" s="13">
        <f t="shared" si="187"/>
        <v>1.6607268051769486</v>
      </c>
      <c r="AC111" s="11">
        <f>+((H111*DEFLATOR!H111))</f>
        <v>1519.212096380794</v>
      </c>
      <c r="AD111" s="13">
        <f t="shared" si="181"/>
        <v>-0.03332523555389377</v>
      </c>
      <c r="AE111" s="13">
        <f t="shared" si="188"/>
        <v>8.909813405249189</v>
      </c>
    </row>
    <row r="112" spans="1:31" ht="9.75">
      <c r="A112" s="35">
        <v>40575</v>
      </c>
      <c r="B112" s="36" t="s">
        <v>1415</v>
      </c>
      <c r="C112" s="36" t="s">
        <v>1414</v>
      </c>
      <c r="D112" s="36" t="s">
        <v>1413</v>
      </c>
      <c r="E112" s="36" t="s">
        <v>1412</v>
      </c>
      <c r="F112" s="36" t="s">
        <v>1411</v>
      </c>
      <c r="G112" s="36" t="s">
        <v>1410</v>
      </c>
      <c r="H112" s="36" t="s">
        <v>1409</v>
      </c>
      <c r="J112" s="22">
        <v>40575</v>
      </c>
      <c r="K112" s="11">
        <f>+((B112*DEFLATOR!B112))</f>
        <v>1552.0840198926546</v>
      </c>
      <c r="L112" s="13">
        <f t="shared" si="175"/>
        <v>-1.087500328870128</v>
      </c>
      <c r="M112" s="13">
        <f t="shared" si="182"/>
        <v>2.6154993711674734</v>
      </c>
      <c r="N112" s="11">
        <f>+((C112*DEFLATOR!C112))</f>
        <v>1152.1946234634925</v>
      </c>
      <c r="O112" s="13">
        <f t="shared" si="176"/>
        <v>-6.299570003272259</v>
      </c>
      <c r="P112" s="13">
        <f t="shared" si="183"/>
        <v>7.9126179952631714</v>
      </c>
      <c r="Q112" s="11">
        <f>+((D112*DEFLATOR!D112))</f>
        <v>1242.8787488023238</v>
      </c>
      <c r="R112" s="13">
        <f t="shared" si="177"/>
        <v>-2.3578224348565713</v>
      </c>
      <c r="S112" s="13">
        <f t="shared" si="184"/>
        <v>-0.46762899149115356</v>
      </c>
      <c r="T112" s="11">
        <f>+((E112*DEFLATOR!E112))</f>
        <v>1419.7085200892252</v>
      </c>
      <c r="U112" s="13">
        <f t="shared" si="178"/>
        <v>-0.6077803434896611</v>
      </c>
      <c r="V112" s="13">
        <f t="shared" si="185"/>
        <v>6.638179233650265</v>
      </c>
      <c r="W112" s="11">
        <f>+((F112*DEFLATOR!F112))</f>
        <v>1698.1140321265482</v>
      </c>
      <c r="X112" s="13">
        <f t="shared" si="179"/>
        <v>2.396335094443258</v>
      </c>
      <c r="Y112" s="13">
        <f t="shared" si="186"/>
        <v>3.402371966956075</v>
      </c>
      <c r="Z112" s="11">
        <f>+((G112*DEFLATOR!G112))</f>
        <v>1620.7617929536618</v>
      </c>
      <c r="AA112" s="13">
        <f t="shared" si="180"/>
        <v>-2.9344648097544224</v>
      </c>
      <c r="AB112" s="13">
        <f t="shared" si="187"/>
        <v>0.5737280346582052</v>
      </c>
      <c r="AC112" s="11">
        <f>+((H112*DEFLATOR!H112))</f>
        <v>1560.7555549873935</v>
      </c>
      <c r="AD112" s="13">
        <f t="shared" si="181"/>
        <v>2.7345397463308885</v>
      </c>
      <c r="AE112" s="13">
        <f t="shared" si="188"/>
        <v>7.748467050687258</v>
      </c>
    </row>
    <row r="113" spans="1:31" ht="9.75">
      <c r="A113" s="35">
        <v>40604</v>
      </c>
      <c r="B113" s="36" t="s">
        <v>1430</v>
      </c>
      <c r="C113" s="36" t="s">
        <v>1431</v>
      </c>
      <c r="D113" s="36" t="s">
        <v>1432</v>
      </c>
      <c r="E113" s="36" t="s">
        <v>1433</v>
      </c>
      <c r="F113" s="36" t="s">
        <v>1434</v>
      </c>
      <c r="G113" s="36" t="s">
        <v>1435</v>
      </c>
      <c r="H113" s="36" t="s">
        <v>1436</v>
      </c>
      <c r="J113" s="22">
        <v>40604</v>
      </c>
      <c r="K113" s="11">
        <f>+((B113*DEFLATOR!B113))</f>
        <v>1562.4737266086554</v>
      </c>
      <c r="L113" s="13">
        <f t="shared" si="175"/>
        <v>0.669403626533005</v>
      </c>
      <c r="M113" s="13">
        <f t="shared" si="182"/>
        <v>2.5616666015427114</v>
      </c>
      <c r="N113" s="11">
        <f>+((C113*DEFLATOR!C113))</f>
        <v>1158.7058249103789</v>
      </c>
      <c r="O113" s="13">
        <f t="shared" si="176"/>
        <v>0.5651129864947313</v>
      </c>
      <c r="P113" s="13">
        <f t="shared" si="183"/>
        <v>7.0594514426582045</v>
      </c>
      <c r="Q113" s="11">
        <f>+((D113*DEFLATOR!D113))</f>
        <v>1278.1985588554594</v>
      </c>
      <c r="R113" s="13">
        <f t="shared" si="177"/>
        <v>2.8417743957060093</v>
      </c>
      <c r="S113" s="13">
        <f t="shared" si="184"/>
        <v>2.704077355610335</v>
      </c>
      <c r="T113" s="11">
        <f>+((E113*DEFLATOR!E113))</f>
        <v>1426.2430962857388</v>
      </c>
      <c r="U113" s="13">
        <f t="shared" si="178"/>
        <v>0.4602759019931124</v>
      </c>
      <c r="V113" s="13">
        <f t="shared" si="185"/>
        <v>3.655148298445421</v>
      </c>
      <c r="W113" s="11">
        <f>+((F113*DEFLATOR!F113))</f>
        <v>1719.1071322693672</v>
      </c>
      <c r="X113" s="13">
        <f t="shared" si="179"/>
        <v>1.2362597414338206</v>
      </c>
      <c r="Y113" s="13">
        <f t="shared" si="186"/>
        <v>4.375762972985586</v>
      </c>
      <c r="Z113" s="11">
        <f>+((G113*DEFLATOR!G113))</f>
        <v>1626.3474323301868</v>
      </c>
      <c r="AA113" s="13">
        <f t="shared" si="180"/>
        <v>0.3446304941792766</v>
      </c>
      <c r="AB113" s="13">
        <f t="shared" si="187"/>
        <v>-0.013005674898158848</v>
      </c>
      <c r="AC113" s="11">
        <f>+((H113*DEFLATOR!H113))</f>
        <v>1558.686279826621</v>
      </c>
      <c r="AD113" s="13">
        <f t="shared" si="181"/>
        <v>-0.13258163036229398</v>
      </c>
      <c r="AE113" s="13">
        <f t="shared" si="188"/>
        <v>7.571988484364711</v>
      </c>
    </row>
    <row r="114" spans="1:31" ht="9.75">
      <c r="A114" s="35">
        <v>40636</v>
      </c>
      <c r="B114" s="36" t="s">
        <v>419</v>
      </c>
      <c r="C114" s="36" t="s">
        <v>1444</v>
      </c>
      <c r="D114" s="36" t="s">
        <v>1445</v>
      </c>
      <c r="E114" s="36" t="s">
        <v>1446</v>
      </c>
      <c r="F114" s="36" t="s">
        <v>1447</v>
      </c>
      <c r="G114" s="36" t="s">
        <v>1448</v>
      </c>
      <c r="H114" s="36" t="s">
        <v>1449</v>
      </c>
      <c r="J114" s="22">
        <v>40636</v>
      </c>
      <c r="K114" s="11">
        <f>+((B114*DEFLATOR!B114))</f>
        <v>1560.7339611130988</v>
      </c>
      <c r="L114" s="13">
        <f t="shared" si="175"/>
        <v>-0.11134686400985361</v>
      </c>
      <c r="M114" s="13">
        <f t="shared" si="182"/>
        <v>2.361436242602988</v>
      </c>
      <c r="N114" s="11">
        <f>+((C114*DEFLATOR!C114))</f>
        <v>1129.392832701031</v>
      </c>
      <c r="O114" s="13">
        <f t="shared" si="176"/>
        <v>-2.5298045094073074</v>
      </c>
      <c r="P114" s="13">
        <f t="shared" si="183"/>
        <v>5.915711124848189</v>
      </c>
      <c r="Q114" s="11">
        <f>+((D114*DEFLATOR!D114))</f>
        <v>1340.4154926383408</v>
      </c>
      <c r="R114" s="13">
        <f t="shared" si="177"/>
        <v>4.867548422100598</v>
      </c>
      <c r="S114" s="13">
        <f t="shared" si="184"/>
        <v>7.807883133234017</v>
      </c>
      <c r="T114" s="11">
        <f>+((E114*DEFLATOR!E114))</f>
        <v>1382.9301353628086</v>
      </c>
      <c r="U114" s="13">
        <f t="shared" si="178"/>
        <v>-3.036856832872814</v>
      </c>
      <c r="V114" s="13">
        <f t="shared" si="185"/>
        <v>4.156626003252661</v>
      </c>
      <c r="W114" s="11">
        <f>+((F114*DEFLATOR!F114))</f>
        <v>1727.13387672817</v>
      </c>
      <c r="X114" s="13">
        <f t="shared" si="179"/>
        <v>0.4669135685689829</v>
      </c>
      <c r="Y114" s="13">
        <f t="shared" si="186"/>
        <v>5.129990498430503</v>
      </c>
      <c r="Z114" s="11">
        <f>+((G114*DEFLATOR!G114))</f>
        <v>1618.177642131302</v>
      </c>
      <c r="AA114" s="13">
        <f t="shared" si="180"/>
        <v>-0.502339785243755</v>
      </c>
      <c r="AB114" s="13">
        <f t="shared" si="187"/>
        <v>-1.4904984014689981</v>
      </c>
      <c r="AC114" s="11">
        <f>+((H114*DEFLATOR!H114))</f>
        <v>1576.9486756528513</v>
      </c>
      <c r="AD114" s="13">
        <f t="shared" si="181"/>
        <v>1.1716530813539627</v>
      </c>
      <c r="AE114" s="13">
        <f t="shared" si="188"/>
        <v>5.8612962451927375</v>
      </c>
    </row>
    <row r="115" spans="1:31" ht="9.75">
      <c r="A115" s="35">
        <v>40667</v>
      </c>
      <c r="B115" s="36" t="s">
        <v>1457</v>
      </c>
      <c r="C115" s="36" t="s">
        <v>1458</v>
      </c>
      <c r="D115" s="36" t="s">
        <v>1459</v>
      </c>
      <c r="E115" s="36" t="s">
        <v>1460</v>
      </c>
      <c r="F115" s="36" t="s">
        <v>1461</v>
      </c>
      <c r="G115" s="36" t="s">
        <v>1462</v>
      </c>
      <c r="H115" s="36" t="s">
        <v>1463</v>
      </c>
      <c r="J115" s="22">
        <v>40667</v>
      </c>
      <c r="K115" s="11">
        <f>+((B115*DEFLATOR!B115))</f>
        <v>1572.545126268893</v>
      </c>
      <c r="L115" s="13">
        <f t="shared" si="175"/>
        <v>0.7567699204399148</v>
      </c>
      <c r="M115" s="13">
        <f t="shared" si="182"/>
        <v>4.095292161915398</v>
      </c>
      <c r="N115" s="11">
        <f>+((C115*DEFLATOR!C115))</f>
        <v>1154.5939001552297</v>
      </c>
      <c r="O115" s="13">
        <f t="shared" si="176"/>
        <v>2.2313819181877026</v>
      </c>
      <c r="P115" s="13">
        <f t="shared" si="183"/>
        <v>5.851678026714202</v>
      </c>
      <c r="Q115" s="11">
        <f>+((D115*DEFLATOR!D115))</f>
        <v>1290.5599266690947</v>
      </c>
      <c r="R115" s="13">
        <f t="shared" si="177"/>
        <v>-3.719411349917723</v>
      </c>
      <c r="S115" s="13">
        <f t="shared" si="184"/>
        <v>1.6718782649501662</v>
      </c>
      <c r="T115" s="11">
        <f>+((E115*DEFLATOR!E115))</f>
        <v>1383.1424750754766</v>
      </c>
      <c r="U115" s="13">
        <f t="shared" si="178"/>
        <v>0.015354334050443619</v>
      </c>
      <c r="V115" s="13">
        <f t="shared" si="185"/>
        <v>4.487026959095153</v>
      </c>
      <c r="W115" s="11">
        <f>+((F115*DEFLATOR!F115))</f>
        <v>1738.124303040804</v>
      </c>
      <c r="X115" s="13">
        <f t="shared" si="179"/>
        <v>0.6363389926352436</v>
      </c>
      <c r="Y115" s="13">
        <f t="shared" si="186"/>
        <v>8.142718966588337</v>
      </c>
      <c r="Z115" s="11">
        <f>+((G115*DEFLATOR!G115))</f>
        <v>1652.980143064339</v>
      </c>
      <c r="AA115" s="13">
        <f t="shared" si="180"/>
        <v>2.1507219001739797</v>
      </c>
      <c r="AB115" s="13">
        <f t="shared" si="187"/>
        <v>1.7061319518015816</v>
      </c>
      <c r="AC115" s="11">
        <f>+((H115*DEFLATOR!H115))</f>
        <v>1552.3652103406066</v>
      </c>
      <c r="AD115" s="13">
        <f t="shared" si="181"/>
        <v>-1.5589261522457099</v>
      </c>
      <c r="AE115" s="13">
        <f t="shared" si="188"/>
        <v>5.048898376101296</v>
      </c>
    </row>
    <row r="116" spans="1:31" ht="9.75">
      <c r="A116" s="35">
        <v>40699</v>
      </c>
      <c r="B116" s="36" t="s">
        <v>1415</v>
      </c>
      <c r="C116" s="36" t="s">
        <v>1414</v>
      </c>
      <c r="D116" s="36" t="s">
        <v>1413</v>
      </c>
      <c r="E116" s="36" t="s">
        <v>1412</v>
      </c>
      <c r="F116" s="36" t="s">
        <v>1411</v>
      </c>
      <c r="G116" s="36" t="s">
        <v>1410</v>
      </c>
      <c r="H116" s="36" t="s">
        <v>1409</v>
      </c>
      <c r="J116" s="22">
        <v>40699</v>
      </c>
      <c r="K116" s="11">
        <f>+((B116*DEFLATOR!B116))</f>
        <v>1520.337803414932</v>
      </c>
      <c r="L116" s="13">
        <f aca="true" t="shared" si="189" ref="L116:L122">+((K116/K115)-1)*100</f>
        <v>-3.3199252588592465</v>
      </c>
      <c r="M116" s="13">
        <f aca="true" t="shared" si="190" ref="M116:M121">+((K116/K104)-1)*100</f>
        <v>-1.4139028034874546</v>
      </c>
      <c r="N116" s="11">
        <f>+((C116*DEFLATOR!C116))</f>
        <v>1125.2927620523726</v>
      </c>
      <c r="O116" s="13">
        <f aca="true" t="shared" si="191" ref="O116:O122">+((N116/N115)-1)*100</f>
        <v>-2.5377873639309656</v>
      </c>
      <c r="P116" s="13">
        <f aca="true" t="shared" si="192" ref="P116:P121">+((N116/N104)-1)*100</f>
        <v>-5.15679545277663</v>
      </c>
      <c r="Q116" s="11">
        <f>+((D116*DEFLATOR!D116))</f>
        <v>1221.0152379595875</v>
      </c>
      <c r="R116" s="13">
        <f aca="true" t="shared" si="193" ref="R116:R122">+((Q116/Q115)-1)*100</f>
        <v>-5.388722156358938</v>
      </c>
      <c r="S116" s="13">
        <f aca="true" t="shared" si="194" ref="S116:S121">+((Q116/Q104)-1)*100</f>
        <v>-2.2350042169424267</v>
      </c>
      <c r="T116" s="11">
        <f>+((E116*DEFLATOR!E116))</f>
        <v>1387.2629985364783</v>
      </c>
      <c r="U116" s="13">
        <f aca="true" t="shared" si="195" ref="U116:U122">+((T116/T115)-1)*100</f>
        <v>0.29791026848313695</v>
      </c>
      <c r="V116" s="13">
        <f aca="true" t="shared" si="196" ref="V116:V121">+((T116/T104)-1)*100</f>
        <v>1.554609134608298</v>
      </c>
      <c r="W116" s="11">
        <f>+((F116*DEFLATOR!F116))</f>
        <v>1662.7680749928575</v>
      </c>
      <c r="X116" s="13">
        <f aca="true" t="shared" si="197" ref="X116:X122">+((W116/W115)-1)*100</f>
        <v>-4.335491306123085</v>
      </c>
      <c r="Y116" s="13">
        <f aca="true" t="shared" si="198" ref="Y116:Y121">+((W116/W104)-1)*100</f>
        <v>4.376309888655006</v>
      </c>
      <c r="Z116" s="11">
        <f>+((G116*DEFLATOR!G116))</f>
        <v>1589.870058090954</v>
      </c>
      <c r="AA116" s="13">
        <f aca="true" t="shared" si="199" ref="AA116:AA122">+((Z116/Z115)-1)*100</f>
        <v>-3.817957840460795</v>
      </c>
      <c r="AB116" s="13">
        <f aca="true" t="shared" si="200" ref="AB116:AB121">+((Z116/Z104)-1)*100</f>
        <v>-4.86672873804409</v>
      </c>
      <c r="AC116" s="11">
        <f>+((H116*DEFLATOR!H116))</f>
        <v>1524.7754748196905</v>
      </c>
      <c r="AD116" s="13">
        <f aca="true" t="shared" si="201" ref="AD116:AD122">+((AC116/AC115)-1)*100</f>
        <v>-1.7772709242087847</v>
      </c>
      <c r="AE116" s="13">
        <f aca="true" t="shared" si="202" ref="AE116:AE121">+((AC116/AC104)-1)*100</f>
        <v>-0.6648039083196999</v>
      </c>
    </row>
    <row r="117" spans="1:31" ht="9.75">
      <c r="A117" s="35">
        <v>40730</v>
      </c>
      <c r="B117" s="36" t="s">
        <v>1470</v>
      </c>
      <c r="C117" s="36" t="s">
        <v>1471</v>
      </c>
      <c r="D117" s="36" t="s">
        <v>1472</v>
      </c>
      <c r="E117" s="36" t="s">
        <v>430</v>
      </c>
      <c r="F117" s="36" t="s">
        <v>1473</v>
      </c>
      <c r="G117" s="36" t="s">
        <v>1474</v>
      </c>
      <c r="H117" s="36" t="s">
        <v>1475</v>
      </c>
      <c r="J117" s="22">
        <v>40730</v>
      </c>
      <c r="K117" s="11">
        <f>+((B117*DEFLATOR!B117))</f>
        <v>1607.0660381623898</v>
      </c>
      <c r="L117" s="13">
        <f t="shared" si="189"/>
        <v>5.704537146458621</v>
      </c>
      <c r="M117" s="13">
        <f t="shared" si="190"/>
        <v>3.2467203062504613</v>
      </c>
      <c r="N117" s="11">
        <f>+((C117*DEFLATOR!C117))</f>
        <v>1130.267521496767</v>
      </c>
      <c r="O117" s="13">
        <f t="shared" si="191"/>
        <v>0.4420857942177614</v>
      </c>
      <c r="P117" s="13">
        <f t="shared" si="192"/>
        <v>-2.0879004037055893</v>
      </c>
      <c r="Q117" s="11">
        <f>+((D117*DEFLATOR!D117))</f>
        <v>1407.2019423493227</v>
      </c>
      <c r="R117" s="13">
        <f t="shared" si="193"/>
        <v>15.248516038249281</v>
      </c>
      <c r="S117" s="13">
        <f t="shared" si="194"/>
        <v>11.020379408545544</v>
      </c>
      <c r="T117" s="11">
        <f>+((E117*DEFLATOR!E117))</f>
        <v>1449.1885758627093</v>
      </c>
      <c r="U117" s="13">
        <f t="shared" si="195"/>
        <v>4.463867153637091</v>
      </c>
      <c r="V117" s="13">
        <f t="shared" si="196"/>
        <v>2.9128967432172637</v>
      </c>
      <c r="W117" s="11">
        <f>+((F117*DEFLATOR!F117))</f>
        <v>1742.879976149754</v>
      </c>
      <c r="X117" s="13">
        <f t="shared" si="197"/>
        <v>4.817984080987392</v>
      </c>
      <c r="Y117" s="13">
        <f t="shared" si="198"/>
        <v>8.198572925947456</v>
      </c>
      <c r="Z117" s="11">
        <f>+((G117*DEFLATOR!G117))</f>
        <v>1685.717706080914</v>
      </c>
      <c r="AA117" s="13">
        <f t="shared" si="199"/>
        <v>6.028646649591574</v>
      </c>
      <c r="AB117" s="13">
        <f t="shared" si="200"/>
        <v>0.23802513924948698</v>
      </c>
      <c r="AC117" s="11">
        <f>+((H117*DEFLATOR!H117))</f>
        <v>1598.7453144245299</v>
      </c>
      <c r="AD117" s="13">
        <f t="shared" si="201"/>
        <v>4.851195525268159</v>
      </c>
      <c r="AE117" s="13">
        <f t="shared" si="202"/>
        <v>4.265300953300755</v>
      </c>
    </row>
    <row r="118" spans="1:31" ht="9.75">
      <c r="A118" s="35">
        <v>40762</v>
      </c>
      <c r="B118" s="36" t="s">
        <v>1482</v>
      </c>
      <c r="C118" s="36" t="s">
        <v>1483</v>
      </c>
      <c r="D118" s="36" t="s">
        <v>1484</v>
      </c>
      <c r="E118" s="36" t="s">
        <v>1485</v>
      </c>
      <c r="F118" s="36" t="s">
        <v>1486</v>
      </c>
      <c r="G118" s="36" t="s">
        <v>1487</v>
      </c>
      <c r="H118" s="36" t="s">
        <v>1488</v>
      </c>
      <c r="J118" s="22">
        <v>40762</v>
      </c>
      <c r="K118" s="11">
        <f>+((B118*DEFLATOR!B118))</f>
        <v>1614.0205300890618</v>
      </c>
      <c r="L118" s="13">
        <f t="shared" si="189"/>
        <v>0.43274462663800417</v>
      </c>
      <c r="M118" s="13">
        <f t="shared" si="190"/>
        <v>4.335234184631642</v>
      </c>
      <c r="N118" s="11">
        <f>+((C118*DEFLATOR!C118))</f>
        <v>1162.3115658070778</v>
      </c>
      <c r="O118" s="13">
        <f t="shared" si="191"/>
        <v>2.835084942357402</v>
      </c>
      <c r="P118" s="13">
        <f t="shared" si="192"/>
        <v>-3.0416288182903872</v>
      </c>
      <c r="Q118" s="11">
        <f>+((D118*DEFLATOR!D118))</f>
        <v>1377.8692566544112</v>
      </c>
      <c r="R118" s="13">
        <f t="shared" si="193"/>
        <v>-2.0844688180248427</v>
      </c>
      <c r="S118" s="13">
        <f t="shared" si="194"/>
        <v>3.519134729219431</v>
      </c>
      <c r="T118" s="11">
        <f>+((E118*DEFLATOR!E118))</f>
        <v>1468.0252973128934</v>
      </c>
      <c r="U118" s="13">
        <f t="shared" si="195"/>
        <v>1.2998116162329376</v>
      </c>
      <c r="V118" s="13">
        <f t="shared" si="196"/>
        <v>3.264390855766397</v>
      </c>
      <c r="W118" s="11">
        <f>+((F118*DEFLATOR!F118))</f>
        <v>1780.187563206306</v>
      </c>
      <c r="X118" s="13">
        <f t="shared" si="197"/>
        <v>2.140571213570852</v>
      </c>
      <c r="Y118" s="13">
        <f t="shared" si="198"/>
        <v>9.093233230977527</v>
      </c>
      <c r="Z118" s="11">
        <f>+((G118*DEFLATOR!G118))</f>
        <v>1680.8792056374316</v>
      </c>
      <c r="AA118" s="13">
        <f t="shared" si="199"/>
        <v>-0.2870291049342666</v>
      </c>
      <c r="AB118" s="13">
        <f t="shared" si="200"/>
        <v>3.6244706048032205</v>
      </c>
      <c r="AC118" s="11">
        <f>+((H118*DEFLATOR!H118))</f>
        <v>1572.766238991647</v>
      </c>
      <c r="AD118" s="13">
        <f t="shared" si="201"/>
        <v>-1.6249664783057782</v>
      </c>
      <c r="AE118" s="13">
        <f t="shared" si="202"/>
        <v>0.8784154461197291</v>
      </c>
    </row>
    <row r="119" spans="1:31" ht="9.75">
      <c r="A119" s="35">
        <v>40794</v>
      </c>
      <c r="B119" s="36" t="s">
        <v>1497</v>
      </c>
      <c r="C119" s="36" t="s">
        <v>1498</v>
      </c>
      <c r="D119" s="36" t="s">
        <v>246</v>
      </c>
      <c r="E119" s="36" t="s">
        <v>1499</v>
      </c>
      <c r="F119" s="36" t="s">
        <v>1500</v>
      </c>
      <c r="G119" s="36" t="s">
        <v>591</v>
      </c>
      <c r="H119" s="36" t="s">
        <v>1501</v>
      </c>
      <c r="J119" s="22">
        <v>40794</v>
      </c>
      <c r="K119" s="11">
        <f>+((B119*DEFLATOR!B119))</f>
        <v>1589.6161735743021</v>
      </c>
      <c r="L119" s="13">
        <f t="shared" si="189"/>
        <v>-1.5120226824756111</v>
      </c>
      <c r="M119" s="13">
        <f t="shared" si="190"/>
        <v>0.7884001625960924</v>
      </c>
      <c r="N119" s="11">
        <f>+((C119*DEFLATOR!C119))</f>
        <v>1113.2961897880803</v>
      </c>
      <c r="O119" s="13">
        <f t="shared" si="191"/>
        <v>-4.217059991566252</v>
      </c>
      <c r="P119" s="13">
        <f t="shared" si="192"/>
        <v>-10.095221563201129</v>
      </c>
      <c r="Q119" s="11">
        <f>+((D119*DEFLATOR!D119))</f>
        <v>1428.6489678352862</v>
      </c>
      <c r="R119" s="13">
        <f t="shared" si="193"/>
        <v>3.6853795043059856</v>
      </c>
      <c r="S119" s="13">
        <f t="shared" si="194"/>
        <v>5.726742671444418</v>
      </c>
      <c r="T119" s="11">
        <f>+((E119*DEFLATOR!E119))</f>
        <v>1389.1207887234714</v>
      </c>
      <c r="U119" s="13">
        <f t="shared" si="195"/>
        <v>-5.374873902639865</v>
      </c>
      <c r="V119" s="13">
        <f t="shared" si="196"/>
        <v>-3.519226106899609</v>
      </c>
      <c r="W119" s="11">
        <f>+((F119*DEFLATOR!F119))</f>
        <v>1734.2880193226144</v>
      </c>
      <c r="X119" s="13">
        <f t="shared" si="197"/>
        <v>-2.578354373008973</v>
      </c>
      <c r="Y119" s="13">
        <f t="shared" si="198"/>
        <v>1.723298614961788</v>
      </c>
      <c r="Z119" s="11">
        <f>+((G119*DEFLATOR!G119))</f>
        <v>1671.5673135856875</v>
      </c>
      <c r="AA119" s="13">
        <f t="shared" si="199"/>
        <v>-0.5539893658338624</v>
      </c>
      <c r="AB119" s="13">
        <f t="shared" si="200"/>
        <v>2.1785291408437546</v>
      </c>
      <c r="AC119" s="11">
        <f>+((H119*DEFLATOR!H119))</f>
        <v>1547.6555457440018</v>
      </c>
      <c r="AD119" s="13">
        <f t="shared" si="201"/>
        <v>-1.5965941171107945</v>
      </c>
      <c r="AE119" s="13">
        <f t="shared" si="202"/>
        <v>-2.524477969879013</v>
      </c>
    </row>
    <row r="120" spans="1:31" ht="9.75">
      <c r="A120" s="35">
        <v>40825</v>
      </c>
      <c r="B120" s="36" t="s">
        <v>1509</v>
      </c>
      <c r="C120" s="36" t="s">
        <v>1510</v>
      </c>
      <c r="D120" s="36" t="s">
        <v>1511</v>
      </c>
      <c r="E120" s="36" t="s">
        <v>1512</v>
      </c>
      <c r="F120" s="36" t="s">
        <v>1513</v>
      </c>
      <c r="G120" s="36" t="s">
        <v>1514</v>
      </c>
      <c r="H120" s="36" t="s">
        <v>1515</v>
      </c>
      <c r="J120" s="22">
        <v>40825</v>
      </c>
      <c r="K120" s="11">
        <f>+((B120*DEFLATOR!B120))</f>
        <v>1608.0812017654064</v>
      </c>
      <c r="L120" s="13">
        <f t="shared" si="189"/>
        <v>1.1616029390028704</v>
      </c>
      <c r="M120" s="13">
        <f t="shared" si="190"/>
        <v>0.7247730425312682</v>
      </c>
      <c r="N120" s="11">
        <f>+((C120*DEFLATOR!C120))</f>
        <v>1179.2066620743487</v>
      </c>
      <c r="O120" s="13">
        <f t="shared" si="191"/>
        <v>5.9202998169619825</v>
      </c>
      <c r="P120" s="13">
        <f t="shared" si="192"/>
        <v>-2.500669599080829</v>
      </c>
      <c r="Q120" s="11">
        <f>+((D120*DEFLATOR!D120))</f>
        <v>1408.9107412321746</v>
      </c>
      <c r="R120" s="13">
        <f t="shared" si="193"/>
        <v>-1.3816008723975925</v>
      </c>
      <c r="S120" s="13">
        <f t="shared" si="194"/>
        <v>2.178282957413402</v>
      </c>
      <c r="T120" s="11">
        <f>+((E120*DEFLATOR!E120))</f>
        <v>1452.0224465353806</v>
      </c>
      <c r="U120" s="13">
        <f t="shared" si="195"/>
        <v>4.528163304626132</v>
      </c>
      <c r="V120" s="13">
        <f t="shared" si="196"/>
        <v>2.3623769906358394</v>
      </c>
      <c r="W120" s="11">
        <f>+((F120*DEFLATOR!F120))</f>
        <v>1754.0174639898464</v>
      </c>
      <c r="X120" s="13">
        <f t="shared" si="197"/>
        <v>1.1376106187332091</v>
      </c>
      <c r="Y120" s="13">
        <f t="shared" si="198"/>
        <v>2.587057598700926</v>
      </c>
      <c r="Z120" s="11">
        <f>+((G120*DEFLATOR!G120))</f>
        <v>1681.6445489174937</v>
      </c>
      <c r="AA120" s="13">
        <f t="shared" si="199"/>
        <v>0.6028614731756976</v>
      </c>
      <c r="AB120" s="13">
        <f t="shared" si="200"/>
        <v>-0.3251896351691097</v>
      </c>
      <c r="AC120" s="11">
        <f>+((H120*DEFLATOR!H120))</f>
        <v>1526.6257088318246</v>
      </c>
      <c r="AD120" s="13">
        <f t="shared" si="201"/>
        <v>-1.3588189549030183</v>
      </c>
      <c r="AE120" s="13">
        <f t="shared" si="202"/>
        <v>-2.1399955542271365</v>
      </c>
    </row>
    <row r="121" spans="1:31" ht="9.75">
      <c r="A121" s="35">
        <v>40857</v>
      </c>
      <c r="B121" s="36" t="s">
        <v>1523</v>
      </c>
      <c r="C121" s="36" t="s">
        <v>1524</v>
      </c>
      <c r="D121" s="36" t="s">
        <v>1525</v>
      </c>
      <c r="E121" s="36" t="s">
        <v>380</v>
      </c>
      <c r="F121" s="36" t="s">
        <v>1526</v>
      </c>
      <c r="G121" s="36" t="s">
        <v>566</v>
      </c>
      <c r="H121" s="36" t="s">
        <v>1527</v>
      </c>
      <c r="J121" s="41">
        <v>40857</v>
      </c>
      <c r="K121" s="25">
        <f>+((B121*DEFLATOR!B121))</f>
        <v>1615.2664616260095</v>
      </c>
      <c r="L121" s="26">
        <f t="shared" si="189"/>
        <v>0.44682195480643117</v>
      </c>
      <c r="M121" s="26">
        <f t="shared" si="190"/>
        <v>1.1164358206904312</v>
      </c>
      <c r="N121" s="25">
        <f>+((C121*DEFLATOR!C121))</f>
        <v>1253.0302269560966</v>
      </c>
      <c r="O121" s="26">
        <f t="shared" si="191"/>
        <v>6.260443335003241</v>
      </c>
      <c r="P121" s="26">
        <f t="shared" si="192"/>
        <v>-2.0576884499160286</v>
      </c>
      <c r="Q121" s="25">
        <f>+((D121*DEFLATOR!D121))</f>
        <v>1415.7881071133527</v>
      </c>
      <c r="R121" s="26">
        <f t="shared" si="193"/>
        <v>0.4881335403237319</v>
      </c>
      <c r="S121" s="26">
        <f t="shared" si="194"/>
        <v>6.002588507480633</v>
      </c>
      <c r="T121" s="25">
        <f>+((E121*DEFLATOR!E121))</f>
        <v>1443.458316466764</v>
      </c>
      <c r="U121" s="26">
        <f t="shared" si="195"/>
        <v>-0.5898070025743163</v>
      </c>
      <c r="V121" s="26">
        <f t="shared" si="196"/>
        <v>5.786127625687176</v>
      </c>
      <c r="W121" s="25">
        <f>+((F121*DEFLATOR!F121))</f>
        <v>1730.2469172053025</v>
      </c>
      <c r="X121" s="26">
        <f t="shared" si="197"/>
        <v>-1.3552058216383611</v>
      </c>
      <c r="Y121" s="26">
        <f t="shared" si="198"/>
        <v>-0.12245197349870507</v>
      </c>
      <c r="Z121" s="25">
        <f>+((G121*DEFLATOR!G121))</f>
        <v>1693.798086049497</v>
      </c>
      <c r="AA121" s="26">
        <f t="shared" si="199"/>
        <v>0.7227173625857342</v>
      </c>
      <c r="AB121" s="26">
        <f t="shared" si="200"/>
        <v>0.1400030680727804</v>
      </c>
      <c r="AC121" s="25">
        <f>+((H121*DEFLATOR!H121))</f>
        <v>1558.0292160120653</v>
      </c>
      <c r="AD121" s="26">
        <f t="shared" si="201"/>
        <v>2.05705347411389</v>
      </c>
      <c r="AE121" s="26">
        <f t="shared" si="202"/>
        <v>0.25920849940774815</v>
      </c>
    </row>
    <row r="122" spans="1:31" ht="9.75">
      <c r="A122" s="35">
        <v>40888</v>
      </c>
      <c r="B122" s="36" t="s">
        <v>1535</v>
      </c>
      <c r="C122" s="36" t="s">
        <v>1536</v>
      </c>
      <c r="D122" s="36" t="s">
        <v>1537</v>
      </c>
      <c r="E122" s="36" t="s">
        <v>1538</v>
      </c>
      <c r="F122" s="36" t="s">
        <v>1539</v>
      </c>
      <c r="G122" s="36" t="s">
        <v>1540</v>
      </c>
      <c r="H122" s="36" t="s">
        <v>1541</v>
      </c>
      <c r="J122" s="40">
        <v>40888</v>
      </c>
      <c r="K122" s="29">
        <f>+((B122*DEFLATOR!B122))</f>
        <v>1626.688267530525</v>
      </c>
      <c r="L122" s="30">
        <f t="shared" si="189"/>
        <v>0.7071158954800483</v>
      </c>
      <c r="M122" s="30">
        <f aca="true" t="shared" si="203" ref="M122:M127">+((K122/K110)-1)*100</f>
        <v>4.310653183094892</v>
      </c>
      <c r="N122" s="29">
        <f>+((C122*DEFLATOR!C122))</f>
        <v>1173.252354110226</v>
      </c>
      <c r="O122" s="30">
        <f t="shared" si="191"/>
        <v>-6.366795559247585</v>
      </c>
      <c r="P122" s="30">
        <f aca="true" t="shared" si="204" ref="P122:P127">+((N122/N110)-1)*100</f>
        <v>-0.8781636825154315</v>
      </c>
      <c r="Q122" s="29">
        <f>+((D122*DEFLATOR!D122))</f>
        <v>1461.0374855871714</v>
      </c>
      <c r="R122" s="30">
        <f t="shared" si="193"/>
        <v>3.1960558396042504</v>
      </c>
      <c r="S122" s="30">
        <f aca="true" t="shared" si="205" ref="S122:S127">+((Q122/Q110)-1)*100</f>
        <v>11.765785643392235</v>
      </c>
      <c r="T122" s="29">
        <f>+((E122*DEFLATOR!E122))</f>
        <v>1416.5580383489996</v>
      </c>
      <c r="U122" s="30">
        <f t="shared" si="195"/>
        <v>-1.8635992332365903</v>
      </c>
      <c r="V122" s="30">
        <f aca="true" t="shared" si="206" ref="V122:V127">+((T122/T110)-1)*100</f>
        <v>2.436907466130922</v>
      </c>
      <c r="W122" s="29">
        <f>+((F122*DEFLATOR!F122))</f>
        <v>1750.897923210605</v>
      </c>
      <c r="X122" s="30">
        <f t="shared" si="197"/>
        <v>1.1935294205672298</v>
      </c>
      <c r="Y122" s="30">
        <f aca="true" t="shared" si="207" ref="Y122:Y127">+((W122/W110)-1)*100</f>
        <v>3.7352954039204134</v>
      </c>
      <c r="Z122" s="29">
        <f>+((G122*DEFLATOR!G122))</f>
        <v>1730.7394737665502</v>
      </c>
      <c r="AA122" s="30">
        <f t="shared" si="199"/>
        <v>2.1809794225953416</v>
      </c>
      <c r="AB122" s="30">
        <f aca="true" t="shared" si="208" ref="AB122:AB127">+((Z122/Z110)-1)*100</f>
        <v>4.923897584992387</v>
      </c>
      <c r="AC122" s="29">
        <f>+((H122*DEFLATOR!H122))</f>
        <v>1525.9411112173373</v>
      </c>
      <c r="AD122" s="30">
        <f t="shared" si="201"/>
        <v>-2.0595316483769666</v>
      </c>
      <c r="AE122" s="30">
        <f aca="true" t="shared" si="209" ref="AE122:AE127">+((AC122/AC110)-1)*100</f>
        <v>0.4094550972596478</v>
      </c>
    </row>
    <row r="123" spans="1:31" ht="9.75">
      <c r="A123" s="24">
        <v>40909</v>
      </c>
      <c r="B123" s="38" t="s">
        <v>1549</v>
      </c>
      <c r="C123" s="38" t="s">
        <v>1550</v>
      </c>
      <c r="D123" s="38" t="s">
        <v>1551</v>
      </c>
      <c r="E123" s="38" t="s">
        <v>1552</v>
      </c>
      <c r="F123" s="38" t="s">
        <v>1553</v>
      </c>
      <c r="G123" s="38" t="s">
        <v>1554</v>
      </c>
      <c r="H123" s="38" t="s">
        <v>1555</v>
      </c>
      <c r="J123" s="24">
        <v>40909</v>
      </c>
      <c r="K123" s="29">
        <f>+((B123*DEFLATOR!B123))</f>
        <v>1641.4605141534496</v>
      </c>
      <c r="L123" s="30">
        <f aca="true" t="shared" si="210" ref="L123:L131">+((K123/K122)-1)*100</f>
        <v>0.9081178562472925</v>
      </c>
      <c r="M123" s="30">
        <f t="shared" si="203"/>
        <v>4.608359138704987</v>
      </c>
      <c r="N123" s="29">
        <f>+((C123*DEFLATOR!C123))</f>
        <v>1245.7295261626475</v>
      </c>
      <c r="O123" s="30">
        <f aca="true" t="shared" si="211" ref="O123:O132">+((N123/N122)-1)*100</f>
        <v>6.177458054826324</v>
      </c>
      <c r="P123" s="30">
        <f t="shared" si="204"/>
        <v>1.3070100172694055</v>
      </c>
      <c r="Q123" s="29">
        <f>+((D123*DEFLATOR!D123))</f>
        <v>1540.9756471189755</v>
      </c>
      <c r="R123" s="30">
        <f aca="true" t="shared" si="212" ref="R123:R132">+((Q123/Q122)-1)*100</f>
        <v>5.471328581256629</v>
      </c>
      <c r="S123" s="30">
        <f t="shared" si="205"/>
        <v>21.06105917777157</v>
      </c>
      <c r="T123" s="29">
        <f>+((E123*DEFLATOR!E123))</f>
        <v>1509.5452736081097</v>
      </c>
      <c r="U123" s="30">
        <f aca="true" t="shared" si="213" ref="U123:U132">+((T123/T122)-1)*100</f>
        <v>6.56430818517586</v>
      </c>
      <c r="V123" s="30">
        <f t="shared" si="206"/>
        <v>5.681591180755041</v>
      </c>
      <c r="W123" s="29">
        <f>+((F123*DEFLATOR!F123))</f>
        <v>1735.2530948477272</v>
      </c>
      <c r="X123" s="30">
        <f aca="true" t="shared" si="214" ref="X123:X131">+((W123/W122)-1)*100</f>
        <v>-0.8935317219515682</v>
      </c>
      <c r="Y123" s="30">
        <f t="shared" si="207"/>
        <v>4.6358218659700245</v>
      </c>
      <c r="Z123" s="29">
        <f>+((G123*DEFLATOR!G123))</f>
        <v>1711.2511742074082</v>
      </c>
      <c r="AA123" s="30">
        <f aca="true" t="shared" si="215" ref="AA123:AA132">+((Z123/Z122)-1)*100</f>
        <v>-1.1260100006114881</v>
      </c>
      <c r="AB123" s="30">
        <f t="shared" si="208"/>
        <v>2.4848387909445435</v>
      </c>
      <c r="AC123" s="29">
        <f>+((H123*DEFLATOR!H123))</f>
        <v>1580.7041291877351</v>
      </c>
      <c r="AD123" s="30">
        <f aca="true" t="shared" si="216" ref="AD123:AD132">+((AC123/AC122)-1)*100</f>
        <v>3.5888028422479623</v>
      </c>
      <c r="AE123" s="30">
        <f t="shared" si="209"/>
        <v>4.047626592325915</v>
      </c>
    </row>
    <row r="124" spans="1:31" ht="9.75">
      <c r="A124" s="35">
        <v>40575</v>
      </c>
      <c r="B124" s="38" t="s">
        <v>1563</v>
      </c>
      <c r="C124" s="38" t="s">
        <v>1564</v>
      </c>
      <c r="D124" s="38" t="s">
        <v>1565</v>
      </c>
      <c r="E124" s="38" t="s">
        <v>1566</v>
      </c>
      <c r="F124" s="38" t="s">
        <v>655</v>
      </c>
      <c r="G124" s="38" t="s">
        <v>1567</v>
      </c>
      <c r="H124" s="38" t="s">
        <v>1568</v>
      </c>
      <c r="I124" s="3"/>
      <c r="J124" s="22">
        <v>40575</v>
      </c>
      <c r="K124" s="11">
        <f>+((B124*DEFLATOR!B124))</f>
        <v>1646.5233794126066</v>
      </c>
      <c r="L124" s="13">
        <f t="shared" si="210"/>
        <v>0.3084366157761753</v>
      </c>
      <c r="M124" s="13">
        <f t="shared" si="203"/>
        <v>6.084680874846171</v>
      </c>
      <c r="N124" s="11">
        <f>+((C124*DEFLATOR!C124))</f>
        <v>1213.5062477676545</v>
      </c>
      <c r="O124" s="13">
        <f t="shared" si="211"/>
        <v>-2.5866994173489477</v>
      </c>
      <c r="P124" s="13">
        <f t="shared" si="204"/>
        <v>5.321290609728724</v>
      </c>
      <c r="Q124" s="11">
        <f>+((D124*DEFLATOR!D124))</f>
        <v>1472.287354670423</v>
      </c>
      <c r="R124" s="13">
        <f t="shared" si="212"/>
        <v>-4.457454767502201</v>
      </c>
      <c r="S124" s="13">
        <f t="shared" si="205"/>
        <v>18.45784281766538</v>
      </c>
      <c r="T124" s="11">
        <f>+((E124*DEFLATOR!E124))</f>
        <v>1483.7880811247558</v>
      </c>
      <c r="U124" s="13">
        <f t="shared" si="213"/>
        <v>-1.7062881739074442</v>
      </c>
      <c r="V124" s="13">
        <f t="shared" si="206"/>
        <v>4.513571633105595</v>
      </c>
      <c r="W124" s="11">
        <f>+((F124*DEFLATOR!F124))</f>
        <v>1764.840104817422</v>
      </c>
      <c r="X124" s="13">
        <f t="shared" si="214"/>
        <v>1.7050544417724245</v>
      </c>
      <c r="Y124" s="13">
        <f t="shared" si="207"/>
        <v>3.9294223726137334</v>
      </c>
      <c r="Z124" s="11">
        <f>+((G124*DEFLATOR!G124))</f>
        <v>1741.0973520289594</v>
      </c>
      <c r="AA124" s="13">
        <f t="shared" si="215"/>
        <v>1.7441143808345272</v>
      </c>
      <c r="AB124" s="13">
        <f t="shared" si="208"/>
        <v>7.424629553735906</v>
      </c>
      <c r="AC124" s="11">
        <f>+((H124*DEFLATOR!H124))</f>
        <v>1549.5699373074306</v>
      </c>
      <c r="AD124" s="13">
        <f t="shared" si="216"/>
        <v>-1.969640700331643</v>
      </c>
      <c r="AE124" s="13">
        <f t="shared" si="209"/>
        <v>-0.7166796648084506</v>
      </c>
    </row>
    <row r="125" spans="1:31" ht="9.75">
      <c r="A125" s="35">
        <v>40604</v>
      </c>
      <c r="B125" s="38" t="s">
        <v>1575</v>
      </c>
      <c r="C125" s="38" t="s">
        <v>1576</v>
      </c>
      <c r="D125" s="38" t="s">
        <v>1577</v>
      </c>
      <c r="E125" s="38" t="s">
        <v>1406</v>
      </c>
      <c r="F125" s="38" t="s">
        <v>1578</v>
      </c>
      <c r="G125" s="38" t="s">
        <v>1579</v>
      </c>
      <c r="H125" s="38" t="s">
        <v>1580</v>
      </c>
      <c r="I125" s="3"/>
      <c r="J125" s="35">
        <v>40604</v>
      </c>
      <c r="K125" s="11">
        <f>+((B125*DEFLATOR!B125))</f>
        <v>1670.240206094228</v>
      </c>
      <c r="L125" s="13">
        <f t="shared" si="210"/>
        <v>1.4404184585634194</v>
      </c>
      <c r="M125" s="13">
        <f t="shared" si="203"/>
        <v>6.897170662797603</v>
      </c>
      <c r="N125" s="11">
        <f>+((C125*DEFLATOR!C125))</f>
        <v>1214.2916340795489</v>
      </c>
      <c r="O125" s="13">
        <f t="shared" si="211"/>
        <v>0.06472041766074632</v>
      </c>
      <c r="P125" s="13">
        <f t="shared" si="204"/>
        <v>4.797232220133996</v>
      </c>
      <c r="Q125" s="11">
        <f>+((D125*DEFLATOR!D125))</f>
        <v>1472.7934547592222</v>
      </c>
      <c r="R125" s="13">
        <f t="shared" si="212"/>
        <v>0.034375089020066696</v>
      </c>
      <c r="S125" s="13">
        <f t="shared" si="205"/>
        <v>15.22415234750456</v>
      </c>
      <c r="T125" s="11">
        <f>+((E125*DEFLATOR!E125))</f>
        <v>1527.999565941066</v>
      </c>
      <c r="U125" s="13">
        <f t="shared" si="213"/>
        <v>2.9796360665464316</v>
      </c>
      <c r="V125" s="13">
        <f t="shared" si="206"/>
        <v>7.13458104865321</v>
      </c>
      <c r="W125" s="11">
        <f>+((F125*DEFLATOR!F125))</f>
        <v>1796.7668865917951</v>
      </c>
      <c r="X125" s="13">
        <f t="shared" si="214"/>
        <v>1.8090467055470905</v>
      </c>
      <c r="Y125" s="13">
        <f t="shared" si="207"/>
        <v>4.517447043565603</v>
      </c>
      <c r="Z125" s="11">
        <f>+((G125*DEFLATOR!G125))</f>
        <v>1767.9777882785313</v>
      </c>
      <c r="AA125" s="13">
        <f t="shared" si="215"/>
        <v>1.5438789920763085</v>
      </c>
      <c r="AB125" s="13">
        <f t="shared" si="208"/>
        <v>8.708493224318016</v>
      </c>
      <c r="AC125" s="11">
        <f>+((H125*DEFLATOR!H125))</f>
        <v>1551.8017440387364</v>
      </c>
      <c r="AD125" s="13">
        <f t="shared" si="216"/>
        <v>0.14402749289159633</v>
      </c>
      <c r="AE125" s="13">
        <f t="shared" si="209"/>
        <v>-0.44168835492992553</v>
      </c>
    </row>
    <row r="126" spans="1:31" ht="9.75">
      <c r="A126" s="35">
        <v>40636</v>
      </c>
      <c r="B126" s="38" t="s">
        <v>1586</v>
      </c>
      <c r="C126" s="38" t="s">
        <v>1585</v>
      </c>
      <c r="D126" s="38" t="s">
        <v>1584</v>
      </c>
      <c r="E126" s="38" t="s">
        <v>1394</v>
      </c>
      <c r="F126" s="38" t="s">
        <v>1583</v>
      </c>
      <c r="G126" s="38" t="s">
        <v>1582</v>
      </c>
      <c r="H126" s="38" t="s">
        <v>1581</v>
      </c>
      <c r="I126" s="3"/>
      <c r="J126" s="35">
        <v>40636</v>
      </c>
      <c r="K126" s="11">
        <f>+((B126*DEFLATOR!B126))</f>
        <v>1666.0853800501893</v>
      </c>
      <c r="L126" s="13">
        <f t="shared" si="210"/>
        <v>-0.24875619859220377</v>
      </c>
      <c r="M126" s="13">
        <f t="shared" si="203"/>
        <v>6.750120235863588</v>
      </c>
      <c r="N126" s="11">
        <f>+((C126*DEFLATOR!C126))</f>
        <v>1232.621538899688</v>
      </c>
      <c r="O126" s="13">
        <f t="shared" si="211"/>
        <v>1.5095142143537466</v>
      </c>
      <c r="P126" s="13">
        <f t="shared" si="204"/>
        <v>9.140194909133381</v>
      </c>
      <c r="Q126" s="11">
        <f>+((D126*DEFLATOR!D126))</f>
        <v>1428.5900098919392</v>
      </c>
      <c r="R126" s="13">
        <f t="shared" si="212"/>
        <v>-3.001333603462375</v>
      </c>
      <c r="S126" s="13">
        <f t="shared" si="205"/>
        <v>6.578148174044496</v>
      </c>
      <c r="T126" s="11">
        <f>+((E126*DEFLATOR!E126))</f>
        <v>1554.4867174180524</v>
      </c>
      <c r="U126" s="13">
        <f t="shared" si="213"/>
        <v>1.7334528142142203</v>
      </c>
      <c r="V126" s="13">
        <f t="shared" si="206"/>
        <v>12.405296382541863</v>
      </c>
      <c r="W126" s="11">
        <f>+((F126*DEFLATOR!F126))</f>
        <v>1737.0652643597423</v>
      </c>
      <c r="X126" s="13">
        <f t="shared" si="214"/>
        <v>-3.322724983278058</v>
      </c>
      <c r="Y126" s="13">
        <f t="shared" si="207"/>
        <v>0.5750212977343683</v>
      </c>
      <c r="Z126" s="11">
        <f>+((G126*DEFLATOR!G126))</f>
        <v>1779.7528911057816</v>
      </c>
      <c r="AA126" s="13">
        <f t="shared" si="215"/>
        <v>0.6660209706998543</v>
      </c>
      <c r="AB126" s="13">
        <f t="shared" si="208"/>
        <v>9.985013064552595</v>
      </c>
      <c r="AC126" s="11">
        <f>+((H126*DEFLATOR!H126))</f>
        <v>1597.7118081459482</v>
      </c>
      <c r="AD126" s="13">
        <f t="shared" si="216"/>
        <v>2.958500612824788</v>
      </c>
      <c r="AE126" s="13">
        <f t="shared" si="209"/>
        <v>1.3166650769087962</v>
      </c>
    </row>
    <row r="127" spans="1:31" ht="9.75">
      <c r="A127" s="35">
        <v>40667</v>
      </c>
      <c r="B127" s="38" t="s">
        <v>1599</v>
      </c>
      <c r="C127" s="38" t="s">
        <v>1598</v>
      </c>
      <c r="D127" s="38" t="s">
        <v>1597</v>
      </c>
      <c r="E127" s="38" t="s">
        <v>1596</v>
      </c>
      <c r="F127" s="38" t="s">
        <v>1595</v>
      </c>
      <c r="G127" s="38" t="s">
        <v>1594</v>
      </c>
      <c r="H127" s="38" t="s">
        <v>1593</v>
      </c>
      <c r="I127" s="3"/>
      <c r="J127" s="35">
        <v>40667</v>
      </c>
      <c r="K127" s="11">
        <f>+((B127*DEFLATOR!B127))</f>
        <v>1673.0104306823937</v>
      </c>
      <c r="L127" s="13">
        <f t="shared" si="210"/>
        <v>0.4156480043055133</v>
      </c>
      <c r="M127" s="13">
        <f t="shared" si="203"/>
        <v>6.388707245042324</v>
      </c>
      <c r="N127" s="11">
        <f>+((C127*DEFLATOR!C127))</f>
        <v>1266.3879055004932</v>
      </c>
      <c r="O127" s="13">
        <f t="shared" si="211"/>
        <v>2.7393944966227934</v>
      </c>
      <c r="P127" s="13">
        <f t="shared" si="204"/>
        <v>9.682539058125395</v>
      </c>
      <c r="Q127" s="11">
        <f>+((D127*DEFLATOR!D127))</f>
        <v>1320.361821484543</v>
      </c>
      <c r="R127" s="13">
        <f t="shared" si="212"/>
        <v>-7.575874649689219</v>
      </c>
      <c r="S127" s="13">
        <f t="shared" si="205"/>
        <v>2.3092220825704945</v>
      </c>
      <c r="T127" s="11">
        <f>+((E127*DEFLATOR!E127))</f>
        <v>1553.8768879407573</v>
      </c>
      <c r="U127" s="13">
        <f t="shared" si="213"/>
        <v>-0.03923027906651555</v>
      </c>
      <c r="V127" s="13">
        <f t="shared" si="206"/>
        <v>12.343949805746801</v>
      </c>
      <c r="W127" s="11">
        <f>+((F127*DEFLATOR!F127))</f>
        <v>1791.4684972700256</v>
      </c>
      <c r="X127" s="13">
        <f t="shared" si="214"/>
        <v>3.131904944880448</v>
      </c>
      <c r="Y127" s="13">
        <f t="shared" si="207"/>
        <v>3.0690667023007157</v>
      </c>
      <c r="Z127" s="11">
        <f>+((G127*DEFLATOR!G127))</f>
        <v>1785.277103267105</v>
      </c>
      <c r="AA127" s="13">
        <f t="shared" si="215"/>
        <v>0.31039208807752683</v>
      </c>
      <c r="AB127" s="13">
        <f t="shared" si="208"/>
        <v>8.003542012156917</v>
      </c>
      <c r="AC127" s="11">
        <f>+((H127*DEFLATOR!H127))</f>
        <v>1592.4979536781111</v>
      </c>
      <c r="AD127" s="13">
        <f t="shared" si="216"/>
        <v>-0.3263325989865118</v>
      </c>
      <c r="AE127" s="13">
        <f t="shared" si="209"/>
        <v>2.5852642838278372</v>
      </c>
    </row>
    <row r="128" spans="1:31" ht="9.75">
      <c r="A128" s="35">
        <v>40699</v>
      </c>
      <c r="B128" s="38" t="s">
        <v>1626</v>
      </c>
      <c r="C128" s="38" t="s">
        <v>1611</v>
      </c>
      <c r="D128" s="38" t="s">
        <v>1612</v>
      </c>
      <c r="E128" s="38" t="s">
        <v>1613</v>
      </c>
      <c r="F128" s="38" t="s">
        <v>1627</v>
      </c>
      <c r="G128" s="38" t="s">
        <v>1614</v>
      </c>
      <c r="H128" s="38" t="s">
        <v>1615</v>
      </c>
      <c r="I128" s="3"/>
      <c r="J128" s="35">
        <v>40699</v>
      </c>
      <c r="K128" s="11">
        <f>+((B128*DEFLATOR!B128))</f>
        <v>1664.9529470718815</v>
      </c>
      <c r="L128" s="13">
        <f t="shared" si="210"/>
        <v>-0.4816158622050981</v>
      </c>
      <c r="M128" s="13">
        <f aca="true" t="shared" si="217" ref="M128:M133">+((K128/K116)-1)*100</f>
        <v>9.512040240801722</v>
      </c>
      <c r="N128" s="11">
        <f>+((C128*DEFLATOR!C128))</f>
        <v>1219.4750903389702</v>
      </c>
      <c r="O128" s="13">
        <f t="shared" si="211"/>
        <v>-3.704458559479251</v>
      </c>
      <c r="P128" s="13">
        <f aca="true" t="shared" si="218" ref="P128:P133">+((N128/N116)-1)*100</f>
        <v>8.369584472828429</v>
      </c>
      <c r="Q128" s="11">
        <f>+((D128*DEFLATOR!D128))</f>
        <v>1349.966476600183</v>
      </c>
      <c r="R128" s="13">
        <f t="shared" si="212"/>
        <v>2.2421623099003307</v>
      </c>
      <c r="S128" s="13">
        <f aca="true" t="shared" si="219" ref="S128:S133">+((Q128/Q116)-1)*100</f>
        <v>10.560985205727903</v>
      </c>
      <c r="T128" s="11">
        <f>+((E128*DEFLATOR!E128))</f>
        <v>1584.7102788951638</v>
      </c>
      <c r="U128" s="13">
        <f t="shared" si="213"/>
        <v>1.9842878926700447</v>
      </c>
      <c r="V128" s="13">
        <f aca="true" t="shared" si="220" ref="V128:V133">+((T128/T116)-1)*100</f>
        <v>14.232865762799584</v>
      </c>
      <c r="W128" s="11">
        <f>+((F128*DEFLATOR!F128))</f>
        <v>1732.5094510077017</v>
      </c>
      <c r="X128" s="13">
        <f t="shared" si="214"/>
        <v>-3.291101481950154</v>
      </c>
      <c r="Y128" s="13">
        <f aca="true" t="shared" si="221" ref="Y128:Y133">+((W128/W116)-1)*100</f>
        <v>4.194293663904025</v>
      </c>
      <c r="Z128" s="11">
        <f>+((G128*DEFLATOR!G128))</f>
        <v>1786.246042990188</v>
      </c>
      <c r="AA128" s="13">
        <f t="shared" si="215"/>
        <v>0.05427391194956499</v>
      </c>
      <c r="AB128" s="13">
        <f aca="true" t="shared" si="222" ref="AB128:AB133">+((Z128/Z116)-1)*100</f>
        <v>12.351700310340696</v>
      </c>
      <c r="AC128" s="11">
        <f>+((H128*DEFLATOR!H128))</f>
        <v>1612.2738570504873</v>
      </c>
      <c r="AD128" s="13">
        <f t="shared" si="216"/>
        <v>1.2418165641406853</v>
      </c>
      <c r="AE128" s="13">
        <f aca="true" t="shared" si="223" ref="AE128:AE133">+((AC128/AC116)-1)*100</f>
        <v>5.738443703729157</v>
      </c>
    </row>
    <row r="129" spans="1:31" ht="9.75">
      <c r="A129" s="35">
        <v>40730</v>
      </c>
      <c r="B129" s="38" t="s">
        <v>1631</v>
      </c>
      <c r="C129" s="38" t="s">
        <v>1619</v>
      </c>
      <c r="D129" s="38" t="s">
        <v>110</v>
      </c>
      <c r="E129" s="38" t="s">
        <v>1618</v>
      </c>
      <c r="F129" s="38" t="s">
        <v>1632</v>
      </c>
      <c r="G129" s="38" t="s">
        <v>1617</v>
      </c>
      <c r="H129" s="38" t="s">
        <v>1616</v>
      </c>
      <c r="I129" s="3"/>
      <c r="J129" s="35">
        <v>40730</v>
      </c>
      <c r="K129" s="11">
        <f>+((B129*DEFLATOR!B129))</f>
        <v>1641.5217251130161</v>
      </c>
      <c r="L129" s="13">
        <f t="shared" si="210"/>
        <v>-1.4073203690274427</v>
      </c>
      <c r="M129" s="13">
        <f t="shared" si="217"/>
        <v>2.144011890763675</v>
      </c>
      <c r="N129" s="11">
        <f>+((C129*DEFLATOR!C129))</f>
        <v>1178.306053681588</v>
      </c>
      <c r="O129" s="13">
        <f t="shared" si="211"/>
        <v>-3.3759637227143813</v>
      </c>
      <c r="P129" s="13">
        <f t="shared" si="218"/>
        <v>4.250191328262343</v>
      </c>
      <c r="Q129" s="11">
        <f>+((D129*DEFLATOR!D129))</f>
        <v>1293.9516719365483</v>
      </c>
      <c r="R129" s="13">
        <f t="shared" si="212"/>
        <v>-4.149347827118255</v>
      </c>
      <c r="S129" s="13">
        <f t="shared" si="219"/>
        <v>-8.04790464001941</v>
      </c>
      <c r="T129" s="11">
        <f>+((E129*DEFLATOR!E129))</f>
        <v>1550.1892811911837</v>
      </c>
      <c r="U129" s="13">
        <f t="shared" si="213"/>
        <v>-2.1783791121773755</v>
      </c>
      <c r="V129" s="13">
        <f t="shared" si="220"/>
        <v>6.9694660177919365</v>
      </c>
      <c r="W129" s="11">
        <f>+((F129*DEFLATOR!F129))</f>
        <v>1751.0331103828025</v>
      </c>
      <c r="X129" s="13">
        <f t="shared" si="214"/>
        <v>1.069180855800056</v>
      </c>
      <c r="Y129" s="13">
        <f t="shared" si="221"/>
        <v>0.4677966552269375</v>
      </c>
      <c r="Z129" s="11">
        <f>+((G129*DEFLATOR!G129))</f>
        <v>1742.0800028390067</v>
      </c>
      <c r="AA129" s="13">
        <f t="shared" si="215"/>
        <v>-2.4725619588915615</v>
      </c>
      <c r="AB129" s="13">
        <f t="shared" si="222"/>
        <v>3.34351929476544</v>
      </c>
      <c r="AC129" s="11">
        <f>+((H129*DEFLATOR!H129))</f>
        <v>1632.591894497466</v>
      </c>
      <c r="AD129" s="13">
        <f t="shared" si="216"/>
        <v>1.2602100665546123</v>
      </c>
      <c r="AE129" s="13">
        <f t="shared" si="223"/>
        <v>2.117071416413774</v>
      </c>
    </row>
    <row r="130" spans="1:31" ht="9.75">
      <c r="A130" s="35">
        <v>40762</v>
      </c>
      <c r="B130" s="38" t="s">
        <v>1639</v>
      </c>
      <c r="C130" s="38" t="s">
        <v>1640</v>
      </c>
      <c r="D130" s="38" t="s">
        <v>1641</v>
      </c>
      <c r="E130" s="38" t="s">
        <v>1642</v>
      </c>
      <c r="F130" s="38" t="s">
        <v>1643</v>
      </c>
      <c r="G130" s="38" t="s">
        <v>656</v>
      </c>
      <c r="H130" s="38" t="s">
        <v>1644</v>
      </c>
      <c r="I130" s="3"/>
      <c r="J130" s="35">
        <v>40762</v>
      </c>
      <c r="K130" s="11">
        <f>+((B130*DEFLATOR!B130))</f>
        <v>1670.9756479784646</v>
      </c>
      <c r="L130" s="13">
        <f t="shared" si="210"/>
        <v>1.794306003682089</v>
      </c>
      <c r="M130" s="13">
        <f t="shared" si="217"/>
        <v>3.5287728270879004</v>
      </c>
      <c r="N130" s="11">
        <f>+((C130*DEFLATOR!C130))</f>
        <v>1223.6290696898313</v>
      </c>
      <c r="O130" s="13">
        <f t="shared" si="211"/>
        <v>3.8464553302287374</v>
      </c>
      <c r="P130" s="13">
        <f t="shared" si="218"/>
        <v>5.27547911305315</v>
      </c>
      <c r="Q130" s="11">
        <f>+((D130*DEFLATOR!D130))</f>
        <v>1342.950228477689</v>
      </c>
      <c r="R130" s="13">
        <f t="shared" si="212"/>
        <v>3.786737758745562</v>
      </c>
      <c r="S130" s="13">
        <f t="shared" si="219"/>
        <v>-2.5342773276986086</v>
      </c>
      <c r="T130" s="11">
        <f>+((E130*DEFLATOR!E130))</f>
        <v>1565.1646191455184</v>
      </c>
      <c r="U130" s="13">
        <f t="shared" si="213"/>
        <v>0.9660328668269047</v>
      </c>
      <c r="V130" s="13">
        <f t="shared" si="220"/>
        <v>6.617005988277658</v>
      </c>
      <c r="W130" s="11">
        <f>+((F130*DEFLATOR!F130))</f>
        <v>1780.9287287754316</v>
      </c>
      <c r="X130" s="13">
        <f t="shared" si="214"/>
        <v>1.7073131407602915</v>
      </c>
      <c r="Y130" s="13">
        <f t="shared" si="221"/>
        <v>0.04163412802360433</v>
      </c>
      <c r="Z130" s="11">
        <f>+((G130*DEFLATOR!G130))</f>
        <v>1773.3771789388502</v>
      </c>
      <c r="AA130" s="13">
        <f t="shared" si="215"/>
        <v>1.796540689798376</v>
      </c>
      <c r="AB130" s="13">
        <f t="shared" si="222"/>
        <v>5.502951847532733</v>
      </c>
      <c r="AC130" s="11">
        <f>+((H130*DEFLATOR!H130))</f>
        <v>1648.7748218348818</v>
      </c>
      <c r="AD130" s="13">
        <f t="shared" si="216"/>
        <v>0.9912414359007471</v>
      </c>
      <c r="AE130" s="13">
        <f t="shared" si="223"/>
        <v>4.832795933613521</v>
      </c>
    </row>
    <row r="131" spans="1:31" ht="9.75">
      <c r="A131" s="35">
        <v>41160</v>
      </c>
      <c r="B131" s="38" t="s">
        <v>1652</v>
      </c>
      <c r="C131" s="38" t="s">
        <v>1653</v>
      </c>
      <c r="D131" s="38" t="s">
        <v>1654</v>
      </c>
      <c r="E131" s="38" t="s">
        <v>1655</v>
      </c>
      <c r="F131" s="38" t="s">
        <v>1656</v>
      </c>
      <c r="G131" s="38" t="s">
        <v>1657</v>
      </c>
      <c r="H131" s="38" t="s">
        <v>1658</v>
      </c>
      <c r="I131" s="3"/>
      <c r="J131" s="35">
        <v>41160</v>
      </c>
      <c r="K131" s="11">
        <f>+((B131*DEFLATOR!B131))</f>
        <v>1651.5888227429853</v>
      </c>
      <c r="L131" s="13">
        <f t="shared" si="210"/>
        <v>-1.1602099204098715</v>
      </c>
      <c r="M131" s="13">
        <f t="shared" si="217"/>
        <v>3.8985920122676987</v>
      </c>
      <c r="N131" s="11">
        <f>+((C131*DEFLATOR!C131))</f>
        <v>1240.4985920311576</v>
      </c>
      <c r="O131" s="13">
        <f t="shared" si="211"/>
        <v>1.3786467450959128</v>
      </c>
      <c r="P131" s="13">
        <f t="shared" si="218"/>
        <v>11.4257466620173</v>
      </c>
      <c r="Q131" s="11">
        <f>+((D131*DEFLATOR!D131))</f>
        <v>1349.7299262814688</v>
      </c>
      <c r="R131" s="13">
        <f t="shared" si="212"/>
        <v>0.5048361182725891</v>
      </c>
      <c r="S131" s="13">
        <f t="shared" si="219"/>
        <v>-5.524033078146329</v>
      </c>
      <c r="T131" s="11">
        <f>+((E131*DEFLATOR!E131))</f>
        <v>1522.1941777522516</v>
      </c>
      <c r="U131" s="13">
        <f t="shared" si="213"/>
        <v>-2.7454263192280726</v>
      </c>
      <c r="V131" s="13">
        <f t="shared" si="220"/>
        <v>9.57968451044977</v>
      </c>
      <c r="W131" s="11">
        <f>+((F131*DEFLATOR!F131))</f>
        <v>1770.6810440822665</v>
      </c>
      <c r="X131" s="13">
        <f t="shared" si="214"/>
        <v>-0.5754123973400915</v>
      </c>
      <c r="Y131" s="13">
        <f t="shared" si="221"/>
        <v>2.098441801717943</v>
      </c>
      <c r="Z131" s="11">
        <f>+((G131*DEFLATOR!G131))</f>
        <v>1742.6906500894665</v>
      </c>
      <c r="AA131" s="13">
        <f t="shared" si="215"/>
        <v>-1.7304005720737758</v>
      </c>
      <c r="AB131" s="13">
        <f t="shared" si="222"/>
        <v>4.254889164541753</v>
      </c>
      <c r="AC131" s="11">
        <f>+((H131*DEFLATOR!H131))</f>
        <v>1654.3274035184945</v>
      </c>
      <c r="AD131" s="13">
        <f t="shared" si="216"/>
        <v>0.3367701647356114</v>
      </c>
      <c r="AE131" s="13">
        <f t="shared" si="223"/>
        <v>6.892480569583892</v>
      </c>
    </row>
    <row r="132" spans="1:31" ht="9.75">
      <c r="A132" s="35">
        <v>41191</v>
      </c>
      <c r="B132" s="38" t="s">
        <v>1666</v>
      </c>
      <c r="C132" s="38" t="s">
        <v>1667</v>
      </c>
      <c r="D132" s="38" t="s">
        <v>1668</v>
      </c>
      <c r="E132" s="38" t="s">
        <v>1669</v>
      </c>
      <c r="F132" s="38" t="s">
        <v>1670</v>
      </c>
      <c r="G132" s="38" t="s">
        <v>1671</v>
      </c>
      <c r="H132" s="38" t="s">
        <v>1672</v>
      </c>
      <c r="I132" s="3"/>
      <c r="J132" s="35">
        <v>41191</v>
      </c>
      <c r="K132" s="11">
        <f>+((B132*DEFLATOR!B132))</f>
        <v>1656.0567033944524</v>
      </c>
      <c r="L132" s="13">
        <f aca="true" t="shared" si="224" ref="L132:L138">+((K132/K131)-1)*100</f>
        <v>0.270520155497711</v>
      </c>
      <c r="M132" s="13">
        <f t="shared" si="217"/>
        <v>2.9834004387574886</v>
      </c>
      <c r="N132" s="11">
        <f>+((C132*DEFLATOR!C132))</f>
        <v>1297.6044546259136</v>
      </c>
      <c r="O132" s="13">
        <f t="shared" si="211"/>
        <v>4.603460492546985</v>
      </c>
      <c r="P132" s="13">
        <f t="shared" si="218"/>
        <v>10.040461639123599</v>
      </c>
      <c r="Q132" s="11">
        <f>+((D132*DEFLATOR!D132))</f>
        <v>1314.7990789706898</v>
      </c>
      <c r="R132" s="13">
        <f t="shared" si="212"/>
        <v>-2.587987910071321</v>
      </c>
      <c r="S132" s="13">
        <f t="shared" si="219"/>
        <v>-6.67974623993417</v>
      </c>
      <c r="T132" s="11">
        <f>+((E132*DEFLATOR!E132))</f>
        <v>1523.5659509741329</v>
      </c>
      <c r="U132" s="13">
        <f t="shared" si="213"/>
        <v>0.09011814930910411</v>
      </c>
      <c r="V132" s="13">
        <f t="shared" si="220"/>
        <v>4.927162428477594</v>
      </c>
      <c r="W132" s="11">
        <f>+((F132*DEFLATOR!F132))</f>
        <v>1805.1061070519313</v>
      </c>
      <c r="X132" s="13">
        <f aca="true" t="shared" si="225" ref="X132:X138">+((W132/W131)-1)*100</f>
        <v>1.9441707519666451</v>
      </c>
      <c r="Y132" s="13">
        <f t="shared" si="221"/>
        <v>2.9126644466739737</v>
      </c>
      <c r="Z132" s="11">
        <f>+((G132*DEFLATOR!G132))</f>
        <v>1733.4404091692422</v>
      </c>
      <c r="AA132" s="13">
        <f t="shared" si="215"/>
        <v>-0.5308022350237196</v>
      </c>
      <c r="AB132" s="13">
        <f t="shared" si="222"/>
        <v>3.0800718430711527</v>
      </c>
      <c r="AC132" s="11">
        <f>+((H132*DEFLATOR!H132))</f>
        <v>1641.254879506961</v>
      </c>
      <c r="AD132" s="13">
        <f t="shared" si="216"/>
        <v>-0.790201745055441</v>
      </c>
      <c r="AE132" s="13">
        <f t="shared" si="223"/>
        <v>7.508662405721633</v>
      </c>
    </row>
    <row r="133" spans="1:31" ht="9.75">
      <c r="A133" s="35">
        <v>316</v>
      </c>
      <c r="B133" s="38" t="s">
        <v>1680</v>
      </c>
      <c r="C133" s="38" t="s">
        <v>1681</v>
      </c>
      <c r="D133" s="38" t="s">
        <v>1682</v>
      </c>
      <c r="E133" s="38" t="s">
        <v>1683</v>
      </c>
      <c r="F133" s="38" t="s">
        <v>1684</v>
      </c>
      <c r="G133" s="38" t="s">
        <v>1685</v>
      </c>
      <c r="H133" s="38" t="s">
        <v>1686</v>
      </c>
      <c r="I133" s="3"/>
      <c r="J133" s="35">
        <v>316</v>
      </c>
      <c r="K133" s="11">
        <f>+((B133*DEFLATOR!B133))</f>
        <v>1675.6582819457542</v>
      </c>
      <c r="L133" s="13">
        <f t="shared" si="224"/>
        <v>1.1836296734963225</v>
      </c>
      <c r="M133" s="13">
        <f t="shared" si="217"/>
        <v>3.7388147252776616</v>
      </c>
      <c r="N133" s="11">
        <f>+((C133*DEFLATOR!C133))</f>
        <v>1330.1674483579113</v>
      </c>
      <c r="O133" s="13">
        <f aca="true" t="shared" si="226" ref="O133:O138">+((N133/N132)-1)*100</f>
        <v>2.5094699402357756</v>
      </c>
      <c r="P133" s="13">
        <f t="shared" si="218"/>
        <v>6.156054318753279</v>
      </c>
      <c r="Q133" s="11">
        <f>+((D133*DEFLATOR!D133))</f>
        <v>1320.6932924349783</v>
      </c>
      <c r="R133" s="13">
        <f aca="true" t="shared" si="227" ref="R133:R138">+((Q133/Q132)-1)*100</f>
        <v>0.44829765692433465</v>
      </c>
      <c r="S133" s="13">
        <f t="shared" si="219"/>
        <v>-6.716740605503668</v>
      </c>
      <c r="T133" s="11">
        <f>+((E133*DEFLATOR!E133))</f>
        <v>1545.078123499894</v>
      </c>
      <c r="U133" s="13">
        <f aca="true" t="shared" si="228" ref="U133:U138">+((T133/T132)-1)*100</f>
        <v>1.4119620166102242</v>
      </c>
      <c r="V133" s="13">
        <f t="shared" si="220"/>
        <v>7.040023662191408</v>
      </c>
      <c r="W133" s="11">
        <f>+((F133*DEFLATOR!F133))</f>
        <v>1824.2348696560848</v>
      </c>
      <c r="X133" s="13">
        <f t="shared" si="225"/>
        <v>1.0597029465151175</v>
      </c>
      <c r="Y133" s="13">
        <f t="shared" si="221"/>
        <v>5.432054322199975</v>
      </c>
      <c r="Z133" s="11">
        <f>+((G133*DEFLATOR!G133))</f>
        <v>1760.134291230103</v>
      </c>
      <c r="AA133" s="13">
        <f aca="true" t="shared" si="229" ref="AA133:AA138">+((Z133/Z132)-1)*100</f>
        <v>1.5399365285163613</v>
      </c>
      <c r="AB133" s="13">
        <f t="shared" si="222"/>
        <v>3.916417530930394</v>
      </c>
      <c r="AC133" s="11">
        <f>+((H133*DEFLATOR!H133))</f>
        <v>1619.0169147588192</v>
      </c>
      <c r="AD133" s="13">
        <f aca="true" t="shared" si="230" ref="AD133:AD138">+((AC133/AC132)-1)*100</f>
        <v>-1.3549367027516301</v>
      </c>
      <c r="AE133" s="13">
        <f t="shared" si="223"/>
        <v>3.9144130366732366</v>
      </c>
    </row>
    <row r="134" spans="1:31" ht="9.75">
      <c r="A134" s="35">
        <v>347</v>
      </c>
      <c r="B134" s="38" t="s">
        <v>1694</v>
      </c>
      <c r="C134" s="38" t="s">
        <v>1695</v>
      </c>
      <c r="D134" s="38" t="s">
        <v>1696</v>
      </c>
      <c r="E134" s="38" t="s">
        <v>385</v>
      </c>
      <c r="F134" s="38" t="s">
        <v>1697</v>
      </c>
      <c r="G134" s="38" t="s">
        <v>1671</v>
      </c>
      <c r="H134" s="38" t="s">
        <v>1698</v>
      </c>
      <c r="I134" s="3"/>
      <c r="J134" s="35">
        <v>347</v>
      </c>
      <c r="K134" s="11">
        <f>+((B134*DEFLATOR!B134))</f>
        <v>1658.724430605925</v>
      </c>
      <c r="L134" s="13">
        <f t="shared" si="224"/>
        <v>-1.0105790376404133</v>
      </c>
      <c r="M134" s="13">
        <f aca="true" t="shared" si="231" ref="M134:M139">+((K134/K122)-1)*100</f>
        <v>1.9694101024060329</v>
      </c>
      <c r="N134" s="11">
        <f>+((C134*DEFLATOR!C134))</f>
        <v>1301.602235881107</v>
      </c>
      <c r="O134" s="13">
        <f t="shared" si="226"/>
        <v>-2.147489965422633</v>
      </c>
      <c r="P134" s="13">
        <f aca="true" t="shared" si="232" ref="P134:P139">+((N134/N122)-1)*100</f>
        <v>10.939665394340437</v>
      </c>
      <c r="Q134" s="11">
        <f>+((D134*DEFLATOR!D134))</f>
        <v>1337.7004222660034</v>
      </c>
      <c r="R134" s="13">
        <f t="shared" si="227"/>
        <v>1.287742576451567</v>
      </c>
      <c r="S134" s="13">
        <f aca="true" t="shared" si="233" ref="S134:S139">+((Q134/Q122)-1)*100</f>
        <v>-8.441745303447878</v>
      </c>
      <c r="T134" s="11">
        <f>+((E134*DEFLATOR!E134))</f>
        <v>1520.6464192481994</v>
      </c>
      <c r="U134" s="13">
        <f t="shared" si="228"/>
        <v>-1.581260124009276</v>
      </c>
      <c r="V134" s="13">
        <f aca="true" t="shared" si="234" ref="V134:V139">+((T134/T122)-1)*100</f>
        <v>7.347978556566237</v>
      </c>
      <c r="W134" s="11">
        <f>+((F134*DEFLATOR!F134))</f>
        <v>1833.9078207812515</v>
      </c>
      <c r="X134" s="13">
        <f t="shared" si="225"/>
        <v>0.5302470249891833</v>
      </c>
      <c r="Y134" s="13">
        <f aca="true" t="shared" si="235" ref="Y134:Y139">+((W134/W122)-1)*100</f>
        <v>4.740990121139221</v>
      </c>
      <c r="Z134" s="11">
        <f>+((G134*DEFLATOR!G134))</f>
        <v>1717.089527172119</v>
      </c>
      <c r="AA134" s="13">
        <f t="shared" si="229"/>
        <v>-2.4455386314814254</v>
      </c>
      <c r="AB134" s="13">
        <f aca="true" t="shared" si="236" ref="AB134:AB139">+((Z134/Z122)-1)*100</f>
        <v>-0.7886771406863002</v>
      </c>
      <c r="AC134" s="11">
        <f>+((H134*DEFLATOR!H134))</f>
        <v>1648.514836007154</v>
      </c>
      <c r="AD134" s="13">
        <f t="shared" si="230"/>
        <v>1.821964982541835</v>
      </c>
      <c r="AE134" s="13">
        <f aca="true" t="shared" si="237" ref="AE134:AE139">+((AC134/AC122)-1)*100</f>
        <v>8.03266416303785</v>
      </c>
    </row>
    <row r="135" spans="1:31" ht="9.75">
      <c r="A135" s="34">
        <v>41275</v>
      </c>
      <c r="B135" s="38" t="s">
        <v>1706</v>
      </c>
      <c r="C135" s="38" t="s">
        <v>1707</v>
      </c>
      <c r="D135" s="38" t="s">
        <v>396</v>
      </c>
      <c r="E135" s="38" t="s">
        <v>1708</v>
      </c>
      <c r="F135" s="38" t="s">
        <v>1709</v>
      </c>
      <c r="G135" s="38" t="s">
        <v>1710</v>
      </c>
      <c r="H135" s="38" t="s">
        <v>1711</v>
      </c>
      <c r="I135" s="3"/>
      <c r="J135" s="34">
        <v>41275</v>
      </c>
      <c r="K135" s="11">
        <f>+((B135*DEFLATOR!B135))</f>
        <v>1685.936923223199</v>
      </c>
      <c r="L135" s="13">
        <f t="shared" si="224"/>
        <v>1.640567421276451</v>
      </c>
      <c r="M135" s="13">
        <f t="shared" si="231"/>
        <v>2.7095631412545673</v>
      </c>
      <c r="N135" s="11">
        <f>+((C135*DEFLATOR!C135))</f>
        <v>1274.3206572352865</v>
      </c>
      <c r="O135" s="13">
        <f t="shared" si="226"/>
        <v>-2.095999675918847</v>
      </c>
      <c r="P135" s="13">
        <f t="shared" si="232"/>
        <v>2.2951315251161564</v>
      </c>
      <c r="Q135" s="11">
        <f>+((D135*DEFLATOR!D135))</f>
        <v>1315.5890833254898</v>
      </c>
      <c r="R135" s="13">
        <f t="shared" si="227"/>
        <v>-1.652936529918858</v>
      </c>
      <c r="S135" s="13">
        <f t="shared" si="233"/>
        <v>-14.626224899457096</v>
      </c>
      <c r="T135" s="11">
        <f>+((E135*DEFLATOR!E135))</f>
        <v>1550.150469913272</v>
      </c>
      <c r="U135" s="13">
        <f t="shared" si="228"/>
        <v>1.9402308315472405</v>
      </c>
      <c r="V135" s="13">
        <f t="shared" si="234"/>
        <v>2.6898958921654614</v>
      </c>
      <c r="W135" s="11">
        <f>+((F135*DEFLATOR!F135))</f>
        <v>1821.3618687029505</v>
      </c>
      <c r="X135" s="13">
        <f t="shared" si="225"/>
        <v>-0.6841102882126582</v>
      </c>
      <c r="Y135" s="13">
        <f t="shared" si="235"/>
        <v>4.962317837720365</v>
      </c>
      <c r="Z135" s="11">
        <f>+((G135*DEFLATOR!G135))</f>
        <v>1771.4567485006405</v>
      </c>
      <c r="AA135" s="13">
        <f t="shared" si="229"/>
        <v>3.1662426721604353</v>
      </c>
      <c r="AB135" s="13">
        <f t="shared" si="236"/>
        <v>3.5182196045018044</v>
      </c>
      <c r="AC135" s="11">
        <f>+((H135*DEFLATOR!H135))</f>
        <v>1725.6314613634768</v>
      </c>
      <c r="AD135" s="13">
        <f t="shared" si="230"/>
        <v>4.6779454859566805</v>
      </c>
      <c r="AE135" s="13">
        <f t="shared" si="237"/>
        <v>9.168529992403718</v>
      </c>
    </row>
    <row r="136" spans="1:31" ht="9.75">
      <c r="A136" s="35">
        <v>41306</v>
      </c>
      <c r="B136" s="38" t="s">
        <v>1719</v>
      </c>
      <c r="C136" s="38" t="s">
        <v>543</v>
      </c>
      <c r="D136" s="38" t="s">
        <v>1720</v>
      </c>
      <c r="E136" s="38" t="s">
        <v>1721</v>
      </c>
      <c r="F136" s="38" t="s">
        <v>1722</v>
      </c>
      <c r="G136" s="38" t="s">
        <v>1376</v>
      </c>
      <c r="H136" s="38" t="s">
        <v>635</v>
      </c>
      <c r="J136" s="22">
        <v>41306</v>
      </c>
      <c r="K136" s="11">
        <f>+((B136*DEFLATOR!B136))</f>
        <v>1707.6782855143297</v>
      </c>
      <c r="L136" s="13">
        <f t="shared" si="224"/>
        <v>1.289571513124299</v>
      </c>
      <c r="M136" s="13">
        <f t="shared" si="231"/>
        <v>3.7141838899086954</v>
      </c>
      <c r="N136" s="11">
        <f>+((C136*DEFLATOR!C136))</f>
        <v>1267.2625285039562</v>
      </c>
      <c r="O136" s="13">
        <f t="shared" si="226"/>
        <v>-0.5538738378959684</v>
      </c>
      <c r="P136" s="13">
        <f t="shared" si="232"/>
        <v>4.429831394374029</v>
      </c>
      <c r="Q136" s="11">
        <f>+((D136*DEFLATOR!D136))</f>
        <v>1286.0793372998817</v>
      </c>
      <c r="R136" s="13">
        <f t="shared" si="227"/>
        <v>-2.2430823119187537</v>
      </c>
      <c r="S136" s="13">
        <f t="shared" si="233"/>
        <v>-12.647532207612056</v>
      </c>
      <c r="T136" s="11">
        <f>+((E136*DEFLATOR!E136))</f>
        <v>1578.0434687359048</v>
      </c>
      <c r="U136" s="13">
        <f t="shared" si="228"/>
        <v>1.7993736326895604</v>
      </c>
      <c r="V136" s="13">
        <f t="shared" si="234"/>
        <v>6.352348344765013</v>
      </c>
      <c r="W136" s="11">
        <f>+((F136*DEFLATOR!F136))</f>
        <v>1839.8354026329735</v>
      </c>
      <c r="X136" s="13">
        <f t="shared" si="225"/>
        <v>1.0142703790751106</v>
      </c>
      <c r="Y136" s="13">
        <f t="shared" si="235"/>
        <v>4.2494103352955115</v>
      </c>
      <c r="Z136" s="11">
        <f>+((G136*DEFLATOR!G136))</f>
        <v>1812.6758112069938</v>
      </c>
      <c r="AA136" s="13">
        <f t="shared" si="229"/>
        <v>2.326845560369506</v>
      </c>
      <c r="AB136" s="13">
        <f t="shared" si="236"/>
        <v>4.111111828102065</v>
      </c>
      <c r="AC136" s="11">
        <f>+((H136*DEFLATOR!H136))</f>
        <v>1711.1992596910145</v>
      </c>
      <c r="AD136" s="13">
        <f t="shared" si="230"/>
        <v>-0.8363432167062479</v>
      </c>
      <c r="AE136" s="13">
        <f t="shared" si="237"/>
        <v>10.43059228836325</v>
      </c>
    </row>
    <row r="137" spans="1:31" ht="9.75">
      <c r="A137" s="35">
        <v>41334</v>
      </c>
      <c r="B137" s="38" t="s">
        <v>1729</v>
      </c>
      <c r="C137" s="38" t="s">
        <v>1730</v>
      </c>
      <c r="D137" s="38" t="s">
        <v>1731</v>
      </c>
      <c r="E137" s="38" t="s">
        <v>1732</v>
      </c>
      <c r="F137" s="38" t="s">
        <v>1733</v>
      </c>
      <c r="G137" s="38" t="s">
        <v>1734</v>
      </c>
      <c r="H137" s="38" t="s">
        <v>1735</v>
      </c>
      <c r="J137" s="35">
        <v>41334</v>
      </c>
      <c r="K137" s="11">
        <f>+((B137*DEFLATOR!B137))</f>
        <v>1703.5428381748143</v>
      </c>
      <c r="L137" s="13">
        <f t="shared" si="224"/>
        <v>-0.24216782368172707</v>
      </c>
      <c r="M137" s="13">
        <f t="shared" si="231"/>
        <v>1.993882793569135</v>
      </c>
      <c r="N137" s="11">
        <f>+((C137*DEFLATOR!C137))</f>
        <v>1227.2917834291347</v>
      </c>
      <c r="O137" s="13">
        <f t="shared" si="226"/>
        <v>-3.1541013938136575</v>
      </c>
      <c r="P137" s="13">
        <f t="shared" si="232"/>
        <v>1.070595315386491</v>
      </c>
      <c r="Q137" s="11">
        <f>+((D137*DEFLATOR!D137))</f>
        <v>1295.224217690996</v>
      </c>
      <c r="R137" s="13">
        <f t="shared" si="227"/>
        <v>0.7110665824329399</v>
      </c>
      <c r="S137" s="13">
        <f t="shared" si="233"/>
        <v>-12.056628612411636</v>
      </c>
      <c r="T137" s="11">
        <f>+((E137*DEFLATOR!E137))</f>
        <v>1578.7542355484193</v>
      </c>
      <c r="U137" s="13">
        <f t="shared" si="228"/>
        <v>0.04504101608073796</v>
      </c>
      <c r="V137" s="13">
        <f t="shared" si="234"/>
        <v>3.3216416246881764</v>
      </c>
      <c r="W137" s="11">
        <f>+((F137*DEFLATOR!F137))</f>
        <v>1807.8204572119619</v>
      </c>
      <c r="X137" s="13">
        <f t="shared" si="225"/>
        <v>-1.740098346580099</v>
      </c>
      <c r="Y137" s="13">
        <f t="shared" si="235"/>
        <v>0.6151922490698736</v>
      </c>
      <c r="Z137" s="11">
        <f>+((G137*DEFLATOR!G137))</f>
        <v>1835.194399427235</v>
      </c>
      <c r="AA137" s="13">
        <f t="shared" si="229"/>
        <v>1.2422843666263228</v>
      </c>
      <c r="AB137" s="13">
        <f t="shared" si="236"/>
        <v>3.80189228588399</v>
      </c>
      <c r="AC137" s="11">
        <f>+((H137*DEFLATOR!H137))</f>
        <v>1669.3203141563001</v>
      </c>
      <c r="AD137" s="13">
        <f t="shared" si="230"/>
        <v>-2.44734476698385</v>
      </c>
      <c r="AE137" s="13">
        <f t="shared" si="237"/>
        <v>7.573040213997229</v>
      </c>
    </row>
    <row r="138" spans="1:31" ht="9.75">
      <c r="A138" s="35">
        <v>41365</v>
      </c>
      <c r="B138" s="38" t="s">
        <v>1614</v>
      </c>
      <c r="C138" s="38" t="s">
        <v>1740</v>
      </c>
      <c r="D138" s="38" t="s">
        <v>1746</v>
      </c>
      <c r="E138" s="38" t="s">
        <v>1741</v>
      </c>
      <c r="F138" s="38" t="s">
        <v>1742</v>
      </c>
      <c r="G138" s="38" t="s">
        <v>1743</v>
      </c>
      <c r="H138" s="38" t="s">
        <v>1744</v>
      </c>
      <c r="J138" s="35">
        <v>41365</v>
      </c>
      <c r="K138" s="11">
        <f>+((B138*DEFLATOR!B138))</f>
        <v>1706.701970383125</v>
      </c>
      <c r="L138" s="13">
        <f t="shared" si="224"/>
        <v>0.18544483517042298</v>
      </c>
      <c r="M138" s="13">
        <f t="shared" si="231"/>
        <v>2.4378456722135233</v>
      </c>
      <c r="N138" s="11">
        <f>+((C138*DEFLATOR!C138))</f>
        <v>1266.1454136455404</v>
      </c>
      <c r="O138" s="13">
        <f t="shared" si="226"/>
        <v>3.1658021948004933</v>
      </c>
      <c r="P138" s="13">
        <f t="shared" si="232"/>
        <v>2.7197216410625114</v>
      </c>
      <c r="Q138" s="11">
        <f>+((D138*DEFLATOR!D138))</f>
        <v>1311.1474152339724</v>
      </c>
      <c r="R138" s="13">
        <f t="shared" si="227"/>
        <v>1.2293776880857532</v>
      </c>
      <c r="S138" s="13">
        <f t="shared" si="233"/>
        <v>-8.220874697762326</v>
      </c>
      <c r="T138" s="11">
        <f>+((E138*DEFLATOR!E138))</f>
        <v>1624.511337408162</v>
      </c>
      <c r="U138" s="13">
        <f t="shared" si="228"/>
        <v>2.898304297745735</v>
      </c>
      <c r="V138" s="13">
        <f t="shared" si="234"/>
        <v>4.504677923939937</v>
      </c>
      <c r="W138" s="11">
        <f>+((F138*DEFLATOR!F138))</f>
        <v>1804.9929835449623</v>
      </c>
      <c r="X138" s="13">
        <f t="shared" si="225"/>
        <v>-0.1564023493439204</v>
      </c>
      <c r="Y138" s="13">
        <f t="shared" si="235"/>
        <v>3.910487451388711</v>
      </c>
      <c r="Z138" s="11">
        <f>+((G138*DEFLATOR!G138))</f>
        <v>1828.4372118229921</v>
      </c>
      <c r="AA138" s="13">
        <f t="shared" si="229"/>
        <v>-0.36820009947458043</v>
      </c>
      <c r="AB138" s="13">
        <f t="shared" si="236"/>
        <v>2.7354539475962003</v>
      </c>
      <c r="AC138" s="11">
        <f>+((H138*DEFLATOR!H138))</f>
        <v>1669.8056452718986</v>
      </c>
      <c r="AD138" s="13">
        <f t="shared" si="230"/>
        <v>0.02907357632222496</v>
      </c>
      <c r="AE138" s="13">
        <f t="shared" si="237"/>
        <v>4.512317976144331</v>
      </c>
    </row>
    <row r="139" spans="1:31" ht="9.75">
      <c r="A139" s="35">
        <v>41395</v>
      </c>
      <c r="B139" s="38" t="s">
        <v>1754</v>
      </c>
      <c r="C139" s="38" t="s">
        <v>1755</v>
      </c>
      <c r="D139" s="38" t="s">
        <v>1756</v>
      </c>
      <c r="E139" s="38" t="s">
        <v>1757</v>
      </c>
      <c r="F139" s="38" t="s">
        <v>1758</v>
      </c>
      <c r="G139" s="38" t="s">
        <v>1759</v>
      </c>
      <c r="H139" s="38" t="s">
        <v>1760</v>
      </c>
      <c r="J139" s="35">
        <v>41395</v>
      </c>
      <c r="K139" s="11">
        <f>+((B139*DEFLATOR!B139))</f>
        <v>1692.4050877802504</v>
      </c>
      <c r="L139" s="13">
        <f aca="true" t="shared" si="238" ref="L139:L145">+((K139/K138)-1)*100</f>
        <v>-0.8376906367352</v>
      </c>
      <c r="M139" s="13">
        <f t="shared" si="231"/>
        <v>1.1592669562703106</v>
      </c>
      <c r="N139" s="11">
        <f>+((C139*DEFLATOR!C139))</f>
        <v>1178.572270312293</v>
      </c>
      <c r="O139" s="13">
        <f aca="true" t="shared" si="239" ref="O139:O145">+((N139/N138)-1)*100</f>
        <v>-6.916515464136386</v>
      </c>
      <c r="P139" s="13">
        <f t="shared" si="232"/>
        <v>-6.9343393763298895</v>
      </c>
      <c r="Q139" s="11">
        <f>+((D139*DEFLATOR!D139))</f>
        <v>1327.4391032262317</v>
      </c>
      <c r="R139" s="13">
        <f aca="true" t="shared" si="240" ref="R139:R145">+((Q139/Q138)-1)*100</f>
        <v>1.2425519665423712</v>
      </c>
      <c r="S139" s="13">
        <f t="shared" si="233"/>
        <v>0.5360107832966143</v>
      </c>
      <c r="T139" s="11">
        <f>+((E139*DEFLATOR!E139))</f>
        <v>1628.025008847193</v>
      </c>
      <c r="U139" s="13">
        <f aca="true" t="shared" si="241" ref="U139:U145">+((T139/T138)-1)*100</f>
        <v>0.21629097674609188</v>
      </c>
      <c r="V139" s="13">
        <f t="shared" si="234"/>
        <v>4.77181438773433</v>
      </c>
      <c r="W139" s="11">
        <f>+((F139*DEFLATOR!F139))</f>
        <v>1789.4802107808491</v>
      </c>
      <c r="X139" s="13">
        <f aca="true" t="shared" si="242" ref="X139:X145">+((W139/W138)-1)*100</f>
        <v>-0.8594367349642806</v>
      </c>
      <c r="Y139" s="13">
        <f t="shared" si="235"/>
        <v>-0.11098640541021831</v>
      </c>
      <c r="Z139" s="11">
        <f>+((G139*DEFLATOR!G139))</f>
        <v>1813.9977551866043</v>
      </c>
      <c r="AA139" s="13">
        <f aca="true" t="shared" si="243" ref="AA139:AA145">+((Z139/Z138)-1)*100</f>
        <v>-0.7897157497681495</v>
      </c>
      <c r="AB139" s="13">
        <f t="shared" si="236"/>
        <v>1.608750365248035</v>
      </c>
      <c r="AC139" s="11">
        <f>+((H139*DEFLATOR!H139))</f>
        <v>1655.3428065612757</v>
      </c>
      <c r="AD139" s="13">
        <f aca="true" t="shared" si="244" ref="AD139:AD145">+((AC139/AC138)-1)*100</f>
        <v>-0.8661390474738684</v>
      </c>
      <c r="AE139" s="13">
        <f t="shared" si="237"/>
        <v>3.9463066648227185</v>
      </c>
    </row>
    <row r="140" spans="1:31" ht="9.75">
      <c r="A140" s="35">
        <v>41426</v>
      </c>
      <c r="B140" s="38" t="s">
        <v>1711</v>
      </c>
      <c r="C140" s="38" t="s">
        <v>124</v>
      </c>
      <c r="D140" s="38" t="s">
        <v>1768</v>
      </c>
      <c r="E140" s="38" t="s">
        <v>1769</v>
      </c>
      <c r="F140" s="38" t="s">
        <v>1770</v>
      </c>
      <c r="G140" s="38" t="s">
        <v>1771</v>
      </c>
      <c r="H140" s="38" t="s">
        <v>1772</v>
      </c>
      <c r="J140" s="35">
        <v>41426</v>
      </c>
      <c r="K140" s="11">
        <f>+((B140*DEFLATOR!B140))</f>
        <v>1677.7753316774756</v>
      </c>
      <c r="L140" s="13">
        <f t="shared" si="238"/>
        <v>-0.8644358379921391</v>
      </c>
      <c r="M140" s="13">
        <f aca="true" t="shared" si="245" ref="M140:M145">+((K140/K128)-1)*100</f>
        <v>0.7701349535519597</v>
      </c>
      <c r="N140" s="11">
        <f>+((C140*DEFLATOR!C140))</f>
        <v>1218.9961177637558</v>
      </c>
      <c r="O140" s="13">
        <f t="shared" si="239"/>
        <v>3.429899758353505</v>
      </c>
      <c r="P140" s="13">
        <f aca="true" t="shared" si="246" ref="P140:P145">+((N140/N128)-1)*100</f>
        <v>-0.039276946204880314</v>
      </c>
      <c r="Q140" s="11">
        <f>+((D140*DEFLATOR!D140))</f>
        <v>1358.6898242435116</v>
      </c>
      <c r="R140" s="13">
        <f t="shared" si="240"/>
        <v>2.354211273521134</v>
      </c>
      <c r="S140" s="13">
        <f aca="true" t="shared" si="247" ref="S140:S145">+((Q140/Q128)-1)*100</f>
        <v>0.6461899457901987</v>
      </c>
      <c r="T140" s="11">
        <f>+((E140*DEFLATOR!E140))</f>
        <v>1561.2882122770757</v>
      </c>
      <c r="U140" s="13">
        <f t="shared" si="241"/>
        <v>-4.099248857201143</v>
      </c>
      <c r="V140" s="13">
        <f aca="true" t="shared" si="248" ref="V140:V145">+((T140/T128)-1)*100</f>
        <v>-1.4780030728656413</v>
      </c>
      <c r="W140" s="11">
        <f>+((F140*DEFLATOR!F140))</f>
        <v>1800.2714497449049</v>
      </c>
      <c r="X140" s="13">
        <f t="shared" si="242"/>
        <v>0.6030376250624636</v>
      </c>
      <c r="Y140" s="13">
        <f aca="true" t="shared" si="249" ref="Y140:Y145">+((W140/W128)-1)*100</f>
        <v>3.9112051422166783</v>
      </c>
      <c r="Z140" s="11">
        <f>+((G140*DEFLATOR!G140))</f>
        <v>1773.3909230237584</v>
      </c>
      <c r="AA140" s="13">
        <f t="shared" si="243"/>
        <v>-2.23852714518209</v>
      </c>
      <c r="AB140" s="13">
        <f aca="true" t="shared" si="250" ref="AB140:AB145">+((Z140/Z128)-1)*100</f>
        <v>-0.7196724111371622</v>
      </c>
      <c r="AC140" s="11">
        <f>+((H140*DEFLATOR!H140))</f>
        <v>1685.572252887965</v>
      </c>
      <c r="AD140" s="13">
        <f t="shared" si="244"/>
        <v>1.8261743855634727</v>
      </c>
      <c r="AE140" s="13">
        <f aca="true" t="shared" si="251" ref="AE140:AE145">+((AC140/AC128)-1)*100</f>
        <v>4.54627453747658</v>
      </c>
    </row>
    <row r="141" spans="1:31" ht="9.75">
      <c r="A141" s="35">
        <v>41457</v>
      </c>
      <c r="B141" s="42" t="s">
        <v>1780</v>
      </c>
      <c r="C141" s="42" t="s">
        <v>377</v>
      </c>
      <c r="D141" s="42" t="s">
        <v>1781</v>
      </c>
      <c r="E141" s="42" t="s">
        <v>1782</v>
      </c>
      <c r="F141" s="42" t="s">
        <v>607</v>
      </c>
      <c r="G141" s="42" t="s">
        <v>1783</v>
      </c>
      <c r="H141" s="42" t="s">
        <v>1784</v>
      </c>
      <c r="J141" s="35">
        <v>41457</v>
      </c>
      <c r="K141" s="11">
        <f>+((B141*DEFLATOR!B141))</f>
        <v>1652.7990990579347</v>
      </c>
      <c r="L141" s="13">
        <f t="shared" si="238"/>
        <v>-1.4886517966961166</v>
      </c>
      <c r="M141" s="13">
        <f t="shared" si="245"/>
        <v>0.6870072916118186</v>
      </c>
      <c r="N141" s="11">
        <f>+((C141*DEFLATOR!C141))</f>
        <v>1223.6991095568271</v>
      </c>
      <c r="O141" s="13">
        <f t="shared" si="239"/>
        <v>0.3858085948377665</v>
      </c>
      <c r="P141" s="13">
        <f t="shared" si="246"/>
        <v>3.8523994452383192</v>
      </c>
      <c r="Q141" s="11">
        <f>+((D141*DEFLATOR!D141))</f>
        <v>1331.1851048435578</v>
      </c>
      <c r="R141" s="13">
        <f t="shared" si="240"/>
        <v>-2.0243560310218567</v>
      </c>
      <c r="S141" s="13">
        <f t="shared" si="247"/>
        <v>2.8774979556450697</v>
      </c>
      <c r="T141" s="11">
        <f>+((E141*DEFLATOR!E141))</f>
        <v>1581.6623966548948</v>
      </c>
      <c r="U141" s="13">
        <f t="shared" si="241"/>
        <v>1.3049598541517327</v>
      </c>
      <c r="V141" s="13">
        <f t="shared" si="248"/>
        <v>2.0302756473407513</v>
      </c>
      <c r="W141" s="11">
        <f>+((F141*DEFLATOR!F141))</f>
        <v>1803.2288828891212</v>
      </c>
      <c r="X141" s="13">
        <f t="shared" si="242"/>
        <v>0.16427706747421666</v>
      </c>
      <c r="Y141" s="13">
        <f t="shared" si="249"/>
        <v>2.9808558271583907</v>
      </c>
      <c r="Z141" s="11">
        <f>+((G141*DEFLATOR!G141))</f>
        <v>1715.0789588630957</v>
      </c>
      <c r="AA141" s="13">
        <f t="shared" si="243"/>
        <v>-3.28816187133949</v>
      </c>
      <c r="AB141" s="13">
        <f t="shared" si="250"/>
        <v>-1.5499313425277994</v>
      </c>
      <c r="AC141" s="11">
        <f>+((H141*DEFLATOR!H141))</f>
        <v>1678.1316762141075</v>
      </c>
      <c r="AD141" s="13">
        <f t="shared" si="244"/>
        <v>-0.4414273349071407</v>
      </c>
      <c r="AE141" s="13">
        <f t="shared" si="251"/>
        <v>2.7894161345606294</v>
      </c>
    </row>
    <row r="142" spans="1:31" ht="9.75">
      <c r="A142" s="35">
        <v>41488</v>
      </c>
      <c r="B142" s="42" t="s">
        <v>1792</v>
      </c>
      <c r="C142" s="42" t="s">
        <v>1793</v>
      </c>
      <c r="D142" s="42" t="s">
        <v>1794</v>
      </c>
      <c r="E142" s="42" t="s">
        <v>1795</v>
      </c>
      <c r="F142" s="42" t="s">
        <v>1796</v>
      </c>
      <c r="G142" s="42" t="s">
        <v>1797</v>
      </c>
      <c r="H142" s="42" t="s">
        <v>1798</v>
      </c>
      <c r="J142" s="35">
        <v>41488</v>
      </c>
      <c r="K142" s="11">
        <f>+((B142*DEFLATOR!B142))</f>
        <v>1682.9695151692556</v>
      </c>
      <c r="L142" s="13">
        <f t="shared" si="238"/>
        <v>1.8254133928629068</v>
      </c>
      <c r="M142" s="13">
        <f t="shared" si="245"/>
        <v>0.7177763006481319</v>
      </c>
      <c r="N142" s="11">
        <f>+((C142*DEFLATOR!C142))</f>
        <v>1213.5654533302713</v>
      </c>
      <c r="O142" s="13">
        <f t="shared" si="239"/>
        <v>-0.8281166626186165</v>
      </c>
      <c r="P142" s="13">
        <f t="shared" si="246"/>
        <v>-0.8224401175848994</v>
      </c>
      <c r="Q142" s="11">
        <f>+((D142*DEFLATOR!D142))</f>
        <v>1332.796016097699</v>
      </c>
      <c r="R142" s="13">
        <f t="shared" si="240"/>
        <v>0.12101331725240527</v>
      </c>
      <c r="S142" s="13">
        <f t="shared" si="247"/>
        <v>-0.7561123386903401</v>
      </c>
      <c r="T142" s="11">
        <f>+((E142*DEFLATOR!E142))</f>
        <v>1570.206388096398</v>
      </c>
      <c r="U142" s="13">
        <f t="shared" si="241"/>
        <v>-0.7243017588788425</v>
      </c>
      <c r="V142" s="13">
        <f t="shared" si="248"/>
        <v>0.32212387688856925</v>
      </c>
      <c r="W142" s="11">
        <f>+((F142*DEFLATOR!F142))</f>
        <v>1851.4741108136425</v>
      </c>
      <c r="X142" s="13">
        <f t="shared" si="242"/>
        <v>2.6754910806011</v>
      </c>
      <c r="Y142" s="13">
        <f t="shared" si="249"/>
        <v>3.96115694571999</v>
      </c>
      <c r="Z142" s="11">
        <f>+((G142*DEFLATOR!G142))</f>
        <v>1753.7507789342383</v>
      </c>
      <c r="AA142" s="13">
        <f t="shared" si="243"/>
        <v>2.2548128102963583</v>
      </c>
      <c r="AB142" s="13">
        <f t="shared" si="250"/>
        <v>-1.1067245162338146</v>
      </c>
      <c r="AC142" s="11">
        <f>+((H142*DEFLATOR!H142))</f>
        <v>1697.2777543774603</v>
      </c>
      <c r="AD142" s="13">
        <f t="shared" si="244"/>
        <v>1.1409163199008754</v>
      </c>
      <c r="AE142" s="13">
        <f t="shared" si="251"/>
        <v>2.941756017877606</v>
      </c>
    </row>
    <row r="143" spans="1:31" ht="9.75">
      <c r="A143" s="35">
        <v>41519</v>
      </c>
      <c r="B143" s="42" t="s">
        <v>1806</v>
      </c>
      <c r="C143" s="42" t="s">
        <v>1807</v>
      </c>
      <c r="D143" s="42" t="s">
        <v>1808</v>
      </c>
      <c r="E143" s="42" t="s">
        <v>1809</v>
      </c>
      <c r="F143" s="42" t="s">
        <v>1810</v>
      </c>
      <c r="G143" s="42" t="s">
        <v>1811</v>
      </c>
      <c r="H143" s="42" t="s">
        <v>1812</v>
      </c>
      <c r="J143" s="35">
        <v>41519</v>
      </c>
      <c r="K143" s="11">
        <f>+((B143*DEFLATOR!B143))</f>
        <v>1705.3044270314658</v>
      </c>
      <c r="L143" s="13">
        <f t="shared" si="238"/>
        <v>1.3271132757246562</v>
      </c>
      <c r="M143" s="13">
        <f t="shared" si="245"/>
        <v>3.2523593977385357</v>
      </c>
      <c r="N143" s="11">
        <f>+((C143*DEFLATOR!C143))</f>
        <v>1300.9480434686095</v>
      </c>
      <c r="O143" s="13">
        <f t="shared" si="239"/>
        <v>7.20048431656839</v>
      </c>
      <c r="P143" s="13">
        <f t="shared" si="246"/>
        <v>4.872996376277516</v>
      </c>
      <c r="Q143" s="11">
        <f>+((D143*DEFLATOR!D143))</f>
        <v>1327.814687499375</v>
      </c>
      <c r="R143" s="13">
        <f t="shared" si="240"/>
        <v>-0.3737502617173871</v>
      </c>
      <c r="S143" s="13">
        <f t="shared" si="247"/>
        <v>-1.6236758447277455</v>
      </c>
      <c r="T143" s="11">
        <f>+((E143*DEFLATOR!E143))</f>
        <v>1578.4374492228415</v>
      </c>
      <c r="U143" s="13">
        <f t="shared" si="241"/>
        <v>0.5242024990372185</v>
      </c>
      <c r="V143" s="13">
        <f t="shared" si="248"/>
        <v>3.6948815264581825</v>
      </c>
      <c r="W143" s="11">
        <f>+((F143*DEFLATOR!F143))</f>
        <v>1871.4190074727214</v>
      </c>
      <c r="X143" s="13">
        <f t="shared" si="242"/>
        <v>1.077244156026258</v>
      </c>
      <c r="Y143" s="13">
        <f t="shared" si="249"/>
        <v>5.689221315556958</v>
      </c>
      <c r="Z143" s="11">
        <f>+((G143*DEFLATOR!G143))</f>
        <v>1783.6043355320896</v>
      </c>
      <c r="AA143" s="13">
        <f t="shared" si="243"/>
        <v>1.7022690428108334</v>
      </c>
      <c r="AB143" s="13">
        <f t="shared" si="250"/>
        <v>2.347730817315319</v>
      </c>
      <c r="AC143" s="11">
        <f>+((H143*DEFLATOR!H143))</f>
        <v>1694.3027729340888</v>
      </c>
      <c r="AD143" s="13">
        <f t="shared" si="244"/>
        <v>-0.17527958730966242</v>
      </c>
      <c r="AE143" s="13">
        <f t="shared" si="251"/>
        <v>2.416412212635355</v>
      </c>
    </row>
    <row r="144" spans="1:31" ht="9.75">
      <c r="A144" s="35">
        <v>41549</v>
      </c>
      <c r="B144" s="42" t="s">
        <v>1819</v>
      </c>
      <c r="C144" s="42" t="s">
        <v>1820</v>
      </c>
      <c r="D144" s="42" t="s">
        <v>1821</v>
      </c>
      <c r="E144" s="42" t="s">
        <v>1822</v>
      </c>
      <c r="F144" s="42" t="s">
        <v>1823</v>
      </c>
      <c r="G144" s="42" t="s">
        <v>1346</v>
      </c>
      <c r="H144" s="42" t="s">
        <v>1824</v>
      </c>
      <c r="J144" s="35">
        <v>41549</v>
      </c>
      <c r="K144" s="11">
        <f>+((B144*DEFLATOR!B144))</f>
        <v>1715.7792096841508</v>
      </c>
      <c r="L144" s="13">
        <f t="shared" si="238"/>
        <v>0.6142470802658506</v>
      </c>
      <c r="M144" s="13">
        <f t="shared" si="245"/>
        <v>3.606308054988938</v>
      </c>
      <c r="N144" s="11">
        <f>+((C144*DEFLATOR!C144))</f>
        <v>1293.107167382707</v>
      </c>
      <c r="O144" s="13">
        <f t="shared" si="239"/>
        <v>-0.602704783274588</v>
      </c>
      <c r="P144" s="13">
        <f t="shared" si="246"/>
        <v>-0.34658383201243703</v>
      </c>
      <c r="Q144" s="11">
        <f>+((D144*DEFLATOR!D144))</f>
        <v>1276.4979756487057</v>
      </c>
      <c r="R144" s="13">
        <f t="shared" si="240"/>
        <v>-3.8647495267063237</v>
      </c>
      <c r="S144" s="13">
        <f t="shared" si="247"/>
        <v>-2.913076525119618</v>
      </c>
      <c r="T144" s="11">
        <f>+((E144*DEFLATOR!E144))</f>
        <v>1588.0236798177675</v>
      </c>
      <c r="U144" s="13">
        <f t="shared" si="241"/>
        <v>0.6073240722745066</v>
      </c>
      <c r="V144" s="13">
        <f t="shared" si="248"/>
        <v>4.230714712574257</v>
      </c>
      <c r="W144" s="11">
        <f>+((F144*DEFLATOR!F144))</f>
        <v>1885.5481289290603</v>
      </c>
      <c r="X144" s="13">
        <f t="shared" si="242"/>
        <v>0.7549950812682837</v>
      </c>
      <c r="Y144" s="13">
        <f t="shared" si="249"/>
        <v>4.4563597432233815</v>
      </c>
      <c r="Z144" s="11">
        <f>+((G144*DEFLATOR!G144))</f>
        <v>1801.2117300887492</v>
      </c>
      <c r="AA144" s="13">
        <f t="shared" si="243"/>
        <v>0.9871805201352002</v>
      </c>
      <c r="AB144" s="13">
        <f t="shared" si="250"/>
        <v>3.909642382917955</v>
      </c>
      <c r="AC144" s="11">
        <f>+((H144*DEFLATOR!H144))</f>
        <v>1733.3874621326306</v>
      </c>
      <c r="AD144" s="13">
        <f t="shared" si="244"/>
        <v>2.306830268055182</v>
      </c>
      <c r="AE144" s="13">
        <f t="shared" si="251"/>
        <v>5.6135450852914826</v>
      </c>
    </row>
    <row r="145" spans="1:31" ht="9.75">
      <c r="A145" s="35">
        <v>41580</v>
      </c>
      <c r="B145" s="42" t="s">
        <v>1811</v>
      </c>
      <c r="C145" s="42" t="s">
        <v>1832</v>
      </c>
      <c r="D145" s="42" t="s">
        <v>1833</v>
      </c>
      <c r="E145" s="42" t="s">
        <v>1834</v>
      </c>
      <c r="F145" s="42" t="s">
        <v>1835</v>
      </c>
      <c r="G145" s="42" t="s">
        <v>1836</v>
      </c>
      <c r="H145" s="42" t="s">
        <v>1837</v>
      </c>
      <c r="J145" s="35">
        <v>41580</v>
      </c>
      <c r="K145" s="11">
        <f>+((B145*DEFLATOR!B145))</f>
        <v>1773.3397464424543</v>
      </c>
      <c r="L145" s="13">
        <f t="shared" si="238"/>
        <v>3.35477527839374</v>
      </c>
      <c r="M145" s="13">
        <f t="shared" si="245"/>
        <v>5.829438230286033</v>
      </c>
      <c r="N145" s="11">
        <f>+((C145*DEFLATOR!C145))</f>
        <v>1274.238529483199</v>
      </c>
      <c r="O145" s="13">
        <f t="shared" si="239"/>
        <v>-1.4591704674948747</v>
      </c>
      <c r="P145" s="13">
        <f t="shared" si="246"/>
        <v>-4.20465250023645</v>
      </c>
      <c r="Q145" s="11">
        <f>+((D145*DEFLATOR!D145))</f>
        <v>1255.1461424482586</v>
      </c>
      <c r="R145" s="13">
        <f t="shared" si="240"/>
        <v>-1.672688371448161</v>
      </c>
      <c r="S145" s="13">
        <f t="shared" si="247"/>
        <v>-4.963086460889765</v>
      </c>
      <c r="T145" s="11">
        <f>+((E145*DEFLATOR!E145))</f>
        <v>1592.3100137079643</v>
      </c>
      <c r="U145" s="13">
        <f t="shared" si="241"/>
        <v>0.26991624524697055</v>
      </c>
      <c r="V145" s="13">
        <f t="shared" si="248"/>
        <v>3.0569256977816206</v>
      </c>
      <c r="W145" s="11">
        <f>+((F145*DEFLATOR!F145))</f>
        <v>1984.5917757236396</v>
      </c>
      <c r="X145" s="13">
        <f t="shared" si="242"/>
        <v>5.252777443068157</v>
      </c>
      <c r="Y145" s="13">
        <f t="shared" si="249"/>
        <v>8.790365140744516</v>
      </c>
      <c r="Z145" s="11">
        <f>+((G145*DEFLATOR!G145))</f>
        <v>1889.9114174492265</v>
      </c>
      <c r="AA145" s="13">
        <f t="shared" si="243"/>
        <v>4.924445354134299</v>
      </c>
      <c r="AB145" s="13">
        <f t="shared" si="250"/>
        <v>7.373137769415683</v>
      </c>
      <c r="AC145" s="11">
        <f>+((H145*DEFLATOR!H145))</f>
        <v>1743.8040198895842</v>
      </c>
      <c r="AD145" s="13">
        <f t="shared" si="244"/>
        <v>0.6009364890719793</v>
      </c>
      <c r="AE145" s="13">
        <f t="shared" si="251"/>
        <v>7.707585016142593</v>
      </c>
    </row>
    <row r="146" spans="1:31" ht="9.75">
      <c r="A146" s="35">
        <v>41610</v>
      </c>
      <c r="B146" s="42" t="s">
        <v>1845</v>
      </c>
      <c r="C146" s="42" t="s">
        <v>1846</v>
      </c>
      <c r="D146" s="42" t="s">
        <v>1847</v>
      </c>
      <c r="E146" s="42" t="s">
        <v>1760</v>
      </c>
      <c r="F146" s="42" t="s">
        <v>1848</v>
      </c>
      <c r="G146" s="42" t="s">
        <v>1849</v>
      </c>
      <c r="H146" s="42" t="s">
        <v>1850</v>
      </c>
      <c r="J146" s="35">
        <v>41610</v>
      </c>
      <c r="K146" s="11">
        <f>+((B146*DEFLATOR!B146))</f>
        <v>1755.9549283412616</v>
      </c>
      <c r="L146" s="13">
        <f aca="true" t="shared" si="252" ref="L146:L155">+((K146/K145)-1)*100</f>
        <v>-0.9803433400773165</v>
      </c>
      <c r="M146" s="13">
        <f aca="true" t="shared" si="253" ref="M146:M154">+((K146/K134)-1)*100</f>
        <v>5.861763168208656</v>
      </c>
      <c r="N146" s="11">
        <f>+((C146*DEFLATOR!C146))</f>
        <v>1278.6215897530087</v>
      </c>
      <c r="O146" s="13">
        <f aca="true" t="shared" si="254" ref="O146:O156">+((N146/N145)-1)*100</f>
        <v>0.34397486564681223</v>
      </c>
      <c r="P146" s="13">
        <f aca="true" t="shared" si="255" ref="P146:P155">+((N146/N134)-1)*100</f>
        <v>-1.7655659689722047</v>
      </c>
      <c r="Q146" s="11">
        <f>+((D146*DEFLATOR!D146))</f>
        <v>1260.6162281598529</v>
      </c>
      <c r="R146" s="13">
        <f aca="true" t="shared" si="256" ref="R146:R155">+((Q146/Q145)-1)*100</f>
        <v>0.43581265373007216</v>
      </c>
      <c r="S146" s="13">
        <f aca="true" t="shared" si="257" ref="S146:S154">+((Q146/Q134)-1)*100</f>
        <v>-5.762440739577057</v>
      </c>
      <c r="T146" s="11">
        <f>+((E146*DEFLATOR!E146))</f>
        <v>1602.4230519359714</v>
      </c>
      <c r="U146" s="13">
        <f aca="true" t="shared" si="258" ref="U146:U156">+((T146/T145)-1)*100</f>
        <v>0.6351174168940377</v>
      </c>
      <c r="V146" s="13">
        <f aca="true" t="shared" si="259" ref="V146:V155">+((T146/T134)-1)*100</f>
        <v>5.37775459519394</v>
      </c>
      <c r="W146" s="11">
        <f>+((F146*DEFLATOR!F146))</f>
        <v>1969.0911666532304</v>
      </c>
      <c r="X146" s="13">
        <f aca="true" t="shared" si="260" ref="X146:X156">+((W146/W145)-1)*100</f>
        <v>-0.7810477328395238</v>
      </c>
      <c r="Y146" s="13">
        <f aca="true" t="shared" si="261" ref="Y146:Y155">+((W146/W134)-1)*100</f>
        <v>7.371327192137178</v>
      </c>
      <c r="Z146" s="11">
        <f>+((G146*DEFLATOR!G146))</f>
        <v>1857.678902662339</v>
      </c>
      <c r="AA146" s="13">
        <f aca="true" t="shared" si="262" ref="AA146:AA156">+((Z146/Z145)-1)*100</f>
        <v>-1.7055039981922038</v>
      </c>
      <c r="AB146" s="13">
        <f aca="true" t="shared" si="263" ref="AB146:AB155">+((Z146/Z134)-1)*100</f>
        <v>8.187655522059888</v>
      </c>
      <c r="AC146" s="11">
        <f>+((H146*DEFLATOR!H146))</f>
        <v>1722.6923996391415</v>
      </c>
      <c r="AD146" s="13">
        <f aca="true" t="shared" si="264" ref="AD146:AD155">+((AC146/AC145)-1)*100</f>
        <v>-1.210664731222455</v>
      </c>
      <c r="AE146" s="13">
        <f aca="true" t="shared" si="265" ref="AE146:AE154">+((AC146/AC134)-1)*100</f>
        <v>4.499660058362109</v>
      </c>
    </row>
    <row r="147" spans="1:31" ht="9.75">
      <c r="A147" s="34">
        <v>41641</v>
      </c>
      <c r="B147" s="42" t="s">
        <v>1661</v>
      </c>
      <c r="C147" s="42" t="s">
        <v>1377</v>
      </c>
      <c r="D147" s="42" t="s">
        <v>1857</v>
      </c>
      <c r="E147" s="42" t="s">
        <v>1858</v>
      </c>
      <c r="F147" s="42" t="s">
        <v>1859</v>
      </c>
      <c r="G147" s="42" t="s">
        <v>1860</v>
      </c>
      <c r="H147" s="42" t="s">
        <v>1861</v>
      </c>
      <c r="J147" s="34">
        <v>41641</v>
      </c>
      <c r="K147" s="11">
        <f>+((B147*DEFLATOR!B147))</f>
        <v>1756.6401170973893</v>
      </c>
      <c r="L147" s="13">
        <f t="shared" si="252"/>
        <v>0.039020862384830934</v>
      </c>
      <c r="M147" s="13">
        <f t="shared" si="253"/>
        <v>4.193703388322434</v>
      </c>
      <c r="N147" s="11">
        <f>+((C147*DEFLATOR!C147))</f>
        <v>1329.9959775750426</v>
      </c>
      <c r="O147" s="13">
        <f t="shared" si="254"/>
        <v>4.017950911649937</v>
      </c>
      <c r="P147" s="13">
        <f t="shared" si="255"/>
        <v>4.369019683047992</v>
      </c>
      <c r="Q147" s="11">
        <f>+((D147*DEFLATOR!D147))</f>
        <v>1256.9155304339124</v>
      </c>
      <c r="R147" s="13">
        <f t="shared" si="256"/>
        <v>-0.2935625960759247</v>
      </c>
      <c r="S147" s="13">
        <f t="shared" si="257"/>
        <v>-4.459869243005943</v>
      </c>
      <c r="T147" s="11">
        <f>+((E147*DEFLATOR!E147))</f>
        <v>1626.145130855291</v>
      </c>
      <c r="U147" s="13">
        <f t="shared" si="258"/>
        <v>1.4803880217935994</v>
      </c>
      <c r="V147" s="13">
        <f t="shared" si="259"/>
        <v>4.90240543850371</v>
      </c>
      <c r="W147" s="11">
        <f>+((F147*DEFLATOR!F147))</f>
        <v>1923.0245735319506</v>
      </c>
      <c r="X147" s="13">
        <f t="shared" si="260"/>
        <v>-2.339485032558286</v>
      </c>
      <c r="Y147" s="13">
        <f t="shared" si="261"/>
        <v>5.581686241262829</v>
      </c>
      <c r="Z147" s="11">
        <f>+((G147*DEFLATOR!G147))</f>
        <v>1856.8326664724289</v>
      </c>
      <c r="AA147" s="13">
        <f t="shared" si="262"/>
        <v>-0.045553415539001385</v>
      </c>
      <c r="AB147" s="13">
        <f t="shared" si="263"/>
        <v>4.8195316111471875</v>
      </c>
      <c r="AC147" s="11">
        <f>+((H147*DEFLATOR!H147))</f>
        <v>1788.5204872924987</v>
      </c>
      <c r="AD147" s="13">
        <f t="shared" si="264"/>
        <v>3.8212328368747883</v>
      </c>
      <c r="AE147" s="13">
        <f t="shared" si="265"/>
        <v>3.644406545493273</v>
      </c>
    </row>
    <row r="148" spans="1:31" ht="9.75">
      <c r="A148" s="22">
        <v>41671</v>
      </c>
      <c r="B148" s="42" t="s">
        <v>1868</v>
      </c>
      <c r="C148" s="42" t="s">
        <v>1565</v>
      </c>
      <c r="D148" s="42" t="s">
        <v>1869</v>
      </c>
      <c r="E148" s="42" t="s">
        <v>1870</v>
      </c>
      <c r="F148" s="42" t="s">
        <v>1871</v>
      </c>
      <c r="G148" s="42" t="s">
        <v>1872</v>
      </c>
      <c r="H148" s="42" t="s">
        <v>1873</v>
      </c>
      <c r="J148" s="22">
        <v>41671</v>
      </c>
      <c r="K148" s="11">
        <f>+((B148*DEFLATOR!B148))</f>
        <v>1751.7281561078842</v>
      </c>
      <c r="L148" s="13">
        <f t="shared" si="252"/>
        <v>-0.2796224987518525</v>
      </c>
      <c r="M148" s="13">
        <f t="shared" si="253"/>
        <v>2.579518107550749</v>
      </c>
      <c r="N148" s="11">
        <f>+((C148*DEFLATOR!C148))</f>
        <v>1319.1415126799573</v>
      </c>
      <c r="O148" s="13">
        <f t="shared" si="254"/>
        <v>-0.8161276483614754</v>
      </c>
      <c r="P148" s="13">
        <f t="shared" si="255"/>
        <v>4.093783490722003</v>
      </c>
      <c r="Q148" s="11">
        <f>+((D148*DEFLATOR!D148))</f>
        <v>1358.2185518757076</v>
      </c>
      <c r="R148" s="13">
        <f t="shared" si="256"/>
        <v>8.059652298736687</v>
      </c>
      <c r="S148" s="13">
        <f t="shared" si="257"/>
        <v>5.609235175745986</v>
      </c>
      <c r="T148" s="11">
        <f>+((E148*DEFLATOR!E148))</f>
        <v>1627.7206303865044</v>
      </c>
      <c r="U148" s="13">
        <f t="shared" si="258"/>
        <v>0.09688554245983472</v>
      </c>
      <c r="V148" s="13">
        <f t="shared" si="259"/>
        <v>3.148022385618665</v>
      </c>
      <c r="W148" s="11">
        <f>+((F148*DEFLATOR!F148))</f>
        <v>1940.235589788291</v>
      </c>
      <c r="X148" s="13">
        <f t="shared" si="260"/>
        <v>0.8949972087319402</v>
      </c>
      <c r="Y148" s="13">
        <f t="shared" si="261"/>
        <v>5.457020068840701</v>
      </c>
      <c r="Z148" s="11">
        <f>+((G148*DEFLATOR!G148))</f>
        <v>1826.427699130387</v>
      </c>
      <c r="AA148" s="13">
        <f t="shared" si="262"/>
        <v>-1.6374640478403757</v>
      </c>
      <c r="AB148" s="13">
        <f t="shared" si="263"/>
        <v>0.7586512623146024</v>
      </c>
      <c r="AC148" s="11">
        <f>+((H148*DEFLATOR!H148))</f>
        <v>1763.5294678425264</v>
      </c>
      <c r="AD148" s="13">
        <f t="shared" si="264"/>
        <v>-1.397301268145057</v>
      </c>
      <c r="AE148" s="13">
        <f t="shared" si="265"/>
        <v>3.0581013786179945</v>
      </c>
    </row>
    <row r="149" spans="1:31" ht="9.75">
      <c r="A149" s="22">
        <v>41699</v>
      </c>
      <c r="B149" s="42" t="s">
        <v>1881</v>
      </c>
      <c r="C149" s="42" t="s">
        <v>1882</v>
      </c>
      <c r="D149" s="42" t="s">
        <v>1883</v>
      </c>
      <c r="E149" s="42" t="s">
        <v>1884</v>
      </c>
      <c r="F149" s="42" t="s">
        <v>1885</v>
      </c>
      <c r="G149" s="42" t="s">
        <v>1886</v>
      </c>
      <c r="H149" s="42" t="s">
        <v>1887</v>
      </c>
      <c r="J149" s="22">
        <v>41699</v>
      </c>
      <c r="K149" s="11">
        <f>+((B149*DEFLATOR!B149))</f>
        <v>1732.9033809357109</v>
      </c>
      <c r="L149" s="13">
        <f t="shared" si="252"/>
        <v>-1.0746402120977216</v>
      </c>
      <c r="M149" s="13">
        <f t="shared" si="253"/>
        <v>1.7234989401472056</v>
      </c>
      <c r="N149" s="11">
        <f>+((C149*DEFLATOR!C149))</f>
        <v>1329.7405109363247</v>
      </c>
      <c r="O149" s="13">
        <f t="shared" si="254"/>
        <v>0.8034769700207889</v>
      </c>
      <c r="P149" s="13">
        <f t="shared" si="255"/>
        <v>8.347544478863966</v>
      </c>
      <c r="Q149" s="11">
        <f>+((D149*DEFLATOR!D149))</f>
        <v>1381.70653194844</v>
      </c>
      <c r="R149" s="13">
        <f t="shared" si="256"/>
        <v>1.7293225777468058</v>
      </c>
      <c r="S149" s="13">
        <f t="shared" si="257"/>
        <v>6.677014919595647</v>
      </c>
      <c r="T149" s="11">
        <f>+((E149*DEFLATOR!E149))</f>
        <v>1586.7306967543989</v>
      </c>
      <c r="U149" s="13">
        <f t="shared" si="258"/>
        <v>-2.51824132881896</v>
      </c>
      <c r="V149" s="13">
        <f t="shared" si="259"/>
        <v>0.505237675781034</v>
      </c>
      <c r="W149" s="11">
        <f>+((F149*DEFLATOR!F149))</f>
        <v>1898.3485294852132</v>
      </c>
      <c r="X149" s="13">
        <f t="shared" si="260"/>
        <v>-2.1588646514647314</v>
      </c>
      <c r="Y149" s="13">
        <f t="shared" si="261"/>
        <v>5.007580919449528</v>
      </c>
      <c r="Z149" s="11">
        <f>+((G149*DEFLATOR!G149))</f>
        <v>1800.635427258677</v>
      </c>
      <c r="AA149" s="13">
        <f t="shared" si="262"/>
        <v>-1.4121704288645232</v>
      </c>
      <c r="AB149" s="13">
        <f t="shared" si="263"/>
        <v>-1.88312323639086</v>
      </c>
      <c r="AC149" s="11">
        <f>+((H149*DEFLATOR!H149))</f>
        <v>1775.751356302479</v>
      </c>
      <c r="AD149" s="13">
        <f t="shared" si="264"/>
        <v>0.6930356811618577</v>
      </c>
      <c r="AE149" s="13">
        <f t="shared" si="265"/>
        <v>6.375711194766764</v>
      </c>
    </row>
    <row r="150" spans="1:31" ht="9.75">
      <c r="A150" s="22">
        <v>41730</v>
      </c>
      <c r="B150" s="42" t="s">
        <v>1895</v>
      </c>
      <c r="C150" s="42" t="s">
        <v>496</v>
      </c>
      <c r="D150" s="42" t="s">
        <v>1896</v>
      </c>
      <c r="E150" s="42" t="s">
        <v>560</v>
      </c>
      <c r="F150" s="42" t="s">
        <v>1897</v>
      </c>
      <c r="G150" s="42" t="s">
        <v>1898</v>
      </c>
      <c r="H150" s="42" t="s">
        <v>1899</v>
      </c>
      <c r="J150" s="22">
        <v>41730</v>
      </c>
      <c r="K150" s="11">
        <f>+((B150*DEFLATOR!B150))</f>
        <v>1733.5905425238313</v>
      </c>
      <c r="L150" s="13">
        <f t="shared" si="252"/>
        <v>0.03965377387338265</v>
      </c>
      <c r="M150" s="13">
        <f t="shared" si="253"/>
        <v>1.575469684063835</v>
      </c>
      <c r="N150" s="11">
        <f>+((C150*DEFLATOR!C150))</f>
        <v>1300.5853361809275</v>
      </c>
      <c r="O150" s="13">
        <f t="shared" si="254"/>
        <v>-2.1925461784170097</v>
      </c>
      <c r="P150" s="13">
        <f t="shared" si="255"/>
        <v>2.7200606000085115</v>
      </c>
      <c r="Q150" s="11">
        <f>+((D150*DEFLATOR!D150))</f>
        <v>1349.3884134166328</v>
      </c>
      <c r="R150" s="13">
        <f t="shared" si="256"/>
        <v>-2.3390001989954556</v>
      </c>
      <c r="S150" s="13">
        <f t="shared" si="257"/>
        <v>2.9166055424695525</v>
      </c>
      <c r="T150" s="11">
        <f>+((E150*DEFLATOR!E150))</f>
        <v>1614.2643489021336</v>
      </c>
      <c r="U150" s="13">
        <f t="shared" si="258"/>
        <v>1.7352441850437383</v>
      </c>
      <c r="V150" s="13">
        <f t="shared" si="259"/>
        <v>-0.6307735914220847</v>
      </c>
      <c r="W150" s="11">
        <f>+((F150*DEFLATOR!F150))</f>
        <v>1899.7938394765085</v>
      </c>
      <c r="X150" s="13">
        <f t="shared" si="260"/>
        <v>0.07613512317925508</v>
      </c>
      <c r="Y150" s="13">
        <f t="shared" si="261"/>
        <v>5.252145398668517</v>
      </c>
      <c r="Z150" s="11">
        <f>+((G150*DEFLATOR!G150))</f>
        <v>1809.7594874827007</v>
      </c>
      <c r="AA150" s="13">
        <f t="shared" si="262"/>
        <v>0.506713357179378</v>
      </c>
      <c r="AB150" s="13">
        <f t="shared" si="263"/>
        <v>-1.021513028695653</v>
      </c>
      <c r="AC150" s="11">
        <f>+((H150*DEFLATOR!H150))</f>
        <v>1761.2745320443287</v>
      </c>
      <c r="AD150" s="13">
        <f t="shared" si="264"/>
        <v>-0.8152506378085733</v>
      </c>
      <c r="AE150" s="13">
        <f t="shared" si="265"/>
        <v>5.477816357336374</v>
      </c>
    </row>
    <row r="151" spans="1:31" ht="9.75">
      <c r="A151" s="22">
        <v>41760</v>
      </c>
      <c r="B151" s="42" t="s">
        <v>1940</v>
      </c>
      <c r="C151" s="42" t="s">
        <v>1904</v>
      </c>
      <c r="D151" s="42" t="s">
        <v>1941</v>
      </c>
      <c r="E151" s="42" t="s">
        <v>1905</v>
      </c>
      <c r="F151" s="42" t="s">
        <v>1906</v>
      </c>
      <c r="G151" s="42" t="s">
        <v>1907</v>
      </c>
      <c r="H151" s="42" t="s">
        <v>1942</v>
      </c>
      <c r="J151" s="22">
        <v>41760</v>
      </c>
      <c r="K151" s="11">
        <f>+((B151*DEFLATOR!B151))</f>
        <v>1730.640240285095</v>
      </c>
      <c r="L151" s="13">
        <f t="shared" si="252"/>
        <v>-0.17018449087990994</v>
      </c>
      <c r="M151" s="13">
        <f t="shared" si="253"/>
        <v>2.2592198984105805</v>
      </c>
      <c r="N151" s="11">
        <f>+((C151*DEFLATOR!C151))</f>
        <v>1332.6348002880707</v>
      </c>
      <c r="O151" s="13">
        <f t="shared" si="254"/>
        <v>2.4642338503718664</v>
      </c>
      <c r="P151" s="13">
        <f t="shared" si="255"/>
        <v>13.071962904315981</v>
      </c>
      <c r="Q151" s="11">
        <f>+((D151*DEFLATOR!D151))</f>
        <v>1350.783248593856</v>
      </c>
      <c r="R151" s="13">
        <f t="shared" si="256"/>
        <v>0.10336795272247734</v>
      </c>
      <c r="S151" s="13">
        <f t="shared" si="257"/>
        <v>1.7585850311994111</v>
      </c>
      <c r="T151" s="11">
        <f>+((E151*DEFLATOR!E151))</f>
        <v>1592.4452891536605</v>
      </c>
      <c r="U151" s="13">
        <f t="shared" si="258"/>
        <v>-1.3516410594901829</v>
      </c>
      <c r="V151" s="13">
        <f t="shared" si="259"/>
        <v>-2.185452895390505</v>
      </c>
      <c r="W151" s="11">
        <f>+((F151*DEFLATOR!F151))</f>
        <v>1962.6713360350343</v>
      </c>
      <c r="X151" s="13">
        <f t="shared" si="260"/>
        <v>3.309701045027702</v>
      </c>
      <c r="Y151" s="13">
        <f t="shared" si="261"/>
        <v>9.678292289055946</v>
      </c>
      <c r="Z151" s="11">
        <f>+((G151*DEFLATOR!G151))</f>
        <v>1779.990892449005</v>
      </c>
      <c r="AA151" s="13">
        <f t="shared" si="262"/>
        <v>-1.6448923318038489</v>
      </c>
      <c r="AB151" s="13">
        <f t="shared" si="263"/>
        <v>-1.8746915557291355</v>
      </c>
      <c r="AC151" s="11">
        <f>+((H151*DEFLATOR!H151))</f>
        <v>1722.4992062818692</v>
      </c>
      <c r="AD151" s="13">
        <f t="shared" si="264"/>
        <v>-2.2015492222812405</v>
      </c>
      <c r="AE151" s="13">
        <f t="shared" si="265"/>
        <v>4.0569481713640165</v>
      </c>
    </row>
    <row r="152" spans="1:31" ht="9.75">
      <c r="A152" s="22">
        <v>41791</v>
      </c>
      <c r="B152" s="42" t="s">
        <v>1943</v>
      </c>
      <c r="C152" s="42" t="s">
        <v>1912</v>
      </c>
      <c r="D152" s="42" t="s">
        <v>1944</v>
      </c>
      <c r="E152" s="42" t="s">
        <v>1913</v>
      </c>
      <c r="F152" s="42" t="s">
        <v>1914</v>
      </c>
      <c r="G152" s="42" t="s">
        <v>1915</v>
      </c>
      <c r="H152" s="42" t="s">
        <v>1945</v>
      </c>
      <c r="J152" s="22">
        <v>41791</v>
      </c>
      <c r="K152" s="11">
        <f>+((B152*DEFLATOR!B152))</f>
        <v>1728.0267866114243</v>
      </c>
      <c r="L152" s="13">
        <f t="shared" si="252"/>
        <v>-0.15101080009789491</v>
      </c>
      <c r="M152" s="13">
        <f t="shared" si="253"/>
        <v>2.99512419721335</v>
      </c>
      <c r="N152" s="11">
        <f>+((C152*DEFLATOR!C152))</f>
        <v>1321.719994536453</v>
      </c>
      <c r="O152" s="13">
        <f t="shared" si="254"/>
        <v>-0.8190395260020411</v>
      </c>
      <c r="P152" s="13">
        <f t="shared" si="255"/>
        <v>8.426924030007887</v>
      </c>
      <c r="Q152" s="11">
        <f>+((D152*DEFLATOR!D152))</f>
        <v>1309.8154200406068</v>
      </c>
      <c r="R152" s="13">
        <f t="shared" si="256"/>
        <v>-3.0328943297080357</v>
      </c>
      <c r="S152" s="13">
        <f t="shared" si="257"/>
        <v>-3.5971715788860714</v>
      </c>
      <c r="T152" s="11">
        <f>+((E152*DEFLATOR!E152))</f>
        <v>1557.8119451358357</v>
      </c>
      <c r="U152" s="13">
        <f t="shared" si="258"/>
        <v>-2.174852992044174</v>
      </c>
      <c r="V152" s="13">
        <f t="shared" si="259"/>
        <v>-0.22265377487030724</v>
      </c>
      <c r="W152" s="11">
        <f>+((F152*DEFLATOR!F152))</f>
        <v>1953.3657708064284</v>
      </c>
      <c r="X152" s="13">
        <f t="shared" si="260"/>
        <v>-0.4741275351483387</v>
      </c>
      <c r="Y152" s="13">
        <f t="shared" si="261"/>
        <v>8.50395761612599</v>
      </c>
      <c r="Z152" s="11">
        <f>+((G152*DEFLATOR!G152))</f>
        <v>1799.454412203037</v>
      </c>
      <c r="AA152" s="13">
        <f t="shared" si="262"/>
        <v>1.0934617607651465</v>
      </c>
      <c r="AB152" s="13">
        <f t="shared" si="263"/>
        <v>1.469697901398881</v>
      </c>
      <c r="AC152" s="11">
        <f>+((H152*DEFLATOR!H152))</f>
        <v>1724.1264363045984</v>
      </c>
      <c r="AD152" s="13">
        <f t="shared" si="264"/>
        <v>0.09446913048172245</v>
      </c>
      <c r="AE152" s="13">
        <f t="shared" si="265"/>
        <v>2.2873052964995644</v>
      </c>
    </row>
    <row r="153" spans="1:31" ht="9.75">
      <c r="A153" s="22">
        <v>41821</v>
      </c>
      <c r="B153" s="42" t="s">
        <v>1889</v>
      </c>
      <c r="C153" s="42" t="s">
        <v>1920</v>
      </c>
      <c r="D153" s="42" t="s">
        <v>1946</v>
      </c>
      <c r="E153" s="42" t="s">
        <v>1921</v>
      </c>
      <c r="F153" s="42" t="s">
        <v>1922</v>
      </c>
      <c r="G153" s="42" t="s">
        <v>1923</v>
      </c>
      <c r="H153" s="42" t="s">
        <v>1947</v>
      </c>
      <c r="J153" s="22">
        <v>41821</v>
      </c>
      <c r="K153" s="11">
        <f>+((B153*DEFLATOR!B153))</f>
        <v>1722.7731668512943</v>
      </c>
      <c r="L153" s="13">
        <f t="shared" si="252"/>
        <v>-0.3040242084691336</v>
      </c>
      <c r="M153" s="13">
        <f t="shared" si="253"/>
        <v>4.233670494692521</v>
      </c>
      <c r="N153" s="11">
        <f>+((C153*DEFLATOR!C153))</f>
        <v>1337.5775043769045</v>
      </c>
      <c r="O153" s="13">
        <f t="shared" si="254"/>
        <v>1.1997631802500575</v>
      </c>
      <c r="P153" s="13">
        <f t="shared" si="255"/>
        <v>9.306078098015401</v>
      </c>
      <c r="Q153" s="11">
        <f>+((D153*DEFLATOR!D153))</f>
        <v>1308.7176010616572</v>
      </c>
      <c r="R153" s="13">
        <f t="shared" si="256"/>
        <v>-0.08381478505693485</v>
      </c>
      <c r="S153" s="13">
        <f t="shared" si="257"/>
        <v>-1.6877820898199558</v>
      </c>
      <c r="T153" s="11">
        <f>+((E153*DEFLATOR!E153))</f>
        <v>1551.0366010370003</v>
      </c>
      <c r="U153" s="13">
        <f t="shared" si="258"/>
        <v>-0.434926957646653</v>
      </c>
      <c r="V153" s="13">
        <f t="shared" si="259"/>
        <v>-1.9363042127489294</v>
      </c>
      <c r="W153" s="11">
        <f>+((F153*DEFLATOR!F153))</f>
        <v>1963.9040445494586</v>
      </c>
      <c r="X153" s="13">
        <f t="shared" si="260"/>
        <v>0.5394931098172906</v>
      </c>
      <c r="Y153" s="13">
        <f t="shared" si="261"/>
        <v>8.910414156793278</v>
      </c>
      <c r="Z153" s="11">
        <f>+((G153*DEFLATOR!G153))</f>
        <v>1788.8169566756344</v>
      </c>
      <c r="AA153" s="13">
        <f t="shared" si="262"/>
        <v>-0.5911489313241036</v>
      </c>
      <c r="AB153" s="13">
        <f t="shared" si="263"/>
        <v>4.2993937644374425</v>
      </c>
      <c r="AC153" s="11">
        <f>+((H153*DEFLATOR!H153))</f>
        <v>1681.134913262316</v>
      </c>
      <c r="AD153" s="13">
        <f t="shared" si="264"/>
        <v>-2.4935249606419907</v>
      </c>
      <c r="AE153" s="13">
        <f t="shared" si="265"/>
        <v>0.17896313446534862</v>
      </c>
    </row>
    <row r="154" spans="1:31" ht="9.75">
      <c r="A154" s="22">
        <v>41852</v>
      </c>
      <c r="B154" s="42" t="s">
        <v>1948</v>
      </c>
      <c r="C154" s="42" t="s">
        <v>1949</v>
      </c>
      <c r="D154" s="42" t="s">
        <v>1950</v>
      </c>
      <c r="E154" s="42" t="s">
        <v>1951</v>
      </c>
      <c r="F154" s="42" t="s">
        <v>1952</v>
      </c>
      <c r="G154" s="42" t="s">
        <v>1890</v>
      </c>
      <c r="H154" s="42" t="s">
        <v>1953</v>
      </c>
      <c r="J154" s="22">
        <v>41852</v>
      </c>
      <c r="K154" s="11">
        <f>+((B154*DEFLATOR!B154))</f>
        <v>1759.1104111892637</v>
      </c>
      <c r="L154" s="13">
        <f t="shared" si="252"/>
        <v>2.1092297603162002</v>
      </c>
      <c r="M154" s="13">
        <f t="shared" si="253"/>
        <v>4.524199359151826</v>
      </c>
      <c r="N154" s="11">
        <f>+((C154*DEFLATOR!C154))</f>
        <v>1328.128937146368</v>
      </c>
      <c r="O154" s="13">
        <f t="shared" si="254"/>
        <v>-0.7063939995714974</v>
      </c>
      <c r="P154" s="13">
        <f t="shared" si="255"/>
        <v>9.44023937907188</v>
      </c>
      <c r="Q154" s="11">
        <f>+((D154*DEFLATOR!D154))</f>
        <v>1267.8288306683999</v>
      </c>
      <c r="R154" s="13">
        <f t="shared" si="256"/>
        <v>-3.124338693090667</v>
      </c>
      <c r="S154" s="13">
        <f t="shared" si="257"/>
        <v>-4.87450327316531</v>
      </c>
      <c r="T154" s="11">
        <f>+((E154*DEFLATOR!E154))</f>
        <v>1599.2962797425032</v>
      </c>
      <c r="U154" s="13">
        <f t="shared" si="258"/>
        <v>3.1114468010127627</v>
      </c>
      <c r="V154" s="13">
        <f t="shared" si="259"/>
        <v>1.8526158004854132</v>
      </c>
      <c r="W154" s="11">
        <f>+((F154*DEFLATOR!F154))</f>
        <v>2016.0859503649617</v>
      </c>
      <c r="X154" s="13">
        <f t="shared" si="260"/>
        <v>2.6570496639246155</v>
      </c>
      <c r="Y154" s="13">
        <f t="shared" si="261"/>
        <v>8.890852893372593</v>
      </c>
      <c r="Z154" s="11">
        <f>+((G154*DEFLATOR!G154))</f>
        <v>1829.34663905169</v>
      </c>
      <c r="AA154" s="13">
        <f t="shared" si="262"/>
        <v>2.2657255246158137</v>
      </c>
      <c r="AB154" s="13">
        <f t="shared" si="263"/>
        <v>4.310524678049843</v>
      </c>
      <c r="AC154" s="11">
        <f>+((H154*DEFLATOR!H154))</f>
        <v>1751.5625127863443</v>
      </c>
      <c r="AD154" s="13">
        <f t="shared" si="264"/>
        <v>4.189288971898186</v>
      </c>
      <c r="AE154" s="13">
        <f t="shared" si="265"/>
        <v>3.1983426559900385</v>
      </c>
    </row>
    <row r="155" spans="1:31" ht="9.75">
      <c r="A155" s="22">
        <v>41883</v>
      </c>
      <c r="B155" s="42" t="s">
        <v>1960</v>
      </c>
      <c r="C155" s="42" t="s">
        <v>1961</v>
      </c>
      <c r="D155" s="42" t="s">
        <v>1962</v>
      </c>
      <c r="E155" s="42" t="s">
        <v>1963</v>
      </c>
      <c r="F155" s="42" t="s">
        <v>1964</v>
      </c>
      <c r="G155" s="42" t="s">
        <v>1965</v>
      </c>
      <c r="H155" s="42" t="s">
        <v>1966</v>
      </c>
      <c r="J155" s="22">
        <v>41883</v>
      </c>
      <c r="K155" s="11">
        <f>+((B155*DEFLATOR!B155))</f>
        <v>1769.9407311147518</v>
      </c>
      <c r="L155" s="13">
        <f t="shared" si="252"/>
        <v>0.615670276100877</v>
      </c>
      <c r="M155" s="13">
        <f>+((K155/K143)-1)*100</f>
        <v>3.790308818690069</v>
      </c>
      <c r="N155" s="11">
        <f>+((C155*DEFLATOR!C155))</f>
        <v>1362.01202688</v>
      </c>
      <c r="O155" s="13">
        <f t="shared" si="254"/>
        <v>2.551189781801866</v>
      </c>
      <c r="P155" s="13">
        <f t="shared" si="255"/>
        <v>4.693806468133843</v>
      </c>
      <c r="Q155" s="11">
        <f>+((D155*DEFLATOR!D155))</f>
        <v>1247.41629012</v>
      </c>
      <c r="R155" s="13">
        <f t="shared" si="256"/>
        <v>-1.6100391515500023</v>
      </c>
      <c r="S155" s="13">
        <f>+((Q155/Q143)-1)*100</f>
        <v>-6.054941110102218</v>
      </c>
      <c r="T155" s="11">
        <f>+((E155*DEFLATOR!E155))</f>
        <v>1608.170666769</v>
      </c>
      <c r="U155" s="13">
        <f t="shared" si="258"/>
        <v>0.5548932451669097</v>
      </c>
      <c r="V155" s="13">
        <f t="shared" si="259"/>
        <v>1.8837121205403484</v>
      </c>
      <c r="W155" s="11">
        <f>+((F155*DEFLATOR!F155))</f>
        <v>2029.8461675099998</v>
      </c>
      <c r="X155" s="13">
        <f t="shared" si="260"/>
        <v>0.6825213549326747</v>
      </c>
      <c r="Y155" s="13">
        <f t="shared" si="261"/>
        <v>8.465616700731715</v>
      </c>
      <c r="Z155" s="11">
        <f>+((G155*DEFLATOR!G155))</f>
        <v>1832.6279600199998</v>
      </c>
      <c r="AA155" s="13">
        <f t="shared" si="262"/>
        <v>0.17937119724946715</v>
      </c>
      <c r="AB155" s="13">
        <f t="shared" si="263"/>
        <v>2.7485706056710857</v>
      </c>
      <c r="AC155" s="11">
        <f>+((H155*DEFLATOR!H155))</f>
        <v>1814.1603489899999</v>
      </c>
      <c r="AD155" s="13">
        <f t="shared" si="264"/>
        <v>3.573828267429424</v>
      </c>
      <c r="AE155" s="13">
        <f>+((AC155/AC143)-1)*100</f>
        <v>7.074153331423116</v>
      </c>
    </row>
    <row r="156" spans="1:31" ht="9.75">
      <c r="A156" s="22">
        <v>41913</v>
      </c>
      <c r="B156" s="42" t="s">
        <v>1973</v>
      </c>
      <c r="C156" s="42" t="s">
        <v>1974</v>
      </c>
      <c r="D156" s="42" t="s">
        <v>1975</v>
      </c>
      <c r="E156" s="42" t="s">
        <v>1976</v>
      </c>
      <c r="F156" s="42" t="s">
        <v>1977</v>
      </c>
      <c r="G156" s="42" t="s">
        <v>1978</v>
      </c>
      <c r="H156" s="42" t="s">
        <v>1979</v>
      </c>
      <c r="J156" s="22">
        <v>41913</v>
      </c>
      <c r="K156" s="11">
        <f>+((B156*DEFLATOR!B156))</f>
        <v>1806.292342571219</v>
      </c>
      <c r="L156" s="13">
        <f>+((K156/K155)-1)*100</f>
        <v>2.0538321321964315</v>
      </c>
      <c r="M156" s="13">
        <f>+((K156/K144)-1)*100</f>
        <v>5.275336848482404</v>
      </c>
      <c r="N156" s="11">
        <f>+((C156*DEFLATOR!C156))</f>
        <v>1341.2070399999998</v>
      </c>
      <c r="O156" s="13">
        <f t="shared" si="254"/>
        <v>-1.5275185878981357</v>
      </c>
      <c r="P156" s="13">
        <f>+((N156/N144)-1)*100</f>
        <v>3.719712784103457</v>
      </c>
      <c r="Q156" s="11">
        <f>+((D156*DEFLATOR!D156))</f>
        <v>1332.17864</v>
      </c>
      <c r="R156" s="13">
        <f>+((Q156/Q155)-1)*100</f>
        <v>6.795033105736192</v>
      </c>
      <c r="S156" s="13">
        <f>+((Q156/Q144)-1)*100</f>
        <v>4.361986106793303</v>
      </c>
      <c r="T156" s="11">
        <f>+((E156*DEFLATOR!E156))</f>
        <v>1666.70559</v>
      </c>
      <c r="U156" s="13">
        <f t="shared" si="258"/>
        <v>3.639845225420224</v>
      </c>
      <c r="V156" s="13">
        <f>+((T156/T144)-1)*100</f>
        <v>4.954706354962002</v>
      </c>
      <c r="W156" s="11">
        <f>+((F156*DEFLATOR!F156))</f>
        <v>2065.9132</v>
      </c>
      <c r="X156" s="13">
        <f t="shared" si="260"/>
        <v>1.7768357556988468</v>
      </c>
      <c r="Y156" s="13">
        <f>+((W156/W144)-1)*100</f>
        <v>9.565657238003356</v>
      </c>
      <c r="Z156" s="11">
        <f>+((G156*DEFLATOR!G156))</f>
        <v>1876.9668500000002</v>
      </c>
      <c r="AA156" s="13">
        <f t="shared" si="262"/>
        <v>2.4194157759939827</v>
      </c>
      <c r="AB156" s="13">
        <f>+((Z156/Z144)-1)*100</f>
        <v>4.205786507259668</v>
      </c>
      <c r="AC156" s="11">
        <f>+((H156*DEFLATOR!H156))</f>
        <v>1785.0804500000002</v>
      </c>
      <c r="AD156" s="13">
        <f>+((AC156/AC155)-1)*100</f>
        <v>-1.6029398396999128</v>
      </c>
      <c r="AE156" s="13">
        <f>+((AC156/AC144)-1)*100</f>
        <v>2.982194633147417</v>
      </c>
    </row>
    <row r="157" spans="1:31" ht="9.75">
      <c r="A157" s="22">
        <v>41944</v>
      </c>
      <c r="B157" s="42" t="s">
        <v>1987</v>
      </c>
      <c r="C157" s="42" t="s">
        <v>1988</v>
      </c>
      <c r="D157" s="42" t="s">
        <v>1989</v>
      </c>
      <c r="E157" s="42" t="s">
        <v>1990</v>
      </c>
      <c r="F157" s="42" t="s">
        <v>1991</v>
      </c>
      <c r="G157" s="42" t="s">
        <v>1992</v>
      </c>
      <c r="H157" s="42" t="s">
        <v>1993</v>
      </c>
      <c r="J157" s="22">
        <v>41944</v>
      </c>
      <c r="K157" s="11">
        <f>+((B157*DEFLATOR!B157))</f>
        <v>1841.4</v>
      </c>
      <c r="L157" s="13">
        <f>+((K157/K156)-1)*100</f>
        <v>1.9436309727586032</v>
      </c>
      <c r="M157" s="13">
        <f>+((K157/K145)-1)*100</f>
        <v>3.837970343476682</v>
      </c>
      <c r="N157" s="11">
        <f>+((C157*DEFLATOR!C157))</f>
        <v>1342.3</v>
      </c>
      <c r="O157" s="13">
        <f>+((N157/N156)-1)*100</f>
        <v>0.08149077416117478</v>
      </c>
      <c r="P157" s="13">
        <f>+((N157/N145)-1)*100</f>
        <v>5.341344571051776</v>
      </c>
      <c r="Q157" s="11">
        <f>+((D157*DEFLATOR!D157))</f>
        <v>1359.9</v>
      </c>
      <c r="R157" s="13">
        <f>+((Q157/Q156)-1)*100</f>
        <v>2.080904104572645</v>
      </c>
      <c r="S157" s="13">
        <f>+((Q157/Q145)-1)*100</f>
        <v>8.34594904999757</v>
      </c>
      <c r="T157" s="11">
        <f>+((E157*DEFLATOR!E157))</f>
        <v>1680.9</v>
      </c>
      <c r="U157" s="13">
        <f>+((T157/T156)-1)*100</f>
        <v>0.8516447106894365</v>
      </c>
      <c r="V157" s="13">
        <f>+((T157/T145)-1)*100</f>
        <v>5.563614216413737</v>
      </c>
      <c r="W157" s="11">
        <f>+((F157*DEFLATOR!F157))</f>
        <v>2021</v>
      </c>
      <c r="X157" s="13">
        <f>+((W157/W156)-1)*100</f>
        <v>-2.1740119575207717</v>
      </c>
      <c r="Y157" s="13">
        <f>+((W157/W145)-1)*100</f>
        <v>1.8345447523123504</v>
      </c>
      <c r="Z157" s="11">
        <f>+((G157*DEFLATOR!G157))</f>
        <v>1975</v>
      </c>
      <c r="AA157" s="13">
        <f>+((Z157/Z156)-1)*100</f>
        <v>5.22295585561352</v>
      </c>
      <c r="AB157" s="13">
        <f>+((Z157/Z145)-1)*100</f>
        <v>4.502252421206898</v>
      </c>
      <c r="AC157" s="11">
        <f>+((H157*DEFLATOR!H157))</f>
        <v>1781.2</v>
      </c>
      <c r="AD157" s="13">
        <f>+((AC157/AC156)-1)*100</f>
        <v>-0.21738235943372652</v>
      </c>
      <c r="AE157" s="13">
        <f>+((AC157/AC145)-1)*100</f>
        <v>2.14450590111519</v>
      </c>
    </row>
  </sheetData>
  <sheetProtection/>
  <printOptions horizontalCentered="1"/>
  <pageMargins left="0.7874015748031497" right="0.7874015748031497" top="0.984251968503937" bottom="0.984251968503937" header="0.5118110236220472" footer="0.5118110236220472"/>
  <pageSetup horizontalDpi="300" verticalDpi="300" orientation="landscape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IBGE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IBGE</dc:creator>
  <cp:keywords/>
  <dc:description/>
  <cp:lastModifiedBy>Blog do Birungueta</cp:lastModifiedBy>
  <cp:lastPrinted>2004-11-17T12:05:10Z</cp:lastPrinted>
  <dcterms:created xsi:type="dcterms:W3CDTF">2003-08-21T14:22:15Z</dcterms:created>
  <dcterms:modified xsi:type="dcterms:W3CDTF">2014-12-15T17:38:37Z</dcterms:modified>
  <cp:category/>
  <cp:version/>
  <cp:contentType/>
  <cp:contentStatus/>
</cp:coreProperties>
</file>