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4632" windowWidth="22788" windowHeight="4668" tabRatio="904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'HOMENS'!$K$2:$AF$36</definedName>
    <definedName name="_xlnm.Print_Area" localSheetId="2">'MULHERES'!$K$2:$AF$36</definedName>
  </definedNames>
  <calcPr fullCalcOnLoad="1"/>
</workbook>
</file>

<file path=xl/sharedStrings.xml><?xml version="1.0" encoding="utf-8"?>
<sst xmlns="http://schemas.openxmlformats.org/spreadsheetml/2006/main" count="2352" uniqueCount="2046">
  <si>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</si>
  <si>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</si>
  <si>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</si>
  <si>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</si>
  <si>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</si>
  <si>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</si>
  <si>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</si>
  <si>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</si>
  <si>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</si>
  <si>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</si>
  <si>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</si>
  <si>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</si>
  <si>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</si>
  <si>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</si>
  <si>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</si>
  <si>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</si>
  <si>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</si>
  <si>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</si>
  <si>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</si>
  <si>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</si>
  <si>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</si>
  <si>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Deflator regional a preços de</t>
  </si>
  <si>
    <t>02/02</t>
  </si>
  <si>
    <t>892,6</t>
  </si>
  <si>
    <t>612,5</t>
  </si>
  <si>
    <t>610,1</t>
  </si>
  <si>
    <t>749,7</t>
  </si>
  <si>
    <t>860,2</t>
  </si>
  <si>
    <t>1053,8</t>
  </si>
  <si>
    <t>797,7</t>
  </si>
  <si>
    <t>906,4</t>
  </si>
  <si>
    <t>630,3</t>
  </si>
  <si>
    <t>662,4</t>
  </si>
  <si>
    <t>749,4</t>
  </si>
  <si>
    <t>868,8</t>
  </si>
  <si>
    <t>1053,4</t>
  </si>
  <si>
    <t>885,3</t>
  </si>
  <si>
    <t>929,2</t>
  </si>
  <si>
    <t>624,9</t>
  </si>
  <si>
    <t>649,9</t>
  </si>
  <si>
    <t>749,2</t>
  </si>
  <si>
    <t>1093,5</t>
  </si>
  <si>
    <t>869,0</t>
  </si>
  <si>
    <t>911,1</t>
  </si>
  <si>
    <t>663,8</t>
  </si>
  <si>
    <t>644,3</t>
  </si>
  <si>
    <t>785,6</t>
  </si>
  <si>
    <t>877,8</t>
  </si>
  <si>
    <t>1045,5</t>
  </si>
  <si>
    <t>903,4</t>
  </si>
  <si>
    <t>956,1</t>
  </si>
  <si>
    <t>694,4</t>
  </si>
  <si>
    <t>674,4</t>
  </si>
  <si>
    <t>758,2</t>
  </si>
  <si>
    <t>971,3</t>
  </si>
  <si>
    <t>1091,7</t>
  </si>
  <si>
    <t>912,0</t>
  </si>
  <si>
    <t>938,1</t>
  </si>
  <si>
    <t>701,5</t>
  </si>
  <si>
    <t>669,4</t>
  </si>
  <si>
    <t>766,6</t>
  </si>
  <si>
    <t>985,8</t>
  </si>
  <si>
    <t>1043,7</t>
  </si>
  <si>
    <t>875,0</t>
  </si>
  <si>
    <t>943,3</t>
  </si>
  <si>
    <t>644,2</t>
  </si>
  <si>
    <t>638,9</t>
  </si>
  <si>
    <t>795,4</t>
  </si>
  <si>
    <t>943,2</t>
  </si>
  <si>
    <t>1092,2</t>
  </si>
  <si>
    <t>881,2</t>
  </si>
  <si>
    <t>955,7</t>
  </si>
  <si>
    <t>639,6</t>
  </si>
  <si>
    <t>660,7</t>
  </si>
  <si>
    <t>819,5</t>
  </si>
  <si>
    <t>958,4</t>
  </si>
  <si>
    <t>1103,2</t>
  </si>
  <si>
    <t>886,8</t>
  </si>
  <si>
    <t>974,1</t>
  </si>
  <si>
    <t>651,7</t>
  </si>
  <si>
    <t>716,3</t>
  </si>
  <si>
    <t>810,0</t>
  </si>
  <si>
    <t>959,8</t>
  </si>
  <si>
    <t>1135,2</t>
  </si>
  <si>
    <t>900,6</t>
  </si>
  <si>
    <t>1012,2</t>
  </si>
  <si>
    <t>663,2</t>
  </si>
  <si>
    <t>750,2</t>
  </si>
  <si>
    <t>957,6</t>
  </si>
  <si>
    <t>1218,2</t>
  </si>
  <si>
    <t>898,9</t>
  </si>
  <si>
    <t>1132,6</t>
  </si>
  <si>
    <t>707,5</t>
  </si>
  <si>
    <t>935,5</t>
  </si>
  <si>
    <t>992,0</t>
  </si>
  <si>
    <t>1017,0</t>
  </si>
  <si>
    <t>1384,0</t>
  </si>
  <si>
    <t>933,9</t>
  </si>
  <si>
    <t>965,3</t>
  </si>
  <si>
    <t>638,8</t>
  </si>
  <si>
    <t>791,9</t>
  </si>
  <si>
    <t>799,2</t>
  </si>
  <si>
    <t>926,4</t>
  </si>
  <si>
    <t>1127,5</t>
  </si>
  <si>
    <t>884,7</t>
  </si>
  <si>
    <t>954,3</t>
  </si>
  <si>
    <t>642,7</t>
  </si>
  <si>
    <t>754,0</t>
  </si>
  <si>
    <t>854,5</t>
  </si>
  <si>
    <t>893,6</t>
  </si>
  <si>
    <t>1112,8</t>
  </si>
  <si>
    <t>890,5</t>
  </si>
  <si>
    <t>964,0</t>
  </si>
  <si>
    <t>664,3</t>
  </si>
  <si>
    <t>749,3</t>
  </si>
  <si>
    <t>821,9</t>
  </si>
  <si>
    <t>873,5</t>
  </si>
  <si>
    <t>1156,9</t>
  </si>
  <si>
    <t>877,7</t>
  </si>
  <si>
    <t>955,5</t>
  </si>
  <si>
    <t>700,7</t>
  </si>
  <si>
    <t>718,2</t>
  </si>
  <si>
    <t>826,3</t>
  </si>
  <si>
    <t>932,5</t>
  </si>
  <si>
    <t>1090,7</t>
  </si>
  <si>
    <t>907,0</t>
  </si>
  <si>
    <t>963,5</t>
  </si>
  <si>
    <t>697,9</t>
  </si>
  <si>
    <t>739,2</t>
  </si>
  <si>
    <t>862,8</t>
  </si>
  <si>
    <t>921,1</t>
  </si>
  <si>
    <t>1108,4</t>
  </si>
  <si>
    <t>905,5</t>
  </si>
  <si>
    <t>961,4</t>
  </si>
  <si>
    <t>698,3</t>
  </si>
  <si>
    <t>718,6</t>
  </si>
  <si>
    <t>814,8</t>
  </si>
  <si>
    <t>953,8</t>
  </si>
  <si>
    <t>1095,0</t>
  </si>
  <si>
    <t>909,9</t>
  </si>
  <si>
    <t>966,1</t>
  </si>
  <si>
    <t>680,6</t>
  </si>
  <si>
    <t>762,2</t>
  </si>
  <si>
    <t>823,6</t>
  </si>
  <si>
    <t>947,8</t>
  </si>
  <si>
    <t>1101,1</t>
  </si>
  <si>
    <t>929,1</t>
  </si>
  <si>
    <t>945,2</t>
  </si>
  <si>
    <t>666,8</t>
  </si>
  <si>
    <t>754,3</t>
  </si>
  <si>
    <t>809,3</t>
  </si>
  <si>
    <t>924,6</t>
  </si>
  <si>
    <t>1072,9</t>
  </si>
  <si>
    <t>925,2</t>
  </si>
  <si>
    <t>942,2</t>
  </si>
  <si>
    <t>651,6</t>
  </si>
  <si>
    <t>724,3</t>
  </si>
  <si>
    <t>843,7</t>
  </si>
  <si>
    <t>912,1</t>
  </si>
  <si>
    <t>1073,7</t>
  </si>
  <si>
    <t>922,3</t>
  </si>
  <si>
    <t>954,1</t>
  </si>
  <si>
    <t>655,1</t>
  </si>
  <si>
    <t>733,9</t>
  </si>
  <si>
    <t>834,2</t>
  </si>
  <si>
    <t>924,9</t>
  </si>
  <si>
    <t>1092,1</t>
  </si>
  <si>
    <t>928,3</t>
  </si>
  <si>
    <t>983,3</t>
  </si>
  <si>
    <t>618,5</t>
  </si>
  <si>
    <t>797,0</t>
  </si>
  <si>
    <t>832,7</t>
  </si>
  <si>
    <t>968,5</t>
  </si>
  <si>
    <t>1122,6</t>
  </si>
  <si>
    <t>966,5</t>
  </si>
  <si>
    <t>1136,9</t>
  </si>
  <si>
    <t>696,5</t>
  </si>
  <si>
    <t>864,2</t>
  </si>
  <si>
    <t>988,7</t>
  </si>
  <si>
    <t>1164,6</t>
  </si>
  <si>
    <t>1277,2</t>
  </si>
  <si>
    <t>1113,9</t>
  </si>
  <si>
    <t>974,0</t>
  </si>
  <si>
    <t>582,5</t>
  </si>
  <si>
    <t>762,0</t>
  </si>
  <si>
    <t>843,1</t>
  </si>
  <si>
    <t>924,3</t>
  </si>
  <si>
    <t>1143,9</t>
  </si>
  <si>
    <t>934,6</t>
  </si>
  <si>
    <t>976,4</t>
  </si>
  <si>
    <t>618,0</t>
  </si>
  <si>
    <t>789,6</t>
  </si>
  <si>
    <t>945,1</t>
  </si>
  <si>
    <t>1121,0</t>
  </si>
  <si>
    <t>937,6</t>
  </si>
  <si>
    <t>989,0</t>
  </si>
  <si>
    <t>652,8</t>
  </si>
  <si>
    <t>772,3</t>
  </si>
  <si>
    <t>851,3</t>
  </si>
  <si>
    <t>973,9</t>
  </si>
  <si>
    <t>1132,2</t>
  </si>
  <si>
    <t>952,5</t>
  </si>
  <si>
    <t>975,3</t>
  </si>
  <si>
    <t>635,5</t>
  </si>
  <si>
    <t>751,1</t>
  </si>
  <si>
    <t>852,9</t>
  </si>
  <si>
    <t>946,3</t>
  </si>
  <si>
    <t>1125,3</t>
  </si>
  <si>
    <t>932,2</t>
  </si>
  <si>
    <t>1005,5</t>
  </si>
  <si>
    <t>678,7</t>
  </si>
  <si>
    <t>767,1</t>
  </si>
  <si>
    <t>865,0</t>
  </si>
  <si>
    <t>958,3</t>
  </si>
  <si>
    <t>1163,4</t>
  </si>
  <si>
    <t>998,0</t>
  </si>
  <si>
    <t>1025,1</t>
  </si>
  <si>
    <t>737,4</t>
  </si>
  <si>
    <t>775,0</t>
  </si>
  <si>
    <t>895,7</t>
  </si>
  <si>
    <t>974,5</t>
  </si>
  <si>
    <t>1170,3</t>
  </si>
  <si>
    <t>1049,6</t>
  </si>
  <si>
    <t>1016,3</t>
  </si>
  <si>
    <t>720,2</t>
  </si>
  <si>
    <t>773,4</t>
  </si>
  <si>
    <t>927,5</t>
  </si>
  <si>
    <t>964,5</t>
  </si>
  <si>
    <t>1159,4</t>
  </si>
  <si>
    <t>1011,7</t>
  </si>
  <si>
    <t>1047,8</t>
  </si>
  <si>
    <t>741,9</t>
  </si>
  <si>
    <t>803,1</t>
  </si>
  <si>
    <t>940,5</t>
  </si>
  <si>
    <t>1014,8</t>
  </si>
  <si>
    <t>1189,6</t>
  </si>
  <si>
    <t>1031,0</t>
  </si>
  <si>
    <t>1028,5</t>
  </si>
  <si>
    <t>708,4</t>
  </si>
  <si>
    <t>798,8</t>
  </si>
  <si>
    <t>921,2</t>
  </si>
  <si>
    <t>1001,2</t>
  </si>
  <si>
    <t>1169,7</t>
  </si>
  <si>
    <t>985,7</t>
  </si>
  <si>
    <t>1046,3</t>
  </si>
  <si>
    <t>707,3</t>
  </si>
  <si>
    <t>832,2</t>
  </si>
  <si>
    <t>916,6</t>
  </si>
  <si>
    <t>1013,7</t>
  </si>
  <si>
    <t>1043,2</t>
  </si>
  <si>
    <t>1084,6</t>
  </si>
  <si>
    <t>714,0</t>
  </si>
  <si>
    <t>828,2</t>
  </si>
  <si>
    <t>1027,0</t>
  </si>
  <si>
    <t>1279,5</t>
  </si>
  <si>
    <t>1015,0</t>
  </si>
  <si>
    <t>1245,6</t>
  </si>
  <si>
    <t>774,5</t>
  </si>
  <si>
    <t>889,3</t>
  </si>
  <si>
    <t>1072,5</t>
  </si>
  <si>
    <t>1246,3</t>
  </si>
  <si>
    <t>1431,2</t>
  </si>
  <si>
    <t>1205,9</t>
  </si>
  <si>
    <t>1055,9</t>
  </si>
  <si>
    <t>682,8</t>
  </si>
  <si>
    <t>794,5</t>
  </si>
  <si>
    <t>938,5</t>
  </si>
  <si>
    <t>1019,2</t>
  </si>
  <si>
    <t>1211,3</t>
  </si>
  <si>
    <t>1041,6</t>
  </si>
  <si>
    <t>1067,2</t>
  </si>
  <si>
    <t>674,9</t>
  </si>
  <si>
    <t>819,2</t>
  </si>
  <si>
    <t>951,2</t>
  </si>
  <si>
    <t>1015,3</t>
  </si>
  <si>
    <t>1241,9</t>
  </si>
  <si>
    <t>1008,3</t>
  </si>
  <si>
    <t>1063,5</t>
  </si>
  <si>
    <t>714,7</t>
  </si>
  <si>
    <t>809,4</t>
  </si>
  <si>
    <t>995,3</t>
  </si>
  <si>
    <t>1025,2</t>
  </si>
  <si>
    <t>1210,8</t>
  </si>
  <si>
    <t>1013,4</t>
  </si>
  <si>
    <t>1064,4</t>
  </si>
  <si>
    <t>713,1</t>
  </si>
  <si>
    <t>786,6</t>
  </si>
  <si>
    <t>1008,9</t>
  </si>
  <si>
    <t>1020,7</t>
  </si>
  <si>
    <t>1220,1</t>
  </si>
  <si>
    <t>1000,7</t>
  </si>
  <si>
    <t>1076,0</t>
  </si>
  <si>
    <t>742,7</t>
  </si>
  <si>
    <t>791,5</t>
  </si>
  <si>
    <t>991,6</t>
  </si>
  <si>
    <t>1240,6</t>
  </si>
  <si>
    <t>1029,8</t>
  </si>
  <si>
    <t>1107,4</t>
  </si>
  <si>
    <t>786,3</t>
  </si>
  <si>
    <t>819,1</t>
  </si>
  <si>
    <t>1020,6</t>
  </si>
  <si>
    <t>1033,2</t>
  </si>
  <si>
    <t>1286,1</t>
  </si>
  <si>
    <t>1039,5</t>
  </si>
  <si>
    <t>1112,0</t>
  </si>
  <si>
    <t>785,5</t>
  </si>
  <si>
    <t>843,8</t>
  </si>
  <si>
    <t>995,7</t>
  </si>
  <si>
    <t>1064,1</t>
  </si>
  <si>
    <t>1284,4</t>
  </si>
  <si>
    <t>1020,5</t>
  </si>
  <si>
    <t>1106,6</t>
  </si>
  <si>
    <t>843,6</t>
  </si>
  <si>
    <t>885,4</t>
  </si>
  <si>
    <t>987,6</t>
  </si>
  <si>
    <t>1045,4</t>
  </si>
  <si>
    <t>1268,9</t>
  </si>
  <si>
    <t>1025,9</t>
  </si>
  <si>
    <t>1098,5</t>
  </si>
  <si>
    <t>813,5</t>
  </si>
  <si>
    <t>914,7</t>
  </si>
  <si>
    <t>975,1</t>
  </si>
  <si>
    <t>1080,7</t>
  </si>
  <si>
    <t>1228,0</t>
  </si>
  <si>
    <t>1045,7</t>
  </si>
  <si>
    <t>1116,8</t>
  </si>
  <si>
    <t>784,1</t>
  </si>
  <si>
    <t>934,7</t>
  </si>
  <si>
    <t>967,9</t>
  </si>
  <si>
    <t>1086,5</t>
  </si>
  <si>
    <t>1271,7</t>
  </si>
  <si>
    <t>1038,0</t>
  </si>
  <si>
    <t>1245,1</t>
  </si>
  <si>
    <t>825,0</t>
  </si>
  <si>
    <t>980,1</t>
  </si>
  <si>
    <t>999,8</t>
  </si>
  <si>
    <t>1462,8</t>
  </si>
  <si>
    <t>1130,2</t>
  </si>
  <si>
    <t>1342,7</t>
  </si>
  <si>
    <t>852,0</t>
  </si>
  <si>
    <t>1062,6</t>
  </si>
  <si>
    <t>1200,7</t>
  </si>
  <si>
    <t>1349,2</t>
  </si>
  <si>
    <t>1507,8</t>
  </si>
  <si>
    <t>1285,0</t>
  </si>
  <si>
    <t>1159,1</t>
  </si>
  <si>
    <t>891,5</t>
  </si>
  <si>
    <t>1011,4</t>
  </si>
  <si>
    <t>1094,9</t>
  </si>
  <si>
    <t>1356,4</t>
  </si>
  <si>
    <t>1090,0</t>
  </si>
  <si>
    <t>1142,8</t>
  </si>
  <si>
    <t>838,3</t>
  </si>
  <si>
    <t>887,6</t>
  </si>
  <si>
    <t>1032,9</t>
  </si>
  <si>
    <t>1305,9</t>
  </si>
  <si>
    <t>1078,3</t>
  </si>
  <si>
    <t>1150,3</t>
  </si>
  <si>
    <t>812,5</t>
  </si>
  <si>
    <t>868,7</t>
  </si>
  <si>
    <t>1042,7</t>
  </si>
  <si>
    <t>1062,5</t>
  </si>
  <si>
    <t>1342,1</t>
  </si>
  <si>
    <t>1075,6</t>
  </si>
  <si>
    <t>1170,2</t>
  </si>
  <si>
    <t>851,4</t>
  </si>
  <si>
    <t>873,3</t>
  </si>
  <si>
    <t>1083,4</t>
  </si>
  <si>
    <t>1354,5</t>
  </si>
  <si>
    <t>1105,5</t>
  </si>
  <si>
    <t>1174,2</t>
  </si>
  <si>
    <t>885,1</t>
  </si>
  <si>
    <t>855,7</t>
  </si>
  <si>
    <t>1079,4</t>
  </si>
  <si>
    <t>1122,4</t>
  </si>
  <si>
    <t>1347,5</t>
  </si>
  <si>
    <t>1076,5</t>
  </si>
  <si>
    <t>827,1</t>
  </si>
  <si>
    <t>937,1</t>
  </si>
  <si>
    <t>1111,4</t>
  </si>
  <si>
    <t>1100,7</t>
  </si>
  <si>
    <t>1340,3</t>
  </si>
  <si>
    <t>1117,9</t>
  </si>
  <si>
    <t>1194,2</t>
  </si>
  <si>
    <t>850,7</t>
  </si>
  <si>
    <t>1126,3</t>
  </si>
  <si>
    <t>1161,2</t>
  </si>
  <si>
    <t>1340,8</t>
  </si>
  <si>
    <t>1114,9</t>
  </si>
  <si>
    <t>1168,4</t>
  </si>
  <si>
    <t>827,8</t>
  </si>
  <si>
    <t>980,6</t>
  </si>
  <si>
    <t>1100,6</t>
  </si>
  <si>
    <t>1144,8</t>
  </si>
  <si>
    <t>1296,9</t>
  </si>
  <si>
    <t>1120,2</t>
  </si>
  <si>
    <t>1203,4</t>
  </si>
  <si>
    <t>871,1</t>
  </si>
  <si>
    <t>970,2</t>
  </si>
  <si>
    <t>1088,2</t>
  </si>
  <si>
    <t>1188,2</t>
  </si>
  <si>
    <t>1351,5</t>
  </si>
  <si>
    <t>1126,7</t>
  </si>
  <si>
    <t>1204,0</t>
  </si>
  <si>
    <t>899,7</t>
  </si>
  <si>
    <t>988,9</t>
  </si>
  <si>
    <t>1087,9</t>
  </si>
  <si>
    <t>1139,1</t>
  </si>
  <si>
    <t>1368,5</t>
  </si>
  <si>
    <t>1156,1</t>
  </si>
  <si>
    <t>1313,4</t>
  </si>
  <si>
    <t>871,6</t>
  </si>
  <si>
    <t>1077,3</t>
  </si>
  <si>
    <t>1123,4</t>
  </si>
  <si>
    <t>1241,4</t>
  </si>
  <si>
    <t>1546,3</t>
  </si>
  <si>
    <t>1159,6</t>
  </si>
  <si>
    <t>1493,9</t>
  </si>
  <si>
    <t>1160,0</t>
  </si>
  <si>
    <t>1133,4</t>
  </si>
  <si>
    <t>1403,7</t>
  </si>
  <si>
    <t>1448,1</t>
  </si>
  <si>
    <t>1690,7</t>
  </si>
  <si>
    <t>1337,8</t>
  </si>
  <si>
    <t>1268,1</t>
  </si>
  <si>
    <t>847,6</t>
  </si>
  <si>
    <t>1023,4</t>
  </si>
  <si>
    <t>1135,9</t>
  </si>
  <si>
    <t>1189,7</t>
  </si>
  <si>
    <t>1479,6</t>
  </si>
  <si>
    <t>1154,7</t>
  </si>
  <si>
    <t>1249,1</t>
  </si>
  <si>
    <t>864,8</t>
  </si>
  <si>
    <t>976,2</t>
  </si>
  <si>
    <t>1102,9</t>
  </si>
  <si>
    <t>1229,4</t>
  </si>
  <si>
    <t>1418,6</t>
  </si>
  <si>
    <t>1171,9</t>
  </si>
  <si>
    <t>1244,5</t>
  </si>
  <si>
    <t>889,4</t>
  </si>
  <si>
    <t>986,1</t>
  </si>
  <si>
    <t>1134,6</t>
  </si>
  <si>
    <t>1223,0</t>
  </si>
  <si>
    <t>1398,3</t>
  </si>
  <si>
    <t>1180,4</t>
  </si>
  <si>
    <t>1260,1</t>
  </si>
  <si>
    <t>1070,7</t>
  </si>
  <si>
    <t>1152,2</t>
  </si>
  <si>
    <t>1237,3</t>
  </si>
  <si>
    <t>1414,0</t>
  </si>
  <si>
    <t>1180,3</t>
  </si>
  <si>
    <t>1255,2</t>
  </si>
  <si>
    <t>844,5</t>
  </si>
  <si>
    <t>1010,4</t>
  </si>
  <si>
    <t>1160,5</t>
  </si>
  <si>
    <t>1258,0</t>
  </si>
  <si>
    <t>1393,3</t>
  </si>
  <si>
    <t>1195,5</t>
  </si>
  <si>
    <t>1254,7</t>
  </si>
  <si>
    <t>877,0</t>
  </si>
  <si>
    <t>1016,9</t>
  </si>
  <si>
    <t>1170,8</t>
  </si>
  <si>
    <t>1251,9</t>
  </si>
  <si>
    <t>1388,7</t>
  </si>
  <si>
    <t>1206,4</t>
  </si>
  <si>
    <t>1258,7</t>
  </si>
  <si>
    <t>911,7</t>
  </si>
  <si>
    <t>1029,7</t>
  </si>
  <si>
    <t>1202,8</t>
  </si>
  <si>
    <t>1227,3</t>
  </si>
  <si>
    <t>1397,6</t>
  </si>
  <si>
    <t>1198,6</t>
  </si>
  <si>
    <t>1266,1</t>
  </si>
  <si>
    <t>863,2</t>
  </si>
  <si>
    <t>1001,8</t>
  </si>
  <si>
    <t>1194,9</t>
  </si>
  <si>
    <t>1263,5</t>
  </si>
  <si>
    <t>1399,8</t>
  </si>
  <si>
    <t>1237,7</t>
  </si>
  <si>
    <t>1273,4</t>
  </si>
  <si>
    <t>989,5</t>
  </si>
  <si>
    <t>1210,2</t>
  </si>
  <si>
    <t>1236,4</t>
  </si>
  <si>
    <t>1426,6</t>
  </si>
  <si>
    <t>1238,3</t>
  </si>
  <si>
    <t>1298,6</t>
  </si>
  <si>
    <t>899,4</t>
  </si>
  <si>
    <t>1028,3</t>
  </si>
  <si>
    <t>1267,4</t>
  </si>
  <si>
    <t>1264,6</t>
  </si>
  <si>
    <t>1442,8</t>
  </si>
  <si>
    <t>1273,5</t>
  </si>
  <si>
    <t>1406,5</t>
  </si>
  <si>
    <t>965,9</t>
  </si>
  <si>
    <t>1129,2</t>
  </si>
  <si>
    <t>1292,7</t>
  </si>
  <si>
    <t>1305,0</t>
  </si>
  <si>
    <t>1627,6</t>
  </si>
  <si>
    <t>1341,6</t>
  </si>
  <si>
    <t>1662,0</t>
  </si>
  <si>
    <t>1253,9</t>
  </si>
  <si>
    <t>1438,7</t>
  </si>
  <si>
    <t>1633,2</t>
  </si>
  <si>
    <t>1515,0</t>
  </si>
  <si>
    <t>1875,7</t>
  </si>
  <si>
    <t>1567,4</t>
  </si>
  <si>
    <t>1336,1</t>
  </si>
  <si>
    <t>888,9</t>
  </si>
  <si>
    <t>1108,5</t>
  </si>
  <si>
    <t>1228,5</t>
  </si>
  <si>
    <t>1251,7</t>
  </si>
  <si>
    <t>1525,8</t>
  </si>
  <si>
    <t>1319,8</t>
  </si>
  <si>
    <t>1334,3</t>
  </si>
  <si>
    <t>879,7</t>
  </si>
  <si>
    <t>1069,5</t>
  </si>
  <si>
    <t>1274,5</t>
  </si>
  <si>
    <t>1501,8</t>
  </si>
  <si>
    <t>1330,3</t>
  </si>
  <si>
    <t>1353,5</t>
  </si>
  <si>
    <t>947,1</t>
  </si>
  <si>
    <t>1022,1</t>
  </si>
  <si>
    <t>1246,0</t>
  </si>
  <si>
    <t>1391,8</t>
  </si>
  <si>
    <t>1484,6</t>
  </si>
  <si>
    <t>1327,5</t>
  </si>
  <si>
    <t>1375,1</t>
  </si>
  <si>
    <t>896,2</t>
  </si>
  <si>
    <t>1104,7</t>
  </si>
  <si>
    <t>1292,3</t>
  </si>
  <si>
    <t>1373,8</t>
  </si>
  <si>
    <t>1535,5</t>
  </si>
  <si>
    <t>1281,9</t>
  </si>
  <si>
    <t>1373,1</t>
  </si>
  <si>
    <t>857,0</t>
  </si>
  <si>
    <t>1126,9</t>
  </si>
  <si>
    <t>1268,8</t>
  </si>
  <si>
    <t>1420,4</t>
  </si>
  <si>
    <t>1518,1</t>
  </si>
  <si>
    <t>1255,8</t>
  </si>
  <si>
    <t>1378,0</t>
  </si>
  <si>
    <t>880,1</t>
  </si>
  <si>
    <t>1136,7</t>
  </si>
  <si>
    <t>1292,2</t>
  </si>
  <si>
    <t>1419,8</t>
  </si>
  <si>
    <t>1519,2</t>
  </si>
  <si>
    <t>1257,1</t>
  </si>
  <si>
    <t>1424,3</t>
  </si>
  <si>
    <t>904,0</t>
  </si>
  <si>
    <t>1115,1</t>
  </si>
  <si>
    <t>1317,2</t>
  </si>
  <si>
    <t>1504,8</t>
  </si>
  <si>
    <t>1563,6</t>
  </si>
  <si>
    <t>1287,0</t>
  </si>
  <si>
    <t>1439,3</t>
  </si>
  <si>
    <t>923,3</t>
  </si>
  <si>
    <t>1196,4</t>
  </si>
  <si>
    <t>1372,0</t>
  </si>
  <si>
    <t>1475,6</t>
  </si>
  <si>
    <t>1578,6</t>
  </si>
  <si>
    <t>1324,8</t>
  </si>
  <si>
    <t>1429,8</t>
  </si>
  <si>
    <t>935,4</t>
  </si>
  <si>
    <t>1395,6</t>
  </si>
  <si>
    <t>1442,9</t>
  </si>
  <si>
    <t>1563,3</t>
  </si>
  <si>
    <t>1345,6</t>
  </si>
  <si>
    <t>1454,5</t>
  </si>
  <si>
    <t>932,6</t>
  </si>
  <si>
    <t>1236,7</t>
  </si>
  <si>
    <t>1374,6</t>
  </si>
  <si>
    <t>1446,9</t>
  </si>
  <si>
    <t>1619,2</t>
  </si>
  <si>
    <t>1340,7</t>
  </si>
  <si>
    <t>1560,6</t>
  </si>
  <si>
    <t>999,5</t>
  </si>
  <si>
    <t>1275,0</t>
  </si>
  <si>
    <t>1518,7</t>
  </si>
  <si>
    <t>1533,3</t>
  </si>
  <si>
    <t>1756,5</t>
  </si>
  <si>
    <t>1400,4</t>
  </si>
  <si>
    <t>1852,9</t>
  </si>
  <si>
    <t>1355,4</t>
  </si>
  <si>
    <t>1759,0</t>
  </si>
  <si>
    <t>1810,5</t>
  </si>
  <si>
    <t>2082,2</t>
  </si>
  <si>
    <t>1781,9</t>
  </si>
  <si>
    <t>1500,6</t>
  </si>
  <si>
    <t>1180,1</t>
  </si>
  <si>
    <t>1392,8</t>
  </si>
  <si>
    <t>1701,5</t>
  </si>
  <si>
    <t>1455,7</t>
  </si>
  <si>
    <t>1476,5</t>
  </si>
  <si>
    <t>861,8</t>
  </si>
  <si>
    <t>1184,2</t>
  </si>
  <si>
    <t>1381,1</t>
  </si>
  <si>
    <t>1492,0</t>
  </si>
  <si>
    <t>1645,4</t>
  </si>
  <si>
    <t>1445,1</t>
  </si>
  <si>
    <t>938,2</t>
  </si>
  <si>
    <t>1187,8</t>
  </si>
  <si>
    <t>1345,8</t>
  </si>
  <si>
    <t>1501,0</t>
  </si>
  <si>
    <t>1629,4</t>
  </si>
  <si>
    <t>1466,7</t>
  </si>
  <si>
    <t>1468,4</t>
  </si>
  <si>
    <t>910,0</t>
  </si>
  <si>
    <t>1226,1</t>
  </si>
  <si>
    <t>1432,6</t>
  </si>
  <si>
    <t>1429,1</t>
  </si>
  <si>
    <t>1633,8</t>
  </si>
  <si>
    <t>1446,3</t>
  </si>
  <si>
    <t>1474,1</t>
  </si>
  <si>
    <t>1253,0</t>
  </si>
  <si>
    <t>1450,1</t>
  </si>
  <si>
    <t>1440,0</t>
  </si>
  <si>
    <t>1641,8</t>
  </si>
  <si>
    <t>1418,0</t>
  </si>
  <si>
    <t>1487,9</t>
  </si>
  <si>
    <t>966,4</t>
  </si>
  <si>
    <t>1261,6</t>
  </si>
  <si>
    <t>1411,3</t>
  </si>
  <si>
    <t>1517,2</t>
  </si>
  <si>
    <t>1620,8</t>
  </si>
  <si>
    <t>1446,8</t>
  </si>
  <si>
    <t>1503,1</t>
  </si>
  <si>
    <t>948,6</t>
  </si>
  <si>
    <t>1224,8</t>
  </si>
  <si>
    <t>1431,1</t>
  </si>
  <si>
    <t>1544,7</t>
  </si>
  <si>
    <t>1647,5</t>
  </si>
  <si>
    <t>1435,6</t>
  </si>
  <si>
    <t>1522,4</t>
  </si>
  <si>
    <t>1018,6</t>
  </si>
  <si>
    <t>1256,4</t>
  </si>
  <si>
    <t>1412,2</t>
  </si>
  <si>
    <t>1548,6</t>
  </si>
  <si>
    <t>1677,7</t>
  </si>
  <si>
    <t>1442,2</t>
  </si>
  <si>
    <t>1528,9</t>
  </si>
  <si>
    <t>992,8</t>
  </si>
  <si>
    <t>1317,8</t>
  </si>
  <si>
    <t>1434,7</t>
  </si>
  <si>
    <t>1544,4</t>
  </si>
  <si>
    <t>1683,0</t>
  </si>
  <si>
    <t>1445,2</t>
  </si>
  <si>
    <t>1531,4</t>
  </si>
  <si>
    <t>966,7</t>
  </si>
  <si>
    <t>1452,1</t>
  </si>
  <si>
    <t>1522,8</t>
  </si>
  <si>
    <t>1712,9</t>
  </si>
  <si>
    <t>1457,4</t>
  </si>
  <si>
    <t>1629,2</t>
  </si>
  <si>
    <t>958,9</t>
  </si>
  <si>
    <t>1258,1</t>
  </si>
  <si>
    <t>1454,1</t>
  </si>
  <si>
    <t>1609,3</t>
  </si>
  <si>
    <t>1871,8</t>
  </si>
  <si>
    <t>1554,9</t>
  </si>
  <si>
    <t>1909,8</t>
  </si>
  <si>
    <t>1373,3</t>
  </si>
  <si>
    <t>1369,1</t>
  </si>
  <si>
    <t>1910,6</t>
  </si>
  <si>
    <t>1949,6</t>
  </si>
  <si>
    <t>2054,6</t>
  </si>
  <si>
    <t>1968,7</t>
  </si>
  <si>
    <t>623,8</t>
  </si>
  <si>
    <t>451,7</t>
  </si>
  <si>
    <t>479,5</t>
  </si>
  <si>
    <t>477,0</t>
  </si>
  <si>
    <t>614,3</t>
  </si>
  <si>
    <t>746,5</t>
  </si>
  <si>
    <t>509,3</t>
  </si>
  <si>
    <t>628,8</t>
  </si>
  <si>
    <t>442,5</t>
  </si>
  <si>
    <t>511,1</t>
  </si>
  <si>
    <t>517,7</t>
  </si>
  <si>
    <t>591,5</t>
  </si>
  <si>
    <t>746,3</t>
  </si>
  <si>
    <t>566,1</t>
  </si>
  <si>
    <t>628,7</t>
  </si>
  <si>
    <t>452,4</t>
  </si>
  <si>
    <t>493,7</t>
  </si>
  <si>
    <t>515,5</t>
  </si>
  <si>
    <t>593,4</t>
  </si>
  <si>
    <t>747,7</t>
  </si>
  <si>
    <t>563,3</t>
  </si>
  <si>
    <t>637,7</t>
  </si>
  <si>
    <t>452,9</t>
  </si>
  <si>
    <t>507,2</t>
  </si>
  <si>
    <t>527,2</t>
  </si>
  <si>
    <t>606,7</t>
  </si>
  <si>
    <t>752,9</t>
  </si>
  <si>
    <t>585,2</t>
  </si>
  <si>
    <t>656,4</t>
  </si>
  <si>
    <t>470,3</t>
  </si>
  <si>
    <t>530,4</t>
  </si>
  <si>
    <t>504,5</t>
  </si>
  <si>
    <t>627,0</t>
  </si>
  <si>
    <t>779,9</t>
  </si>
  <si>
    <t>605,5</t>
  </si>
  <si>
    <t>660,9</t>
  </si>
  <si>
    <t>440,3</t>
  </si>
  <si>
    <t>503,2</t>
  </si>
  <si>
    <t>528,8</t>
  </si>
  <si>
    <t>657,0</t>
  </si>
  <si>
    <t>779,8</t>
  </si>
  <si>
    <t>589,7</t>
  </si>
  <si>
    <t>660,1</t>
  </si>
  <si>
    <t>436,8</t>
  </si>
  <si>
    <t>500,3</t>
  </si>
  <si>
    <t>532,2</t>
  </si>
  <si>
    <t>783,2</t>
  </si>
  <si>
    <t>615,5</t>
  </si>
  <si>
    <t>672,3</t>
  </si>
  <si>
    <t>442,6</t>
  </si>
  <si>
    <t>507,0</t>
  </si>
  <si>
    <t>557,5</t>
  </si>
  <si>
    <t>661,0</t>
  </si>
  <si>
    <t>792,3</t>
  </si>
  <si>
    <t>599,9</t>
  </si>
  <si>
    <t>680,5</t>
  </si>
  <si>
    <t>459,6</t>
  </si>
  <si>
    <t>507,8</t>
  </si>
  <si>
    <t>533,5</t>
  </si>
  <si>
    <t>684,7</t>
  </si>
  <si>
    <t>792,4</t>
  </si>
  <si>
    <t>627,8</t>
  </si>
  <si>
    <t>709,6</t>
  </si>
  <si>
    <t>503,4</t>
  </si>
  <si>
    <t>528,7</t>
  </si>
  <si>
    <t>677,0</t>
  </si>
  <si>
    <t>850,0</t>
  </si>
  <si>
    <t>638,7</t>
  </si>
  <si>
    <t>823,0</t>
  </si>
  <si>
    <t>567,5</t>
  </si>
  <si>
    <t>630,4</t>
  </si>
  <si>
    <t>643,4</t>
  </si>
  <si>
    <t>782,5</t>
  </si>
  <si>
    <t>1007,1</t>
  </si>
  <si>
    <t>659,1</t>
  </si>
  <si>
    <t>688,5</t>
  </si>
  <si>
    <t>471,2</t>
  </si>
  <si>
    <t>525,9</t>
  </si>
  <si>
    <t>524,8</t>
  </si>
  <si>
    <t>648,4</t>
  </si>
  <si>
    <t>840,8</t>
  </si>
  <si>
    <t>603,2</t>
  </si>
  <si>
    <t>672,8</t>
  </si>
  <si>
    <t>485,8</t>
  </si>
  <si>
    <t>539,4</t>
  </si>
  <si>
    <t>520,7</t>
  </si>
  <si>
    <t>625,0</t>
  </si>
  <si>
    <t>807,4</t>
  </si>
  <si>
    <t>616,4</t>
  </si>
  <si>
    <t>686,0</t>
  </si>
  <si>
    <t>454,8</t>
  </si>
  <si>
    <t>524,1</t>
  </si>
  <si>
    <t>536,1</t>
  </si>
  <si>
    <t>671,7</t>
  </si>
  <si>
    <t>811,6</t>
  </si>
  <si>
    <t>642,8</t>
  </si>
  <si>
    <t>668,2</t>
  </si>
  <si>
    <t>474,7</t>
  </si>
  <si>
    <t>498,7</t>
  </si>
  <si>
    <t>543,0</t>
  </si>
  <si>
    <t>780,8</t>
  </si>
  <si>
    <t>610,3</t>
  </si>
  <si>
    <t>681,2</t>
  </si>
  <si>
    <t>514,2</t>
  </si>
  <si>
    <t>548,6</t>
  </si>
  <si>
    <t>556,6</t>
  </si>
  <si>
    <t>669,5</t>
  </si>
  <si>
    <t>777,4</t>
  </si>
  <si>
    <t>643,2</t>
  </si>
  <si>
    <t>679,9</t>
  </si>
  <si>
    <t>508,0</t>
  </si>
  <si>
    <t>566,3</t>
  </si>
  <si>
    <t>558,8</t>
  </si>
  <si>
    <t>679,0</t>
  </si>
  <si>
    <t>768,7</t>
  </si>
  <si>
    <t>636,3</t>
  </si>
  <si>
    <t>475,9</t>
  </si>
  <si>
    <t>592,2</t>
  </si>
  <si>
    <t>527,4</t>
  </si>
  <si>
    <t>639,7</t>
  </si>
  <si>
    <t>779,4</t>
  </si>
  <si>
    <t>665,8</t>
  </si>
  <si>
    <t>667,0</t>
  </si>
  <si>
    <t>496,2</t>
  </si>
  <si>
    <t>608,6</t>
  </si>
  <si>
    <t>655,3</t>
  </si>
  <si>
    <t>742,2</t>
  </si>
  <si>
    <t>652,5</t>
  </si>
  <si>
    <t>661,3</t>
  </si>
  <si>
    <t>472,4</t>
  </si>
  <si>
    <t>554,7</t>
  </si>
  <si>
    <t>569,1</t>
  </si>
  <si>
    <t>653,5</t>
  </si>
  <si>
    <t>737,7</t>
  </si>
  <si>
    <t>667,5</t>
  </si>
  <si>
    <t>661,4</t>
  </si>
  <si>
    <t>459,8</t>
  </si>
  <si>
    <t>558,7</t>
  </si>
  <si>
    <t>556,5</t>
  </si>
  <si>
    <t>648,0</t>
  </si>
  <si>
    <t>743,3</t>
  </si>
  <si>
    <t>674,8</t>
  </si>
  <si>
    <t>694,7</t>
  </si>
  <si>
    <t>487,8</t>
  </si>
  <si>
    <t>592,9</t>
  </si>
  <si>
    <t>571,9</t>
  </si>
  <si>
    <t>689,3</t>
  </si>
  <si>
    <t>773,1</t>
  </si>
  <si>
    <t>723,9</t>
  </si>
  <si>
    <t>825,2</t>
  </si>
  <si>
    <t>517,2</t>
  </si>
  <si>
    <t>649,2</t>
  </si>
  <si>
    <t>673,1</t>
  </si>
  <si>
    <t>855,2</t>
  </si>
  <si>
    <t>926,1</t>
  </si>
  <si>
    <t>694,8</t>
  </si>
  <si>
    <t>461,3</t>
  </si>
  <si>
    <t>564,9</t>
  </si>
  <si>
    <t>583,0</t>
  </si>
  <si>
    <t>685,5</t>
  </si>
  <si>
    <t>795,1</t>
  </si>
  <si>
    <t>664,7</t>
  </si>
  <si>
    <t>712,4</t>
  </si>
  <si>
    <t>434,0</t>
  </si>
  <si>
    <t>561,3</t>
  </si>
  <si>
    <t>579,4</t>
  </si>
  <si>
    <t>694,3</t>
  </si>
  <si>
    <t>832,0</t>
  </si>
  <si>
    <t>685,9</t>
  </si>
  <si>
    <t>698,9</t>
  </si>
  <si>
    <t>433,9</t>
  </si>
  <si>
    <t>588,2</t>
  </si>
  <si>
    <t>584,9</t>
  </si>
  <si>
    <t>655,6</t>
  </si>
  <si>
    <t>813,0</t>
  </si>
  <si>
    <t>705,7</t>
  </si>
  <si>
    <t>703,0</t>
  </si>
  <si>
    <t>433,6</t>
  </si>
  <si>
    <t>546,3</t>
  </si>
  <si>
    <t>577,8</t>
  </si>
  <si>
    <t>839,8</t>
  </si>
  <si>
    <t>708,8</t>
  </si>
  <si>
    <t>477,7</t>
  </si>
  <si>
    <t>563,2</t>
  </si>
  <si>
    <t>595,2</t>
  </si>
  <si>
    <t>642,5</t>
  </si>
  <si>
    <t>837,1</t>
  </si>
  <si>
    <t>713,4</t>
  </si>
  <si>
    <t>722,8</t>
  </si>
  <si>
    <t>527,8</t>
  </si>
  <si>
    <t>584,4</t>
  </si>
  <si>
    <t>589,0</t>
  </si>
  <si>
    <t>684,2</t>
  </si>
  <si>
    <t>834,3</t>
  </si>
  <si>
    <t>724,6</t>
  </si>
  <si>
    <t>716,5</t>
  </si>
  <si>
    <t>544,2</t>
  </si>
  <si>
    <t>558,2</t>
  </si>
  <si>
    <t>583,5</t>
  </si>
  <si>
    <t>669,6</t>
  </si>
  <si>
    <t>833,7</t>
  </si>
  <si>
    <t>728,8</t>
  </si>
  <si>
    <t>529,1</t>
  </si>
  <si>
    <t>564,1</t>
  </si>
  <si>
    <t>684,8</t>
  </si>
  <si>
    <t>830,5</t>
  </si>
  <si>
    <t>727,2</t>
  </si>
  <si>
    <t>719,4</t>
  </si>
  <si>
    <t>523,3</t>
  </si>
  <si>
    <t>544,8</t>
  </si>
  <si>
    <t>572,0</t>
  </si>
  <si>
    <t>703,1</t>
  </si>
  <si>
    <t>830,4</t>
  </si>
  <si>
    <t>725,6</t>
  </si>
  <si>
    <t>728,0</t>
  </si>
  <si>
    <t>506,4</t>
  </si>
  <si>
    <t>534,0</t>
  </si>
  <si>
    <t>585,1</t>
  </si>
  <si>
    <t>725,0</t>
  </si>
  <si>
    <t>835,6</t>
  </si>
  <si>
    <t>728,5</t>
  </si>
  <si>
    <t>761,0</t>
  </si>
  <si>
    <t>570,4</t>
  </si>
  <si>
    <t>603,1</t>
  </si>
  <si>
    <t>724,4</t>
  </si>
  <si>
    <t>904,9</t>
  </si>
  <si>
    <t>736,9</t>
  </si>
  <si>
    <t>915,0</t>
  </si>
  <si>
    <t>588,6</t>
  </si>
  <si>
    <t>773,9</t>
  </si>
  <si>
    <t>925,3</t>
  </si>
  <si>
    <t>1055,8</t>
  </si>
  <si>
    <t>836,1</t>
  </si>
  <si>
    <t>767,7</t>
  </si>
  <si>
    <t>571,7</t>
  </si>
  <si>
    <t>648,1</t>
  </si>
  <si>
    <t>752,1</t>
  </si>
  <si>
    <t>883,1</t>
  </si>
  <si>
    <t>758,8</t>
  </si>
  <si>
    <t>762,4</t>
  </si>
  <si>
    <t>510,2</t>
  </si>
  <si>
    <t>586,6</t>
  </si>
  <si>
    <t>657,6</t>
  </si>
  <si>
    <t>720,4</t>
  </si>
  <si>
    <t>890,2</t>
  </si>
  <si>
    <t>720,5</t>
  </si>
  <si>
    <t>755,2</t>
  </si>
  <si>
    <t>547,4</t>
  </si>
  <si>
    <t>559,4</t>
  </si>
  <si>
    <t>644,0</t>
  </si>
  <si>
    <t>878,1</t>
  </si>
  <si>
    <t>750,3</t>
  </si>
  <si>
    <t>525,5</t>
  </si>
  <si>
    <t>553,9</t>
  </si>
  <si>
    <t>694,1</t>
  </si>
  <si>
    <t>876,3</t>
  </si>
  <si>
    <t>769,9</t>
  </si>
  <si>
    <t>760,8</t>
  </si>
  <si>
    <t>560,4</t>
  </si>
  <si>
    <t>586,3</t>
  </si>
  <si>
    <t>654,6</t>
  </si>
  <si>
    <t>698,8</t>
  </si>
  <si>
    <t>769,3</t>
  </si>
  <si>
    <t>777,5</t>
  </si>
  <si>
    <t>604,0</t>
  </si>
  <si>
    <t>589,6</t>
  </si>
  <si>
    <t>646,6</t>
  </si>
  <si>
    <t>727,1</t>
  </si>
  <si>
    <t>899,2</t>
  </si>
  <si>
    <t>783,5</t>
  </si>
  <si>
    <t>567,6</t>
  </si>
  <si>
    <t>631,1</t>
  </si>
  <si>
    <t>636,0</t>
  </si>
  <si>
    <t>759,2</t>
  </si>
  <si>
    <t>892,5</t>
  </si>
  <si>
    <t>823,5</t>
  </si>
  <si>
    <t>776,7</t>
  </si>
  <si>
    <t>581,8</t>
  </si>
  <si>
    <t>628,9</t>
  </si>
  <si>
    <t>662,6</t>
  </si>
  <si>
    <t>747,3</t>
  </si>
  <si>
    <t>871,7</t>
  </si>
  <si>
    <t>815,4</t>
  </si>
  <si>
    <t>782,3</t>
  </si>
  <si>
    <t>635,7</t>
  </si>
  <si>
    <t>771,3</t>
  </si>
  <si>
    <t>875,6</t>
  </si>
  <si>
    <t>819,8</t>
  </si>
  <si>
    <t>789,8</t>
  </si>
  <si>
    <t>577,3</t>
  </si>
  <si>
    <t>644,6</t>
  </si>
  <si>
    <t>662,8</t>
  </si>
  <si>
    <t>791,2</t>
  </si>
  <si>
    <t>881,0</t>
  </si>
  <si>
    <t>796,4</t>
  </si>
  <si>
    <t>902,3</t>
  </si>
  <si>
    <t>709,1</t>
  </si>
  <si>
    <t>710,2</t>
  </si>
  <si>
    <t>865,1</t>
  </si>
  <si>
    <t>1059,5</t>
  </si>
  <si>
    <t>857,4</t>
  </si>
  <si>
    <t>660,3</t>
  </si>
  <si>
    <t>921,7</t>
  </si>
  <si>
    <t>987,1</t>
  </si>
  <si>
    <t>1065,1</t>
  </si>
  <si>
    <t>990,1</t>
  </si>
  <si>
    <t>576,3</t>
  </si>
  <si>
    <t>642,1</t>
  </si>
  <si>
    <t>712,2</t>
  </si>
  <si>
    <t>807,6</t>
  </si>
  <si>
    <t>928,8</t>
  </si>
  <si>
    <t>798,5</t>
  </si>
  <si>
    <t>805,9</t>
  </si>
  <si>
    <t>652,1</t>
  </si>
  <si>
    <t>698,7</t>
  </si>
  <si>
    <t>759,6</t>
  </si>
  <si>
    <t>934,4</t>
  </si>
  <si>
    <t>811,0</t>
  </si>
  <si>
    <t>621,0</t>
  </si>
  <si>
    <t>636,8</t>
  </si>
  <si>
    <t>724,1</t>
  </si>
  <si>
    <t>778,1</t>
  </si>
  <si>
    <t>921,4</t>
  </si>
  <si>
    <t>790,7</t>
  </si>
  <si>
    <t>823,2</t>
  </si>
  <si>
    <t>612,2</t>
  </si>
  <si>
    <t>641,1</t>
  </si>
  <si>
    <t>716,8</t>
  </si>
  <si>
    <t>777,0</t>
  </si>
  <si>
    <t>951,3</t>
  </si>
  <si>
    <t>808,4</t>
  </si>
  <si>
    <t>822,3</t>
  </si>
  <si>
    <t>656,1</t>
  </si>
  <si>
    <t>715,1</t>
  </si>
  <si>
    <t>774,0</t>
  </si>
  <si>
    <t>949,9</t>
  </si>
  <si>
    <t>829,9</t>
  </si>
  <si>
    <t>632,5</t>
  </si>
  <si>
    <t>658,3</t>
  </si>
  <si>
    <t>729,4</t>
  </si>
  <si>
    <t>940,0</t>
  </si>
  <si>
    <t>828,7</t>
  </si>
  <si>
    <t>820,0</t>
  </si>
  <si>
    <t>589,1</t>
  </si>
  <si>
    <t>692,2</t>
  </si>
  <si>
    <t>931,3</t>
  </si>
  <si>
    <t>852,2</t>
  </si>
  <si>
    <t>830,2</t>
  </si>
  <si>
    <t>558,1</t>
  </si>
  <si>
    <t>690,8</t>
  </si>
  <si>
    <t>708,2</t>
  </si>
  <si>
    <t>817,6</t>
  </si>
  <si>
    <t>933,7</t>
  </si>
  <si>
    <t>855,1</t>
  </si>
  <si>
    <t>839,4</t>
  </si>
  <si>
    <t>604,4</t>
  </si>
  <si>
    <t>720,0</t>
  </si>
  <si>
    <t>727,5</t>
  </si>
  <si>
    <t>849,7</t>
  </si>
  <si>
    <t>918,9</t>
  </si>
  <si>
    <t>857,6</t>
  </si>
  <si>
    <t>861,2</t>
  </si>
  <si>
    <t>617,5</t>
  </si>
  <si>
    <t>715,3</t>
  </si>
  <si>
    <t>734,6</t>
  </si>
  <si>
    <t>847,9</t>
  </si>
  <si>
    <t>970,4</t>
  </si>
  <si>
    <t>852,8</t>
  </si>
  <si>
    <t>938,4</t>
  </si>
  <si>
    <t>623,1</t>
  </si>
  <si>
    <t>768,0</t>
  </si>
  <si>
    <t>751,4</t>
  </si>
  <si>
    <t>899,3</t>
  </si>
  <si>
    <t>1098,0</t>
  </si>
  <si>
    <t>925,0</t>
  </si>
  <si>
    <t>1077,2</t>
  </si>
  <si>
    <t>860,3</t>
  </si>
  <si>
    <t>827,3</t>
  </si>
  <si>
    <t>978,1</t>
  </si>
  <si>
    <t>1068,9</t>
  </si>
  <si>
    <t>1187,3</t>
  </si>
  <si>
    <t>1099,9</t>
  </si>
  <si>
    <t>866,5</t>
  </si>
  <si>
    <t>695,8</t>
  </si>
  <si>
    <t>731,2</t>
  </si>
  <si>
    <t>874,7</t>
  </si>
  <si>
    <t>969,4</t>
  </si>
  <si>
    <t>853,0</t>
  </si>
  <si>
    <t>881,9</t>
  </si>
  <si>
    <t>594,5</t>
  </si>
  <si>
    <t>713,2</t>
  </si>
  <si>
    <t>897,0</t>
  </si>
  <si>
    <t>1001,1</t>
  </si>
  <si>
    <t>867,3</t>
  </si>
  <si>
    <t>893,5</t>
  </si>
  <si>
    <t>681,6</t>
  </si>
  <si>
    <t>744,3</t>
  </si>
  <si>
    <t>894,3</t>
  </si>
  <si>
    <t>1024,3</t>
  </si>
  <si>
    <t>866,4</t>
  </si>
  <si>
    <t>901,6</t>
  </si>
  <si>
    <t>643,3</t>
  </si>
  <si>
    <t>695,3</t>
  </si>
  <si>
    <t>756,1</t>
  </si>
  <si>
    <t>906,8</t>
  </si>
  <si>
    <t>1028,7</t>
  </si>
  <si>
    <t>894,7</t>
  </si>
  <si>
    <t>673,2</t>
  </si>
  <si>
    <t>675,3</t>
  </si>
  <si>
    <t>775,6</t>
  </si>
  <si>
    <t>1008,6</t>
  </si>
  <si>
    <t>893,4</t>
  </si>
  <si>
    <t>878,0</t>
  </si>
  <si>
    <t>678,4</t>
  </si>
  <si>
    <t>786,8</t>
  </si>
  <si>
    <t>896,1</t>
  </si>
  <si>
    <t>963,2</t>
  </si>
  <si>
    <t>898,6</t>
  </si>
  <si>
    <t>880,0</t>
  </si>
  <si>
    <t>693,4</t>
  </si>
  <si>
    <t>763,3</t>
  </si>
  <si>
    <t>887,5</t>
  </si>
  <si>
    <t>975,0</t>
  </si>
  <si>
    <t>883,7</t>
  </si>
  <si>
    <t>656,8</t>
  </si>
  <si>
    <t>697,2</t>
  </si>
  <si>
    <t>753,1</t>
  </si>
  <si>
    <t>982,5</t>
  </si>
  <si>
    <t>888,0</t>
  </si>
  <si>
    <t>892,1</t>
  </si>
  <si>
    <t>682,7</t>
  </si>
  <si>
    <t>729,6</t>
  </si>
  <si>
    <t>889,2</t>
  </si>
  <si>
    <t>877,3</t>
  </si>
  <si>
    <t>906,5</t>
  </si>
  <si>
    <t>678,0</t>
  </si>
  <si>
    <t>767,5</t>
  </si>
  <si>
    <t>795,3</t>
  </si>
  <si>
    <t>898,3</t>
  </si>
  <si>
    <t>881,1</t>
  </si>
  <si>
    <t>981,1</t>
  </si>
  <si>
    <t>708,5</t>
  </si>
  <si>
    <t>796,2</t>
  </si>
  <si>
    <t>840,4</t>
  </si>
  <si>
    <t>934,1</t>
  </si>
  <si>
    <t>1130,6</t>
  </si>
  <si>
    <t>941,4</t>
  </si>
  <si>
    <t>1216,2</t>
  </si>
  <si>
    <t>972,8</t>
  </si>
  <si>
    <t>1074,1</t>
  </si>
  <si>
    <t>1094,2</t>
  </si>
  <si>
    <t>1134,5</t>
  </si>
  <si>
    <t>1382,3</t>
  </si>
  <si>
    <t>954,7</t>
  </si>
  <si>
    <t>736,7</t>
  </si>
  <si>
    <t>816,6</t>
  </si>
  <si>
    <t>818,2</t>
  </si>
  <si>
    <t>1070,6</t>
  </si>
  <si>
    <t>949,4</t>
  </si>
  <si>
    <t>657,4</t>
  </si>
  <si>
    <t>786,0</t>
  </si>
  <si>
    <t>834,1</t>
  </si>
  <si>
    <t>941,9</t>
  </si>
  <si>
    <t>1061,7</t>
  </si>
  <si>
    <t>931,8</t>
  </si>
  <si>
    <t>969,6</t>
  </si>
  <si>
    <t>734,0</t>
  </si>
  <si>
    <t>785,8</t>
  </si>
  <si>
    <t>951,5</t>
  </si>
  <si>
    <t>959,4</t>
  </si>
  <si>
    <t>699,9</t>
  </si>
  <si>
    <t>796,6</t>
  </si>
  <si>
    <t>833,2</t>
  </si>
  <si>
    <t>971,2</t>
  </si>
  <si>
    <t>1052,7</t>
  </si>
  <si>
    <t>954,4</t>
  </si>
  <si>
    <t>977,8</t>
  </si>
  <si>
    <t>712,9</t>
  </si>
  <si>
    <t>831,4</t>
  </si>
  <si>
    <t>991,3</t>
  </si>
  <si>
    <t>1071,8</t>
  </si>
  <si>
    <t>999,7</t>
  </si>
  <si>
    <t>985,5</t>
  </si>
  <si>
    <t>716,7</t>
  </si>
  <si>
    <t>816,8</t>
  </si>
  <si>
    <t>881,6</t>
  </si>
  <si>
    <t>1006,4</t>
  </si>
  <si>
    <t>989,8</t>
  </si>
  <si>
    <t>1006,1</t>
  </si>
  <si>
    <t>720,8</t>
  </si>
  <si>
    <t>806,3</t>
  </si>
  <si>
    <t>874,0</t>
  </si>
  <si>
    <t>1039,3</t>
  </si>
  <si>
    <t>1104,8</t>
  </si>
  <si>
    <t>997,2</t>
  </si>
  <si>
    <t>1021,1</t>
  </si>
  <si>
    <t>735,8</t>
  </si>
  <si>
    <t>830,1</t>
  </si>
  <si>
    <t>898,8</t>
  </si>
  <si>
    <t>1014,6</t>
  </si>
  <si>
    <t>1139,3</t>
  </si>
  <si>
    <t>1003,2</t>
  </si>
  <si>
    <t>1008,2</t>
  </si>
  <si>
    <t>702,4</t>
  </si>
  <si>
    <t>808,6</t>
  </si>
  <si>
    <t>1107,3</t>
  </si>
  <si>
    <t>1015,2</t>
  </si>
  <si>
    <t>736,1</t>
  </si>
  <si>
    <t>810,9</t>
  </si>
  <si>
    <t>903,6</t>
  </si>
  <si>
    <t>1056,7</t>
  </si>
  <si>
    <t>1108,2</t>
  </si>
  <si>
    <t>984,2</t>
  </si>
  <si>
    <t>773,5</t>
  </si>
  <si>
    <t>874,1</t>
  </si>
  <si>
    <t>964,1</t>
  </si>
  <si>
    <t>1114,0</t>
  </si>
  <si>
    <t>1247,7</t>
  </si>
  <si>
    <t>1061,8</t>
  </si>
  <si>
    <t>1362,0</t>
  </si>
  <si>
    <t>1122,2</t>
  </si>
  <si>
    <t>1247,6</t>
  </si>
  <si>
    <t>1347,0</t>
  </si>
  <si>
    <t>1524,6</t>
  </si>
  <si>
    <t>1271,5</t>
  </si>
  <si>
    <t>1052,3</t>
  </si>
  <si>
    <t>712,3</t>
  </si>
  <si>
    <t>840,9</t>
  </si>
  <si>
    <t>1084,5</t>
  </si>
  <si>
    <t>1178,1</t>
  </si>
  <si>
    <t>1068,6</t>
  </si>
  <si>
    <t>729,8</t>
  </si>
  <si>
    <t>898,7</t>
  </si>
  <si>
    <t>1101,2</t>
  </si>
  <si>
    <t>1201,6</t>
  </si>
  <si>
    <t>744,5</t>
  </si>
  <si>
    <t>833,8</t>
  </si>
  <si>
    <t>900,9</t>
  </si>
  <si>
    <t>1124,9</t>
  </si>
  <si>
    <t>1200,1</t>
  </si>
  <si>
    <t>1028,8</t>
  </si>
  <si>
    <t>1076,6</t>
  </si>
  <si>
    <t>930,7</t>
  </si>
  <si>
    <t>1119,9</t>
  </si>
  <si>
    <t>1194,8</t>
  </si>
  <si>
    <t>1016,8</t>
  </si>
  <si>
    <t>1078,5</t>
  </si>
  <si>
    <t>737,8</t>
  </si>
  <si>
    <t>843,5</t>
  </si>
  <si>
    <t>969,2</t>
  </si>
  <si>
    <t>1081,4</t>
  </si>
  <si>
    <t>1202,3</t>
  </si>
  <si>
    <t>1055,0</t>
  </si>
  <si>
    <t>1083,8</t>
  </si>
  <si>
    <t>748,5</t>
  </si>
  <si>
    <t>977,3</t>
  </si>
  <si>
    <t>1110,7</t>
  </si>
  <si>
    <t>1182,7</t>
  </si>
  <si>
    <t>1073,8</t>
  </si>
  <si>
    <t>1093,3</t>
  </si>
  <si>
    <t>765,9</t>
  </si>
  <si>
    <t>909,1</t>
  </si>
  <si>
    <t>1001,5</t>
  </si>
  <si>
    <t>1118,3</t>
  </si>
  <si>
    <t>1184,9</t>
  </si>
  <si>
    <t>1085,7</t>
  </si>
  <si>
    <t>1101,6</t>
  </si>
  <si>
    <t>786,5</t>
  </si>
  <si>
    <t>1207,7</t>
  </si>
  <si>
    <t>1105,2</t>
  </si>
  <si>
    <t>1099,7</t>
  </si>
  <si>
    <t>740,7</t>
  </si>
  <si>
    <t>961,2</t>
  </si>
  <si>
    <t>1102,6</t>
  </si>
  <si>
    <t>1228,9</t>
  </si>
  <si>
    <t>1066,1</t>
  </si>
  <si>
    <t>1107,8</t>
  </si>
  <si>
    <t>749,0</t>
  </si>
  <si>
    <t>933,6</t>
  </si>
  <si>
    <t>951,6</t>
  </si>
  <si>
    <t>1239,9</t>
  </si>
  <si>
    <t>1109,6</t>
  </si>
  <si>
    <t>1187,5</t>
  </si>
  <si>
    <t>755,3</t>
  </si>
  <si>
    <t>971,9</t>
  </si>
  <si>
    <t>1170,7</t>
  </si>
  <si>
    <t>1378,8</t>
  </si>
  <si>
    <t>1417,8</t>
  </si>
  <si>
    <t>1160,6</t>
  </si>
  <si>
    <t>1365,6</t>
  </si>
  <si>
    <t>1417,5</t>
  </si>
  <si>
    <t>1541,8</t>
  </si>
  <si>
    <t>1397,4</t>
  </si>
  <si>
    <t>58.2.0 - REND. MÉD. NOM. EFET. MULHERES</t>
  </si>
  <si>
    <t>58.2.0 - REND. MÉD. REAL. EFET. MULHERES</t>
  </si>
  <si>
    <t>58.1.0   -  REND. MÉD.  NOM. EFET. HOMENS</t>
  </si>
  <si>
    <t>58.1.0   -  REND. MÉD.  REAL. EFET. HOMENS</t>
  </si>
  <si>
    <t>1582,8</t>
  </si>
  <si>
    <t>974,6</t>
  </si>
  <si>
    <t>1230,6</t>
  </si>
  <si>
    <t>1447,6</t>
  </si>
  <si>
    <t>1608,7</t>
  </si>
  <si>
    <t>1760,5</t>
  </si>
  <si>
    <t>1591,2</t>
  </si>
  <si>
    <t>1136,3</t>
  </si>
  <si>
    <t>787,7</t>
  </si>
  <si>
    <t>943,1</t>
  </si>
  <si>
    <t>975,5</t>
  </si>
  <si>
    <t>1202,0</t>
  </si>
  <si>
    <t>1235,1</t>
  </si>
  <si>
    <t>1109,8</t>
  </si>
  <si>
    <t>1591,3</t>
  </si>
  <si>
    <t>1048,9</t>
  </si>
  <si>
    <t>1490,4</t>
  </si>
  <si>
    <t>1605,1</t>
  </si>
  <si>
    <t>1772,3</t>
  </si>
  <si>
    <t>1552,6</t>
  </si>
  <si>
    <t>1151,1</t>
  </si>
  <si>
    <t>792,2</t>
  </si>
  <si>
    <t>947,3</t>
  </si>
  <si>
    <t>1021,2</t>
  </si>
  <si>
    <t>1219,6</t>
  </si>
  <si>
    <t>1249,6</t>
  </si>
  <si>
    <t>1112,6</t>
  </si>
  <si>
    <t>1611,3</t>
  </si>
  <si>
    <t>1018,5</t>
  </si>
  <si>
    <t>1310,0</t>
  </si>
  <si>
    <t>1482,3</t>
  </si>
  <si>
    <t>1655,4</t>
  </si>
  <si>
    <t>1764,5</t>
  </si>
  <si>
    <t>1632,5</t>
  </si>
  <si>
    <t>1165,0</t>
  </si>
  <si>
    <t>792,8</t>
  </si>
  <si>
    <t>949,7</t>
  </si>
  <si>
    <t>996,7</t>
  </si>
  <si>
    <t>1230,1</t>
  </si>
  <si>
    <t>1277,3</t>
  </si>
  <si>
    <t>1153,2</t>
  </si>
  <si>
    <t>01/04</t>
  </si>
  <si>
    <t>01/05</t>
  </si>
  <si>
    <t>01/06</t>
  </si>
  <si>
    <t>01/07</t>
  </si>
  <si>
    <t>01/08</t>
  </si>
  <si>
    <t>01/09</t>
  </si>
  <si>
    <t>1599,9</t>
  </si>
  <si>
    <t>1362,4</t>
  </si>
  <si>
    <t>1477,9</t>
  </si>
  <si>
    <t>1623,1</t>
  </si>
  <si>
    <t>1738,3</t>
  </si>
  <si>
    <t>1639,9</t>
  </si>
  <si>
    <t>1156,4</t>
  </si>
  <si>
    <t>983,9</t>
  </si>
  <si>
    <t>1003,3</t>
  </si>
  <si>
    <t>1209,8</t>
  </si>
  <si>
    <t>1259,5</t>
  </si>
  <si>
    <t>1144,9</t>
  </si>
  <si>
    <t>1596,7</t>
  </si>
  <si>
    <t>1067,7</t>
  </si>
  <si>
    <t>1359,6</t>
  </si>
  <si>
    <t>1526,1</t>
  </si>
  <si>
    <t>1641,0</t>
  </si>
  <si>
    <t>1717,0</t>
  </si>
  <si>
    <t>1609,1</t>
  </si>
  <si>
    <t>1181,0</t>
  </si>
  <si>
    <t>890,6</t>
  </si>
  <si>
    <t>967,5</t>
  </si>
  <si>
    <t>1034,1</t>
  </si>
  <si>
    <t>1190,3</t>
  </si>
  <si>
    <t>1300,6</t>
  </si>
  <si>
    <t>1188,3</t>
  </si>
  <si>
    <t>1645,7</t>
  </si>
  <si>
    <t>1127,0</t>
  </si>
  <si>
    <t>1379,6</t>
  </si>
  <si>
    <t>1625,5</t>
  </si>
  <si>
    <t>1684,6</t>
  </si>
  <si>
    <t>1772,7</t>
  </si>
  <si>
    <t>1575,4</t>
  </si>
  <si>
    <t>1191,2</t>
  </si>
  <si>
    <t>858,5</t>
  </si>
  <si>
    <t>981,0</t>
  </si>
  <si>
    <t>1067,4</t>
  </si>
  <si>
    <t>1207,8</t>
  </si>
  <si>
    <t>1305,4</t>
  </si>
  <si>
    <t>1188,8</t>
  </si>
  <si>
    <t>1186,5</t>
  </si>
  <si>
    <t>1625,2</t>
  </si>
  <si>
    <t>1723,1</t>
  </si>
  <si>
    <t>1829,2</t>
  </si>
  <si>
    <t>1583,2</t>
  </si>
  <si>
    <t>880,2</t>
  </si>
  <si>
    <t>1024,4</t>
  </si>
  <si>
    <t>1061,6</t>
  </si>
  <si>
    <t>1228,7</t>
  </si>
  <si>
    <t>1256,7</t>
  </si>
  <si>
    <t>1204,2</t>
  </si>
  <si>
    <t>1703,9</t>
  </si>
  <si>
    <t>1415,0</t>
  </si>
  <si>
    <t>1642,4</t>
  </si>
  <si>
    <t>1751,1</t>
  </si>
  <si>
    <t>1848,7</t>
  </si>
  <si>
    <t>1595,2</t>
  </si>
  <si>
    <t>1213,8</t>
  </si>
  <si>
    <t>916,4</t>
  </si>
  <si>
    <t>1047,1</t>
  </si>
  <si>
    <t>1084,2</t>
  </si>
  <si>
    <t>1295,2</t>
  </si>
  <si>
    <t>1282,5</t>
  </si>
  <si>
    <t>1223,5</t>
  </si>
  <si>
    <t>1709,2</t>
  </si>
  <si>
    <t>1279,0</t>
  </si>
  <si>
    <t>1462,9</t>
  </si>
  <si>
    <t>1644,8</t>
  </si>
  <si>
    <t>1810,4</t>
  </si>
  <si>
    <t>1810,0</t>
  </si>
  <si>
    <t>1576,3</t>
  </si>
  <si>
    <t>1238,5</t>
  </si>
  <si>
    <t>904,4</t>
  </si>
  <si>
    <t>1081,9</t>
  </si>
  <si>
    <t>1303,6</t>
  </si>
  <si>
    <t>1333,8</t>
  </si>
  <si>
    <t>1219,2</t>
  </si>
  <si>
    <t>1710,9</t>
  </si>
  <si>
    <t>1251,3</t>
  </si>
  <si>
    <t>1434,1</t>
  </si>
  <si>
    <t>1616,7</t>
  </si>
  <si>
    <t>1813,3</t>
  </si>
  <si>
    <t>1815,0</t>
  </si>
  <si>
    <t>1648,5</t>
  </si>
  <si>
    <t>1252,6</t>
  </si>
  <si>
    <t>967,7</t>
  </si>
  <si>
    <t>1053,9</t>
  </si>
  <si>
    <t>1056,2</t>
  </si>
  <si>
    <t>1334,9</t>
  </si>
  <si>
    <t>1218,3</t>
  </si>
  <si>
    <t>1801,6</t>
  </si>
  <si>
    <t>1237,1</t>
  </si>
  <si>
    <t>1412,7</t>
  </si>
  <si>
    <t>1670,0</t>
  </si>
  <si>
    <t>1948,0</t>
  </si>
  <si>
    <t>1937,6</t>
  </si>
  <si>
    <t>1691,6</t>
  </si>
  <si>
    <t>1289,6</t>
  </si>
  <si>
    <t>1065,8</t>
  </si>
  <si>
    <t>1094,6</t>
  </si>
  <si>
    <t>1350,8</t>
  </si>
  <si>
    <t>1418,3</t>
  </si>
  <si>
    <t>1233,8</t>
  </si>
  <si>
    <t>2168,6</t>
  </si>
  <si>
    <t>1604,5</t>
  </si>
  <si>
    <t>1601,7</t>
  </si>
  <si>
    <t>2057,4</t>
  </si>
  <si>
    <t>2235,5</t>
  </si>
  <si>
    <t>2360,1</t>
  </si>
  <si>
    <t>2133,8</t>
  </si>
  <si>
    <t>1573,1</t>
  </si>
  <si>
    <t>1170,6</t>
  </si>
  <si>
    <t>1406,3</t>
  </si>
  <si>
    <t>1535,6</t>
  </si>
  <si>
    <t>1778,7</t>
  </si>
  <si>
    <t>1516,9</t>
  </si>
  <si>
    <t>1755,1</t>
  </si>
  <si>
    <t>1338,2</t>
  </si>
  <si>
    <t>1592,5</t>
  </si>
  <si>
    <t>1925,2</t>
  </si>
  <si>
    <t>1876,7</t>
  </si>
  <si>
    <t>1732,7</t>
  </si>
  <si>
    <t>1248,5</t>
  </si>
  <si>
    <t>909,5</t>
  </si>
  <si>
    <t>1002,5</t>
  </si>
  <si>
    <t>1110,5</t>
  </si>
  <si>
    <t>1336,7</t>
  </si>
  <si>
    <t>1254,6</t>
  </si>
  <si>
    <t>1773,3</t>
  </si>
  <si>
    <t>1210,0</t>
  </si>
  <si>
    <t>1328,0</t>
  </si>
  <si>
    <t>1649,6</t>
  </si>
  <si>
    <t>1891,3</t>
  </si>
  <si>
    <t>1923,4</t>
  </si>
  <si>
    <t>1679,5</t>
  </si>
  <si>
    <t>1257,2</t>
  </si>
  <si>
    <t>906,3</t>
  </si>
  <si>
    <t>1038,2</t>
  </si>
  <si>
    <t>1126,1</t>
  </si>
  <si>
    <t>1345,0</t>
  </si>
  <si>
    <t>1344,1</t>
  </si>
  <si>
    <t>1240,7</t>
  </si>
  <si>
    <t>1736,2</t>
  </si>
  <si>
    <t>1352,2</t>
  </si>
  <si>
    <t>1688,2</t>
  </si>
  <si>
    <t>1807,5</t>
  </si>
  <si>
    <t>1877,0</t>
  </si>
  <si>
    <t>1719,3</t>
  </si>
  <si>
    <t>1264,1</t>
  </si>
  <si>
    <t>889,1</t>
  </si>
  <si>
    <t>1091,6</t>
  </si>
  <si>
    <t>1091,0</t>
  </si>
  <si>
    <t>1363,1</t>
  </si>
  <si>
    <t>1275,5</t>
  </si>
  <si>
    <t>1770,9</t>
  </si>
  <si>
    <t>1145,7</t>
  </si>
  <si>
    <t>1459,9</t>
  </si>
  <si>
    <t>1723,4</t>
  </si>
  <si>
    <t>1885,7</t>
  </si>
  <si>
    <t>1892,0</t>
  </si>
  <si>
    <t>1683,8</t>
  </si>
  <si>
    <t>1280,5</t>
  </si>
  <si>
    <t>1383,0</t>
  </si>
  <si>
    <t>1375,6</t>
  </si>
  <si>
    <t>1260,6</t>
  </si>
  <si>
    <t>1829,1</t>
  </si>
  <si>
    <t>1240,5</t>
  </si>
  <si>
    <t>1579,9</t>
  </si>
  <si>
    <t>1834,0</t>
  </si>
  <si>
    <t>1843,9</t>
  </si>
  <si>
    <t>1968,9</t>
  </si>
  <si>
    <t>1770,3</t>
  </si>
  <si>
    <t>1316,5</t>
  </si>
  <si>
    <t>889,0</t>
  </si>
  <si>
    <t>1142,1</t>
  </si>
  <si>
    <t>1389,0</t>
  </si>
  <si>
    <t>1421,7</t>
  </si>
  <si>
    <t>1311,4</t>
  </si>
  <si>
    <t>1838,0</t>
  </si>
  <si>
    <t>1248,4</t>
  </si>
  <si>
    <t>1561,4</t>
  </si>
  <si>
    <t>1783,4</t>
  </si>
  <si>
    <t>1941,2</t>
  </si>
  <si>
    <t>1951,6</t>
  </si>
  <si>
    <t>1758,8</t>
  </si>
  <si>
    <t>1320,8</t>
  </si>
  <si>
    <t>1125,7</t>
  </si>
  <si>
    <t>1184,5</t>
  </si>
  <si>
    <t>1418,1</t>
  </si>
  <si>
    <t>1413,1</t>
  </si>
  <si>
    <t>1285,4</t>
  </si>
  <si>
    <t>1951,7</t>
  </si>
  <si>
    <t>1822,1</t>
  </si>
  <si>
    <t>1577,3</t>
  </si>
  <si>
    <t>1798,1</t>
  </si>
  <si>
    <t>1901,5</t>
  </si>
  <si>
    <t>1685,3</t>
  </si>
  <si>
    <t>1311,8</t>
  </si>
  <si>
    <t>878,9</t>
  </si>
  <si>
    <t>1191,0</t>
  </si>
  <si>
    <t>1387,3</t>
  </si>
  <si>
    <t>1420,7</t>
  </si>
  <si>
    <t>1272,9</t>
  </si>
  <si>
    <t>1820,0</t>
  </si>
  <si>
    <t>1237,6</t>
  </si>
  <si>
    <t>1808,1</t>
  </si>
  <si>
    <t>1839,7</t>
  </si>
  <si>
    <t>1957,9</t>
  </si>
  <si>
    <t>1708,6</t>
  </si>
  <si>
    <t>1332,1</t>
  </si>
  <si>
    <t>928,5</t>
  </si>
  <si>
    <t>1175,3</t>
  </si>
  <si>
    <t>1178,2</t>
  </si>
  <si>
    <t>1417,1</t>
  </si>
  <si>
    <t>1430,2</t>
  </si>
  <si>
    <t>1264,8</t>
  </si>
  <si>
    <t>1825,9</t>
  </si>
  <si>
    <t>1270,1</t>
  </si>
  <si>
    <t>1652,9</t>
  </si>
  <si>
    <t>1796,2</t>
  </si>
  <si>
    <t>1870,6</t>
  </si>
  <si>
    <t>1946,6</t>
  </si>
  <si>
    <t>1719,5</t>
  </si>
  <si>
    <t>1346,9</t>
  </si>
  <si>
    <t>983,1</t>
  </si>
  <si>
    <t>1191,9</t>
  </si>
  <si>
    <t>1176,7</t>
  </si>
  <si>
    <t>1405,2</t>
  </si>
  <si>
    <t>1453,9</t>
  </si>
  <si>
    <t>1292,6</t>
  </si>
  <si>
    <t>2017,8</t>
  </si>
  <si>
    <t>1262,7</t>
  </si>
  <si>
    <t>1690,8</t>
  </si>
  <si>
    <t>1922,7</t>
  </si>
  <si>
    <t>2035,3</t>
  </si>
  <si>
    <t>2250,8</t>
  </si>
  <si>
    <t>1812,2</t>
  </si>
  <si>
    <t>1486,4</t>
  </si>
  <si>
    <t>958,6</t>
  </si>
  <si>
    <t>1253,7</t>
  </si>
  <si>
    <t>1209,4</t>
  </si>
  <si>
    <t>1708,1</t>
  </si>
  <si>
    <t>1330,2</t>
  </si>
  <si>
    <t>2342,1</t>
  </si>
  <si>
    <t>1637,6</t>
  </si>
  <si>
    <t>2206,1</t>
  </si>
  <si>
    <t>2295,9</t>
  </si>
  <si>
    <t>2384,6</t>
  </si>
  <si>
    <t>2471,5</t>
  </si>
  <si>
    <t>2309,6</t>
  </si>
  <si>
    <t>1749,3</t>
  </si>
  <si>
    <t>1742,2</t>
  </si>
  <si>
    <t>1620,3</t>
  </si>
  <si>
    <t>1760,8</t>
  </si>
  <si>
    <t>1844,0</t>
  </si>
  <si>
    <t>1795,3</t>
  </si>
  <si>
    <t>1921,7</t>
  </si>
  <si>
    <t>1267,5</t>
  </si>
  <si>
    <t>1688,5</t>
  </si>
  <si>
    <t>1831,7</t>
  </si>
  <si>
    <t>2013,8</t>
  </si>
  <si>
    <t>2069,0</t>
  </si>
  <si>
    <t>1766,9</t>
  </si>
  <si>
    <t>1390,9</t>
  </si>
  <si>
    <t>1264,2</t>
  </si>
  <si>
    <t>1463,9</t>
  </si>
  <si>
    <t>1506,9</t>
  </si>
  <si>
    <t>1302,7</t>
  </si>
  <si>
    <t>1408,2</t>
  </si>
  <si>
    <t>970,7</t>
  </si>
  <si>
    <t>1256,5</t>
  </si>
  <si>
    <t>1261,0</t>
  </si>
  <si>
    <t>1494,6</t>
  </si>
  <si>
    <t>1521,4</t>
  </si>
  <si>
    <t>1295,7</t>
  </si>
  <si>
    <t>1932,3</t>
  </si>
  <si>
    <t>1242,3</t>
  </si>
  <si>
    <t>1658,8</t>
  </si>
  <si>
    <t>1951,0</t>
  </si>
  <si>
    <t>2000,1</t>
  </si>
  <si>
    <t>2068,1</t>
  </si>
  <si>
    <t>1846,9</t>
  </si>
  <si>
    <t>1412,9</t>
  </si>
  <si>
    <t>994,2</t>
  </si>
  <si>
    <t>1221,8</t>
  </si>
  <si>
    <t>1293,7</t>
  </si>
  <si>
    <t>1446,5</t>
  </si>
  <si>
    <t>1543,2</t>
  </si>
  <si>
    <t>1348,4</t>
  </si>
  <si>
    <t>1946,8</t>
  </si>
  <si>
    <t>1274,4</t>
  </si>
  <si>
    <t>1647,8</t>
  </si>
  <si>
    <t>1930,6</t>
  </si>
  <si>
    <t>1986,4</t>
  </si>
  <si>
    <t>2114,7</t>
  </si>
  <si>
    <t>1826,7</t>
  </si>
  <si>
    <t>1923,2</t>
  </si>
  <si>
    <t>1307,4</t>
  </si>
  <si>
    <t>1575,3</t>
  </si>
  <si>
    <t>1986,0</t>
  </si>
  <si>
    <t>1949,3</t>
  </si>
  <si>
    <t>2069,1</t>
  </si>
  <si>
    <t>1837,7</t>
  </si>
  <si>
    <t>1428,4</t>
  </si>
  <si>
    <t>1024,7</t>
  </si>
  <si>
    <t>1321,4</t>
  </si>
  <si>
    <t>1507,6</t>
  </si>
  <si>
    <t>1552,5</t>
  </si>
  <si>
    <t>1348,6</t>
  </si>
  <si>
    <t xml:space="preserve"> </t>
  </si>
  <si>
    <t>1344,7</t>
  </si>
  <si>
    <t>1374,1</t>
  </si>
  <si>
    <t>1356,5</t>
  </si>
  <si>
    <t>2016,2</t>
  </si>
  <si>
    <t>2083,8</t>
  </si>
  <si>
    <t>1850,0</t>
  </si>
  <si>
    <t>970,0</t>
  </si>
  <si>
    <t>1327,7</t>
  </si>
  <si>
    <t>1536,1</t>
  </si>
  <si>
    <t>1408,8</t>
  </si>
  <si>
    <t>1396,1</t>
  </si>
  <si>
    <t>1608,1</t>
  </si>
  <si>
    <t>2032,8</t>
  </si>
  <si>
    <t>2062,0</t>
  </si>
  <si>
    <t>1870,7</t>
  </si>
  <si>
    <t>1951,3</t>
  </si>
  <si>
    <t>2010,3</t>
  </si>
  <si>
    <t>1939,0</t>
  </si>
  <si>
    <t>1553,7</t>
  </si>
  <si>
    <t>1962,8</t>
  </si>
  <si>
    <t>1985,0</t>
  </si>
  <si>
    <t>1480,0</t>
  </si>
  <si>
    <t>1559,7</t>
  </si>
  <si>
    <t>1987,9</t>
  </si>
  <si>
    <t>1984,9</t>
  </si>
  <si>
    <t>2168,3</t>
  </si>
  <si>
    <t>1853,6</t>
  </si>
  <si>
    <t>1428,9</t>
  </si>
  <si>
    <t>1463,0</t>
  </si>
  <si>
    <t>1421,6</t>
  </si>
  <si>
    <t>1493,0</t>
  </si>
  <si>
    <t>1452,6</t>
  </si>
  <si>
    <t>1000,3</t>
  </si>
  <si>
    <t>1186,1</t>
  </si>
  <si>
    <t>1335,2</t>
  </si>
  <si>
    <t>1531,7</t>
  </si>
  <si>
    <t>1569,1</t>
  </si>
  <si>
    <t>1422,4</t>
  </si>
  <si>
    <t>2025,2</t>
  </si>
  <si>
    <t>1400,6</t>
  </si>
  <si>
    <t>1643,3</t>
  </si>
  <si>
    <t>2090,5</t>
  </si>
  <si>
    <t>2007,5</t>
  </si>
  <si>
    <t>2213,8</t>
  </si>
  <si>
    <t>1901,8</t>
  </si>
  <si>
    <t>1442,6</t>
  </si>
  <si>
    <t>1017,8</t>
  </si>
  <si>
    <t>1189,5</t>
  </si>
  <si>
    <t>1308,3</t>
  </si>
  <si>
    <t>1532,0</t>
  </si>
  <si>
    <t>1549,1</t>
  </si>
  <si>
    <t>1433,9</t>
  </si>
  <si>
    <t>2048,3</t>
  </si>
  <si>
    <t>1420,3</t>
  </si>
  <si>
    <t>1665,1</t>
  </si>
  <si>
    <t>2069,6</t>
  </si>
  <si>
    <t>2024,1</t>
  </si>
  <si>
    <t>2250,5</t>
  </si>
  <si>
    <t>1930,3</t>
  </si>
  <si>
    <t>1457,1</t>
  </si>
  <si>
    <t>1078,9</t>
  </si>
  <si>
    <t>1327,6</t>
  </si>
  <si>
    <t>1566,9</t>
  </si>
  <si>
    <t>1551,8</t>
  </si>
  <si>
    <t>1435,5</t>
  </si>
  <si>
    <t>2072,1</t>
  </si>
  <si>
    <t>1419,1</t>
  </si>
  <si>
    <t>1683,2</t>
  </si>
  <si>
    <t>2125,0</t>
  </si>
  <si>
    <t>2112,9</t>
  </si>
  <si>
    <t>2243,0</t>
  </si>
  <si>
    <t>1901,7</t>
  </si>
  <si>
    <t>1483,0</t>
  </si>
  <si>
    <t>1105,3</t>
  </si>
  <si>
    <t>1183,4</t>
  </si>
  <si>
    <t>1353,0</t>
  </si>
  <si>
    <t>1583,5</t>
  </si>
  <si>
    <t>1591,1</t>
  </si>
  <si>
    <t>1422,2</t>
  </si>
  <si>
    <t>1513,0</t>
  </si>
  <si>
    <t>1756,7</t>
  </si>
  <si>
    <t>1722,9</t>
  </si>
  <si>
    <t>1380,2</t>
  </si>
  <si>
    <t>1604,9</t>
  </si>
  <si>
    <t>1972,7</t>
  </si>
  <si>
    <t>2491,3</t>
  </si>
  <si>
    <t>2248,9</t>
  </si>
  <si>
    <t>2161,8</t>
  </si>
  <si>
    <t>1805,5</t>
  </si>
  <si>
    <t>2234,0</t>
  </si>
  <si>
    <t>2594,4</t>
  </si>
  <si>
    <t>1689,5</t>
  </si>
  <si>
    <t>2176,6</t>
  </si>
  <si>
    <t>2545,1</t>
  </si>
  <si>
    <t>2624,1</t>
  </si>
  <si>
    <t>2841,5</t>
  </si>
  <si>
    <t>2446,1</t>
  </si>
  <si>
    <t>1979,1</t>
  </si>
  <si>
    <t>1379,3</t>
  </si>
  <si>
    <t>1564,2</t>
  </si>
  <si>
    <t>1727,9</t>
  </si>
  <si>
    <t>2056,1</t>
  </si>
  <si>
    <t>2155,0</t>
  </si>
  <si>
    <t>2073,5</t>
  </si>
  <si>
    <t>2087,3</t>
  </si>
  <si>
    <t>1512,5</t>
  </si>
  <si>
    <t>1659,4</t>
  </si>
  <si>
    <t>2095,1</t>
  </si>
  <si>
    <t>2150,1</t>
  </si>
  <si>
    <t>2235,9</t>
  </si>
  <si>
    <t>2003,9</t>
  </si>
  <si>
    <t>1537,4</t>
  </si>
  <si>
    <t>1100,3</t>
  </si>
  <si>
    <t>1172,4</t>
  </si>
  <si>
    <t>1385,9</t>
  </si>
  <si>
    <t>1634,2</t>
  </si>
  <si>
    <t>1662,9</t>
  </si>
  <si>
    <t>1513,7</t>
  </si>
  <si>
    <t>2095,0</t>
  </si>
  <si>
    <t>1550,8</t>
  </si>
  <si>
    <t>1614,6</t>
  </si>
  <si>
    <t>2072,6</t>
  </si>
  <si>
    <t>2162,2</t>
  </si>
  <si>
    <t>2265,7</t>
  </si>
  <si>
    <t>1977,3</t>
  </si>
  <si>
    <t>1539,9</t>
  </si>
  <si>
    <t>1083,5</t>
  </si>
  <si>
    <t>1189,3</t>
  </si>
  <si>
    <t>1608,6</t>
  </si>
  <si>
    <t>1494,1</t>
  </si>
  <si>
    <t>1480,6</t>
  </si>
  <si>
    <t>2062,2</t>
  </si>
  <si>
    <t>2209,0</t>
  </si>
  <si>
    <t>2256,0</t>
  </si>
  <si>
    <t>1983,2</t>
  </si>
  <si>
    <t>1127,8</t>
  </si>
  <si>
    <t>1449,9</t>
  </si>
  <si>
    <t>1607,7</t>
  </si>
  <si>
    <t>1687,8</t>
  </si>
  <si>
    <t>1503,5</t>
  </si>
  <si>
    <t>2094,4</t>
  </si>
  <si>
    <t>1593,4</t>
  </si>
  <si>
    <t>1549,7</t>
  </si>
  <si>
    <t>1206,8</t>
  </si>
  <si>
    <t>2098,4</t>
  </si>
  <si>
    <t>1414,6</t>
  </si>
  <si>
    <t>1572,5</t>
  </si>
  <si>
    <t>2090,4</t>
  </si>
  <si>
    <t>2224,5</t>
  </si>
  <si>
    <t>2243,8</t>
  </si>
  <si>
    <t>2053,0</t>
  </si>
  <si>
    <t>1549,3</t>
  </si>
  <si>
    <t>1472,2</t>
  </si>
  <si>
    <t>1614,7</t>
  </si>
  <si>
    <t>1686,2</t>
  </si>
  <si>
    <t>1501,5</t>
  </si>
  <si>
    <t>2114,6</t>
  </si>
  <si>
    <t>1462,3</t>
  </si>
  <si>
    <t>1593,7</t>
  </si>
  <si>
    <t>2027,7</t>
  </si>
  <si>
    <t>2235,1</t>
  </si>
  <si>
    <t>2262,4</t>
  </si>
  <si>
    <t>2148,3</t>
  </si>
  <si>
    <t>1538,3</t>
  </si>
  <si>
    <t>1088,6</t>
  </si>
  <si>
    <t>1260,4</t>
  </si>
  <si>
    <t>1428,6</t>
  </si>
  <si>
    <t>1629,8</t>
  </si>
  <si>
    <t>1538,9</t>
  </si>
  <si>
    <t>2106,8</t>
  </si>
  <si>
    <t>1477,2</t>
  </si>
  <si>
    <t>1598,3</t>
  </si>
  <si>
    <t>2088,4</t>
  </si>
  <si>
    <t>2177,7</t>
  </si>
  <si>
    <t>2258,7</t>
  </si>
  <si>
    <t>2127,7</t>
  </si>
  <si>
    <t>1514,3</t>
  </si>
  <si>
    <t>1224,7</t>
  </si>
  <si>
    <t>1448,7</t>
  </si>
  <si>
    <t>1632,6</t>
  </si>
  <si>
    <t>1588,4</t>
  </si>
  <si>
    <t>1527,0</t>
  </si>
  <si>
    <t>2145,0</t>
  </si>
  <si>
    <t>1464,7</t>
  </si>
  <si>
    <t>1615,1</t>
  </si>
  <si>
    <t>2198,3</t>
  </si>
  <si>
    <t>2229,2</t>
  </si>
  <si>
    <t>2285,0</t>
  </si>
  <si>
    <t>2150,0</t>
  </si>
  <si>
    <t>1550,4</t>
  </si>
  <si>
    <t>1076,1</t>
  </si>
  <si>
    <t>1234,7</t>
  </si>
  <si>
    <t>1430,5</t>
  </si>
  <si>
    <t>1704,9</t>
  </si>
  <si>
    <t>1628,2</t>
  </si>
  <si>
    <t>2169,5</t>
  </si>
  <si>
    <t>1457,3</t>
  </si>
  <si>
    <t>1660,4</t>
  </si>
  <si>
    <t>2210,9</t>
  </si>
  <si>
    <t>2286,3</t>
  </si>
  <si>
    <t>2310,9</t>
  </si>
  <si>
    <t>2091,6</t>
  </si>
  <si>
    <t>1571,0</t>
  </si>
  <si>
    <t>1159,9</t>
  </si>
  <si>
    <t>1217,1</t>
  </si>
  <si>
    <t>1710,5</t>
  </si>
  <si>
    <t>1661,3</t>
  </si>
  <si>
    <t>1555,6</t>
  </si>
  <si>
    <t>2168,2</t>
  </si>
  <si>
    <t>1460,3</t>
  </si>
  <si>
    <t>1594,3</t>
  </si>
  <si>
    <t>2144,8</t>
  </si>
  <si>
    <t>2233,8</t>
  </si>
  <si>
    <t>2359,0</t>
  </si>
  <si>
    <t>2142,0</t>
  </si>
  <si>
    <t>1588,9</t>
  </si>
  <si>
    <t>1162,1</t>
  </si>
  <si>
    <t>1180,7</t>
  </si>
  <si>
    <t>1456,1</t>
  </si>
  <si>
    <t>1725,1</t>
  </si>
  <si>
    <t>1690,9</t>
  </si>
  <si>
    <t>1599,5</t>
  </si>
  <si>
    <t>2208,5</t>
  </si>
  <si>
    <t>1558,5</t>
  </si>
  <si>
    <t>2197,8</t>
  </si>
  <si>
    <t>2335,7</t>
  </si>
  <si>
    <t>2356,1</t>
  </si>
  <si>
    <t>2194,5</t>
  </si>
  <si>
    <t>1654,5</t>
  </si>
  <si>
    <t>1144,4</t>
  </si>
  <si>
    <t>1167,6</t>
  </si>
  <si>
    <t>1469,2</t>
  </si>
  <si>
    <t>1828,1</t>
  </si>
  <si>
    <t>1790,0</t>
  </si>
  <si>
    <t>1622,7</t>
  </si>
  <si>
    <t>2338,0</t>
  </si>
  <si>
    <t>1626,2</t>
  </si>
  <si>
    <t>1624,4</t>
  </si>
  <si>
    <t>2196,4</t>
  </si>
  <si>
    <t>2495,4</t>
  </si>
  <si>
    <t>2524,7</t>
  </si>
  <si>
    <t>2356,8</t>
  </si>
  <si>
    <t>1757,6</t>
  </si>
  <si>
    <t>1192,6</t>
  </si>
  <si>
    <t>1227,6</t>
  </si>
  <si>
    <t>1543,6</t>
  </si>
  <si>
    <t>1922,2</t>
  </si>
  <si>
    <t>1910,9</t>
  </si>
  <si>
    <t>1786,3</t>
  </si>
  <si>
    <t>2725,7</t>
  </si>
  <si>
    <t>2203,5</t>
  </si>
  <si>
    <t>1858,0</t>
  </si>
  <si>
    <t>2459,5</t>
  </si>
  <si>
    <t>2953,4</t>
  </si>
  <si>
    <t>2871,5</t>
  </si>
  <si>
    <t>2876,3</t>
  </si>
  <si>
    <t>2065,8</t>
  </si>
  <si>
    <t>1722,7</t>
  </si>
  <si>
    <t>1474,6</t>
  </si>
  <si>
    <t>1687,0</t>
  </si>
  <si>
    <t>2263,6</t>
  </si>
  <si>
    <t>2198,6</t>
  </si>
  <si>
    <t>2204,4</t>
  </si>
  <si>
    <t>2302,0</t>
  </si>
  <si>
    <t>1667,8</t>
  </si>
  <si>
    <t>1794,3</t>
  </si>
  <si>
    <t>2295,1</t>
  </si>
  <si>
    <t>2455,9</t>
  </si>
  <si>
    <t>2425,9</t>
  </si>
  <si>
    <t>2219,1</t>
  </si>
  <si>
    <t>1689,1</t>
  </si>
  <si>
    <t>1263,1</t>
  </si>
  <si>
    <t>1310,6</t>
  </si>
  <si>
    <t>1560,7</t>
  </si>
  <si>
    <t>1775,0</t>
  </si>
  <si>
    <t>1688,3</t>
  </si>
  <si>
    <t>2318,2</t>
  </si>
  <si>
    <t>1656,4</t>
  </si>
  <si>
    <t>1834,6</t>
  </si>
  <si>
    <t>2212,8</t>
  </si>
  <si>
    <t>2485,4</t>
  </si>
  <si>
    <t>2463,6</t>
  </si>
  <si>
    <t>2224,3</t>
  </si>
  <si>
    <t>1679,4</t>
  </si>
  <si>
    <t>1273,1</t>
  </si>
  <si>
    <t>1337,3</t>
  </si>
  <si>
    <t>1530,1</t>
  </si>
  <si>
    <t>1834,7</t>
  </si>
  <si>
    <t>1758,4</t>
  </si>
  <si>
    <t>1700,3</t>
  </si>
  <si>
    <t>2463,7</t>
  </si>
  <si>
    <t>2316,5</t>
  </si>
  <si>
    <t>1697,0</t>
  </si>
  <si>
    <t>1801,3</t>
  </si>
  <si>
    <t>2245,6</t>
  </si>
  <si>
    <t>2474,2</t>
  </si>
  <si>
    <t>2203,1</t>
  </si>
  <si>
    <t>1694,8</t>
  </si>
  <si>
    <t>1257,0</t>
  </si>
  <si>
    <t>1318,1</t>
  </si>
  <si>
    <t>1572,7</t>
  </si>
  <si>
    <t>1848,9</t>
  </si>
  <si>
    <t>1780,3</t>
  </si>
  <si>
    <t>1714,4</t>
  </si>
  <si>
    <t>1659,5</t>
  </si>
  <si>
    <t>2240,7</t>
  </si>
  <si>
    <t>2573,5</t>
  </si>
  <si>
    <t>2477,5</t>
  </si>
  <si>
    <t>1304,9</t>
  </si>
  <si>
    <t>1565,2</t>
  </si>
  <si>
    <t>1932,5</t>
  </si>
  <si>
    <t>1747,7</t>
  </si>
  <si>
    <t>1654,2</t>
  </si>
  <si>
    <t>2202,4</t>
  </si>
  <si>
    <t>2562,0</t>
  </si>
  <si>
    <t>2392,4</t>
  </si>
  <si>
    <t>1538,2</t>
  </si>
  <si>
    <t>1927,0</t>
  </si>
  <si>
    <t>1765,2</t>
  </si>
  <si>
    <t>1682,2</t>
  </si>
  <si>
    <t>2221,4</t>
  </si>
  <si>
    <t>2595,9</t>
  </si>
  <si>
    <t>2387,5</t>
  </si>
  <si>
    <t>1317,0</t>
  </si>
  <si>
    <t>1532,7</t>
  </si>
  <si>
    <t>1948,7</t>
  </si>
  <si>
    <t>1757,3</t>
  </si>
  <si>
    <t>2344,8</t>
  </si>
  <si>
    <t>1759,1</t>
  </si>
  <si>
    <t>2287,4</t>
  </si>
  <si>
    <t>2293,9</t>
  </si>
  <si>
    <t>1701,8</t>
  </si>
  <si>
    <t>2263,5</t>
  </si>
  <si>
    <t>2297,4</t>
  </si>
  <si>
    <t>1631,7</t>
  </si>
  <si>
    <t>2240,9</t>
  </si>
  <si>
    <t>2325,4</t>
  </si>
  <si>
    <t>1691,4</t>
  </si>
  <si>
    <t>1697,3</t>
  </si>
  <si>
    <t>2314,4</t>
  </si>
  <si>
    <t>2607,3</t>
  </si>
  <si>
    <t>2408,2</t>
  </si>
  <si>
    <t>2259,1</t>
  </si>
  <si>
    <t>1699,9</t>
  </si>
  <si>
    <t>1324,4</t>
  </si>
  <si>
    <t>1686,8</t>
  </si>
  <si>
    <t>1700,6</t>
  </si>
  <si>
    <t>1293,2</t>
  </si>
  <si>
    <t>1698,6</t>
  </si>
  <si>
    <t>1290,7</t>
  </si>
  <si>
    <t>1652,3</t>
  </si>
  <si>
    <t>1736,8</t>
  </si>
  <si>
    <t>1306,4</t>
  </si>
  <si>
    <t>1249,4</t>
  </si>
  <si>
    <t>1579,7</t>
  </si>
  <si>
    <t>2002,8</t>
  </si>
  <si>
    <t>1800,8</t>
  </si>
  <si>
    <t>1724,6</t>
  </si>
  <si>
    <t>2332,8</t>
  </si>
  <si>
    <t>1784,5</t>
  </si>
  <si>
    <t>1695,5</t>
  </si>
  <si>
    <t>2260,2</t>
  </si>
  <si>
    <t>2593,9</t>
  </si>
  <si>
    <t>2399,4</t>
  </si>
  <si>
    <t>2379,6</t>
  </si>
  <si>
    <t>1754,3</t>
  </si>
  <si>
    <t>1353,1</t>
  </si>
  <si>
    <t>1237,0</t>
  </si>
  <si>
    <t>1595,6</t>
  </si>
  <si>
    <t>2019,8</t>
  </si>
  <si>
    <t>1811,4</t>
  </si>
  <si>
    <t>1790,5</t>
  </si>
  <si>
    <t>2397,4</t>
  </si>
  <si>
    <t>1809,2</t>
  </si>
  <si>
    <t>1883,5</t>
  </si>
  <si>
    <t>2367,8</t>
  </si>
  <si>
    <t>2615,3</t>
  </si>
  <si>
    <t>2483,6</t>
  </si>
  <si>
    <t>2351,2</t>
  </si>
  <si>
    <t>1797,0</t>
  </si>
  <si>
    <t>1313,1</t>
  </si>
  <si>
    <t>1659,1</t>
  </si>
  <si>
    <t>2061,1</t>
  </si>
  <si>
    <t>1865,5</t>
  </si>
  <si>
    <t>1782,7</t>
  </si>
  <si>
    <t>2415,3</t>
  </si>
  <si>
    <t>1768,8</t>
  </si>
  <si>
    <t>1799,2</t>
  </si>
  <si>
    <t>2266,8</t>
  </si>
  <si>
    <t>2682,5</t>
  </si>
  <si>
    <t>2523,9</t>
  </si>
  <si>
    <t>2394,4</t>
  </si>
  <si>
    <t>1344,4</t>
  </si>
  <si>
    <t>1357,1</t>
  </si>
  <si>
    <t>1683,7</t>
  </si>
  <si>
    <t>2015,4</t>
  </si>
  <si>
    <t>1969,6</t>
  </si>
  <si>
    <t>1780,5</t>
  </si>
  <si>
    <t>2625,4</t>
  </si>
  <si>
    <t>1953,6</t>
  </si>
  <si>
    <t>1914,5</t>
  </si>
  <si>
    <t>2279,9</t>
  </si>
  <si>
    <t>2813,9</t>
  </si>
  <si>
    <t>2876,8</t>
  </si>
  <si>
    <t>2518,1</t>
  </si>
  <si>
    <t>1988,3</t>
  </si>
  <si>
    <t>1402,4</t>
  </si>
  <si>
    <t>1405,8</t>
  </si>
  <si>
    <t>1656,8</t>
  </si>
  <si>
    <t>2067,9</t>
  </si>
  <si>
    <t>2266,5</t>
  </si>
  <si>
    <t>1881,1</t>
  </si>
  <si>
    <t>2415,4</t>
  </si>
  <si>
    <t>2950,0</t>
  </si>
  <si>
    <t>2117,9</t>
  </si>
  <si>
    <t>2498,1</t>
  </si>
  <si>
    <t>3313,9</t>
  </si>
  <si>
    <t>3109,8</t>
  </si>
  <si>
    <t>2922,2</t>
  </si>
  <si>
    <t>2253,3</t>
  </si>
  <si>
    <t>1883,9</t>
  </si>
  <si>
    <t>1725,8</t>
  </si>
  <si>
    <t>1811,7</t>
  </si>
  <si>
    <t>2391,5</t>
  </si>
  <si>
    <t>2466,4</t>
  </si>
  <si>
    <t>2226,6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</si>
</sst>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mmm/yyyy"/>
  </numFmts>
  <fonts count="39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7" applyFont="1" applyBorder="1" applyAlignment="1">
      <alignment/>
    </xf>
    <xf numFmtId="171" fontId="1" fillId="0" borderId="0" xfId="57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1" fillId="0" borderId="0" xfId="57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3" fontId="1" fillId="0" borderId="0" xfId="57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183" fontId="1" fillId="0" borderId="0" xfId="57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72" fontId="0" fillId="0" borderId="0" xfId="0" applyNumberFormat="1" applyAlignment="1">
      <alignment horizontal="right"/>
    </xf>
    <xf numFmtId="183" fontId="1" fillId="0" borderId="10" xfId="57" applyNumberFormat="1" applyFont="1" applyBorder="1" applyAlignment="1">
      <alignment horizontal="left"/>
    </xf>
    <xf numFmtId="183" fontId="1" fillId="0" borderId="11" xfId="57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0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2 5" xfId="52"/>
    <cellStyle name="Normal 3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160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8" style="36" customWidth="1"/>
    <col min="2" max="2" width="9.33203125" style="7" customWidth="1"/>
    <col min="3" max="3" width="10.33203125" style="7" customWidth="1"/>
    <col min="4" max="5" width="9.33203125" style="8" customWidth="1"/>
    <col min="6" max="6" width="7.83203125" style="8" customWidth="1"/>
    <col min="7" max="9" width="9.33203125" style="8" customWidth="1"/>
  </cols>
  <sheetData>
    <row r="1" spans="2:8" ht="9.75">
      <c r="B1" s="43"/>
      <c r="C1" s="43"/>
      <c r="D1" s="43"/>
      <c r="E1" s="43"/>
      <c r="F1" s="43"/>
      <c r="G1" s="43"/>
      <c r="H1" s="43"/>
    </row>
    <row r="2" spans="5:7" ht="9.75">
      <c r="E2" s="16" t="s">
        <v>21</v>
      </c>
      <c r="F2" s="44">
        <v>42005</v>
      </c>
      <c r="G2" s="44"/>
    </row>
    <row r="3" spans="1:7" ht="9.75">
      <c r="A3" s="37"/>
      <c r="B3" s="23"/>
      <c r="C3" s="23"/>
      <c r="F3" s="17"/>
      <c r="G3" s="6"/>
    </row>
    <row r="4" spans="1:9" s="25" customFormat="1" ht="9.75">
      <c r="A4" s="38"/>
      <c r="B4" s="27" t="s">
        <v>0</v>
      </c>
      <c r="C4" s="27" t="s">
        <v>1</v>
      </c>
      <c r="D4" s="9" t="s">
        <v>2</v>
      </c>
      <c r="E4" s="16" t="s">
        <v>3</v>
      </c>
      <c r="F4" s="44" t="s">
        <v>4</v>
      </c>
      <c r="G4" s="44" t="s">
        <v>5</v>
      </c>
      <c r="H4" s="9" t="s">
        <v>6</v>
      </c>
      <c r="I4" s="24"/>
    </row>
    <row r="5" spans="1:8" ht="9.75">
      <c r="A5" s="39">
        <v>37288</v>
      </c>
      <c r="B5" s="40">
        <v>2.26521794102502</v>
      </c>
      <c r="C5" s="40">
        <v>2.35379037651296</v>
      </c>
      <c r="D5" s="40">
        <v>2.27341768291805</v>
      </c>
      <c r="E5" s="40">
        <v>2.3651093206311</v>
      </c>
      <c r="F5" s="40">
        <v>2.36226762092917</v>
      </c>
      <c r="G5" s="40">
        <v>2.17099407159399</v>
      </c>
      <c r="H5" s="40">
        <v>2.23173758355179</v>
      </c>
    </row>
    <row r="6" spans="1:8" ht="9.75">
      <c r="A6" s="39">
        <v>37316</v>
      </c>
      <c r="B6" s="40">
        <v>2.2541233472761</v>
      </c>
      <c r="C6" s="40">
        <v>2.33858954447388</v>
      </c>
      <c r="D6" s="40">
        <v>2.26368384239575</v>
      </c>
      <c r="E6" s="40">
        <v>2.36038854354402</v>
      </c>
      <c r="F6" s="40">
        <v>2.3549672225393</v>
      </c>
      <c r="G6" s="40">
        <v>2.16062308080612</v>
      </c>
      <c r="H6" s="40">
        <v>2.20179319608503</v>
      </c>
    </row>
    <row r="7" spans="1:8" ht="9.75">
      <c r="A7" s="39">
        <v>37347</v>
      </c>
      <c r="B7" s="40">
        <v>2.23974169852474</v>
      </c>
      <c r="C7" s="40">
        <v>2.31795970311615</v>
      </c>
      <c r="D7" s="40">
        <v>2.2472787078286</v>
      </c>
      <c r="E7" s="40">
        <v>2.33863919899338</v>
      </c>
      <c r="F7" s="40">
        <v>2.34792345218275</v>
      </c>
      <c r="G7" s="40">
        <v>2.14603007628737</v>
      </c>
      <c r="H7" s="40">
        <v>2.1836687454974</v>
      </c>
    </row>
    <row r="8" spans="1:8" ht="9.75">
      <c r="A8" s="39">
        <v>37377</v>
      </c>
      <c r="B8" s="40">
        <v>2.23755916002403</v>
      </c>
      <c r="C8" s="40">
        <v>2.32516772305763</v>
      </c>
      <c r="D8" s="40">
        <v>2.24279312158543</v>
      </c>
      <c r="E8" s="40">
        <v>2.33071476877953</v>
      </c>
      <c r="F8" s="40">
        <v>2.35522464859339</v>
      </c>
      <c r="G8" s="40">
        <v>2.14110553356018</v>
      </c>
      <c r="H8" s="40">
        <v>2.16913553739684</v>
      </c>
    </row>
    <row r="9" spans="1:8" ht="9.75">
      <c r="A9" s="39">
        <v>37408</v>
      </c>
      <c r="B9" s="40">
        <v>2.22282836159291</v>
      </c>
      <c r="C9" s="40">
        <v>2.31152969784037</v>
      </c>
      <c r="D9" s="40">
        <v>2.21839082253751</v>
      </c>
      <c r="E9" s="40">
        <v>2.32189158077259</v>
      </c>
      <c r="F9" s="40">
        <v>2.32867772255625</v>
      </c>
      <c r="G9" s="40">
        <v>2.13151372181203</v>
      </c>
      <c r="H9" s="40">
        <v>2.16286323401819</v>
      </c>
    </row>
    <row r="10" spans="1:8" ht="9.75">
      <c r="A10" s="39">
        <v>37438</v>
      </c>
      <c r="B10" s="40">
        <v>2.19724488274217</v>
      </c>
      <c r="C10" s="40">
        <v>2.29182004544951</v>
      </c>
      <c r="D10" s="40">
        <v>2.19447108768178</v>
      </c>
      <c r="E10" s="40">
        <v>2.30414962863212</v>
      </c>
      <c r="F10" s="40">
        <v>2.30699199777714</v>
      </c>
      <c r="G10" s="40">
        <v>2.10104851829673</v>
      </c>
      <c r="H10" s="40">
        <v>2.13552846960722</v>
      </c>
    </row>
    <row r="11" spans="1:8" ht="9.75">
      <c r="A11" s="39">
        <v>37469</v>
      </c>
      <c r="B11" s="40">
        <v>2.17968427551141</v>
      </c>
      <c r="C11" s="40">
        <v>2.2686795144026</v>
      </c>
      <c r="D11" s="40">
        <v>2.17338921232226</v>
      </c>
      <c r="E11" s="40">
        <v>2.28518261294468</v>
      </c>
      <c r="F11" s="40">
        <v>2.28959110537629</v>
      </c>
      <c r="G11" s="40">
        <v>2.08416676748014</v>
      </c>
      <c r="H11" s="40">
        <v>2.12384730940549</v>
      </c>
    </row>
    <row r="12" spans="1:8" ht="9.75">
      <c r="A12" s="39">
        <v>37500</v>
      </c>
      <c r="B12" s="40">
        <v>2.16401035309526</v>
      </c>
      <c r="C12" s="40">
        <v>2.2508974247471</v>
      </c>
      <c r="D12" s="40">
        <v>2.1486793992311</v>
      </c>
      <c r="E12" s="40">
        <v>2.26637172760556</v>
      </c>
      <c r="F12" s="40">
        <v>2.27051874789398</v>
      </c>
      <c r="G12" s="40">
        <v>2.0737977785872</v>
      </c>
      <c r="H12" s="40">
        <v>2.10490318077848</v>
      </c>
    </row>
    <row r="13" spans="1:8" ht="9.75">
      <c r="A13" s="39">
        <v>37530</v>
      </c>
      <c r="B13" s="40">
        <v>2.13134923453923</v>
      </c>
      <c r="C13" s="40">
        <v>2.21022920733218</v>
      </c>
      <c r="D13" s="40">
        <v>2.12488073499911</v>
      </c>
      <c r="E13" s="40">
        <v>2.22761129113973</v>
      </c>
      <c r="F13" s="40">
        <v>2.23234563749285</v>
      </c>
      <c r="G13" s="40">
        <v>2.04597255188161</v>
      </c>
      <c r="H13" s="40">
        <v>2.07053234387024</v>
      </c>
    </row>
    <row r="14" spans="1:8" ht="9.75">
      <c r="A14" s="39">
        <v>37561</v>
      </c>
      <c r="B14" s="40">
        <v>2.06333764974452</v>
      </c>
      <c r="C14" s="40">
        <v>2.14065782792463</v>
      </c>
      <c r="D14" s="40">
        <v>2.05819521018899</v>
      </c>
      <c r="E14" s="40">
        <v>2.16567304213467</v>
      </c>
      <c r="F14" s="40">
        <v>2.1481386042079</v>
      </c>
      <c r="G14" s="40">
        <v>1.9846469607931</v>
      </c>
      <c r="H14" s="40">
        <v>2.00925021239227</v>
      </c>
    </row>
    <row r="15" spans="1:8" ht="9.75">
      <c r="A15" s="39">
        <v>37591</v>
      </c>
      <c r="B15" s="40">
        <v>2.00960649310683</v>
      </c>
      <c r="C15" s="40">
        <v>2.05516304524254</v>
      </c>
      <c r="D15" s="40">
        <v>2.00135668046381</v>
      </c>
      <c r="E15" s="40">
        <v>2.11698244587945</v>
      </c>
      <c r="F15" s="40">
        <v>2.08536899738656</v>
      </c>
      <c r="G15" s="40">
        <v>1.94021601407088</v>
      </c>
      <c r="H15" s="40">
        <v>1.96100938160479</v>
      </c>
    </row>
    <row r="16" spans="1:8" ht="9.75">
      <c r="A16" s="39">
        <v>37622</v>
      </c>
      <c r="B16" s="40">
        <v>1.95882170173844</v>
      </c>
      <c r="C16" s="40">
        <v>2.01882420947205</v>
      </c>
      <c r="D16" s="40">
        <v>1.94174510571826</v>
      </c>
      <c r="E16" s="40">
        <v>2.05253291242917</v>
      </c>
      <c r="F16" s="40">
        <v>2.03371269493521</v>
      </c>
      <c r="G16" s="40">
        <v>1.88957539352443</v>
      </c>
      <c r="H16" s="40">
        <v>1.92312384191899</v>
      </c>
    </row>
    <row r="17" spans="1:8" ht="9.75">
      <c r="A17" s="39">
        <v>37653</v>
      </c>
      <c r="B17" s="40">
        <v>1.93002417039116</v>
      </c>
      <c r="C17" s="40">
        <v>2.01218400226457</v>
      </c>
      <c r="D17" s="40">
        <v>1.90591392394804</v>
      </c>
      <c r="E17" s="40">
        <v>2.03402330039557</v>
      </c>
      <c r="F17" s="40">
        <v>2.00642531070956</v>
      </c>
      <c r="G17" s="40">
        <v>1.85397899678613</v>
      </c>
      <c r="H17" s="40">
        <v>1.89919399754986</v>
      </c>
    </row>
    <row r="18" spans="1:8" ht="9.75">
      <c r="A18" s="39">
        <v>37681</v>
      </c>
      <c r="B18" s="40">
        <v>1.90628397223423</v>
      </c>
      <c r="C18" s="40">
        <v>1.98088600341069</v>
      </c>
      <c r="D18" s="40">
        <v>1.8835002707264</v>
      </c>
      <c r="E18" s="40">
        <v>1.9960974488671</v>
      </c>
      <c r="F18" s="40">
        <v>1.98714995613505</v>
      </c>
      <c r="G18" s="40">
        <v>1.83398852189745</v>
      </c>
      <c r="H18" s="40">
        <v>1.86634630262368</v>
      </c>
    </row>
    <row r="19" spans="1:8" ht="9.75">
      <c r="A19" s="39">
        <v>37712</v>
      </c>
      <c r="B19" s="40">
        <v>1.88051317332499</v>
      </c>
      <c r="C19" s="40">
        <v>1.91519482104871</v>
      </c>
      <c r="D19" s="40">
        <v>1.86503641026477</v>
      </c>
      <c r="E19" s="40">
        <v>1.96582376291816</v>
      </c>
      <c r="F19" s="40">
        <v>1.94933289791549</v>
      </c>
      <c r="G19" s="40">
        <v>1.82286902087014</v>
      </c>
      <c r="H19" s="40">
        <v>1.83749759045356</v>
      </c>
    </row>
    <row r="20" spans="1:8" ht="9.75">
      <c r="A20" s="39">
        <v>37742</v>
      </c>
      <c r="B20" s="40">
        <v>1.86125859956268</v>
      </c>
      <c r="C20" s="40">
        <v>1.87085554464073</v>
      </c>
      <c r="D20" s="40">
        <v>1.84419698434171</v>
      </c>
      <c r="E20" s="40">
        <v>1.92576779282735</v>
      </c>
      <c r="F20" s="40">
        <v>1.93539803208448</v>
      </c>
      <c r="G20" s="40">
        <v>1.81163687226212</v>
      </c>
      <c r="H20" s="40">
        <v>1.81248529340458</v>
      </c>
    </row>
    <row r="21" spans="1:8" ht="9.75">
      <c r="A21" s="39">
        <v>37773</v>
      </c>
      <c r="B21" s="40">
        <v>1.86132267701847</v>
      </c>
      <c r="C21" s="40">
        <v>1.87385371057765</v>
      </c>
      <c r="D21" s="40">
        <v>1.83776480751541</v>
      </c>
      <c r="E21" s="40">
        <v>1.93001382323847</v>
      </c>
      <c r="F21" s="40">
        <v>1.93365774011837</v>
      </c>
      <c r="G21" s="40">
        <v>1.81127461733865</v>
      </c>
      <c r="H21" s="40">
        <v>1.81793911073679</v>
      </c>
    </row>
    <row r="22" spans="1:8" ht="9.75">
      <c r="A22" s="39">
        <v>37803</v>
      </c>
      <c r="B22" s="40">
        <v>1.86061920807591</v>
      </c>
      <c r="C22" s="40">
        <v>1.8791152332307</v>
      </c>
      <c r="D22" s="40">
        <v>1.83427967613076</v>
      </c>
      <c r="E22" s="40">
        <v>1.92866375860745</v>
      </c>
      <c r="F22" s="40">
        <v>1.9346250526447</v>
      </c>
      <c r="G22" s="40">
        <v>1.80820067618913</v>
      </c>
      <c r="H22" s="40">
        <v>1.8219473950058</v>
      </c>
    </row>
    <row r="23" spans="1:8" ht="9.75">
      <c r="A23" s="39">
        <v>37834</v>
      </c>
      <c r="B23" s="40">
        <v>1.85654353778469</v>
      </c>
      <c r="C23" s="40">
        <v>1.88552602170449</v>
      </c>
      <c r="D23" s="40">
        <v>1.83666734367754</v>
      </c>
      <c r="E23" s="40">
        <v>1.92289507338729</v>
      </c>
      <c r="F23" s="40">
        <v>1.92404281715037</v>
      </c>
      <c r="G23" s="40">
        <v>1.8053121767064</v>
      </c>
      <c r="H23" s="40">
        <v>1.81740388529257</v>
      </c>
    </row>
    <row r="24" spans="1:8" ht="9.75">
      <c r="A24" s="39">
        <v>37865</v>
      </c>
      <c r="B24" s="40">
        <v>1.84206687336703</v>
      </c>
      <c r="C24" s="40">
        <v>1.86963413158601</v>
      </c>
      <c r="D24" s="40">
        <v>1.80383750115649</v>
      </c>
      <c r="E24" s="40">
        <v>1.9097180190558</v>
      </c>
      <c r="F24" s="40">
        <v>1.91656820116582</v>
      </c>
      <c r="G24" s="40">
        <v>1.78850027412958</v>
      </c>
      <c r="H24" s="40">
        <v>1.81088470037124</v>
      </c>
    </row>
    <row r="25" spans="1:8" ht="9.75">
      <c r="A25" s="39">
        <v>37895</v>
      </c>
      <c r="B25" s="40">
        <v>1.83657167667063</v>
      </c>
      <c r="C25" s="40">
        <v>1.86590232693215</v>
      </c>
      <c r="D25" s="40">
        <v>1.79862149880994</v>
      </c>
      <c r="E25" s="40">
        <v>1.90419585108765</v>
      </c>
      <c r="F25" s="40">
        <v>1.91045474597869</v>
      </c>
      <c r="G25" s="40">
        <v>1.78368432644817</v>
      </c>
      <c r="H25" s="40">
        <v>1.80205463267115</v>
      </c>
    </row>
    <row r="26" spans="1:8" ht="9.75">
      <c r="A26" s="39">
        <v>37926</v>
      </c>
      <c r="B26" s="40">
        <v>1.8281634406537</v>
      </c>
      <c r="C26" s="40">
        <v>1.86254973740482</v>
      </c>
      <c r="D26" s="40">
        <v>1.79163412571964</v>
      </c>
      <c r="E26" s="40">
        <v>1.89925778085742</v>
      </c>
      <c r="F26" s="40">
        <v>1.88854759388957</v>
      </c>
      <c r="G26" s="40">
        <v>1.78047946341402</v>
      </c>
      <c r="H26" s="40">
        <v>1.79684378569264</v>
      </c>
    </row>
    <row r="27" spans="1:8" ht="9.75">
      <c r="A27" s="39">
        <v>37956</v>
      </c>
      <c r="B27" s="40">
        <v>1.81941842753461</v>
      </c>
      <c r="C27" s="40">
        <v>1.85088913584897</v>
      </c>
      <c r="D27" s="40">
        <v>1.78823647641445</v>
      </c>
      <c r="E27" s="40">
        <v>1.88849336865608</v>
      </c>
      <c r="F27" s="40">
        <v>1.8767242312328</v>
      </c>
      <c r="G27" s="40">
        <v>1.77409272958751</v>
      </c>
      <c r="H27" s="40">
        <v>1.78559454009007</v>
      </c>
    </row>
    <row r="28" spans="1:8" ht="9.75">
      <c r="A28" s="39">
        <v>37987</v>
      </c>
      <c r="B28" s="40">
        <v>1.80809156615467</v>
      </c>
      <c r="C28" s="40">
        <v>1.82858045430643</v>
      </c>
      <c r="D28" s="40">
        <v>1.76947998853597</v>
      </c>
      <c r="E28" s="40">
        <v>1.87443510536583</v>
      </c>
      <c r="F28" s="40">
        <v>1.8616449074822</v>
      </c>
      <c r="G28" s="40">
        <v>1.76843374161434</v>
      </c>
      <c r="H28" s="40">
        <v>1.77724150501649</v>
      </c>
    </row>
    <row r="29" spans="1:8" ht="9.75">
      <c r="A29" s="39">
        <v>38018</v>
      </c>
      <c r="B29" s="40">
        <v>1.80322164649182</v>
      </c>
      <c r="C29" s="40">
        <v>1.81442791655729</v>
      </c>
      <c r="D29" s="40">
        <v>1.76559567804427</v>
      </c>
      <c r="E29" s="40">
        <v>1.86882861950731</v>
      </c>
      <c r="F29" s="40">
        <v>1.8542279955002</v>
      </c>
      <c r="G29" s="40">
        <v>1.7666670745398</v>
      </c>
      <c r="H29" s="40">
        <v>1.77298633780576</v>
      </c>
    </row>
    <row r="30" spans="1:8" ht="9.75">
      <c r="A30" s="39">
        <v>38047</v>
      </c>
      <c r="B30" s="40">
        <v>1.79463214309255</v>
      </c>
      <c r="C30" s="40">
        <v>1.80092100898986</v>
      </c>
      <c r="D30" s="40">
        <v>1.75576340298754</v>
      </c>
      <c r="E30" s="40">
        <v>1.8532612252155</v>
      </c>
      <c r="F30" s="40">
        <v>1.85589830397377</v>
      </c>
      <c r="G30" s="40">
        <v>1.75717831165686</v>
      </c>
      <c r="H30" s="40">
        <v>1.75352224093142</v>
      </c>
    </row>
    <row r="31" spans="1:8" ht="9.75">
      <c r="A31" s="39">
        <v>38078</v>
      </c>
      <c r="B31" s="40">
        <v>1.79004459094149</v>
      </c>
      <c r="C31" s="40">
        <v>1.79338877613012</v>
      </c>
      <c r="D31" s="40">
        <v>1.75506137843617</v>
      </c>
      <c r="E31" s="40">
        <v>1.83745907715199</v>
      </c>
      <c r="F31" s="40">
        <v>1.85645524054594</v>
      </c>
      <c r="G31" s="40">
        <v>1.75384600424878</v>
      </c>
      <c r="H31" s="40">
        <v>1.74081429656649</v>
      </c>
    </row>
    <row r="32" spans="1:8" ht="9.75">
      <c r="A32" s="39">
        <v>38108</v>
      </c>
      <c r="B32" s="40">
        <v>1.78205706780744</v>
      </c>
      <c r="C32" s="40">
        <v>1.80421406049307</v>
      </c>
      <c r="D32" s="40">
        <v>1.75365845167483</v>
      </c>
      <c r="E32" s="40">
        <v>1.82414283446043</v>
      </c>
      <c r="F32" s="40">
        <v>1.84611698542754</v>
      </c>
      <c r="G32" s="40">
        <v>1.74633675619714</v>
      </c>
      <c r="H32" s="40">
        <v>1.72085240862642</v>
      </c>
    </row>
    <row r="33" spans="1:8" ht="9.75">
      <c r="A33" s="39">
        <v>38139</v>
      </c>
      <c r="B33" s="40">
        <v>1.77188180017004</v>
      </c>
      <c r="C33" s="40">
        <v>1.80007389054482</v>
      </c>
      <c r="D33" s="40">
        <v>1.75138165552265</v>
      </c>
      <c r="E33" s="40">
        <v>1.81362381632574</v>
      </c>
      <c r="F33" s="40">
        <v>1.83583630213558</v>
      </c>
      <c r="G33" s="40">
        <v>1.73436960591631</v>
      </c>
      <c r="H33" s="40">
        <v>1.70770309479649</v>
      </c>
    </row>
    <row r="34" spans="1:8" ht="9.75">
      <c r="A34" s="39">
        <v>38169</v>
      </c>
      <c r="B34" s="40">
        <v>1.75546648933359</v>
      </c>
      <c r="C34" s="40">
        <v>1.79737782380911</v>
      </c>
      <c r="D34" s="40">
        <v>1.73765418744186</v>
      </c>
      <c r="E34" s="40">
        <v>1.80226951836008</v>
      </c>
      <c r="F34" s="40">
        <v>1.81676031878831</v>
      </c>
      <c r="G34" s="40">
        <v>1.71346532890369</v>
      </c>
      <c r="H34" s="40">
        <v>1.70005285694025</v>
      </c>
    </row>
    <row r="35" spans="1:8" ht="9.75">
      <c r="A35" s="39">
        <v>38200</v>
      </c>
      <c r="B35" s="40">
        <v>1.74629082006517</v>
      </c>
      <c r="C35" s="40">
        <v>1.79737782380911</v>
      </c>
      <c r="D35" s="40">
        <v>1.73695940368038</v>
      </c>
      <c r="E35" s="40">
        <v>1.79348145920995</v>
      </c>
      <c r="F35" s="40">
        <v>1.79663797348527</v>
      </c>
      <c r="G35" s="40">
        <v>1.70646880679583</v>
      </c>
      <c r="H35" s="40">
        <v>1.69530600013986</v>
      </c>
    </row>
    <row r="36" spans="1:8" ht="9.75">
      <c r="A36" s="39">
        <v>38231</v>
      </c>
      <c r="B36" s="40">
        <v>1.74296275351379</v>
      </c>
      <c r="C36" s="40">
        <v>1.79953726853135</v>
      </c>
      <c r="D36" s="40">
        <v>1.73643847213874</v>
      </c>
      <c r="E36" s="40">
        <v>1.78509152902354</v>
      </c>
      <c r="F36" s="40">
        <v>1.79520181203564</v>
      </c>
      <c r="G36" s="40">
        <v>1.70170403549644</v>
      </c>
      <c r="H36" s="40">
        <v>1.69225993226179</v>
      </c>
    </row>
    <row r="37" spans="1:8" ht="9.75">
      <c r="A37" s="39">
        <v>38261</v>
      </c>
      <c r="B37" s="40">
        <v>1.74071836819523</v>
      </c>
      <c r="C37" s="40">
        <v>1.80151893936465</v>
      </c>
      <c r="D37" s="40">
        <v>1.7390470427028</v>
      </c>
      <c r="E37" s="40">
        <v>1.78295198663957</v>
      </c>
      <c r="F37" s="40">
        <v>1.79520181203564</v>
      </c>
      <c r="G37" s="40">
        <v>1.69678336374159</v>
      </c>
      <c r="H37" s="40">
        <v>1.68854513296926</v>
      </c>
    </row>
    <row r="38" spans="1:8" ht="9.75">
      <c r="A38" s="39">
        <v>38292</v>
      </c>
      <c r="B38" s="40">
        <v>1.73334193540707</v>
      </c>
      <c r="C38" s="40">
        <v>1.79309140973887</v>
      </c>
      <c r="D38" s="40">
        <v>1.73108405604499</v>
      </c>
      <c r="E38" s="40">
        <v>1.76880157404719</v>
      </c>
      <c r="F38" s="40">
        <v>1.79001078077141</v>
      </c>
      <c r="G38" s="40">
        <v>1.6896866796869</v>
      </c>
      <c r="H38" s="40">
        <v>1.68315902409216</v>
      </c>
    </row>
    <row r="39" spans="1:8" ht="9.75">
      <c r="A39" s="39">
        <v>38322</v>
      </c>
      <c r="B39" s="40">
        <v>1.71894843337003</v>
      </c>
      <c r="C39" s="40">
        <v>1.76277173588171</v>
      </c>
      <c r="D39" s="40">
        <v>1.72144396981403</v>
      </c>
      <c r="E39" s="40">
        <v>1.74026128890908</v>
      </c>
      <c r="F39" s="40">
        <v>1.77703840044814</v>
      </c>
      <c r="G39" s="40">
        <v>1.67977600127935</v>
      </c>
      <c r="H39" s="40">
        <v>1.66996629039802</v>
      </c>
    </row>
    <row r="40" spans="1:8" ht="9.75">
      <c r="A40" s="39">
        <v>38353</v>
      </c>
      <c r="B40" s="40">
        <v>1.70944967389637</v>
      </c>
      <c r="C40" s="40">
        <v>1.75644852120537</v>
      </c>
      <c r="D40" s="40">
        <v>1.7147564197769</v>
      </c>
      <c r="E40" s="40">
        <v>1.73160327254635</v>
      </c>
      <c r="F40" s="40">
        <v>1.76258520179343</v>
      </c>
      <c r="G40" s="40">
        <v>1.67341701661621</v>
      </c>
      <c r="H40" s="40">
        <v>1.65310462324096</v>
      </c>
    </row>
    <row r="41" spans="1:8" ht="9.75">
      <c r="A41" s="39">
        <v>38384</v>
      </c>
      <c r="B41" s="40">
        <v>1.70166437092888</v>
      </c>
      <c r="C41" s="40">
        <v>1.74493197020204</v>
      </c>
      <c r="D41" s="40">
        <v>1.70283656383009</v>
      </c>
      <c r="E41" s="40">
        <v>1.72780210790895</v>
      </c>
      <c r="F41" s="40">
        <v>1.75906706765811</v>
      </c>
      <c r="G41" s="40">
        <v>1.66360176619566</v>
      </c>
      <c r="H41" s="40">
        <v>1.64537137776546</v>
      </c>
    </row>
    <row r="42" spans="1:8" ht="9.75">
      <c r="A42" s="39">
        <v>38412</v>
      </c>
      <c r="B42" s="40">
        <v>1.68823425100363</v>
      </c>
      <c r="C42" s="40">
        <v>1.73538733983295</v>
      </c>
      <c r="D42" s="40">
        <v>1.70334756810052</v>
      </c>
      <c r="E42" s="40">
        <v>1.71256032105159</v>
      </c>
      <c r="F42" s="40">
        <v>1.75573117841912</v>
      </c>
      <c r="G42" s="40">
        <v>1.64144229521032</v>
      </c>
      <c r="H42" s="40">
        <v>1.63263681064245</v>
      </c>
    </row>
    <row r="43" spans="1:8" ht="9.75">
      <c r="A43" s="39">
        <v>38443</v>
      </c>
      <c r="B43" s="40">
        <v>1.67023117351214</v>
      </c>
      <c r="C43" s="40">
        <v>1.72847344604876</v>
      </c>
      <c r="D43" s="40">
        <v>1.69808350922193</v>
      </c>
      <c r="E43" s="40">
        <v>1.69008222742681</v>
      </c>
      <c r="F43" s="40">
        <v>1.7304663694255</v>
      </c>
      <c r="G43" s="40">
        <v>1.62776903531368</v>
      </c>
      <c r="H43" s="40">
        <v>1.5989000202159</v>
      </c>
    </row>
    <row r="44" spans="1:8" ht="9.75">
      <c r="A44" s="39">
        <v>38473</v>
      </c>
      <c r="B44" s="40">
        <v>1.6557022398837</v>
      </c>
      <c r="C44" s="40">
        <v>1.7010859620596</v>
      </c>
      <c r="D44" s="40">
        <v>1.67877756719914</v>
      </c>
      <c r="E44" s="40">
        <v>1.67683522911679</v>
      </c>
      <c r="F44" s="40">
        <v>1.70910258708692</v>
      </c>
      <c r="G44" s="40">
        <v>1.61886527629406</v>
      </c>
      <c r="H44" s="40">
        <v>1.59047052642584</v>
      </c>
    </row>
    <row r="45" spans="1:8" ht="9.75">
      <c r="A45" s="39">
        <v>38504</v>
      </c>
      <c r="B45" s="40">
        <v>1.65756617998947</v>
      </c>
      <c r="C45" s="40">
        <v>1.70381206135777</v>
      </c>
      <c r="D45" s="40">
        <v>1.67609581389691</v>
      </c>
      <c r="E45" s="40">
        <v>1.68086931547393</v>
      </c>
      <c r="F45" s="40">
        <v>1.71252764237166</v>
      </c>
      <c r="G45" s="40">
        <v>1.61967511385099</v>
      </c>
      <c r="H45" s="40">
        <v>1.59365784211006</v>
      </c>
    </row>
    <row r="46" spans="1:8" ht="9.75">
      <c r="A46" s="39">
        <v>38534</v>
      </c>
      <c r="B46" s="40">
        <v>1.65944260581075</v>
      </c>
      <c r="C46" s="40">
        <v>1.69736208543313</v>
      </c>
      <c r="D46" s="40">
        <v>1.67358543574329</v>
      </c>
      <c r="E46" s="40">
        <v>1.67600888969382</v>
      </c>
      <c r="F46" s="40">
        <v>1.71768068442494</v>
      </c>
      <c r="G46" s="40">
        <v>1.62422293807761</v>
      </c>
      <c r="H46" s="40">
        <v>1.59286141140436</v>
      </c>
    </row>
    <row r="47" spans="1:8" ht="9.75">
      <c r="A47" s="39">
        <v>38565</v>
      </c>
      <c r="B47" s="40">
        <v>1.66213422253206</v>
      </c>
      <c r="C47" s="40">
        <v>1.70059321253695</v>
      </c>
      <c r="D47" s="40">
        <v>1.6729162692356</v>
      </c>
      <c r="E47" s="40">
        <v>1.67617650734455</v>
      </c>
      <c r="F47" s="40">
        <v>1.71922798961559</v>
      </c>
      <c r="G47" s="40">
        <v>1.62845692608543</v>
      </c>
      <c r="H47" s="40">
        <v>1.59685354526753</v>
      </c>
    </row>
    <row r="48" spans="1:8" ht="9.75">
      <c r="A48" s="39">
        <v>38596</v>
      </c>
      <c r="B48" s="40">
        <v>1.65914979227132</v>
      </c>
      <c r="C48" s="40">
        <v>1.69686012027235</v>
      </c>
      <c r="D48" s="40">
        <v>1.67308357759336</v>
      </c>
      <c r="E48" s="40">
        <v>1.67433473913151</v>
      </c>
      <c r="F48" s="40">
        <v>1.71751047913645</v>
      </c>
      <c r="G48" s="40">
        <v>1.62358616758268</v>
      </c>
      <c r="H48" s="40">
        <v>1.59589600766293</v>
      </c>
    </row>
    <row r="49" spans="1:8" ht="9.75">
      <c r="A49" s="39">
        <v>38626</v>
      </c>
      <c r="B49" s="40">
        <v>1.65069779032515</v>
      </c>
      <c r="C49" s="40">
        <v>1.67574572414808</v>
      </c>
      <c r="D49" s="40">
        <v>1.64852062035014</v>
      </c>
      <c r="E49" s="40">
        <v>1.66949320882591</v>
      </c>
      <c r="F49" s="40">
        <v>1.71476685217298</v>
      </c>
      <c r="G49" s="40">
        <v>1.61550862446038</v>
      </c>
      <c r="H49" s="40">
        <v>1.5911226397437</v>
      </c>
    </row>
    <row r="50" spans="1:8" ht="9.75">
      <c r="A50" s="39">
        <v>38657</v>
      </c>
      <c r="B50" s="40">
        <v>1.64252038037655</v>
      </c>
      <c r="C50" s="40">
        <v>1.65866151058902</v>
      </c>
      <c r="D50" s="40">
        <v>1.63462629682711</v>
      </c>
      <c r="E50" s="40">
        <v>1.66135258117814</v>
      </c>
      <c r="F50" s="40">
        <v>1.69997705182212</v>
      </c>
      <c r="G50" s="40">
        <v>1.61341118991349</v>
      </c>
      <c r="H50" s="40">
        <v>1.5854151452209</v>
      </c>
    </row>
    <row r="51" spans="1:8" ht="9.75">
      <c r="A51" s="39">
        <v>38687</v>
      </c>
      <c r="B51" s="40">
        <v>1.63650515138289</v>
      </c>
      <c r="C51" s="40">
        <v>1.64484481415015</v>
      </c>
      <c r="D51" s="40">
        <v>1.6297370855704</v>
      </c>
      <c r="E51" s="40">
        <v>1.65210081660515</v>
      </c>
      <c r="F51" s="40">
        <v>1.69219296418686</v>
      </c>
      <c r="G51" s="40">
        <v>1.61067304573574</v>
      </c>
      <c r="H51" s="40">
        <v>1.57862704891059</v>
      </c>
    </row>
    <row r="52" spans="1:8" ht="9.75">
      <c r="A52" s="39">
        <v>38718</v>
      </c>
      <c r="B52" s="40">
        <v>1.63181558451871</v>
      </c>
      <c r="C52" s="40">
        <v>1.64682099934937</v>
      </c>
      <c r="D52" s="40">
        <v>1.62518656319346</v>
      </c>
      <c r="E52" s="40">
        <v>1.62416517558509</v>
      </c>
      <c r="F52" s="40">
        <v>1.68343908096584</v>
      </c>
      <c r="G52" s="40">
        <v>1.6118013066504</v>
      </c>
      <c r="H52" s="40">
        <v>1.57989096167993</v>
      </c>
    </row>
    <row r="53" spans="1:8" ht="9.75">
      <c r="A53" s="39">
        <v>38749</v>
      </c>
      <c r="B53" s="40">
        <v>1.6266154873923</v>
      </c>
      <c r="C53" s="40">
        <v>1.63895402005312</v>
      </c>
      <c r="D53" s="40">
        <v>1.6216190013904</v>
      </c>
      <c r="E53" s="40">
        <v>1.62027651195639</v>
      </c>
      <c r="F53" s="40">
        <v>1.67223510575727</v>
      </c>
      <c r="G53" s="40">
        <v>1.60938722581168</v>
      </c>
      <c r="H53" s="40">
        <v>1.57768220659071</v>
      </c>
    </row>
    <row r="54" spans="1:8" ht="9.75">
      <c r="A54" s="39">
        <v>38777</v>
      </c>
      <c r="B54" s="40">
        <v>1.62392140536375</v>
      </c>
      <c r="C54" s="40">
        <v>1.6303133592491</v>
      </c>
      <c r="D54" s="40">
        <v>1.61274888253645</v>
      </c>
      <c r="E54" s="40">
        <v>1.61349981274287</v>
      </c>
      <c r="F54" s="40">
        <v>1.67357396492921</v>
      </c>
      <c r="G54" s="40">
        <v>1.60826144280172</v>
      </c>
      <c r="H54" s="40">
        <v>1.57217957806747</v>
      </c>
    </row>
    <row r="55" spans="1:8" ht="9.75">
      <c r="A55" s="39">
        <v>38808</v>
      </c>
      <c r="B55" s="40">
        <v>1.62130443084395</v>
      </c>
      <c r="C55" s="40">
        <v>1.62722163813664</v>
      </c>
      <c r="D55" s="40">
        <v>1.61033338246275</v>
      </c>
      <c r="E55" s="40">
        <v>1.60659146942435</v>
      </c>
      <c r="F55" s="40">
        <v>1.66773688582881</v>
      </c>
      <c r="G55" s="40">
        <v>1.60922697898911</v>
      </c>
      <c r="H55" s="40">
        <v>1.56716465118368</v>
      </c>
    </row>
    <row r="56" spans="1:8" ht="9.75">
      <c r="A56" s="39">
        <v>38838</v>
      </c>
      <c r="B56" s="40">
        <v>1.61851402689153</v>
      </c>
      <c r="C56" s="40">
        <v>1.6260833797708</v>
      </c>
      <c r="D56" s="40">
        <v>1.60264070706882</v>
      </c>
      <c r="E56" s="40">
        <v>1.60836066615712</v>
      </c>
      <c r="F56" s="40">
        <v>1.66274863990908</v>
      </c>
      <c r="G56" s="40">
        <v>1.60745877433734</v>
      </c>
      <c r="H56" s="40">
        <v>1.56310058965059</v>
      </c>
    </row>
    <row r="57" spans="1:8" ht="9.75">
      <c r="A57" s="39">
        <v>38869</v>
      </c>
      <c r="B57" s="40">
        <v>1.61976697518439</v>
      </c>
      <c r="C57" s="40">
        <v>1.6220283089983</v>
      </c>
      <c r="D57" s="40">
        <v>1.60296129932869</v>
      </c>
      <c r="E57" s="40">
        <v>1.60499018676491</v>
      </c>
      <c r="F57" s="40">
        <v>1.6675846353516</v>
      </c>
      <c r="G57" s="40">
        <v>1.60971237165766</v>
      </c>
      <c r="H57" s="40">
        <v>1.56091530821908</v>
      </c>
    </row>
    <row r="58" spans="1:8" ht="9.75">
      <c r="A58" s="39">
        <v>38899</v>
      </c>
      <c r="B58" s="40">
        <v>1.61656132139876</v>
      </c>
      <c r="C58" s="40">
        <v>1.62267737995028</v>
      </c>
      <c r="D58" s="40">
        <v>1.60697874619418</v>
      </c>
      <c r="E58" s="40">
        <v>1.60194648843688</v>
      </c>
      <c r="F58" s="40">
        <v>1.65829816562411</v>
      </c>
      <c r="G58" s="40">
        <v>1.60778303201924</v>
      </c>
      <c r="H58" s="40">
        <v>1.558577442056</v>
      </c>
    </row>
    <row r="59" spans="1:8" ht="9.75">
      <c r="A59" s="39">
        <v>38930</v>
      </c>
      <c r="B59" s="40">
        <v>1.61545017505208</v>
      </c>
      <c r="C59" s="40">
        <v>1.62365157089282</v>
      </c>
      <c r="D59" s="40">
        <v>1.60826535848096</v>
      </c>
      <c r="E59" s="40">
        <v>1.60002645668886</v>
      </c>
      <c r="F59" s="40">
        <v>1.65399777141842</v>
      </c>
      <c r="G59" s="40">
        <v>1.6074615397113</v>
      </c>
      <c r="H59" s="40">
        <v>1.55966921050335</v>
      </c>
    </row>
    <row r="60" spans="1:8" ht="9.75">
      <c r="A60" s="39">
        <v>38961</v>
      </c>
      <c r="B60" s="40">
        <v>1.61212317318595</v>
      </c>
      <c r="C60" s="40">
        <v>1.62089604761188</v>
      </c>
      <c r="D60" s="40">
        <v>1.60746162766713</v>
      </c>
      <c r="E60" s="40">
        <v>1.59651412561251</v>
      </c>
      <c r="F60" s="40">
        <v>1.64839323442139</v>
      </c>
      <c r="G60" s="40">
        <v>1.60441315471733</v>
      </c>
      <c r="H60" s="40">
        <v>1.55888976562054</v>
      </c>
    </row>
    <row r="61" spans="1:8" ht="9.75">
      <c r="A61" s="39">
        <v>38991</v>
      </c>
      <c r="B61" s="40">
        <v>1.60602921224413</v>
      </c>
      <c r="C61" s="40">
        <v>1.61879161850782</v>
      </c>
      <c r="D61" s="40">
        <v>1.59692194284435</v>
      </c>
      <c r="E61" s="40">
        <v>1.59300950470216</v>
      </c>
      <c r="F61" s="40">
        <v>1.64182593069859</v>
      </c>
      <c r="G61" s="40">
        <v>1.59818025173556</v>
      </c>
      <c r="H61" s="40">
        <v>1.55206069854693</v>
      </c>
    </row>
    <row r="62" spans="1:8" ht="9.75">
      <c r="A62" s="39">
        <v>39022</v>
      </c>
      <c r="B62" s="40">
        <v>1.60062565709612</v>
      </c>
      <c r="C62" s="40">
        <v>1.61234224950978</v>
      </c>
      <c r="D62" s="40">
        <v>1.5907181420902</v>
      </c>
      <c r="E62" s="40">
        <v>1.58603096844102</v>
      </c>
      <c r="F62" s="40">
        <v>1.63953058787557</v>
      </c>
      <c r="G62" s="40">
        <v>1.59149596866716</v>
      </c>
      <c r="H62" s="40">
        <v>1.54757273760787</v>
      </c>
    </row>
    <row r="63" spans="1:8" ht="9.75">
      <c r="A63" s="39">
        <v>39052</v>
      </c>
      <c r="B63" s="40">
        <v>1.58751911287221</v>
      </c>
      <c r="C63" s="40">
        <v>1.60671873394099</v>
      </c>
      <c r="D63" s="40">
        <v>1.58912901307713</v>
      </c>
      <c r="E63" s="40">
        <v>1.57971211996118</v>
      </c>
      <c r="F63" s="40">
        <v>1.63121140968617</v>
      </c>
      <c r="G63" s="40">
        <v>1.56828534555298</v>
      </c>
      <c r="H63" s="40">
        <v>1.54371345397294</v>
      </c>
    </row>
    <row r="64" spans="1:8" ht="9.75">
      <c r="A64" s="39">
        <v>39083</v>
      </c>
      <c r="B64" s="40">
        <v>1.57974015517633</v>
      </c>
      <c r="C64" s="40">
        <v>1.60415209059603</v>
      </c>
      <c r="D64" s="40">
        <v>1.57589152427323</v>
      </c>
      <c r="E64" s="40">
        <v>1.5619063871477</v>
      </c>
      <c r="F64" s="40">
        <v>1.6213213494545</v>
      </c>
      <c r="G64" s="40">
        <v>1.56203719676591</v>
      </c>
      <c r="H64" s="40">
        <v>1.5474272794436</v>
      </c>
    </row>
    <row r="65" spans="1:8" ht="9.75">
      <c r="A65" s="39">
        <v>39114</v>
      </c>
      <c r="B65" s="40">
        <v>1.57387593205573</v>
      </c>
      <c r="C65" s="40">
        <v>1.59347580271782</v>
      </c>
      <c r="D65" s="40">
        <v>1.5521437252765</v>
      </c>
      <c r="E65" s="40">
        <v>1.55583861654318</v>
      </c>
      <c r="F65" s="40">
        <v>1.61953985561332</v>
      </c>
      <c r="G65" s="40">
        <v>1.55767570479249</v>
      </c>
      <c r="H65" s="40">
        <v>1.54403041253602</v>
      </c>
    </row>
    <row r="66" spans="1:8" ht="9.75">
      <c r="A66" s="39">
        <v>39142</v>
      </c>
      <c r="B66" s="40">
        <v>1.56893260626154</v>
      </c>
      <c r="C66" s="40">
        <v>1.58791808940491</v>
      </c>
      <c r="D66" s="40">
        <v>1.54472902595193</v>
      </c>
      <c r="E66" s="40">
        <v>1.54717443968096</v>
      </c>
      <c r="F66" s="40">
        <v>1.61873049036814</v>
      </c>
      <c r="G66" s="40">
        <v>1.55317150742097</v>
      </c>
      <c r="H66" s="40">
        <v>1.53284067560411</v>
      </c>
    </row>
    <row r="67" spans="1:8" ht="9.75">
      <c r="A67" s="39">
        <v>39173</v>
      </c>
      <c r="B67" s="40">
        <v>1.56664005649924</v>
      </c>
      <c r="C67" s="40">
        <v>1.58474859222046</v>
      </c>
      <c r="D67" s="40">
        <v>1.54056948833343</v>
      </c>
      <c r="E67" s="40">
        <v>1.54285444722872</v>
      </c>
      <c r="F67" s="40">
        <v>1.62278745901568</v>
      </c>
      <c r="G67" s="40">
        <v>1.54914373371332</v>
      </c>
      <c r="H67" s="40">
        <v>1.52612572242544</v>
      </c>
    </row>
    <row r="68" spans="1:8" ht="9.75">
      <c r="A68" s="39">
        <v>39203</v>
      </c>
      <c r="B68" s="40">
        <v>1.56241956692145</v>
      </c>
      <c r="C68" s="40">
        <v>1.58332360097958</v>
      </c>
      <c r="D68" s="40">
        <v>1.53626793810673</v>
      </c>
      <c r="E68" s="40">
        <v>1.53533132374239</v>
      </c>
      <c r="F68" s="40">
        <v>1.61954836229109</v>
      </c>
      <c r="G68" s="40">
        <v>1.54512640506016</v>
      </c>
      <c r="H68" s="40">
        <v>1.51989415638427</v>
      </c>
    </row>
    <row r="69" spans="1:8" ht="9.75">
      <c r="A69" s="39">
        <v>39234</v>
      </c>
      <c r="B69" s="40">
        <v>1.55635840604716</v>
      </c>
      <c r="C69" s="40">
        <v>1.5803209910965</v>
      </c>
      <c r="D69" s="40">
        <v>1.53442662615534</v>
      </c>
      <c r="E69" s="40">
        <v>1.52875766577953</v>
      </c>
      <c r="F69" s="40">
        <v>1.61454327812889</v>
      </c>
      <c r="G69" s="40">
        <v>1.53728624520959</v>
      </c>
      <c r="H69" s="40">
        <v>1.51338659402994</v>
      </c>
    </row>
    <row r="70" spans="1:8" ht="9.75">
      <c r="A70" s="39">
        <v>39264</v>
      </c>
      <c r="B70" s="40">
        <v>1.55283220266952</v>
      </c>
      <c r="C70" s="40">
        <v>1.57606561393886</v>
      </c>
      <c r="D70" s="40">
        <v>1.52648888395876</v>
      </c>
      <c r="E70" s="40">
        <v>1.52009313491054</v>
      </c>
      <c r="F70" s="40">
        <v>1.60731038141254</v>
      </c>
      <c r="G70" s="40">
        <v>1.54005835024003</v>
      </c>
      <c r="H70" s="40">
        <v>1.50152455008427</v>
      </c>
    </row>
    <row r="71" spans="1:8" ht="9.75">
      <c r="A71" s="39">
        <v>39295</v>
      </c>
      <c r="B71" s="40">
        <v>1.54399280527863</v>
      </c>
      <c r="C71" s="40">
        <v>1.56650990352735</v>
      </c>
      <c r="D71" s="40">
        <v>1.51572722069185</v>
      </c>
      <c r="E71" s="40">
        <v>1.5090768737323</v>
      </c>
      <c r="F71" s="40">
        <v>1.59756523348826</v>
      </c>
      <c r="G71" s="40">
        <v>1.53224390631781</v>
      </c>
      <c r="H71" s="40">
        <v>1.49554238056202</v>
      </c>
    </row>
    <row r="72" spans="1:8" ht="9.75">
      <c r="A72" s="39">
        <v>39326</v>
      </c>
      <c r="B72" s="40">
        <v>1.54053869852107</v>
      </c>
      <c r="C72" s="40">
        <v>1.55747653959768</v>
      </c>
      <c r="D72" s="40">
        <v>1.51406175276381</v>
      </c>
      <c r="E72" s="40">
        <v>1.50892598113418</v>
      </c>
      <c r="F72" s="40">
        <v>1.59342233541618</v>
      </c>
      <c r="G72" s="40">
        <v>1.52811798775088</v>
      </c>
      <c r="H72" s="40">
        <v>1.49644024470885</v>
      </c>
    </row>
    <row r="73" spans="1:8" ht="9.75">
      <c r="A73" s="39">
        <v>39356</v>
      </c>
      <c r="B73" s="40">
        <v>1.53701605811958</v>
      </c>
      <c r="C73" s="40">
        <v>1.55158053357012</v>
      </c>
      <c r="D73" s="40">
        <v>1.50848037537492</v>
      </c>
      <c r="E73" s="40">
        <v>1.50231579165092</v>
      </c>
      <c r="F73" s="40">
        <v>1.59024185171275</v>
      </c>
      <c r="G73" s="40">
        <v>1.52567690470335</v>
      </c>
      <c r="H73" s="40">
        <v>1.49479596914279</v>
      </c>
    </row>
    <row r="74" spans="1:8" ht="9.75">
      <c r="A74" s="39">
        <v>39387</v>
      </c>
      <c r="B74" s="40">
        <v>1.53051084513775</v>
      </c>
      <c r="C74" s="40">
        <v>1.54386122743295</v>
      </c>
      <c r="D74" s="40">
        <v>1.50351876345552</v>
      </c>
      <c r="E74" s="40">
        <v>1.49305882692399</v>
      </c>
      <c r="F74" s="40">
        <v>1.58406400210454</v>
      </c>
      <c r="G74" s="40">
        <v>1.51990127983996</v>
      </c>
      <c r="H74" s="40">
        <v>1.48706324029327</v>
      </c>
    </row>
    <row r="75" spans="1:8" ht="9.75">
      <c r="A75" s="39">
        <v>39417</v>
      </c>
      <c r="B75" s="40">
        <v>1.51707897244044</v>
      </c>
      <c r="C75" s="40">
        <v>1.52600694616284</v>
      </c>
      <c r="D75" s="40">
        <v>1.4834916264978</v>
      </c>
      <c r="E75" s="40">
        <v>1.47535457205928</v>
      </c>
      <c r="F75" s="40">
        <v>1.56977901308547</v>
      </c>
      <c r="G75" s="40">
        <v>1.50888640905387</v>
      </c>
      <c r="H75" s="40">
        <v>1.48025407156407</v>
      </c>
    </row>
    <row r="76" spans="1:8" ht="9.75">
      <c r="A76" s="39">
        <v>39448</v>
      </c>
      <c r="B76" s="40">
        <v>1.50611564146671</v>
      </c>
      <c r="C76" s="40">
        <v>1.51314521186202</v>
      </c>
      <c r="D76" s="40">
        <v>1.47215602510449</v>
      </c>
      <c r="E76" s="40">
        <v>1.45959098937404</v>
      </c>
      <c r="F76" s="40">
        <v>1.55608546102842</v>
      </c>
      <c r="G76" s="40">
        <v>1.49929094699311</v>
      </c>
      <c r="H76" s="40">
        <v>1.47877529626781</v>
      </c>
    </row>
    <row r="77" spans="1:8" ht="9.75">
      <c r="A77" s="39">
        <v>39479</v>
      </c>
      <c r="B77" s="40">
        <v>1.49993471333011</v>
      </c>
      <c r="C77" s="40">
        <v>1.49431681993089</v>
      </c>
      <c r="D77" s="40">
        <v>1.46556100060178</v>
      </c>
      <c r="E77" s="40">
        <v>1.45334162040629</v>
      </c>
      <c r="F77" s="40">
        <v>1.54911444602132</v>
      </c>
      <c r="G77" s="40">
        <v>1.49659707226304</v>
      </c>
      <c r="H77" s="40">
        <v>1.47039405018177</v>
      </c>
    </row>
    <row r="78" spans="1:8" ht="9.75">
      <c r="A78" s="39">
        <v>39508</v>
      </c>
      <c r="B78" s="40">
        <v>1.49290450055159</v>
      </c>
      <c r="C78" s="40">
        <v>1.4917807925835</v>
      </c>
      <c r="D78" s="40">
        <v>1.45407381744398</v>
      </c>
      <c r="E78" s="40">
        <v>1.44625497104816</v>
      </c>
      <c r="F78" s="40">
        <v>1.54294267532004</v>
      </c>
      <c r="G78" s="40">
        <v>1.48989255576211</v>
      </c>
      <c r="H78" s="40">
        <v>1.45959306152647</v>
      </c>
    </row>
    <row r="79" spans="1:8" ht="9.75">
      <c r="A79" s="39">
        <v>39539</v>
      </c>
      <c r="B79" s="40">
        <v>1.48419785605611</v>
      </c>
      <c r="C79" s="40">
        <v>1.47584170219974</v>
      </c>
      <c r="D79" s="40">
        <v>1.44698359781468</v>
      </c>
      <c r="E79" s="40">
        <v>1.44784760341191</v>
      </c>
      <c r="F79" s="40">
        <v>1.5319129024226</v>
      </c>
      <c r="G79" s="40">
        <v>1.48189034788354</v>
      </c>
      <c r="H79" s="40">
        <v>1.44614392304218</v>
      </c>
    </row>
    <row r="80" spans="1:8" ht="9.75">
      <c r="A80" s="39">
        <v>39569</v>
      </c>
      <c r="B80" s="40">
        <v>1.4699954381527</v>
      </c>
      <c r="C80" s="40">
        <v>1.45747748587768</v>
      </c>
      <c r="D80" s="40">
        <v>1.43906871985548</v>
      </c>
      <c r="E80" s="40">
        <v>1.435644624107</v>
      </c>
      <c r="F80" s="40">
        <v>1.52050908429042</v>
      </c>
      <c r="G80" s="40">
        <v>1.46533209520769</v>
      </c>
      <c r="H80" s="40">
        <v>1.43069244464007</v>
      </c>
    </row>
    <row r="81" spans="1:8" ht="9.75">
      <c r="A81" s="39">
        <v>39600</v>
      </c>
      <c r="B81" s="40">
        <v>1.45597885666608</v>
      </c>
      <c r="C81" s="40">
        <v>1.44419092932786</v>
      </c>
      <c r="D81" s="40">
        <v>1.42341119669187</v>
      </c>
      <c r="E81" s="40">
        <v>1.42354449589192</v>
      </c>
      <c r="F81" s="40">
        <v>1.50933996852335</v>
      </c>
      <c r="G81" s="40">
        <v>1.44953219428993</v>
      </c>
      <c r="H81" s="40">
        <v>1.41568617122508</v>
      </c>
    </row>
    <row r="82" spans="1:8" ht="9.75">
      <c r="A82" s="39">
        <v>39630</v>
      </c>
      <c r="B82" s="40">
        <v>1.44825713293573</v>
      </c>
      <c r="C82" s="40">
        <v>1.44332493436724</v>
      </c>
      <c r="D82" s="40">
        <v>1.41534373738875</v>
      </c>
      <c r="E82" s="40">
        <v>1.41744946320016</v>
      </c>
      <c r="F82" s="40">
        <v>1.50227925602005</v>
      </c>
      <c r="G82" s="40">
        <v>1.43974194903648</v>
      </c>
      <c r="H82" s="40">
        <v>1.40794248754359</v>
      </c>
    </row>
    <row r="83" spans="1:8" ht="9.75">
      <c r="A83" s="39">
        <v>39661</v>
      </c>
      <c r="B83" s="40">
        <v>1.44393615494032</v>
      </c>
      <c r="C83" s="40">
        <v>1.44318061630561</v>
      </c>
      <c r="D83" s="40">
        <v>1.41732799658397</v>
      </c>
      <c r="E83" s="40">
        <v>1.41462022275465</v>
      </c>
      <c r="F83" s="40">
        <v>1.49569818401041</v>
      </c>
      <c r="G83" s="40">
        <v>1.43386311028432</v>
      </c>
      <c r="H83" s="40">
        <v>1.40569337813857</v>
      </c>
    </row>
    <row r="84" spans="1:8" ht="9.75">
      <c r="A84" s="39">
        <v>39692</v>
      </c>
      <c r="B84" s="40">
        <v>1.44166079647311</v>
      </c>
      <c r="C84" s="40">
        <v>1.44260357487566</v>
      </c>
      <c r="D84" s="40">
        <v>1.41988378740129</v>
      </c>
      <c r="E84" s="40">
        <v>1.41292471309893</v>
      </c>
      <c r="F84" s="40">
        <v>1.49629670269148</v>
      </c>
      <c r="G84" s="40">
        <v>1.4292893842547</v>
      </c>
      <c r="H84" s="40">
        <v>1.39953542228054</v>
      </c>
    </row>
    <row r="85" spans="1:8" ht="9.75">
      <c r="A85" s="39">
        <v>39722</v>
      </c>
      <c r="B85" s="40">
        <v>1.43378443014095</v>
      </c>
      <c r="C85" s="40">
        <v>1.4339995774112</v>
      </c>
      <c r="D85" s="40">
        <v>1.41113475193927</v>
      </c>
      <c r="E85" s="40">
        <v>1.41137220367489</v>
      </c>
      <c r="F85" s="40">
        <v>1.48619060656683</v>
      </c>
      <c r="G85" s="40">
        <v>1.42076479548181</v>
      </c>
      <c r="H85" s="40">
        <v>1.3945151676769</v>
      </c>
    </row>
    <row r="86" spans="1:8" ht="9.75">
      <c r="A86" s="39">
        <v>39753</v>
      </c>
      <c r="B86" s="40">
        <v>1.42891262841556</v>
      </c>
      <c r="C86" s="40">
        <v>1.42601389957358</v>
      </c>
      <c r="D86" s="40">
        <v>1.40523277428726</v>
      </c>
      <c r="E86" s="40">
        <v>1.40729105960204</v>
      </c>
      <c r="F86" s="40">
        <v>1.47835532335306</v>
      </c>
      <c r="G86" s="40">
        <v>1.41962909220804</v>
      </c>
      <c r="H86" s="40">
        <v>1.3830359691331</v>
      </c>
    </row>
    <row r="87" spans="1:8" ht="9.75">
      <c r="A87" s="39">
        <v>39783</v>
      </c>
      <c r="B87" s="40">
        <v>1.42369450231755</v>
      </c>
      <c r="C87" s="40">
        <v>1.41750884649462</v>
      </c>
      <c r="D87" s="40">
        <v>1.40130910878267</v>
      </c>
      <c r="E87" s="40">
        <v>1.40644719128727</v>
      </c>
      <c r="F87" s="40">
        <v>1.46313868106993</v>
      </c>
      <c r="G87" s="40">
        <v>1.41849429677063</v>
      </c>
      <c r="H87" s="40">
        <v>1.38289767936516</v>
      </c>
    </row>
    <row r="88" spans="1:8" ht="9.75">
      <c r="A88" s="39">
        <v>39814</v>
      </c>
      <c r="B88" s="40">
        <v>1.4147756456704</v>
      </c>
      <c r="C88" s="40">
        <v>1.41878575367292</v>
      </c>
      <c r="D88" s="40">
        <v>1.38359904105714</v>
      </c>
      <c r="E88" s="40">
        <v>1.38566225742588</v>
      </c>
      <c r="F88" s="40">
        <v>1.44879560458454</v>
      </c>
      <c r="G88" s="40">
        <v>1.41453360268312</v>
      </c>
      <c r="H88" s="40">
        <v>1.37999968003708</v>
      </c>
    </row>
    <row r="89" spans="1:8" ht="9.75">
      <c r="A89" s="39">
        <v>39845</v>
      </c>
      <c r="B89" s="40">
        <v>1.40999165179821</v>
      </c>
      <c r="C89" s="40">
        <v>1.40682771806933</v>
      </c>
      <c r="D89" s="40">
        <v>1.38097518819956</v>
      </c>
      <c r="E89" s="40">
        <v>1.38317254684157</v>
      </c>
      <c r="F89" s="40">
        <v>1.44619245815986</v>
      </c>
      <c r="G89" s="40">
        <v>1.40917872353369</v>
      </c>
      <c r="H89" s="40">
        <v>1.37340732487767</v>
      </c>
    </row>
    <row r="90" spans="1:8" ht="9.75">
      <c r="A90" s="39">
        <v>39873</v>
      </c>
      <c r="B90" s="40">
        <v>1.40726914087819</v>
      </c>
      <c r="C90" s="40">
        <v>1.40331941952053</v>
      </c>
      <c r="D90" s="40">
        <v>1.3801470999396</v>
      </c>
      <c r="E90" s="40">
        <v>1.38414144585366</v>
      </c>
      <c r="F90" s="40">
        <v>1.44575873054069</v>
      </c>
      <c r="G90" s="40">
        <v>1.40328492684096</v>
      </c>
      <c r="H90" s="40">
        <v>1.3735446793456</v>
      </c>
    </row>
    <row r="91" spans="1:8" ht="9.75">
      <c r="A91" s="39">
        <v>39904</v>
      </c>
      <c r="B91" s="40">
        <v>1.40023910751629</v>
      </c>
      <c r="C91" s="40">
        <v>1.40023889395383</v>
      </c>
      <c r="D91" s="40">
        <v>1.38125210162089</v>
      </c>
      <c r="E91" s="40">
        <v>1.37766641370923</v>
      </c>
      <c r="F91" s="40">
        <v>1.4399987355983</v>
      </c>
      <c r="G91" s="40">
        <v>1.39449957949017</v>
      </c>
      <c r="H91" s="40">
        <v>1.35927231998575</v>
      </c>
    </row>
    <row r="92" spans="1:8" ht="9.75">
      <c r="A92" s="39">
        <v>39934</v>
      </c>
      <c r="B92" s="40">
        <v>1.392208278095</v>
      </c>
      <c r="C92" s="40">
        <v>1.3895394402638</v>
      </c>
      <c r="D92" s="40">
        <v>1.36757633823851</v>
      </c>
      <c r="E92" s="40">
        <v>1.3706759662812</v>
      </c>
      <c r="F92" s="40">
        <v>1.43013083285162</v>
      </c>
      <c r="G92" s="40">
        <v>1.38963585400116</v>
      </c>
      <c r="H92" s="40">
        <v>1.34794954381768</v>
      </c>
    </row>
    <row r="93" spans="1:8" ht="9.75">
      <c r="A93" s="39">
        <v>39965</v>
      </c>
      <c r="B93" s="40">
        <v>1.38689615421573</v>
      </c>
      <c r="C93" s="40">
        <v>1.3849690424238</v>
      </c>
      <c r="D93" s="40">
        <v>1.36239922119796</v>
      </c>
      <c r="E93" s="40">
        <v>1.36807662070186</v>
      </c>
      <c r="F93" s="40">
        <v>1.42443310044982</v>
      </c>
      <c r="G93" s="40">
        <v>1.38313511894213</v>
      </c>
      <c r="H93" s="40">
        <v>1.34512478177595</v>
      </c>
    </row>
    <row r="94" spans="1:8" ht="9.75">
      <c r="A94" s="39">
        <v>39995</v>
      </c>
      <c r="B94" s="40">
        <v>1.38262380109886</v>
      </c>
      <c r="C94" s="40">
        <v>1.38524609164213</v>
      </c>
      <c r="D94" s="40">
        <v>1.36403606447533</v>
      </c>
      <c r="E94" s="40">
        <v>1.36670991079107</v>
      </c>
      <c r="F94" s="40">
        <v>1.42471804405864</v>
      </c>
      <c r="G94" s="40">
        <v>1.37229399637081</v>
      </c>
      <c r="H94" s="40">
        <v>1.34593234118066</v>
      </c>
    </row>
    <row r="95" spans="1:8" ht="9.75">
      <c r="A95" s="39">
        <v>40026</v>
      </c>
      <c r="B95" s="40">
        <v>1.3816367720783</v>
      </c>
      <c r="C95" s="40">
        <v>1.38248112938336</v>
      </c>
      <c r="D95" s="40">
        <v>1.36077021595703</v>
      </c>
      <c r="E95" s="40">
        <v>1.36534456622485</v>
      </c>
      <c r="F95" s="40">
        <v>1.42600144535946</v>
      </c>
      <c r="G95" s="40">
        <v>1.37010183343731</v>
      </c>
      <c r="H95" s="40">
        <v>1.34862960038143</v>
      </c>
    </row>
    <row r="96" spans="1:8" ht="9.75">
      <c r="A96" s="39">
        <v>40057</v>
      </c>
      <c r="B96" s="40">
        <v>1.37952517358605</v>
      </c>
      <c r="C96" s="40">
        <v>1.37985939652996</v>
      </c>
      <c r="D96" s="40">
        <v>1.35791858692449</v>
      </c>
      <c r="E96" s="40">
        <v>1.36384433745365</v>
      </c>
      <c r="F96" s="40">
        <v>1.42642937417171</v>
      </c>
      <c r="G96" s="40">
        <v>1.36682146192868</v>
      </c>
      <c r="H96" s="40">
        <v>1.34540063884819</v>
      </c>
    </row>
    <row r="97" spans="1:8" ht="9.75">
      <c r="A97" s="39">
        <v>40087</v>
      </c>
      <c r="B97" s="40">
        <v>1.37624358100784</v>
      </c>
      <c r="C97" s="40">
        <v>1.37696776422508</v>
      </c>
      <c r="D97" s="40">
        <v>1.35547872521909</v>
      </c>
      <c r="E97" s="40">
        <v>1.3605789479785</v>
      </c>
      <c r="F97" s="40">
        <v>1.42244652390478</v>
      </c>
      <c r="G97" s="40">
        <v>1.36341292960467</v>
      </c>
      <c r="H97" s="40">
        <v>1.34351971125244</v>
      </c>
    </row>
    <row r="98" spans="1:8" ht="9.75">
      <c r="A98" s="39">
        <v>40118</v>
      </c>
      <c r="B98" s="40">
        <v>1.37112231937348</v>
      </c>
      <c r="C98" s="40">
        <v>1.36766762437931</v>
      </c>
      <c r="D98" s="40">
        <v>1.35034740507979</v>
      </c>
      <c r="E98" s="40">
        <v>1.35691527673133</v>
      </c>
      <c r="F98" s="40">
        <v>1.41706168948474</v>
      </c>
      <c r="G98" s="40">
        <v>1.35919941142923</v>
      </c>
      <c r="H98" s="40">
        <v>1.33683553358451</v>
      </c>
    </row>
    <row r="99" spans="1:8" ht="9.75">
      <c r="A99" s="39">
        <v>40148</v>
      </c>
      <c r="B99" s="40">
        <v>1.368090430371</v>
      </c>
      <c r="C99" s="40">
        <v>1.35816050087319</v>
      </c>
      <c r="D99" s="40">
        <v>1.34657698950916</v>
      </c>
      <c r="E99" s="40">
        <v>1.35420686300532</v>
      </c>
      <c r="F99" s="40">
        <v>1.41578748075206</v>
      </c>
      <c r="G99" s="40">
        <v>1.35513400940103</v>
      </c>
      <c r="H99" s="40">
        <v>1.34018599858097</v>
      </c>
    </row>
    <row r="100" spans="1:8" ht="9.75">
      <c r="A100" s="39">
        <v>40179</v>
      </c>
      <c r="B100" s="40">
        <v>1.35321907471641</v>
      </c>
      <c r="C100" s="40">
        <v>1.35612631140608</v>
      </c>
      <c r="D100" s="40">
        <v>1.33867878467956</v>
      </c>
      <c r="E100" s="40">
        <v>1.3453277001841</v>
      </c>
      <c r="F100" s="40">
        <v>1.39886125951196</v>
      </c>
      <c r="G100" s="40">
        <v>1.33445003387595</v>
      </c>
      <c r="H100" s="40">
        <v>1.33312046014221</v>
      </c>
    </row>
    <row r="101" spans="1:8" ht="9.75">
      <c r="A101" s="39">
        <v>40210</v>
      </c>
      <c r="B101" s="40">
        <v>1.34398981454171</v>
      </c>
      <c r="C101" s="40">
        <v>1.34844020225324</v>
      </c>
      <c r="D101" s="40">
        <v>1.32634378745621</v>
      </c>
      <c r="E101" s="40">
        <v>1.33890097550169</v>
      </c>
      <c r="F101" s="40">
        <v>1.38886145702141</v>
      </c>
      <c r="G101" s="40">
        <v>1.32556872342898</v>
      </c>
      <c r="H101" s="40">
        <v>1.32240894766612</v>
      </c>
    </row>
    <row r="102" spans="1:8" ht="9.75">
      <c r="A102" s="39">
        <v>40238</v>
      </c>
      <c r="B102" s="40">
        <v>1.33494518325076</v>
      </c>
      <c r="C102" s="40">
        <v>1.33813655081199</v>
      </c>
      <c r="D102" s="40">
        <v>1.31777822896792</v>
      </c>
      <c r="E102" s="40">
        <v>1.32630111491005</v>
      </c>
      <c r="F102" s="40">
        <v>1.37729220252024</v>
      </c>
      <c r="G102" s="40">
        <v>1.31963038668888</v>
      </c>
      <c r="H102" s="40">
        <v>1.31074333201122</v>
      </c>
    </row>
    <row r="103" spans="1:8" ht="9.75">
      <c r="A103" s="39">
        <v>40269</v>
      </c>
      <c r="B103" s="40">
        <v>1.32563887379397</v>
      </c>
      <c r="C103" s="40">
        <v>1.32777986784281</v>
      </c>
      <c r="D103" s="40">
        <v>1.30615346314592</v>
      </c>
      <c r="E103" s="40">
        <v>1.31512257303921</v>
      </c>
      <c r="F103" s="40">
        <v>1.36717510673044</v>
      </c>
      <c r="G103" s="40">
        <v>1.3116294470618</v>
      </c>
      <c r="H103" s="40">
        <v>1.30305530570754</v>
      </c>
    </row>
    <row r="104" spans="1:8" ht="9.75">
      <c r="A104" s="39">
        <v>40299</v>
      </c>
      <c r="B104" s="40">
        <v>1.32014339832371</v>
      </c>
      <c r="C104" s="40">
        <v>1.32831119231974</v>
      </c>
      <c r="D104" s="40">
        <v>1.29347738477513</v>
      </c>
      <c r="E104" s="40">
        <v>1.3101440257414</v>
      </c>
      <c r="F104" s="40">
        <v>1.35794110720147</v>
      </c>
      <c r="G104" s="40">
        <v>1.30770632807757</v>
      </c>
      <c r="H104" s="40">
        <v>1.30136353311449</v>
      </c>
    </row>
    <row r="105" spans="1:8" ht="9.75">
      <c r="A105" s="39">
        <v>40330</v>
      </c>
      <c r="B105" s="40">
        <v>1.32193726288698</v>
      </c>
      <c r="C105" s="40">
        <v>1.32831119231974</v>
      </c>
      <c r="D105" s="40">
        <v>1.29555026519945</v>
      </c>
      <c r="E105" s="40">
        <v>1.31027505324672</v>
      </c>
      <c r="F105" s="40">
        <v>1.36025353821643</v>
      </c>
      <c r="G105" s="40">
        <v>1.30953968363466</v>
      </c>
      <c r="H105" s="40">
        <v>1.30501758234506</v>
      </c>
    </row>
    <row r="106" spans="1:8" ht="9.75">
      <c r="A106" s="39">
        <v>40360</v>
      </c>
      <c r="B106" s="40">
        <v>1.32331207744201</v>
      </c>
      <c r="C106" s="40">
        <v>1.3267191293645</v>
      </c>
      <c r="D106" s="40">
        <v>1.30062269370489</v>
      </c>
      <c r="E106" s="40">
        <v>1.31448139370658</v>
      </c>
      <c r="F106" s="40">
        <v>1.36284293980206</v>
      </c>
      <c r="G106" s="40">
        <v>1.30967065069973</v>
      </c>
      <c r="H106" s="40">
        <v>1.30449578403145</v>
      </c>
    </row>
    <row r="107" spans="1:8" ht="9.75">
      <c r="A107" s="39">
        <v>40391</v>
      </c>
      <c r="B107" s="40">
        <v>1.32384927592148</v>
      </c>
      <c r="C107" s="40">
        <v>1.33822788921173</v>
      </c>
      <c r="D107" s="40">
        <v>1.30427466276062</v>
      </c>
      <c r="E107" s="40">
        <v>1.31448139370658</v>
      </c>
      <c r="F107" s="40">
        <v>1.36202572436744</v>
      </c>
      <c r="G107" s="40">
        <v>1.30875452253396</v>
      </c>
      <c r="H107" s="40">
        <v>1.30345302161416</v>
      </c>
    </row>
    <row r="108" spans="1:8" ht="9.75">
      <c r="A108" s="39">
        <v>40422</v>
      </c>
      <c r="B108" s="40">
        <v>1.3166212080939</v>
      </c>
      <c r="C108" s="40">
        <v>1.33223284142531</v>
      </c>
      <c r="D108" s="40">
        <v>1.29843172002053</v>
      </c>
      <c r="E108" s="40">
        <v>1.30703131520989</v>
      </c>
      <c r="F108" s="40">
        <v>1.35795186876115</v>
      </c>
      <c r="G108" s="40">
        <v>1.29836758187892</v>
      </c>
      <c r="H108" s="40">
        <v>1.30046195910821</v>
      </c>
    </row>
    <row r="109" spans="1:8" ht="9.75">
      <c r="A109" s="39">
        <v>40452</v>
      </c>
      <c r="B109" s="40">
        <v>1.30573970859226</v>
      </c>
      <c r="C109" s="40">
        <v>1.32270933421894</v>
      </c>
      <c r="D109" s="40">
        <v>1.28544868826901</v>
      </c>
      <c r="E109" s="40">
        <v>1.29140531094742</v>
      </c>
      <c r="F109" s="40">
        <v>1.35227232499617</v>
      </c>
      <c r="G109" s="40">
        <v>1.28538519144533</v>
      </c>
      <c r="H109" s="40">
        <v>1.29206354605882</v>
      </c>
    </row>
    <row r="110" spans="1:8" ht="9.75">
      <c r="A110" s="39">
        <v>40483</v>
      </c>
      <c r="B110" s="40">
        <v>1.29399790096599</v>
      </c>
      <c r="C110" s="40">
        <v>1.31234183373245</v>
      </c>
      <c r="D110" s="40">
        <v>1.2719658502563</v>
      </c>
      <c r="E110" s="40">
        <v>1.28255567677766</v>
      </c>
      <c r="F110" s="40">
        <v>1.33676584123781</v>
      </c>
      <c r="G110" s="40">
        <v>1.27455150366418</v>
      </c>
      <c r="H110" s="40">
        <v>1.28333685544182</v>
      </c>
    </row>
    <row r="111" spans="1:8" ht="9.75">
      <c r="A111" s="39">
        <v>40513</v>
      </c>
      <c r="B111" s="40">
        <v>1.28580611345183</v>
      </c>
      <c r="C111" s="40">
        <v>1.29729323223848</v>
      </c>
      <c r="D111" s="40">
        <v>1.26702445488226</v>
      </c>
      <c r="E111" s="40">
        <v>1.28050686579239</v>
      </c>
      <c r="F111" s="40">
        <v>1.32813297688804</v>
      </c>
      <c r="G111" s="40">
        <v>1.26518910429242</v>
      </c>
      <c r="H111" s="40">
        <v>1.27746053697175</v>
      </c>
    </row>
    <row r="112" spans="1:8" ht="9.75">
      <c r="A112" s="39">
        <v>40544</v>
      </c>
      <c r="B112" s="40">
        <v>1.27279711589547</v>
      </c>
      <c r="C112" s="40">
        <v>1.28840324981476</v>
      </c>
      <c r="D112" s="40">
        <v>1.25274318260061</v>
      </c>
      <c r="E112" s="40">
        <v>1.26394913216108</v>
      </c>
      <c r="F112" s="40">
        <v>1.31472280428434</v>
      </c>
      <c r="G112" s="40">
        <v>1.25105221427115</v>
      </c>
      <c r="H112" s="40">
        <v>1.27325878298789</v>
      </c>
    </row>
    <row r="113" spans="1:8" ht="9.75">
      <c r="A113" s="39">
        <v>40575</v>
      </c>
      <c r="B113" s="40">
        <v>1.26526474169121</v>
      </c>
      <c r="C113" s="40">
        <v>1.27805103641976</v>
      </c>
      <c r="D113" s="40">
        <v>1.24651062945334</v>
      </c>
      <c r="E113" s="40">
        <v>1.25966626685378</v>
      </c>
      <c r="F113" s="40">
        <v>1.31052911112873</v>
      </c>
      <c r="G113" s="40">
        <v>1.24173917049246</v>
      </c>
      <c r="H113" s="40">
        <v>1.26215184673661</v>
      </c>
    </row>
    <row r="114" spans="1:8" ht="9.75">
      <c r="A114" s="39">
        <v>40603</v>
      </c>
      <c r="B114" s="40">
        <v>1.2582206521546</v>
      </c>
      <c r="C114" s="40">
        <v>1.26954508435459</v>
      </c>
      <c r="D114" s="40">
        <v>1.24315411334731</v>
      </c>
      <c r="E114" s="40">
        <v>1.25115838980311</v>
      </c>
      <c r="F114" s="40">
        <v>1.30361992552345</v>
      </c>
      <c r="G114" s="40">
        <v>1.23494696220036</v>
      </c>
      <c r="H114" s="40">
        <v>1.25312931566383</v>
      </c>
    </row>
    <row r="115" spans="1:8" ht="9.75">
      <c r="A115" s="39">
        <v>40634</v>
      </c>
      <c r="B115" s="40">
        <v>1.24906575792817</v>
      </c>
      <c r="C115" s="40">
        <v>1.26272636199979</v>
      </c>
      <c r="D115" s="40">
        <v>1.23598539803868</v>
      </c>
      <c r="E115" s="40">
        <v>1.2432018976581</v>
      </c>
      <c r="F115" s="40">
        <v>1.29417246651787</v>
      </c>
      <c r="G115" s="40">
        <v>1.2250242656486</v>
      </c>
      <c r="H115" s="40">
        <v>1.24293723037476</v>
      </c>
    </row>
    <row r="116" spans="1:8" ht="9.75">
      <c r="A116" s="39">
        <v>40664</v>
      </c>
      <c r="B116" s="40">
        <v>1.24202905460533</v>
      </c>
      <c r="C116" s="40">
        <v>1.25282901279868</v>
      </c>
      <c r="D116" s="40">
        <v>1.2262976466303</v>
      </c>
      <c r="E116" s="40">
        <v>1.232601524547</v>
      </c>
      <c r="F116" s="40">
        <v>1.28530386981614</v>
      </c>
      <c r="G116" s="40">
        <v>1.22099498220732</v>
      </c>
      <c r="H116" s="40">
        <v>1.2362614187137</v>
      </c>
    </row>
    <row r="117" spans="1:8" ht="9.75">
      <c r="A117" s="39">
        <v>40695</v>
      </c>
      <c r="B117" s="40">
        <v>1.23938510639019</v>
      </c>
      <c r="C117" s="40">
        <v>1.24821063345489</v>
      </c>
      <c r="D117" s="40">
        <v>1.22458323010815</v>
      </c>
      <c r="E117" s="40">
        <v>1.23087829493409</v>
      </c>
      <c r="F117" s="40">
        <v>1.28325066874615</v>
      </c>
      <c r="G117" s="40">
        <v>1.2180716103425</v>
      </c>
      <c r="H117" s="40">
        <v>1.23305547448005</v>
      </c>
    </row>
    <row r="118" spans="1:8" ht="9.75">
      <c r="A118" s="39">
        <v>40725</v>
      </c>
      <c r="B118" s="40">
        <v>1.23986258780026</v>
      </c>
      <c r="C118" s="40">
        <v>1.25071205757003</v>
      </c>
      <c r="D118" s="40">
        <v>1.2258090391473</v>
      </c>
      <c r="E118" s="40">
        <v>1.22989437943055</v>
      </c>
      <c r="F118" s="40">
        <v>1.28350737022019</v>
      </c>
      <c r="G118" s="40">
        <v>1.21892485774292</v>
      </c>
      <c r="H118" s="40">
        <v>1.23157758138239</v>
      </c>
    </row>
    <row r="119" spans="1:8" ht="9.75">
      <c r="A119" s="39">
        <v>40756</v>
      </c>
      <c r="B119" s="40">
        <v>1.23380306402758</v>
      </c>
      <c r="C119" s="40">
        <v>1.24610148208631</v>
      </c>
      <c r="D119" s="40">
        <v>1.22141195610532</v>
      </c>
      <c r="E119" s="40">
        <v>1.22341030481503</v>
      </c>
      <c r="F119" s="40">
        <v>1.275091764574</v>
      </c>
      <c r="G119" s="40">
        <v>1.21286055496808</v>
      </c>
      <c r="H119" s="40">
        <v>1.22985578328579</v>
      </c>
    </row>
    <row r="120" spans="1:8" ht="9.75">
      <c r="A120" s="39">
        <v>40787</v>
      </c>
      <c r="B120" s="40">
        <v>1.22787893440711</v>
      </c>
      <c r="C120" s="40">
        <v>1.24088974515666</v>
      </c>
      <c r="D120" s="40">
        <v>1.2132829602715</v>
      </c>
      <c r="E120" s="40">
        <v>1.21975105166005</v>
      </c>
      <c r="F120" s="40">
        <v>1.27013822549457</v>
      </c>
      <c r="G120" s="40">
        <v>1.20622631026164</v>
      </c>
      <c r="H120" s="40">
        <v>1.22325023203282</v>
      </c>
    </row>
    <row r="121" spans="1:8" ht="9.75">
      <c r="A121" s="39">
        <v>40817</v>
      </c>
      <c r="B121" s="40">
        <v>1.22378568808942</v>
      </c>
      <c r="C121" s="40">
        <v>1.23965009506159</v>
      </c>
      <c r="D121" s="40">
        <v>1.21376846765856</v>
      </c>
      <c r="E121" s="40">
        <v>1.21525460960451</v>
      </c>
      <c r="F121" s="40">
        <v>1.26659176854265</v>
      </c>
      <c r="G121" s="40">
        <v>1.20166000225308</v>
      </c>
      <c r="H121" s="40">
        <v>1.21330116250031</v>
      </c>
    </row>
    <row r="122" spans="1:8" ht="9.75">
      <c r="A122" s="39">
        <v>40848</v>
      </c>
      <c r="B122" s="40">
        <v>1.21732108333996</v>
      </c>
      <c r="C122" s="40">
        <v>1.23152204953467</v>
      </c>
      <c r="D122" s="40">
        <v>1.20437434774614</v>
      </c>
      <c r="E122" s="40">
        <v>1.21137819936654</v>
      </c>
      <c r="F122" s="40">
        <v>1.2612943323468</v>
      </c>
      <c r="G122" s="40">
        <v>1.19461179267629</v>
      </c>
      <c r="H122" s="40">
        <v>1.20750513783869</v>
      </c>
    </row>
    <row r="123" spans="1:8" ht="9.75">
      <c r="A123" s="39">
        <v>40878</v>
      </c>
      <c r="B123" s="40">
        <v>1.21114370237386</v>
      </c>
      <c r="C123" s="40">
        <v>1.22271847650384</v>
      </c>
      <c r="D123" s="40">
        <v>1.19446032703178</v>
      </c>
      <c r="E123" s="40">
        <v>1.20643182886818</v>
      </c>
      <c r="F123" s="40">
        <v>1.25289990299672</v>
      </c>
      <c r="G123" s="40">
        <v>1.18949695576649</v>
      </c>
      <c r="H123" s="40">
        <v>1.20702232890713</v>
      </c>
    </row>
    <row r="124" spans="1:8" ht="9.75">
      <c r="A124" s="39">
        <v>40909</v>
      </c>
      <c r="B124" s="40">
        <v>1.20300127427258</v>
      </c>
      <c r="C124" s="40">
        <v>1.21760453744656</v>
      </c>
      <c r="D124" s="40">
        <v>1.19136278379392</v>
      </c>
      <c r="E124" s="40">
        <v>1.19697572067485</v>
      </c>
      <c r="F124" s="40">
        <v>1.23462741722184</v>
      </c>
      <c r="G124" s="40">
        <v>1.18475792407021</v>
      </c>
      <c r="H124" s="40">
        <v>1.20521450714641</v>
      </c>
    </row>
    <row r="125" spans="1:8" ht="9.75">
      <c r="A125" s="39">
        <v>40940</v>
      </c>
      <c r="B125" s="40">
        <v>1.19746296853083</v>
      </c>
      <c r="C125" s="40">
        <v>1.20674384286082</v>
      </c>
      <c r="D125" s="40">
        <v>1.18590760879347</v>
      </c>
      <c r="E125" s="40">
        <v>1.19113913889426</v>
      </c>
      <c r="F125" s="40">
        <v>1.22628865437211</v>
      </c>
      <c r="G125" s="40">
        <v>1.1820392338324</v>
      </c>
      <c r="H125" s="40">
        <v>1.19921841507105</v>
      </c>
    </row>
    <row r="126" spans="1:8" ht="9.75">
      <c r="A126" s="39">
        <v>40969</v>
      </c>
      <c r="B126" s="40">
        <v>1.19645596168719</v>
      </c>
      <c r="C126" s="40">
        <v>1.2039747010484</v>
      </c>
      <c r="D126" s="40">
        <v>1.18424965927049</v>
      </c>
      <c r="E126" s="40">
        <v>1.18852438524672</v>
      </c>
      <c r="F126" s="40">
        <v>1.22457425042152</v>
      </c>
      <c r="G126" s="40">
        <v>1.18274888316229</v>
      </c>
      <c r="H126" s="40">
        <v>1.19622784545741</v>
      </c>
    </row>
    <row r="127" spans="1:8" ht="9.75">
      <c r="A127" s="39">
        <v>41000</v>
      </c>
      <c r="B127" s="40">
        <v>1.18841237806659</v>
      </c>
      <c r="C127" s="40">
        <v>1.19738906121174</v>
      </c>
      <c r="D127" s="40">
        <v>1.18047214839562</v>
      </c>
      <c r="E127" s="40">
        <v>1.18190571325251</v>
      </c>
      <c r="F127" s="40">
        <v>1.21702867265108</v>
      </c>
      <c r="G127" s="40">
        <v>1.17347840377249</v>
      </c>
      <c r="H127" s="40">
        <v>1.18532287500734</v>
      </c>
    </row>
    <row r="128" spans="1:8" ht="9.75">
      <c r="A128" s="39">
        <v>41030</v>
      </c>
      <c r="B128" s="40">
        <v>1.182650758506</v>
      </c>
      <c r="C128" s="40">
        <v>1.18941994756307</v>
      </c>
      <c r="D128" s="40">
        <v>1.1706387826216</v>
      </c>
      <c r="E128" s="40">
        <v>1.17275819929798</v>
      </c>
      <c r="F128" s="40">
        <v>1.21290479634351</v>
      </c>
      <c r="G128" s="40">
        <v>1.1691525393768</v>
      </c>
      <c r="H128" s="40">
        <v>1.17837048912152</v>
      </c>
    </row>
    <row r="129" spans="1:8" ht="9.75">
      <c r="A129" s="39">
        <v>41061</v>
      </c>
      <c r="B129" s="40">
        <v>1.1793955585591</v>
      </c>
      <c r="C129" s="40">
        <v>1.18609887072504</v>
      </c>
      <c r="D129" s="40">
        <v>1.16111761815275</v>
      </c>
      <c r="E129" s="40">
        <v>1.1715866126853</v>
      </c>
      <c r="F129" s="40">
        <v>1.20771163630739</v>
      </c>
      <c r="G129" s="40">
        <v>1.16740143722096</v>
      </c>
      <c r="H129" s="40">
        <v>1.1769581393543</v>
      </c>
    </row>
    <row r="130" spans="1:8" ht="9.75">
      <c r="A130" s="39">
        <v>41091</v>
      </c>
      <c r="B130" s="40">
        <v>1.17465219632515</v>
      </c>
      <c r="C130" s="40">
        <v>1.18219761858371</v>
      </c>
      <c r="D130" s="40">
        <v>1.15316080857359</v>
      </c>
      <c r="E130" s="40">
        <v>1.16633809127456</v>
      </c>
      <c r="F130" s="40">
        <v>1.20290003616274</v>
      </c>
      <c r="G130" s="40">
        <v>1.16367766868118</v>
      </c>
      <c r="H130" s="40">
        <v>1.17052027782625</v>
      </c>
    </row>
    <row r="131" spans="1:8" ht="9.75">
      <c r="A131" s="39">
        <v>41122</v>
      </c>
      <c r="B131" s="40">
        <v>1.16983438600382</v>
      </c>
      <c r="C131" s="40">
        <v>1.17690156155671</v>
      </c>
      <c r="D131" s="40">
        <v>1.14982631226801</v>
      </c>
      <c r="E131" s="40">
        <v>1.16076641249459</v>
      </c>
      <c r="F131" s="40">
        <v>1.19584455329828</v>
      </c>
      <c r="G131" s="40">
        <v>1.16054419934296</v>
      </c>
      <c r="H131" s="40">
        <v>1.16388612690291</v>
      </c>
    </row>
    <row r="132" spans="1:8" ht="9.75">
      <c r="A132" s="39">
        <v>41153</v>
      </c>
      <c r="B132" s="40">
        <v>1.1626956777404</v>
      </c>
      <c r="C132" s="40">
        <v>1.16814050774859</v>
      </c>
      <c r="D132" s="40">
        <v>1.14206030221296</v>
      </c>
      <c r="E132" s="40">
        <v>1.15304103754305</v>
      </c>
      <c r="F132" s="40">
        <v>1.1878857189811</v>
      </c>
      <c r="G132" s="40">
        <v>1.15431092037294</v>
      </c>
      <c r="H132" s="40">
        <v>1.15763489845127</v>
      </c>
    </row>
    <row r="133" spans="1:8" ht="9.75">
      <c r="A133" s="39">
        <v>41183</v>
      </c>
      <c r="B133" s="40">
        <v>1.15520709915669</v>
      </c>
      <c r="C133" s="40">
        <v>1.15840986488357</v>
      </c>
      <c r="D133" s="40">
        <v>1.13288394228049</v>
      </c>
      <c r="E133" s="40">
        <v>1.14639196415097</v>
      </c>
      <c r="F133" s="40">
        <v>1.18115314604863</v>
      </c>
      <c r="G133" s="40">
        <v>1.14662850936023</v>
      </c>
      <c r="H133" s="40">
        <v>1.15164633749629</v>
      </c>
    </row>
    <row r="134" spans="1:8" ht="9.75">
      <c r="A134" s="39">
        <v>41214</v>
      </c>
      <c r="B134" s="40">
        <v>1.15024603331632</v>
      </c>
      <c r="C134" s="40">
        <v>1.15299080808557</v>
      </c>
      <c r="D134" s="40">
        <v>1.12668716288463</v>
      </c>
      <c r="E134" s="40">
        <v>1.14046156401808</v>
      </c>
      <c r="F134" s="40">
        <v>1.17679898978642</v>
      </c>
      <c r="G134" s="40">
        <v>1.14160544540047</v>
      </c>
      <c r="H134" s="40">
        <v>1.14820173229939</v>
      </c>
    </row>
    <row r="135" spans="1:8" ht="9.75">
      <c r="A135" s="39">
        <v>41244</v>
      </c>
      <c r="B135" s="40">
        <v>1.14229461503161</v>
      </c>
      <c r="C135" s="40">
        <v>1.14361318000949</v>
      </c>
      <c r="D135" s="40">
        <v>1.11874407991721</v>
      </c>
      <c r="E135" s="40">
        <v>1.13478762588864</v>
      </c>
      <c r="F135" s="40">
        <v>1.1637648237603</v>
      </c>
      <c r="G135" s="40">
        <v>1.13581280011986</v>
      </c>
      <c r="H135" s="40">
        <v>1.14283042928177</v>
      </c>
    </row>
    <row r="136" spans="1:8" ht="9.75">
      <c r="A136" s="39">
        <v>41275</v>
      </c>
      <c r="B136" s="40">
        <v>1.13175408046899</v>
      </c>
      <c r="C136" s="40">
        <v>1.1326267010097</v>
      </c>
      <c r="D136" s="40">
        <v>1.11030575617032</v>
      </c>
      <c r="E136" s="40">
        <v>1.12589307063065</v>
      </c>
      <c r="F136" s="40">
        <v>1.15361302910419</v>
      </c>
      <c r="G136" s="40">
        <v>1.124344486359</v>
      </c>
      <c r="H136" s="40">
        <v>1.13185147002255</v>
      </c>
    </row>
    <row r="137" spans="1:8" ht="9.75">
      <c r="A137" s="39">
        <v>41306</v>
      </c>
      <c r="B137" s="40">
        <v>1.12707938924142</v>
      </c>
      <c r="C137" s="40">
        <v>1.11986029366195</v>
      </c>
      <c r="D137" s="40">
        <v>1.10280667080882</v>
      </c>
      <c r="E137" s="40">
        <v>1.11795558597027</v>
      </c>
      <c r="F137" s="40">
        <v>1.15430561247167</v>
      </c>
      <c r="G137" s="40">
        <v>1.119196183913</v>
      </c>
      <c r="H137" s="40">
        <v>1.12891628767459</v>
      </c>
    </row>
    <row r="138" spans="1:8" ht="9.75">
      <c r="A138" s="39">
        <v>41334</v>
      </c>
      <c r="B138" s="40">
        <v>1.12088487422653</v>
      </c>
      <c r="C138" s="40">
        <v>1.11462157227227</v>
      </c>
      <c r="D138" s="40">
        <v>1.09557587006638</v>
      </c>
      <c r="E138" s="40">
        <v>1.10941310506129</v>
      </c>
      <c r="F138" s="40">
        <v>1.14742108595593</v>
      </c>
      <c r="G138" s="40">
        <v>1.11418236327824</v>
      </c>
      <c r="H138" s="40">
        <v>1.12218318854333</v>
      </c>
    </row>
    <row r="139" spans="1:8" ht="9.75">
      <c r="A139" s="39">
        <v>41365</v>
      </c>
      <c r="B139" s="40">
        <v>1.11466168319271</v>
      </c>
      <c r="C139" s="40">
        <v>1.10402295193371</v>
      </c>
      <c r="D139" s="40">
        <v>1.09186353405061</v>
      </c>
      <c r="E139" s="40">
        <v>1.10202950736197</v>
      </c>
      <c r="F139" s="40">
        <v>1.14080442031809</v>
      </c>
      <c r="G139" s="40">
        <v>1.10830832913383</v>
      </c>
      <c r="H139" s="40">
        <v>1.11860365684144</v>
      </c>
    </row>
    <row r="140" spans="1:8" ht="9.75">
      <c r="A140" s="39">
        <v>41395</v>
      </c>
      <c r="B140" s="40">
        <v>1.11020631595629</v>
      </c>
      <c r="C140" s="40">
        <v>1.09645739590198</v>
      </c>
      <c r="D140" s="40">
        <v>1.08935801062617</v>
      </c>
      <c r="E140" s="40">
        <v>1.09643767521835</v>
      </c>
      <c r="F140" s="40">
        <v>1.13411315271706</v>
      </c>
      <c r="G140" s="40">
        <v>1.10576506947404</v>
      </c>
      <c r="H140" s="40">
        <v>1.11381425554261</v>
      </c>
    </row>
    <row r="141" spans="1:8" ht="9.75">
      <c r="A141" s="39">
        <v>41426</v>
      </c>
      <c r="B141" s="40">
        <v>1.10520784223032</v>
      </c>
      <c r="C141" s="40">
        <v>1.09558093115706</v>
      </c>
      <c r="D141" s="40">
        <v>1.08588318443597</v>
      </c>
      <c r="E141" s="40">
        <v>1.09381252515798</v>
      </c>
      <c r="F141" s="40">
        <v>1.12600591016388</v>
      </c>
      <c r="G141" s="40">
        <v>1.10037324059513</v>
      </c>
      <c r="H141" s="40">
        <v>1.11114750153892</v>
      </c>
    </row>
    <row r="142" spans="1:8" ht="9.75">
      <c r="A142" s="39">
        <v>41456</v>
      </c>
      <c r="B142" s="40">
        <v>1.10805729449647</v>
      </c>
      <c r="C142" s="40">
        <v>1.09678739729408</v>
      </c>
      <c r="D142" s="40">
        <v>1.08795028998695</v>
      </c>
      <c r="E142" s="40">
        <v>1.09435970501048</v>
      </c>
      <c r="F142" s="40">
        <v>1.13291670204636</v>
      </c>
      <c r="G142" s="40">
        <v>1.10268888725837</v>
      </c>
      <c r="H142" s="40">
        <v>1.11025929410363</v>
      </c>
    </row>
    <row r="143" spans="1:8" ht="9.75">
      <c r="A143" s="39">
        <v>41487</v>
      </c>
      <c r="B143" s="40">
        <v>1.10649567027631</v>
      </c>
      <c r="C143" s="40">
        <v>1.09634885775098</v>
      </c>
      <c r="D143" s="40">
        <v>1.08708062548656</v>
      </c>
      <c r="E143" s="40">
        <v>1.09545516017065</v>
      </c>
      <c r="F143" s="40">
        <v>1.13099401222558</v>
      </c>
      <c r="G143" s="40">
        <v>1.10070761355397</v>
      </c>
      <c r="H143" s="40">
        <v>1.10649720361135</v>
      </c>
    </row>
    <row r="144" spans="1:8" ht="9.75">
      <c r="A144" s="39">
        <v>41518</v>
      </c>
      <c r="B144" s="40">
        <v>1.10327238316473</v>
      </c>
      <c r="C144" s="40">
        <v>1.09274280648956</v>
      </c>
      <c r="D144" s="40">
        <v>1.08773326544583</v>
      </c>
      <c r="E144" s="40">
        <v>1.09272335179117</v>
      </c>
      <c r="F144" s="40">
        <v>1.12716166257283</v>
      </c>
      <c r="G144" s="40">
        <v>1.09774370554899</v>
      </c>
      <c r="H144" s="40">
        <v>1.09956991315846</v>
      </c>
    </row>
    <row r="145" spans="1:8" ht="9.75">
      <c r="A145" s="39">
        <v>41548</v>
      </c>
      <c r="B145" s="40">
        <v>1.09648162589179</v>
      </c>
      <c r="C145" s="40">
        <v>1.08471590876471</v>
      </c>
      <c r="D145" s="40">
        <v>1.08361552644534</v>
      </c>
      <c r="E145" s="40">
        <v>1.08707058475047</v>
      </c>
      <c r="F145" s="40">
        <v>1.12133074271073</v>
      </c>
      <c r="G145" s="40">
        <v>1.08968007300873</v>
      </c>
      <c r="H145" s="40">
        <v>1.09322918389188</v>
      </c>
    </row>
    <row r="146" spans="1:8" ht="9.75">
      <c r="A146" s="39">
        <v>41579</v>
      </c>
      <c r="B146" s="40">
        <v>1.09068872325556</v>
      </c>
      <c r="C146" s="40">
        <v>1.07899722348026</v>
      </c>
      <c r="D146" s="40">
        <v>1.079836100095</v>
      </c>
      <c r="E146" s="40">
        <v>1.08133948547744</v>
      </c>
      <c r="F146" s="40">
        <v>1.11320435094881</v>
      </c>
      <c r="G146" s="40">
        <v>1.08490648447703</v>
      </c>
      <c r="H146" s="40">
        <v>1.08703309524896</v>
      </c>
    </row>
    <row r="147" spans="1:8" ht="9.75">
      <c r="A147" s="39">
        <v>41609</v>
      </c>
      <c r="B147" s="40">
        <v>1.08194427414224</v>
      </c>
      <c r="C147" s="40">
        <v>1.06937286767122</v>
      </c>
      <c r="D147" s="40">
        <v>1.06861563591787</v>
      </c>
      <c r="E147" s="40">
        <v>1.07414272919186</v>
      </c>
      <c r="F147" s="40">
        <v>1.10218252569189</v>
      </c>
      <c r="G147" s="40">
        <v>1.07725795301065</v>
      </c>
      <c r="H147" s="40">
        <v>1.08087212414136</v>
      </c>
    </row>
    <row r="148" spans="1:8" ht="9.75">
      <c r="A148" s="39">
        <v>41640</v>
      </c>
      <c r="B148" s="40">
        <v>1.07525498337079</v>
      </c>
      <c r="C148" s="40">
        <v>1.0636292696153</v>
      </c>
      <c r="D148" s="40">
        <v>1.0598191370801</v>
      </c>
      <c r="E148" s="40">
        <v>1.06593502946497</v>
      </c>
      <c r="F148" s="40">
        <v>1.09593569224609</v>
      </c>
      <c r="G148" s="40">
        <v>1.07083295527898</v>
      </c>
      <c r="H148" s="40">
        <v>1.0748529476346</v>
      </c>
    </row>
    <row r="149" spans="1:8" ht="9.75">
      <c r="A149" s="39">
        <v>41671</v>
      </c>
      <c r="B149" s="40">
        <v>1.06626167237194</v>
      </c>
      <c r="C149" s="40">
        <v>1.05812700916762</v>
      </c>
      <c r="D149" s="40">
        <v>1.05496629213627</v>
      </c>
      <c r="E149" s="40">
        <v>1.05789502725782</v>
      </c>
      <c r="F149" s="40">
        <v>1.0817645762966</v>
      </c>
      <c r="G149" s="40">
        <v>1.06201820418425</v>
      </c>
      <c r="H149" s="40">
        <v>1.07131759955607</v>
      </c>
    </row>
    <row r="150" spans="1:8" ht="9.75">
      <c r="A150" s="39">
        <v>41699</v>
      </c>
      <c r="B150" s="40">
        <v>1.05700057153591</v>
      </c>
      <c r="C150" s="40">
        <v>1.05244381257969</v>
      </c>
      <c r="D150" s="40">
        <v>1.04742483333625</v>
      </c>
      <c r="E150" s="40">
        <v>1.04991566817965</v>
      </c>
      <c r="F150" s="40">
        <v>1.07010048105312</v>
      </c>
      <c r="G150" s="40">
        <v>1.05317156305459</v>
      </c>
      <c r="H150" s="40">
        <v>1.06018565022867</v>
      </c>
    </row>
    <row r="151" spans="1:8" ht="9.75">
      <c r="A151" s="39">
        <v>41730</v>
      </c>
      <c r="B151" s="40">
        <v>1.04992072477232</v>
      </c>
      <c r="C151" s="40">
        <v>1.04357343835369</v>
      </c>
      <c r="D151" s="40">
        <v>1.03952444753499</v>
      </c>
      <c r="E151" s="40">
        <v>1.04096338308512</v>
      </c>
      <c r="F151" s="40">
        <v>1.06414128983007</v>
      </c>
      <c r="G151" s="40">
        <v>1.04751498215098</v>
      </c>
      <c r="H151" s="40">
        <v>1.04792492856446</v>
      </c>
    </row>
    <row r="152" spans="1:8" ht="9.75">
      <c r="A152" s="39">
        <v>41760</v>
      </c>
      <c r="B152" s="40">
        <v>1.04412304857929</v>
      </c>
      <c r="C152" s="40">
        <v>1.03181079528741</v>
      </c>
      <c r="D152" s="40">
        <v>1.03455856641619</v>
      </c>
      <c r="E152" s="40">
        <v>1.03239450866321</v>
      </c>
      <c r="F152" s="40">
        <v>1.05444043780229</v>
      </c>
      <c r="G152" s="40">
        <v>1.04646851363734</v>
      </c>
      <c r="H152" s="40">
        <v>1.03909264111499</v>
      </c>
    </row>
    <row r="153" spans="1:8" ht="9.75">
      <c r="A153" s="39">
        <v>41791</v>
      </c>
      <c r="B153" s="40">
        <v>1.04174902181443</v>
      </c>
      <c r="C153" s="40">
        <v>1.02729071613641</v>
      </c>
      <c r="D153" s="40">
        <v>1.02941150887183</v>
      </c>
      <c r="E153" s="40">
        <v>1.02930658889652</v>
      </c>
      <c r="F153" s="40">
        <v>1.05370284581022</v>
      </c>
      <c r="G153" s="40">
        <v>1.04437975412908</v>
      </c>
      <c r="H153" s="40">
        <v>1.03639800629861</v>
      </c>
    </row>
    <row r="154" spans="1:8" ht="9.75">
      <c r="A154" s="39">
        <v>41821</v>
      </c>
      <c r="B154" s="40">
        <v>1.04035668310489</v>
      </c>
      <c r="C154" s="40">
        <v>1.02831903517158</v>
      </c>
      <c r="D154" s="40">
        <v>1.03230195434399</v>
      </c>
      <c r="E154" s="40">
        <v>1.02797022760064</v>
      </c>
      <c r="F154" s="40">
        <v>1.05275536598084</v>
      </c>
      <c r="G154" s="40">
        <v>1.04115218236375</v>
      </c>
      <c r="H154" s="40">
        <v>1.03588006626548</v>
      </c>
    </row>
    <row r="155" spans="1:8" ht="9.75">
      <c r="A155" s="39">
        <v>41852</v>
      </c>
      <c r="B155" s="40">
        <v>1.03879418716469</v>
      </c>
      <c r="C155" s="40">
        <v>1.02432417090505</v>
      </c>
      <c r="D155" s="40">
        <v>1.02839405692767</v>
      </c>
      <c r="E155" s="40">
        <v>1.02889623421143</v>
      </c>
      <c r="F155" s="40">
        <v>1.04908357347368</v>
      </c>
      <c r="G155" s="40">
        <v>1.041048077556</v>
      </c>
      <c r="H155" s="40">
        <v>1.03484522104443</v>
      </c>
    </row>
    <row r="156" spans="1:8" ht="9.75">
      <c r="A156" s="39">
        <v>41883</v>
      </c>
      <c r="B156" s="40">
        <v>1.0341061942641</v>
      </c>
      <c r="C156" s="40">
        <v>1.01861989946803</v>
      </c>
      <c r="D156" s="40">
        <v>1.0206372141005</v>
      </c>
      <c r="E156" s="40">
        <v>1.02449092324149</v>
      </c>
      <c r="F156" s="40">
        <v>1.04678065603042</v>
      </c>
      <c r="G156" s="40">
        <v>1.03555961161444</v>
      </c>
      <c r="H156" s="40">
        <v>1.03082500353066</v>
      </c>
    </row>
    <row r="157" spans="1:8" ht="9.75">
      <c r="A157" s="39">
        <v>41913</v>
      </c>
      <c r="B157" s="40">
        <v>1.0299772586431</v>
      </c>
      <c r="C157" s="40">
        <v>1.016586726016</v>
      </c>
      <c r="D157" s="40">
        <v>1.019617596504</v>
      </c>
      <c r="E157" s="40">
        <v>1.020714280404</v>
      </c>
      <c r="F157" s="40">
        <v>1.042091245426</v>
      </c>
      <c r="G157" s="40">
        <v>1.0311257708</v>
      </c>
      <c r="H157" s="40">
        <v>1.024167912102</v>
      </c>
    </row>
    <row r="158" spans="1:8" ht="9.75">
      <c r="A158" s="39">
        <v>41944</v>
      </c>
      <c r="B158" s="40">
        <v>1.0247926570947</v>
      </c>
      <c r="C158" s="40">
        <v>1.01173042</v>
      </c>
      <c r="D158" s="40">
        <v>1.01596014</v>
      </c>
      <c r="E158" s="40">
        <v>1.01654644</v>
      </c>
      <c r="F158" s="40">
        <v>1.03608197</v>
      </c>
      <c r="G158" s="40">
        <v>1.0254856</v>
      </c>
      <c r="H158" s="40">
        <v>1.02039246</v>
      </c>
    </row>
    <row r="159" spans="1:8" ht="9.75">
      <c r="A159" s="39">
        <v>41974</v>
      </c>
      <c r="B159" s="40">
        <v>1.01842589724022</v>
      </c>
      <c r="C159" s="40">
        <v>1.0078</v>
      </c>
      <c r="D159" s="40">
        <v>1.0097</v>
      </c>
      <c r="E159" s="40">
        <v>1.0129</v>
      </c>
      <c r="F159" s="40">
        <v>1.0241</v>
      </c>
      <c r="G159" s="40">
        <v>1.0214</v>
      </c>
      <c r="H159" s="40">
        <v>1.0134</v>
      </c>
    </row>
    <row r="160" spans="1:8" ht="9.75">
      <c r="A160" s="41">
        <v>42005</v>
      </c>
      <c r="B160" s="42">
        <v>1</v>
      </c>
      <c r="C160" s="42">
        <v>1</v>
      </c>
      <c r="D160" s="42">
        <v>1</v>
      </c>
      <c r="E160" s="42">
        <v>1</v>
      </c>
      <c r="F160" s="42">
        <v>1</v>
      </c>
      <c r="G160" s="42">
        <v>1</v>
      </c>
      <c r="H160" s="42">
        <v>1</v>
      </c>
    </row>
  </sheetData>
  <sheetProtection/>
  <mergeCells count="3">
    <mergeCell ref="B1:H1"/>
    <mergeCell ref="F2:G2"/>
    <mergeCell ref="F4:G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AK159"/>
  <sheetViews>
    <sheetView tabSelected="1" zoomScalePageLayoutView="0" workbookViewId="0" topLeftCell="A145">
      <selection activeCell="B159" sqref="B159:H159"/>
    </sheetView>
  </sheetViews>
  <sheetFormatPr defaultColWidth="9.33203125" defaultRowHeight="11.25"/>
  <cols>
    <col min="1" max="1" width="6.16015625" style="3" customWidth="1"/>
    <col min="2" max="3" width="8.83203125" style="5" customWidth="1"/>
    <col min="4" max="6" width="8.83203125" style="3" customWidth="1"/>
    <col min="7" max="7" width="8.83203125" style="5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5" customWidth="1"/>
    <col min="13" max="14" width="6.83203125" style="5" customWidth="1"/>
    <col min="15" max="15" width="8.83203125" style="5" customWidth="1"/>
    <col min="16" max="17" width="6.83203125" style="5" customWidth="1"/>
    <col min="18" max="18" width="8.83203125" style="3" customWidth="1"/>
    <col min="19" max="20" width="6.83203125" style="5" customWidth="1"/>
    <col min="21" max="21" width="8.83203125" style="3" customWidth="1"/>
    <col min="22" max="23" width="6.83203125" style="5" customWidth="1"/>
    <col min="24" max="24" width="8.83203125" style="3" customWidth="1"/>
    <col min="25" max="26" width="6.83203125" style="5" customWidth="1"/>
    <col min="27" max="27" width="8.83203125" style="5" customWidth="1"/>
    <col min="28" max="29" width="6.83203125" style="5" customWidth="1"/>
    <col min="30" max="30" width="8.83203125" style="3" customWidth="1"/>
    <col min="31" max="32" width="6.83203125" style="5" customWidth="1"/>
    <col min="33" max="16384" width="9.160156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1261</v>
      </c>
      <c r="C2" s="2"/>
      <c r="D2" s="2"/>
      <c r="E2" s="2"/>
      <c r="F2" s="2"/>
      <c r="G2" s="2"/>
      <c r="H2" s="2"/>
      <c r="I2" s="2"/>
      <c r="K2" s="2"/>
      <c r="L2" s="1" t="s">
        <v>1262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10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/>
      <c r="K4" s="10"/>
      <c r="L4" s="10" t="s">
        <v>0</v>
      </c>
      <c r="M4" s="10" t="s">
        <v>19</v>
      </c>
      <c r="N4" s="10" t="s">
        <v>20</v>
      </c>
      <c r="O4" s="10" t="s">
        <v>1</v>
      </c>
      <c r="P4" s="10" t="s">
        <v>19</v>
      </c>
      <c r="Q4" s="10" t="s">
        <v>20</v>
      </c>
      <c r="R4" s="10" t="s">
        <v>2</v>
      </c>
      <c r="S4" s="10" t="s">
        <v>19</v>
      </c>
      <c r="T4" s="10" t="s">
        <v>20</v>
      </c>
      <c r="U4" s="10" t="s">
        <v>3</v>
      </c>
      <c r="V4" s="10" t="s">
        <v>19</v>
      </c>
      <c r="W4" s="10" t="s">
        <v>20</v>
      </c>
      <c r="X4" s="10" t="s">
        <v>4</v>
      </c>
      <c r="Y4" s="10" t="s">
        <v>19</v>
      </c>
      <c r="Z4" s="10" t="s">
        <v>20</v>
      </c>
      <c r="AA4" s="10" t="s">
        <v>5</v>
      </c>
      <c r="AB4" s="10" t="s">
        <v>19</v>
      </c>
      <c r="AC4" s="10" t="s">
        <v>20</v>
      </c>
      <c r="AD4" s="10" t="s">
        <v>6</v>
      </c>
      <c r="AE4" s="10" t="s">
        <v>19</v>
      </c>
      <c r="AF4" s="10" t="s">
        <v>20</v>
      </c>
    </row>
    <row r="5" spans="1:32" s="1" customFormat="1" ht="9.75">
      <c r="A5" s="13" t="s">
        <v>22</v>
      </c>
      <c r="B5" s="29" t="s">
        <v>23</v>
      </c>
      <c r="C5" s="29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K5" s="13" t="s">
        <v>22</v>
      </c>
      <c r="L5" s="14">
        <f>+(B5*DEFLATOR!B5)</f>
        <v>2021.9335341589328</v>
      </c>
      <c r="M5" s="15"/>
      <c r="N5" s="14"/>
      <c r="O5" s="14">
        <f>+(C5*DEFLATOR!C5)</f>
        <v>1441.696605614188</v>
      </c>
      <c r="P5" s="15"/>
      <c r="Q5" s="14"/>
      <c r="R5" s="14">
        <f>+(D5*DEFLATOR!D5)</f>
        <v>1387.0121283483022</v>
      </c>
      <c r="S5" s="15"/>
      <c r="T5" s="14"/>
      <c r="U5" s="14">
        <f>+(E5*DEFLATOR!E5)</f>
        <v>1773.1224576771356</v>
      </c>
      <c r="V5" s="15"/>
      <c r="W5" s="14"/>
      <c r="X5" s="14">
        <f>+(F5*DEFLATOR!F5)</f>
        <v>2032.0226075232722</v>
      </c>
      <c r="Y5" s="15"/>
      <c r="Z5" s="14"/>
      <c r="AA5" s="14">
        <f>+(G5*DEFLATOR!G5)</f>
        <v>2287.793552645747</v>
      </c>
      <c r="AB5" s="15"/>
      <c r="AC5" s="14"/>
      <c r="AD5" s="14">
        <f>+(H5*DEFLATOR!H5)</f>
        <v>1780.2570703992628</v>
      </c>
      <c r="AE5" s="15"/>
      <c r="AF5" s="14"/>
    </row>
    <row r="6" spans="1:32" s="1" customFormat="1" ht="9.75">
      <c r="A6" s="13" t="s">
        <v>11</v>
      </c>
      <c r="B6" s="29" t="s">
        <v>30</v>
      </c>
      <c r="C6" s="29" t="s">
        <v>31</v>
      </c>
      <c r="D6" s="29" t="s">
        <v>32</v>
      </c>
      <c r="E6" s="29" t="s">
        <v>33</v>
      </c>
      <c r="F6" s="29" t="s">
        <v>34</v>
      </c>
      <c r="G6" s="29" t="s">
        <v>35</v>
      </c>
      <c r="H6" s="29" t="s">
        <v>36</v>
      </c>
      <c r="K6" s="13" t="s">
        <v>11</v>
      </c>
      <c r="L6" s="14">
        <f>+(B6*DEFLATOR!B6)</f>
        <v>2043.1374019710572</v>
      </c>
      <c r="M6" s="12">
        <f aca="true" t="shared" si="0" ref="M6:M36">+((L6/L5)-1)*100</f>
        <v>1.0486926228732152</v>
      </c>
      <c r="N6" s="14"/>
      <c r="O6" s="14">
        <f>+(C6*DEFLATOR!C6)</f>
        <v>1474.0129898818864</v>
      </c>
      <c r="P6" s="12">
        <f aca="true" t="shared" si="1" ref="P6:P36">+((O6/O5)-1)*100</f>
        <v>2.24155235864838</v>
      </c>
      <c r="Q6" s="14"/>
      <c r="R6" s="14">
        <f>+(D6*DEFLATOR!D6)</f>
        <v>1499.4641772029447</v>
      </c>
      <c r="S6" s="12">
        <f aca="true" t="shared" si="2" ref="S6:S36">+((R6/R5)-1)*100</f>
        <v>8.10750292346427</v>
      </c>
      <c r="T6" s="14"/>
      <c r="U6" s="14">
        <f>+(E6*DEFLATOR!E6)</f>
        <v>1768.8751745318884</v>
      </c>
      <c r="V6" s="12">
        <f aca="true" t="shared" si="3" ref="V6:V36">+((U6/U5)-1)*100</f>
        <v>-0.23953693253715436</v>
      </c>
      <c r="W6" s="14"/>
      <c r="X6" s="14">
        <f>+(F6*DEFLATOR!F6)</f>
        <v>2045.995522942144</v>
      </c>
      <c r="Y6" s="12">
        <f aca="true" t="shared" si="4" ref="Y6:Y36">+((X6/X5)-1)*100</f>
        <v>0.6876358248741443</v>
      </c>
      <c r="Z6" s="14"/>
      <c r="AA6" s="14">
        <f>+(G6*DEFLATOR!G6)</f>
        <v>2276.000353321167</v>
      </c>
      <c r="AB6" s="12">
        <f aca="true" t="shared" si="5" ref="AB6:AB36">+((AA6/AA5)-1)*100</f>
        <v>-0.5154835457483187</v>
      </c>
      <c r="AC6" s="14"/>
      <c r="AD6" s="14">
        <f>+(H6*DEFLATOR!H6)</f>
        <v>1949.2475164940768</v>
      </c>
      <c r="AE6" s="12">
        <f aca="true" t="shared" si="6" ref="AE6:AE36">+((AD6/AD5)-1)*100</f>
        <v>9.492474368149196</v>
      </c>
      <c r="AF6" s="14"/>
    </row>
    <row r="7" spans="1:32" s="1" customFormat="1" ht="9.75">
      <c r="A7" s="13" t="s">
        <v>12</v>
      </c>
      <c r="B7" s="29" t="s">
        <v>37</v>
      </c>
      <c r="C7" s="29" t="s">
        <v>38</v>
      </c>
      <c r="D7" s="29" t="s">
        <v>39</v>
      </c>
      <c r="E7" s="29" t="s">
        <v>40</v>
      </c>
      <c r="F7" s="29" t="s">
        <v>30</v>
      </c>
      <c r="G7" s="29" t="s">
        <v>41</v>
      </c>
      <c r="H7" s="29" t="s">
        <v>42</v>
      </c>
      <c r="K7" s="13" t="s">
        <v>12</v>
      </c>
      <c r="L7" s="14">
        <f>+(B7*DEFLATOR!B7)</f>
        <v>2081.1679862691885</v>
      </c>
      <c r="M7" s="12">
        <f t="shared" si="0"/>
        <v>1.8613816310857123</v>
      </c>
      <c r="N7" s="14"/>
      <c r="O7" s="14">
        <f>+(C7*DEFLATOR!C7)</f>
        <v>1448.493018477282</v>
      </c>
      <c r="P7" s="12">
        <f t="shared" si="1"/>
        <v>-1.731326085983087</v>
      </c>
      <c r="Q7" s="14"/>
      <c r="R7" s="14">
        <f>+(D7*DEFLATOR!D7)</f>
        <v>1460.506432217807</v>
      </c>
      <c r="S7" s="12">
        <f t="shared" si="2"/>
        <v>-2.5981110837744903</v>
      </c>
      <c r="T7" s="14"/>
      <c r="U7" s="14">
        <f>+(E7*DEFLATOR!E7)</f>
        <v>1752.1084878858405</v>
      </c>
      <c r="V7" s="12">
        <f t="shared" si="3"/>
        <v>-0.9478728000400061</v>
      </c>
      <c r="W7" s="14"/>
      <c r="X7" s="14">
        <f>+(F7*DEFLATOR!F7)</f>
        <v>2128.157817058445</v>
      </c>
      <c r="Y7" s="12">
        <f t="shared" si="4"/>
        <v>4.0157611878911315</v>
      </c>
      <c r="Z7" s="14"/>
      <c r="AA7" s="14">
        <f>+(G7*DEFLATOR!G7)</f>
        <v>2346.683888420239</v>
      </c>
      <c r="AB7" s="12">
        <f t="shared" si="5"/>
        <v>3.105602993247758</v>
      </c>
      <c r="AC7" s="14"/>
      <c r="AD7" s="14">
        <f>+(H7*DEFLATOR!H7)</f>
        <v>1897.6081398372407</v>
      </c>
      <c r="AE7" s="12">
        <f t="shared" si="6"/>
        <v>-2.6491954572149368</v>
      </c>
      <c r="AF7" s="14"/>
    </row>
    <row r="8" spans="1:32" s="1" customFormat="1" ht="9.75">
      <c r="A8" s="13" t="s">
        <v>13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29" t="s">
        <v>48</v>
      </c>
      <c r="H8" s="29" t="s">
        <v>49</v>
      </c>
      <c r="K8" s="13" t="s">
        <v>13</v>
      </c>
      <c r="L8" s="14">
        <f>+(B8*DEFLATOR!B8)</f>
        <v>2038.640150697894</v>
      </c>
      <c r="M8" s="12">
        <f t="shared" si="0"/>
        <v>-2.0434600114876966</v>
      </c>
      <c r="N8" s="14"/>
      <c r="O8" s="14">
        <f>+(C8*DEFLATOR!C8)</f>
        <v>1543.4463345656548</v>
      </c>
      <c r="P8" s="12">
        <f t="shared" si="1"/>
        <v>6.555317483558998</v>
      </c>
      <c r="Q8" s="14"/>
      <c r="R8" s="14">
        <f>+(D8*DEFLATOR!D8)</f>
        <v>1445.0316082374925</v>
      </c>
      <c r="S8" s="12">
        <f t="shared" si="2"/>
        <v>-1.0595519224667727</v>
      </c>
      <c r="T8" s="14"/>
      <c r="U8" s="14">
        <f>+(E8*DEFLATOR!E8)</f>
        <v>1831.009522353199</v>
      </c>
      <c r="V8" s="12">
        <f t="shared" si="3"/>
        <v>4.5032048536311375</v>
      </c>
      <c r="W8" s="14"/>
      <c r="X8" s="14">
        <f>+(F8*DEFLATOR!F8)</f>
        <v>2067.4161965352773</v>
      </c>
      <c r="Y8" s="12">
        <f t="shared" si="4"/>
        <v>-2.8541877879679545</v>
      </c>
      <c r="Z8" s="14"/>
      <c r="AA8" s="14">
        <f>+(G8*DEFLATOR!G8)</f>
        <v>2238.5258353371682</v>
      </c>
      <c r="AB8" s="12">
        <f t="shared" si="5"/>
        <v>-4.60897411947041</v>
      </c>
      <c r="AC8" s="14"/>
      <c r="AD8" s="14">
        <f>+(H8*DEFLATOR!H8)</f>
        <v>1959.5970444843053</v>
      </c>
      <c r="AE8" s="12">
        <f t="shared" si="6"/>
        <v>3.266686274458186</v>
      </c>
      <c r="AF8" s="14"/>
    </row>
    <row r="9" spans="1:32" s="1" customFormat="1" ht="9.75">
      <c r="A9" s="13" t="s">
        <v>14</v>
      </c>
      <c r="B9" s="29" t="s">
        <v>50</v>
      </c>
      <c r="C9" s="29" t="s">
        <v>51</v>
      </c>
      <c r="D9" s="29" t="s">
        <v>52</v>
      </c>
      <c r="E9" s="29" t="s">
        <v>53</v>
      </c>
      <c r="F9" s="29" t="s">
        <v>54</v>
      </c>
      <c r="G9" s="29" t="s">
        <v>55</v>
      </c>
      <c r="H9" s="29" t="s">
        <v>56</v>
      </c>
      <c r="K9" s="13" t="s">
        <v>14</v>
      </c>
      <c r="L9" s="14">
        <f>+(B9*DEFLATOR!B9)</f>
        <v>2125.2461965189814</v>
      </c>
      <c r="M9" s="12">
        <f t="shared" si="0"/>
        <v>4.248226239998232</v>
      </c>
      <c r="N9" s="14"/>
      <c r="O9" s="14">
        <f>+(C9*DEFLATOR!C9)</f>
        <v>1605.126222180353</v>
      </c>
      <c r="P9" s="12">
        <f t="shared" si="1"/>
        <v>3.9962443936902847</v>
      </c>
      <c r="Q9" s="14"/>
      <c r="R9" s="14">
        <f>+(D9*DEFLATOR!D9)</f>
        <v>1496.0827707192966</v>
      </c>
      <c r="S9" s="12">
        <f t="shared" si="2"/>
        <v>3.5328751420234505</v>
      </c>
      <c r="T9" s="14"/>
      <c r="U9" s="14">
        <f>+(E9*DEFLATOR!E9)</f>
        <v>1760.4581965417779</v>
      </c>
      <c r="V9" s="12">
        <f t="shared" si="3"/>
        <v>-3.8531381158929734</v>
      </c>
      <c r="W9" s="14"/>
      <c r="X9" s="14">
        <f>+(F9*DEFLATOR!F9)</f>
        <v>2261.8446719188855</v>
      </c>
      <c r="Y9" s="12">
        <f t="shared" si="4"/>
        <v>9.404418699507389</v>
      </c>
      <c r="Z9" s="14"/>
      <c r="AA9" s="14">
        <f>+(G9*DEFLATOR!G9)</f>
        <v>2326.9735301021933</v>
      </c>
      <c r="AB9" s="12">
        <f t="shared" si="5"/>
        <v>3.951158095600138</v>
      </c>
      <c r="AC9" s="14"/>
      <c r="AD9" s="14">
        <f>+(H9*DEFLATOR!H9)</f>
        <v>1972.5312694245893</v>
      </c>
      <c r="AE9" s="12">
        <f t="shared" si="6"/>
        <v>0.6600451341100877</v>
      </c>
      <c r="AF9" s="14"/>
    </row>
    <row r="10" spans="1:32" s="1" customFormat="1" ht="9.75">
      <c r="A10" s="13" t="s">
        <v>15</v>
      </c>
      <c r="B10" s="29" t="s">
        <v>57</v>
      </c>
      <c r="C10" s="29" t="s">
        <v>58</v>
      </c>
      <c r="D10" s="29" t="s">
        <v>59</v>
      </c>
      <c r="E10" s="29" t="s">
        <v>60</v>
      </c>
      <c r="F10" s="29" t="s">
        <v>61</v>
      </c>
      <c r="G10" s="29" t="s">
        <v>62</v>
      </c>
      <c r="H10" s="29" t="s">
        <v>63</v>
      </c>
      <c r="K10" s="13" t="s">
        <v>15</v>
      </c>
      <c r="L10" s="14">
        <f>+(B10*DEFLATOR!B10)</f>
        <v>2061.23542450043</v>
      </c>
      <c r="M10" s="12">
        <f t="shared" si="0"/>
        <v>-3.0119226715190517</v>
      </c>
      <c r="N10" s="14"/>
      <c r="O10" s="14">
        <f>+(C10*DEFLATOR!C10)</f>
        <v>1607.7117618828313</v>
      </c>
      <c r="P10" s="12">
        <f t="shared" si="1"/>
        <v>0.16108014851108354</v>
      </c>
      <c r="Q10" s="14"/>
      <c r="R10" s="14">
        <f>+(D10*DEFLATOR!D10)</f>
        <v>1468.9789460941836</v>
      </c>
      <c r="S10" s="12">
        <f t="shared" si="2"/>
        <v>-1.8116527478009736</v>
      </c>
      <c r="T10" s="14"/>
      <c r="U10" s="14">
        <f>+(E10*DEFLATOR!E10)</f>
        <v>1766.3611053093832</v>
      </c>
      <c r="V10" s="12">
        <f t="shared" si="3"/>
        <v>0.33530525059901617</v>
      </c>
      <c r="W10" s="14"/>
      <c r="X10" s="14">
        <f>+(F10*DEFLATOR!F10)</f>
        <v>2274.2327114087047</v>
      </c>
      <c r="Y10" s="12">
        <f t="shared" si="4"/>
        <v>0.5476962960197174</v>
      </c>
      <c r="Z10" s="14"/>
      <c r="AA10" s="14">
        <f>+(G10*DEFLATOR!G10)</f>
        <v>2192.8643385462974</v>
      </c>
      <c r="AB10" s="12">
        <f t="shared" si="5"/>
        <v>-5.763245254878613</v>
      </c>
      <c r="AC10" s="14"/>
      <c r="AD10" s="14">
        <f>+(H10*DEFLATOR!H10)</f>
        <v>1868.5874109063175</v>
      </c>
      <c r="AE10" s="12">
        <f t="shared" si="6"/>
        <v>-5.269567085169369</v>
      </c>
      <c r="AF10" s="14"/>
    </row>
    <row r="11" spans="1:32" s="1" customFormat="1" ht="9.75">
      <c r="A11" s="13" t="s">
        <v>16</v>
      </c>
      <c r="B11" s="29" t="s">
        <v>64</v>
      </c>
      <c r="C11" s="29" t="s">
        <v>65</v>
      </c>
      <c r="D11" s="29" t="s">
        <v>66</v>
      </c>
      <c r="E11" s="29" t="s">
        <v>67</v>
      </c>
      <c r="F11" s="29" t="s">
        <v>68</v>
      </c>
      <c r="G11" s="29" t="s">
        <v>69</v>
      </c>
      <c r="H11" s="29" t="s">
        <v>70</v>
      </c>
      <c r="K11" s="13" t="s">
        <v>16</v>
      </c>
      <c r="L11" s="14">
        <f>+(B11*DEFLATOR!B11)</f>
        <v>2056.096177089913</v>
      </c>
      <c r="M11" s="12">
        <f t="shared" si="0"/>
        <v>-0.249328502190016</v>
      </c>
      <c r="N11" s="14"/>
      <c r="O11" s="14">
        <f>+(C11*DEFLATOR!C11)</f>
        <v>1461.483343178155</v>
      </c>
      <c r="P11" s="12">
        <f t="shared" si="1"/>
        <v>-9.095437513837956</v>
      </c>
      <c r="Q11" s="14"/>
      <c r="R11" s="14">
        <f>+(D11*DEFLATOR!D11)</f>
        <v>1388.578367752692</v>
      </c>
      <c r="S11" s="12">
        <f t="shared" si="2"/>
        <v>-5.473228772629168</v>
      </c>
      <c r="T11" s="14"/>
      <c r="U11" s="14">
        <f>+(E11*DEFLATOR!E11)</f>
        <v>1817.6342503361986</v>
      </c>
      <c r="V11" s="12">
        <f t="shared" si="3"/>
        <v>2.9027555505324987</v>
      </c>
      <c r="W11" s="14"/>
      <c r="X11" s="14">
        <f>+(F11*DEFLATOR!F11)</f>
        <v>2159.542330590917</v>
      </c>
      <c r="Y11" s="12">
        <f t="shared" si="4"/>
        <v>-5.04303628394942</v>
      </c>
      <c r="Z11" s="14"/>
      <c r="AA11" s="14">
        <f>+(G11*DEFLATOR!G11)</f>
        <v>2276.326943441809</v>
      </c>
      <c r="AB11" s="12">
        <f t="shared" si="5"/>
        <v>3.8060997859466816</v>
      </c>
      <c r="AC11" s="14"/>
      <c r="AD11" s="14">
        <f>+(H11*DEFLATOR!H11)</f>
        <v>1871.534249048118</v>
      </c>
      <c r="AE11" s="12">
        <f t="shared" si="6"/>
        <v>0.15770405626200912</v>
      </c>
      <c r="AF11" s="14"/>
    </row>
    <row r="12" spans="1:32" s="1" customFormat="1" ht="9.75">
      <c r="A12" s="13" t="s">
        <v>17</v>
      </c>
      <c r="B12" s="29" t="s">
        <v>71</v>
      </c>
      <c r="C12" s="29" t="s">
        <v>72</v>
      </c>
      <c r="D12" s="29" t="s">
        <v>73</v>
      </c>
      <c r="E12" s="29" t="s">
        <v>74</v>
      </c>
      <c r="F12" s="29" t="s">
        <v>75</v>
      </c>
      <c r="G12" s="29" t="s">
        <v>76</v>
      </c>
      <c r="H12" s="29" t="s">
        <v>77</v>
      </c>
      <c r="K12" s="13" t="s">
        <v>17</v>
      </c>
      <c r="L12" s="14">
        <f>+(B12*DEFLATOR!B12)</f>
        <v>2068.14469445314</v>
      </c>
      <c r="M12" s="12">
        <f t="shared" si="0"/>
        <v>0.5859899696073478</v>
      </c>
      <c r="N12" s="15"/>
      <c r="O12" s="14">
        <f>+(C12*DEFLATOR!C12)</f>
        <v>1439.673992868245</v>
      </c>
      <c r="P12" s="12">
        <f t="shared" si="1"/>
        <v>-1.4922749829281878</v>
      </c>
      <c r="Q12" s="15"/>
      <c r="R12" s="14">
        <f>+(D12*DEFLATOR!D12)</f>
        <v>1419.632479071988</v>
      </c>
      <c r="S12" s="12">
        <f t="shared" si="2"/>
        <v>2.2363960177166353</v>
      </c>
      <c r="T12" s="15"/>
      <c r="U12" s="14">
        <f>+(E12*DEFLATOR!E12)</f>
        <v>1857.2916307727567</v>
      </c>
      <c r="V12" s="12">
        <f t="shared" si="3"/>
        <v>2.18181300386604</v>
      </c>
      <c r="W12" s="15"/>
      <c r="X12" s="14">
        <f>+(F12*DEFLATOR!F12)</f>
        <v>2176.0651679815905</v>
      </c>
      <c r="Y12" s="12">
        <f t="shared" si="4"/>
        <v>0.7651082896880324</v>
      </c>
      <c r="Z12" s="15"/>
      <c r="AA12" s="14">
        <f>+(G12*DEFLATOR!G12)</f>
        <v>2287.813709337399</v>
      </c>
      <c r="AB12" s="12">
        <f t="shared" si="5"/>
        <v>0.504618456882211</v>
      </c>
      <c r="AC12" s="15"/>
      <c r="AD12" s="14">
        <f>+(H12*DEFLATOR!H12)</f>
        <v>1866.6281407143558</v>
      </c>
      <c r="AE12" s="12">
        <f t="shared" si="6"/>
        <v>-0.262143657603775</v>
      </c>
      <c r="AF12" s="15"/>
    </row>
    <row r="13" spans="1:32" s="1" customFormat="1" ht="9.75">
      <c r="A13" s="13" t="s">
        <v>7</v>
      </c>
      <c r="B13" s="29" t="s">
        <v>78</v>
      </c>
      <c r="C13" s="29" t="s">
        <v>79</v>
      </c>
      <c r="D13" s="29" t="s">
        <v>80</v>
      </c>
      <c r="E13" s="29" t="s">
        <v>81</v>
      </c>
      <c r="F13" s="29" t="s">
        <v>82</v>
      </c>
      <c r="G13" s="29" t="s">
        <v>83</v>
      </c>
      <c r="H13" s="29" t="s">
        <v>84</v>
      </c>
      <c r="K13" s="13" t="s">
        <v>7</v>
      </c>
      <c r="L13" s="14">
        <f>+(B13*DEFLATOR!B13)</f>
        <v>2076.147289364664</v>
      </c>
      <c r="M13" s="12">
        <f t="shared" si="0"/>
        <v>0.38694560071099726</v>
      </c>
      <c r="N13" s="15"/>
      <c r="O13" s="14">
        <f>+(C13*DEFLATOR!C13)</f>
        <v>1440.4063744183818</v>
      </c>
      <c r="P13" s="12">
        <f t="shared" si="1"/>
        <v>0.050871346830239084</v>
      </c>
      <c r="Q13" s="15"/>
      <c r="R13" s="14">
        <f>+(D13*DEFLATOR!D13)</f>
        <v>1522.0520704798626</v>
      </c>
      <c r="S13" s="12">
        <f t="shared" si="2"/>
        <v>7.21451452525419</v>
      </c>
      <c r="T13" s="15"/>
      <c r="U13" s="14">
        <f>+(E13*DEFLATOR!E13)</f>
        <v>1804.3651458231814</v>
      </c>
      <c r="V13" s="12">
        <f t="shared" si="3"/>
        <v>-2.849659368117341</v>
      </c>
      <c r="W13" s="15"/>
      <c r="X13" s="14">
        <f>+(F13*DEFLATOR!F13)</f>
        <v>2142.6053428656373</v>
      </c>
      <c r="Y13" s="12">
        <f t="shared" si="4"/>
        <v>-1.5376297368423386</v>
      </c>
      <c r="Z13" s="15"/>
      <c r="AA13" s="14">
        <f>+(G13*DEFLATOR!G13)</f>
        <v>2322.588040896004</v>
      </c>
      <c r="AB13" s="12">
        <f t="shared" si="5"/>
        <v>1.5199809065169267</v>
      </c>
      <c r="AC13" s="15"/>
      <c r="AD13" s="14">
        <f>+(H13*DEFLATOR!H13)</f>
        <v>1864.7214288895382</v>
      </c>
      <c r="AE13" s="12">
        <f t="shared" si="6"/>
        <v>-0.10214738453948602</v>
      </c>
      <c r="AF13" s="15"/>
    </row>
    <row r="14" spans="1:32" s="1" customFormat="1" ht="9.75">
      <c r="A14" s="13" t="s">
        <v>8</v>
      </c>
      <c r="B14" s="29" t="s">
        <v>85</v>
      </c>
      <c r="C14" s="29" t="s">
        <v>86</v>
      </c>
      <c r="D14" s="29" t="s">
        <v>87</v>
      </c>
      <c r="E14" s="29" t="s">
        <v>81</v>
      </c>
      <c r="F14" s="29" t="s">
        <v>88</v>
      </c>
      <c r="G14" s="29" t="s">
        <v>89</v>
      </c>
      <c r="H14" s="29" t="s">
        <v>90</v>
      </c>
      <c r="K14" s="13" t="s">
        <v>8</v>
      </c>
      <c r="L14" s="14">
        <f>+(B14*DEFLATOR!B14)</f>
        <v>2088.5103690714036</v>
      </c>
      <c r="M14" s="12">
        <f t="shared" si="0"/>
        <v>0.5954818220301972</v>
      </c>
      <c r="N14" s="15"/>
      <c r="O14" s="14">
        <f>+(C14*DEFLATOR!C14)</f>
        <v>1419.6842714796148</v>
      </c>
      <c r="P14" s="12">
        <f t="shared" si="1"/>
        <v>-1.4386289388044649</v>
      </c>
      <c r="Q14" s="15"/>
      <c r="R14" s="14">
        <f>+(D14*DEFLATOR!D14)</f>
        <v>1544.0580466837805</v>
      </c>
      <c r="S14" s="12">
        <f t="shared" si="2"/>
        <v>1.4458096822522082</v>
      </c>
      <c r="T14" s="15"/>
      <c r="U14" s="14">
        <f>+(E14*DEFLATOR!E14)</f>
        <v>1754.1951641290827</v>
      </c>
      <c r="V14" s="12">
        <f t="shared" si="3"/>
        <v>-2.7804783200470307</v>
      </c>
      <c r="W14" s="15"/>
      <c r="X14" s="14">
        <f>+(F14*DEFLATOR!F14)</f>
        <v>2057.057527389485</v>
      </c>
      <c r="Y14" s="12">
        <f t="shared" si="4"/>
        <v>-3.992700557804818</v>
      </c>
      <c r="Z14" s="15"/>
      <c r="AA14" s="14">
        <f>+(G14*DEFLATOR!G14)</f>
        <v>2417.6969276381546</v>
      </c>
      <c r="AB14" s="12">
        <f t="shared" si="5"/>
        <v>4.094952917498884</v>
      </c>
      <c r="AC14" s="15"/>
      <c r="AD14" s="14">
        <f>+(H14*DEFLATOR!H14)</f>
        <v>1806.1150159194117</v>
      </c>
      <c r="AE14" s="12">
        <f t="shared" si="6"/>
        <v>-3.1429044608034196</v>
      </c>
      <c r="AF14" s="15"/>
    </row>
    <row r="15" spans="1:32" s="1" customFormat="1" ht="9.75">
      <c r="A15" s="13" t="s">
        <v>9</v>
      </c>
      <c r="B15" s="29" t="s">
        <v>91</v>
      </c>
      <c r="C15" s="29" t="s">
        <v>92</v>
      </c>
      <c r="D15" s="29" t="s">
        <v>93</v>
      </c>
      <c r="E15" s="29" t="s">
        <v>94</v>
      </c>
      <c r="F15" s="29" t="s">
        <v>95</v>
      </c>
      <c r="G15" s="29" t="s">
        <v>96</v>
      </c>
      <c r="H15" s="29" t="s">
        <v>97</v>
      </c>
      <c r="K15" s="13" t="s">
        <v>9</v>
      </c>
      <c r="L15" s="14">
        <f>+(B15*DEFLATOR!B15)</f>
        <v>2276.080314092795</v>
      </c>
      <c r="M15" s="12">
        <f t="shared" si="0"/>
        <v>8.981039682593916</v>
      </c>
      <c r="N15" s="15"/>
      <c r="O15" s="14">
        <f>+(C15*DEFLATOR!C15)</f>
        <v>1454.0278545090969</v>
      </c>
      <c r="P15" s="12">
        <f t="shared" si="1"/>
        <v>2.4191000576267996</v>
      </c>
      <c r="Q15" s="15"/>
      <c r="R15" s="14">
        <f>+(D15*DEFLATOR!D15)</f>
        <v>1872.2691745738944</v>
      </c>
      <c r="S15" s="12">
        <f t="shared" si="2"/>
        <v>21.25639826786452</v>
      </c>
      <c r="T15" s="15"/>
      <c r="U15" s="14">
        <f>+(E15*DEFLATOR!E15)</f>
        <v>2100.0465863124145</v>
      </c>
      <c r="V15" s="12">
        <f t="shared" si="3"/>
        <v>19.715675271231238</v>
      </c>
      <c r="W15" s="15"/>
      <c r="X15" s="14">
        <f>+(F15*DEFLATOR!F15)</f>
        <v>2120.8202703421316</v>
      </c>
      <c r="Y15" s="12">
        <f t="shared" si="4"/>
        <v>3.0997063574378814</v>
      </c>
      <c r="Z15" s="15"/>
      <c r="AA15" s="14">
        <f>+(G15*DEFLATOR!G15)</f>
        <v>2685.258963474098</v>
      </c>
      <c r="AB15" s="12">
        <f t="shared" si="5"/>
        <v>11.06681456957157</v>
      </c>
      <c r="AC15" s="15"/>
      <c r="AD15" s="14">
        <f>+(H15*DEFLATOR!H15)</f>
        <v>1831.3866614807134</v>
      </c>
      <c r="AE15" s="12">
        <f t="shared" si="6"/>
        <v>1.3992268121660656</v>
      </c>
      <c r="AF15" s="15"/>
    </row>
    <row r="16" spans="1:32" s="1" customFormat="1" ht="9.75">
      <c r="A16" s="13" t="s">
        <v>18</v>
      </c>
      <c r="B16" s="29" t="s">
        <v>98</v>
      </c>
      <c r="C16" s="29" t="s">
        <v>99</v>
      </c>
      <c r="D16" s="29" t="s">
        <v>100</v>
      </c>
      <c r="E16" s="29" t="s">
        <v>101</v>
      </c>
      <c r="F16" s="29" t="s">
        <v>102</v>
      </c>
      <c r="G16" s="29" t="s">
        <v>103</v>
      </c>
      <c r="H16" s="29" t="s">
        <v>104</v>
      </c>
      <c r="K16" s="13" t="s">
        <v>18</v>
      </c>
      <c r="L16" s="14">
        <f>+(B16*DEFLATOR!B16)</f>
        <v>1890.850588688116</v>
      </c>
      <c r="M16" s="12">
        <f t="shared" si="0"/>
        <v>-16.925137615727092</v>
      </c>
      <c r="N16" s="15"/>
      <c r="O16" s="14">
        <f>+(C16*DEFLATOR!C16)</f>
        <v>1289.6249050107454</v>
      </c>
      <c r="P16" s="12">
        <f t="shared" si="1"/>
        <v>-11.306726276839907</v>
      </c>
      <c r="Q16" s="15"/>
      <c r="R16" s="14">
        <f>+(D16*DEFLATOR!D16)</f>
        <v>1537.66794921829</v>
      </c>
      <c r="S16" s="12">
        <f t="shared" si="2"/>
        <v>-17.871427351345226</v>
      </c>
      <c r="T16" s="15"/>
      <c r="U16" s="14">
        <f>+(E16*DEFLATOR!E16)</f>
        <v>1640.3843036133926</v>
      </c>
      <c r="V16" s="12">
        <f t="shared" si="3"/>
        <v>-21.88819456172959</v>
      </c>
      <c r="W16" s="15"/>
      <c r="X16" s="14">
        <f>+(F16*DEFLATOR!F16)</f>
        <v>1884.0314405879783</v>
      </c>
      <c r="Y16" s="12">
        <f t="shared" si="4"/>
        <v>-11.164964474615967</v>
      </c>
      <c r="Z16" s="15"/>
      <c r="AA16" s="14">
        <f>+(G16*DEFLATOR!G16)</f>
        <v>2130.4962561987945</v>
      </c>
      <c r="AB16" s="12">
        <f t="shared" si="5"/>
        <v>-20.659560765698735</v>
      </c>
      <c r="AC16" s="15"/>
      <c r="AD16" s="14">
        <f>+(H16*DEFLATOR!H16)</f>
        <v>1701.3876629457304</v>
      </c>
      <c r="AE16" s="12">
        <f t="shared" si="6"/>
        <v>-7.098391686978667</v>
      </c>
      <c r="AF16" s="15"/>
    </row>
    <row r="17" spans="1:32" s="1" customFormat="1" ht="9.75">
      <c r="A17" s="13" t="s">
        <v>10</v>
      </c>
      <c r="B17" s="29" t="s">
        <v>105</v>
      </c>
      <c r="C17" s="29" t="s">
        <v>106</v>
      </c>
      <c r="D17" s="29" t="s">
        <v>107</v>
      </c>
      <c r="E17" s="29" t="s">
        <v>108</v>
      </c>
      <c r="F17" s="29" t="s">
        <v>109</v>
      </c>
      <c r="G17" s="29" t="s">
        <v>110</v>
      </c>
      <c r="H17" s="29" t="s">
        <v>111</v>
      </c>
      <c r="K17" s="13" t="s">
        <v>10</v>
      </c>
      <c r="L17" s="14">
        <f>+(B17*DEFLATOR!B17)</f>
        <v>1841.822065804284</v>
      </c>
      <c r="M17" s="12">
        <f t="shared" si="0"/>
        <v>-2.5929347975531147</v>
      </c>
      <c r="N17" s="12">
        <f aca="true" t="shared" si="7" ref="N17:N36">+((L17/L5)-1)*100</f>
        <v>-8.907882742523988</v>
      </c>
      <c r="O17" s="14">
        <f>+(C17*DEFLATOR!C17)</f>
        <v>1293.230658255439</v>
      </c>
      <c r="P17" s="12">
        <f t="shared" si="1"/>
        <v>0.2795970542041948</v>
      </c>
      <c r="Q17" s="12">
        <f aca="true" t="shared" si="8" ref="Q17:Q36">+((O17/O5)-1)*100</f>
        <v>-10.29800214418205</v>
      </c>
      <c r="R17" s="14">
        <f>+(D17*DEFLATOR!D17)</f>
        <v>1437.0590986568222</v>
      </c>
      <c r="S17" s="12">
        <f t="shared" si="2"/>
        <v>-6.5429503562596025</v>
      </c>
      <c r="T17" s="12">
        <f aca="true" t="shared" si="9" ref="T17:T36">+((R17/R5)-1)*100</f>
        <v>3.6082575837399267</v>
      </c>
      <c r="U17" s="14">
        <f>+(E17*DEFLATOR!E17)</f>
        <v>1738.0729101880147</v>
      </c>
      <c r="V17" s="12">
        <f t="shared" si="3"/>
        <v>5.955226855038576</v>
      </c>
      <c r="W17" s="12">
        <f aca="true" t="shared" si="10" ref="W17:W36">+((U17/U5)-1)*100</f>
        <v>-1.9767133024211514</v>
      </c>
      <c r="X17" s="14">
        <f>+(F17*DEFLATOR!F17)</f>
        <v>1792.9416576500628</v>
      </c>
      <c r="Y17" s="12">
        <f t="shared" si="4"/>
        <v>-4.834833483961809</v>
      </c>
      <c r="Z17" s="12">
        <f aca="true" t="shared" si="11" ref="Z17:Z36">+((X17/X5)-1)*100</f>
        <v>-11.765663875394228</v>
      </c>
      <c r="AA17" s="14">
        <f>+(G17*DEFLATOR!G17)</f>
        <v>2063.1078276236053</v>
      </c>
      <c r="AB17" s="12">
        <f t="shared" si="5"/>
        <v>-3.1630390515411055</v>
      </c>
      <c r="AC17" s="12">
        <f aca="true" t="shared" si="12" ref="AC17:AC36">+((AA17/AA5)-1)*100</f>
        <v>-9.821066449037808</v>
      </c>
      <c r="AD17" s="14">
        <f>+(H17*DEFLATOR!H17)</f>
        <v>1691.2322548181503</v>
      </c>
      <c r="AE17" s="12">
        <f t="shared" si="6"/>
        <v>-0.5968897241206861</v>
      </c>
      <c r="AF17" s="12">
        <f aca="true" t="shared" si="13" ref="AF17:AF36">+((AD17/AD5)-1)*100</f>
        <v>-5.0006719288662405</v>
      </c>
    </row>
    <row r="18" spans="1:32" s="1" customFormat="1" ht="9.75">
      <c r="A18" s="13" t="s">
        <v>11</v>
      </c>
      <c r="B18" s="29" t="s">
        <v>112</v>
      </c>
      <c r="C18" s="29" t="s">
        <v>113</v>
      </c>
      <c r="D18" s="29" t="s">
        <v>114</v>
      </c>
      <c r="E18" s="29" t="s">
        <v>115</v>
      </c>
      <c r="F18" s="29" t="s">
        <v>116</v>
      </c>
      <c r="G18" s="29" t="s">
        <v>117</v>
      </c>
      <c r="H18" s="29" t="s">
        <v>118</v>
      </c>
      <c r="K18" s="13" t="s">
        <v>11</v>
      </c>
      <c r="L18" s="14">
        <f>+(B18*DEFLATOR!B18)</f>
        <v>1837.6577492337976</v>
      </c>
      <c r="M18" s="12">
        <f t="shared" si="0"/>
        <v>-0.22609765882394273</v>
      </c>
      <c r="N18" s="12">
        <f t="shared" si="7"/>
        <v>-10.057064813116778</v>
      </c>
      <c r="O18" s="14">
        <f>+(C18*DEFLATOR!C18)</f>
        <v>1315.9025720657214</v>
      </c>
      <c r="P18" s="12">
        <f t="shared" si="1"/>
        <v>1.7531222033404736</v>
      </c>
      <c r="Q18" s="12">
        <f t="shared" si="8"/>
        <v>-10.72652811755983</v>
      </c>
      <c r="R18" s="14">
        <f>+(D18*DEFLATOR!D18)</f>
        <v>1411.3067528552913</v>
      </c>
      <c r="S18" s="12">
        <f t="shared" si="2"/>
        <v>-1.7920171707343835</v>
      </c>
      <c r="T18" s="12">
        <f t="shared" si="9"/>
        <v>-5.879261784839674</v>
      </c>
      <c r="U18" s="14">
        <f>+(E18*DEFLATOR!E18)</f>
        <v>1640.5924932238695</v>
      </c>
      <c r="V18" s="12">
        <f t="shared" si="3"/>
        <v>-5.608534394198705</v>
      </c>
      <c r="W18" s="12">
        <f t="shared" si="10"/>
        <v>-7.2522178588417034</v>
      </c>
      <c r="X18" s="14">
        <f>+(F18*DEFLATOR!F18)</f>
        <v>1735.7754866839662</v>
      </c>
      <c r="Y18" s="12">
        <f t="shared" si="4"/>
        <v>-3.188401068276925</v>
      </c>
      <c r="Z18" s="12">
        <f t="shared" si="11"/>
        <v>-15.162302789992477</v>
      </c>
      <c r="AA18" s="14">
        <f>+(G18*DEFLATOR!G18)</f>
        <v>2121.74132098316</v>
      </c>
      <c r="AB18" s="12">
        <f t="shared" si="5"/>
        <v>2.841998492492359</v>
      </c>
      <c r="AC18" s="12">
        <f t="shared" si="12"/>
        <v>-6.777636572547552</v>
      </c>
      <c r="AD18" s="14">
        <f>+(H18*DEFLATOR!H18)</f>
        <v>1638.0921498128039</v>
      </c>
      <c r="AE18" s="12">
        <f t="shared" si="6"/>
        <v>-3.1420938699552092</v>
      </c>
      <c r="AF18" s="12">
        <f t="shared" si="13"/>
        <v>-15.96284535690562</v>
      </c>
    </row>
    <row r="19" spans="1:32" s="1" customFormat="1" ht="9.75">
      <c r="A19" s="13" t="s">
        <v>12</v>
      </c>
      <c r="B19" s="29" t="s">
        <v>119</v>
      </c>
      <c r="C19" s="29" t="s">
        <v>120</v>
      </c>
      <c r="D19" s="29" t="s">
        <v>121</v>
      </c>
      <c r="E19" s="29" t="s">
        <v>122</v>
      </c>
      <c r="F19" s="29" t="s">
        <v>123</v>
      </c>
      <c r="G19" s="29" t="s">
        <v>124</v>
      </c>
      <c r="H19" s="29" t="s">
        <v>125</v>
      </c>
      <c r="K19" s="13" t="s">
        <v>12</v>
      </c>
      <c r="L19" s="14">
        <f>+(B19*DEFLATOR!B19)</f>
        <v>1796.830337112028</v>
      </c>
      <c r="M19" s="12">
        <f t="shared" si="0"/>
        <v>-2.2217092458480026</v>
      </c>
      <c r="N19" s="12">
        <f t="shared" si="7"/>
        <v>-13.662407409354739</v>
      </c>
      <c r="O19" s="14">
        <f>+(C19*DEFLATOR!C19)</f>
        <v>1341.9770111088312</v>
      </c>
      <c r="P19" s="12">
        <f t="shared" si="1"/>
        <v>1.9814870490128866</v>
      </c>
      <c r="Q19" s="12">
        <f t="shared" si="8"/>
        <v>-7.353574094573478</v>
      </c>
      <c r="R19" s="14">
        <f>+(D19*DEFLATOR!D19)</f>
        <v>1339.469149852158</v>
      </c>
      <c r="S19" s="12">
        <f t="shared" si="2"/>
        <v>-5.090148038886289</v>
      </c>
      <c r="T19" s="12">
        <f t="shared" si="9"/>
        <v>-8.28735017495621</v>
      </c>
      <c r="U19" s="14">
        <f>+(E19*DEFLATOR!E19)</f>
        <v>1624.3601752992756</v>
      </c>
      <c r="V19" s="12">
        <f t="shared" si="3"/>
        <v>-0.98941802986654</v>
      </c>
      <c r="W19" s="12">
        <f t="shared" si="10"/>
        <v>-7.291118870196833</v>
      </c>
      <c r="X19" s="14">
        <f>+(F19*DEFLATOR!F19)</f>
        <v>1817.7529273061944</v>
      </c>
      <c r="Y19" s="12">
        <f t="shared" si="4"/>
        <v>4.722813592605712</v>
      </c>
      <c r="Z19" s="12">
        <f t="shared" si="11"/>
        <v>-14.585614246470424</v>
      </c>
      <c r="AA19" s="14">
        <f>+(G19*DEFLATOR!G19)</f>
        <v>1988.2032410630618</v>
      </c>
      <c r="AB19" s="12">
        <f t="shared" si="5"/>
        <v>-6.29379644914585</v>
      </c>
      <c r="AC19" s="12">
        <f t="shared" si="12"/>
        <v>-15.276051841754546</v>
      </c>
      <c r="AD19" s="14">
        <f>+(H19*DEFLATOR!H19)</f>
        <v>1666.610314541379</v>
      </c>
      <c r="AE19" s="12">
        <f t="shared" si="6"/>
        <v>1.7409377568798012</v>
      </c>
      <c r="AF19" s="12">
        <f t="shared" si="13"/>
        <v>-12.173104680910285</v>
      </c>
    </row>
    <row r="20" spans="1:32" s="1" customFormat="1" ht="9.75">
      <c r="A20" s="13" t="s">
        <v>13</v>
      </c>
      <c r="B20" s="29" t="s">
        <v>126</v>
      </c>
      <c r="C20" s="29" t="s">
        <v>127</v>
      </c>
      <c r="D20" s="29" t="s">
        <v>128</v>
      </c>
      <c r="E20" s="29" t="s">
        <v>129</v>
      </c>
      <c r="F20" s="29" t="s">
        <v>130</v>
      </c>
      <c r="G20" s="29" t="s">
        <v>131</v>
      </c>
      <c r="H20" s="29" t="s">
        <v>132</v>
      </c>
      <c r="K20" s="13" t="s">
        <v>13</v>
      </c>
      <c r="L20" s="14">
        <f>+(B20*DEFLATOR!B20)</f>
        <v>1793.3226606786423</v>
      </c>
      <c r="M20" s="12">
        <f t="shared" si="0"/>
        <v>-0.19521467113158275</v>
      </c>
      <c r="N20" s="12">
        <f t="shared" si="7"/>
        <v>-12.03338852790039</v>
      </c>
      <c r="O20" s="14">
        <f>+(C20*DEFLATOR!C20)</f>
        <v>1305.6700846047654</v>
      </c>
      <c r="P20" s="12">
        <f t="shared" si="1"/>
        <v>-2.705480511478109</v>
      </c>
      <c r="Q20" s="12">
        <f t="shared" si="8"/>
        <v>-15.4055404866281</v>
      </c>
      <c r="R20" s="14">
        <f>+(D20*DEFLATOR!D20)</f>
        <v>1363.2304108253923</v>
      </c>
      <c r="S20" s="12">
        <f t="shared" si="2"/>
        <v>1.7739311857878137</v>
      </c>
      <c r="T20" s="12">
        <f t="shared" si="9"/>
        <v>-5.6608586930408595</v>
      </c>
      <c r="U20" s="14">
        <f>+(E20*DEFLATOR!E20)</f>
        <v>1661.5524516514374</v>
      </c>
      <c r="V20" s="12">
        <f t="shared" si="3"/>
        <v>2.2896569934256927</v>
      </c>
      <c r="W20" s="12">
        <f t="shared" si="10"/>
        <v>-9.254843769680487</v>
      </c>
      <c r="X20" s="14">
        <f>+(F20*DEFLATOR!F20)</f>
        <v>1782.6951273530144</v>
      </c>
      <c r="Y20" s="12">
        <f t="shared" si="4"/>
        <v>-1.9286339428501775</v>
      </c>
      <c r="Z20" s="12">
        <f t="shared" si="11"/>
        <v>-13.771831219055874</v>
      </c>
      <c r="AA20" s="14">
        <f>+(G20*DEFLATOR!G20)</f>
        <v>2008.0183092153338</v>
      </c>
      <c r="AB20" s="12">
        <f t="shared" si="5"/>
        <v>0.9966319208732921</v>
      </c>
      <c r="AC20" s="12">
        <f t="shared" si="12"/>
        <v>-10.297291301403055</v>
      </c>
      <c r="AD20" s="14">
        <f>+(H20*DEFLATOR!H20)</f>
        <v>1641.2054331778472</v>
      </c>
      <c r="AE20" s="12">
        <f t="shared" si="6"/>
        <v>-1.5243444218406066</v>
      </c>
      <c r="AF20" s="12">
        <f t="shared" si="13"/>
        <v>-16.247810344613335</v>
      </c>
    </row>
    <row r="21" spans="1:32" s="1" customFormat="1" ht="9.75">
      <c r="A21" s="13" t="s">
        <v>14</v>
      </c>
      <c r="B21" s="29" t="s">
        <v>133</v>
      </c>
      <c r="C21" s="29" t="s">
        <v>134</v>
      </c>
      <c r="D21" s="29" t="s">
        <v>135</v>
      </c>
      <c r="E21" s="29" t="s">
        <v>136</v>
      </c>
      <c r="F21" s="29" t="s">
        <v>137</v>
      </c>
      <c r="G21" s="29" t="s">
        <v>138</v>
      </c>
      <c r="H21" s="29" t="s">
        <v>139</v>
      </c>
      <c r="K21" s="13" t="s">
        <v>14</v>
      </c>
      <c r="L21" s="14">
        <f>+(B21*DEFLATOR!B21)</f>
        <v>1789.4756216855571</v>
      </c>
      <c r="M21" s="12">
        <f t="shared" si="0"/>
        <v>-0.21452017963289327</v>
      </c>
      <c r="N21" s="12">
        <f t="shared" si="7"/>
        <v>-15.799137783819827</v>
      </c>
      <c r="O21" s="14">
        <f>+(C21*DEFLATOR!C21)</f>
        <v>1308.5120460963728</v>
      </c>
      <c r="P21" s="12">
        <f t="shared" si="1"/>
        <v>0.21766306244717093</v>
      </c>
      <c r="Q21" s="12">
        <f t="shared" si="8"/>
        <v>-18.479180763807392</v>
      </c>
      <c r="R21" s="14">
        <f>+(D21*DEFLATOR!D21)</f>
        <v>1320.6177906805738</v>
      </c>
      <c r="S21" s="12">
        <f t="shared" si="2"/>
        <v>-3.1258560406540514</v>
      </c>
      <c r="T21" s="12">
        <f t="shared" si="9"/>
        <v>-11.72829361268305</v>
      </c>
      <c r="U21" s="14">
        <f>+(E21*DEFLATOR!E21)</f>
        <v>1572.5752631747052</v>
      </c>
      <c r="V21" s="12">
        <f t="shared" si="3"/>
        <v>-5.355063476226507</v>
      </c>
      <c r="W21" s="12">
        <f t="shared" si="10"/>
        <v>-10.67238823029979</v>
      </c>
      <c r="X21" s="14">
        <f>+(F21*DEFLATOR!F21)</f>
        <v>1844.3227525249013</v>
      </c>
      <c r="Y21" s="12">
        <f t="shared" si="4"/>
        <v>3.456991844892343</v>
      </c>
      <c r="Z21" s="12">
        <f t="shared" si="11"/>
        <v>-18.459354197818122</v>
      </c>
      <c r="AA21" s="14">
        <f>+(G21*DEFLATOR!G21)</f>
        <v>1983.3457059858217</v>
      </c>
      <c r="AB21" s="12">
        <f t="shared" si="5"/>
        <v>-1.2287040967845275</v>
      </c>
      <c r="AC21" s="12">
        <f t="shared" si="12"/>
        <v>-14.767156552110873</v>
      </c>
      <c r="AD21" s="14">
        <f>+(H21*DEFLATOR!H21)</f>
        <v>1654.142796859405</v>
      </c>
      <c r="AE21" s="12">
        <f t="shared" si="6"/>
        <v>0.788284234259895</v>
      </c>
      <c r="AF21" s="12">
        <f t="shared" si="13"/>
        <v>-16.141111550442588</v>
      </c>
    </row>
    <row r="22" spans="1:32" s="1" customFormat="1" ht="9.75">
      <c r="A22" s="13" t="s">
        <v>15</v>
      </c>
      <c r="B22" s="29" t="s">
        <v>140</v>
      </c>
      <c r="C22" s="29" t="s">
        <v>141</v>
      </c>
      <c r="D22" s="29" t="s">
        <v>142</v>
      </c>
      <c r="E22" s="29" t="s">
        <v>143</v>
      </c>
      <c r="F22" s="29" t="s">
        <v>144</v>
      </c>
      <c r="G22" s="29" t="s">
        <v>145</v>
      </c>
      <c r="H22" s="29" t="s">
        <v>146</v>
      </c>
      <c r="K22" s="13" t="s">
        <v>15</v>
      </c>
      <c r="L22" s="14">
        <f>+(B22*DEFLATOR!B22)</f>
        <v>1797.5442169221367</v>
      </c>
      <c r="M22" s="12">
        <f t="shared" si="0"/>
        <v>0.450891598566705</v>
      </c>
      <c r="N22" s="12">
        <f t="shared" si="7"/>
        <v>-12.792871907982207</v>
      </c>
      <c r="O22" s="14">
        <f>+(C22*DEFLATOR!C22)</f>
        <v>1278.9258277368144</v>
      </c>
      <c r="P22" s="12">
        <f t="shared" si="1"/>
        <v>-2.261058157456153</v>
      </c>
      <c r="Q22" s="12">
        <f t="shared" si="8"/>
        <v>-20.45055226572252</v>
      </c>
      <c r="R22" s="14">
        <f>+(D22*DEFLATOR!D22)</f>
        <v>1398.0879691468654</v>
      </c>
      <c r="S22" s="12">
        <f t="shared" si="2"/>
        <v>5.86620739270578</v>
      </c>
      <c r="T22" s="12">
        <f t="shared" si="9"/>
        <v>-4.825867459558064</v>
      </c>
      <c r="U22" s="14">
        <f>+(E22*DEFLATOR!E22)</f>
        <v>1588.4474715890958</v>
      </c>
      <c r="V22" s="12">
        <f t="shared" si="3"/>
        <v>1.0093131175386683</v>
      </c>
      <c r="W22" s="12">
        <f t="shared" si="10"/>
        <v>-10.072325142662454</v>
      </c>
      <c r="X22" s="14">
        <f>+(F22*DEFLATOR!F22)</f>
        <v>1833.6376248966465</v>
      </c>
      <c r="Y22" s="12">
        <f t="shared" si="4"/>
        <v>-0.5793523727680938</v>
      </c>
      <c r="Z22" s="12">
        <f t="shared" si="11"/>
        <v>-19.373351034034904</v>
      </c>
      <c r="AA22" s="14">
        <f>+(G22*DEFLATOR!G22)</f>
        <v>1991.009764551851</v>
      </c>
      <c r="AB22" s="12">
        <f t="shared" si="5"/>
        <v>0.38642071036325554</v>
      </c>
      <c r="AC22" s="12">
        <f t="shared" si="12"/>
        <v>-9.205064373852723</v>
      </c>
      <c r="AD22" s="14">
        <f>+(H22*DEFLATOR!H22)</f>
        <v>1692.771324699889</v>
      </c>
      <c r="AE22" s="12">
        <f t="shared" si="6"/>
        <v>2.3352595624649197</v>
      </c>
      <c r="AF22" s="12">
        <f t="shared" si="13"/>
        <v>-9.409037285612065</v>
      </c>
    </row>
    <row r="23" spans="1:32" s="1" customFormat="1" ht="9.75">
      <c r="A23" s="13" t="s">
        <v>16</v>
      </c>
      <c r="B23" s="29" t="s">
        <v>147</v>
      </c>
      <c r="C23" s="29" t="s">
        <v>148</v>
      </c>
      <c r="D23" s="29" t="s">
        <v>149</v>
      </c>
      <c r="E23" s="29" t="s">
        <v>150</v>
      </c>
      <c r="F23" s="29" t="s">
        <v>151</v>
      </c>
      <c r="G23" s="29" t="s">
        <v>152</v>
      </c>
      <c r="H23" s="29" t="s">
        <v>153</v>
      </c>
      <c r="K23" s="13" t="s">
        <v>16</v>
      </c>
      <c r="L23" s="14">
        <f>+(B23*DEFLATOR!B23)</f>
        <v>1754.804951914089</v>
      </c>
      <c r="M23" s="12">
        <f t="shared" si="0"/>
        <v>-2.37764749293502</v>
      </c>
      <c r="N23" s="12">
        <f t="shared" si="7"/>
        <v>-14.653556994705141</v>
      </c>
      <c r="O23" s="14">
        <f>+(C23*DEFLATOR!C23)</f>
        <v>1257.2687512725538</v>
      </c>
      <c r="P23" s="12">
        <f t="shared" si="1"/>
        <v>-1.6933801784725033</v>
      </c>
      <c r="Q23" s="12">
        <f t="shared" si="8"/>
        <v>-13.973104302476303</v>
      </c>
      <c r="R23" s="14">
        <f>+(D23*DEFLATOR!D23)</f>
        <v>1385.3981773359683</v>
      </c>
      <c r="S23" s="12">
        <f t="shared" si="2"/>
        <v>-0.9076533158811628</v>
      </c>
      <c r="T23" s="12">
        <f t="shared" si="9"/>
        <v>-0.22902491429925842</v>
      </c>
      <c r="U23" s="14">
        <f>+(E23*DEFLATOR!E23)</f>
        <v>1556.1989828923338</v>
      </c>
      <c r="V23" s="12">
        <f t="shared" si="3"/>
        <v>-2.030189179910391</v>
      </c>
      <c r="W23" s="12">
        <f t="shared" si="10"/>
        <v>-14.383271408728604</v>
      </c>
      <c r="X23" s="14">
        <f>+(F23*DEFLATOR!F23)</f>
        <v>1778.9699887372321</v>
      </c>
      <c r="Y23" s="12">
        <f t="shared" si="4"/>
        <v>-2.981376222714438</v>
      </c>
      <c r="Z23" s="12">
        <f t="shared" si="11"/>
        <v>-17.622823894799446</v>
      </c>
      <c r="AA23" s="14">
        <f>+(G23*DEFLATOR!G23)</f>
        <v>1936.9194343882966</v>
      </c>
      <c r="AB23" s="12">
        <f t="shared" si="5"/>
        <v>-2.7167285227116644</v>
      </c>
      <c r="AC23" s="12">
        <f t="shared" si="12"/>
        <v>-14.910314620285947</v>
      </c>
      <c r="AD23" s="14">
        <f>+(H23*DEFLATOR!H23)</f>
        <v>1681.462074672686</v>
      </c>
      <c r="AE23" s="12">
        <f t="shared" si="6"/>
        <v>-0.6680908320093382</v>
      </c>
      <c r="AF23" s="12">
        <f t="shared" si="13"/>
        <v>-10.155954905559694</v>
      </c>
    </row>
    <row r="24" spans="1:32" s="1" customFormat="1" ht="9.75">
      <c r="A24" s="13" t="s">
        <v>17</v>
      </c>
      <c r="B24" s="29" t="s">
        <v>154</v>
      </c>
      <c r="C24" s="29" t="s">
        <v>155</v>
      </c>
      <c r="D24" s="29" t="s">
        <v>156</v>
      </c>
      <c r="E24" s="29" t="s">
        <v>157</v>
      </c>
      <c r="F24" s="29" t="s">
        <v>158</v>
      </c>
      <c r="G24" s="29" t="s">
        <v>159</v>
      </c>
      <c r="H24" s="29" t="s">
        <v>160</v>
      </c>
      <c r="K24" s="13" t="s">
        <v>17</v>
      </c>
      <c r="L24" s="5">
        <f>+(B24*DEFLATOR!B24)</f>
        <v>1735.5954080864158</v>
      </c>
      <c r="M24" s="11">
        <f t="shared" si="0"/>
        <v>-1.0946825632512702</v>
      </c>
      <c r="N24" s="11">
        <f t="shared" si="7"/>
        <v>-16.07959478167251</v>
      </c>
      <c r="O24" s="5">
        <f>+(C24*DEFLATOR!C24)</f>
        <v>1218.2536001414442</v>
      </c>
      <c r="P24" s="11">
        <f t="shared" si="1"/>
        <v>-3.1031671702346997</v>
      </c>
      <c r="Q24" s="11">
        <f t="shared" si="8"/>
        <v>-15.3798980757906</v>
      </c>
      <c r="R24" s="5">
        <f>+(D24*DEFLATOR!D24)</f>
        <v>1306.5195020876456</v>
      </c>
      <c r="S24" s="11">
        <f t="shared" si="2"/>
        <v>-5.693574348423159</v>
      </c>
      <c r="T24" s="11">
        <f t="shared" si="9"/>
        <v>-7.967764801935506</v>
      </c>
      <c r="U24" s="5">
        <f>+(E24*DEFLATOR!E24)</f>
        <v>1611.2290926773785</v>
      </c>
      <c r="V24" s="11">
        <f t="shared" si="3"/>
        <v>3.536187235051802</v>
      </c>
      <c r="W24" s="11">
        <f t="shared" si="10"/>
        <v>-13.248459962800773</v>
      </c>
      <c r="X24" s="5">
        <f>+(F24*DEFLATOR!F24)</f>
        <v>1748.1018562833444</v>
      </c>
      <c r="Y24" s="11">
        <f t="shared" si="4"/>
        <v>-1.7351688139381594</v>
      </c>
      <c r="Z24" s="11">
        <f t="shared" si="11"/>
        <v>-19.666842610931713</v>
      </c>
      <c r="AA24" s="5">
        <f>+(G24*DEFLATOR!G24)</f>
        <v>1920.31274433293</v>
      </c>
      <c r="AB24" s="11">
        <f t="shared" si="5"/>
        <v>-0.8573763967942849</v>
      </c>
      <c r="AC24" s="11">
        <f t="shared" si="12"/>
        <v>-16.063413008872363</v>
      </c>
      <c r="AD24" s="5">
        <f>+(H24*DEFLATOR!H24)</f>
        <v>1670.1789591523946</v>
      </c>
      <c r="AE24" s="11">
        <f t="shared" si="6"/>
        <v>-0.6710300333409358</v>
      </c>
      <c r="AF24" s="11">
        <f t="shared" si="13"/>
        <v>-10.524280507566996</v>
      </c>
    </row>
    <row r="25" spans="1:32" s="1" customFormat="1" ht="9.75">
      <c r="A25" s="13" t="s">
        <v>7</v>
      </c>
      <c r="B25" s="29" t="s">
        <v>161</v>
      </c>
      <c r="C25" s="29" t="s">
        <v>162</v>
      </c>
      <c r="D25" s="29" t="s">
        <v>163</v>
      </c>
      <c r="E25" s="29" t="s">
        <v>164</v>
      </c>
      <c r="F25" s="29" t="s">
        <v>165</v>
      </c>
      <c r="G25" s="29" t="s">
        <v>166</v>
      </c>
      <c r="H25" s="29" t="s">
        <v>167</v>
      </c>
      <c r="K25" s="13" t="s">
        <v>7</v>
      </c>
      <c r="L25" s="5">
        <f>+(B25*DEFLATOR!B25)</f>
        <v>1752.273036711448</v>
      </c>
      <c r="M25" s="11">
        <f t="shared" si="0"/>
        <v>0.9609168442903382</v>
      </c>
      <c r="N25" s="11">
        <f t="shared" si="7"/>
        <v>-15.59977243966767</v>
      </c>
      <c r="O25" s="5">
        <f>+(C25*DEFLATOR!C25)</f>
        <v>1222.3526143732515</v>
      </c>
      <c r="P25" s="11">
        <f t="shared" si="1"/>
        <v>0.3364664164613451</v>
      </c>
      <c r="Q25" s="11">
        <f t="shared" si="8"/>
        <v>-15.138350115478882</v>
      </c>
      <c r="R25" s="5">
        <f>+(D25*DEFLATOR!D25)</f>
        <v>1320.008317976615</v>
      </c>
      <c r="S25" s="11">
        <f t="shared" si="2"/>
        <v>1.032423616135536</v>
      </c>
      <c r="T25" s="11">
        <f t="shared" si="9"/>
        <v>-13.274431040953061</v>
      </c>
      <c r="U25" s="5">
        <f>+(E25*DEFLATOR!E25)</f>
        <v>1588.4801789773178</v>
      </c>
      <c r="V25" s="11">
        <f t="shared" si="3"/>
        <v>-1.411898146790469</v>
      </c>
      <c r="W25" s="11">
        <f t="shared" si="10"/>
        <v>-11.964594159092634</v>
      </c>
      <c r="X25" s="5">
        <f>+(F25*DEFLATOR!F25)</f>
        <v>1766.9795945556903</v>
      </c>
      <c r="Y25" s="11">
        <f t="shared" si="4"/>
        <v>1.0798992177996958</v>
      </c>
      <c r="Z25" s="11">
        <f t="shared" si="11"/>
        <v>-17.531261627844387</v>
      </c>
      <c r="AA25" s="5">
        <f>+(G25*DEFLATOR!G25)</f>
        <v>1947.9616529140465</v>
      </c>
      <c r="AB25" s="11">
        <f t="shared" si="5"/>
        <v>1.4398127941769756</v>
      </c>
      <c r="AC25" s="11">
        <f t="shared" si="12"/>
        <v>-16.129695898952214</v>
      </c>
      <c r="AD25" s="5">
        <f>+(H25*DEFLATOR!H25)</f>
        <v>1672.8473155086285</v>
      </c>
      <c r="AE25" s="11">
        <f t="shared" si="6"/>
        <v>0.15976469716683095</v>
      </c>
      <c r="AF25" s="11">
        <f t="shared" si="13"/>
        <v>-10.28969316318592</v>
      </c>
    </row>
    <row r="26" spans="1:32" s="1" customFormat="1" ht="9.75">
      <c r="A26" s="19" t="s">
        <v>8</v>
      </c>
      <c r="B26" s="29" t="s">
        <v>168</v>
      </c>
      <c r="C26" s="29" t="s">
        <v>169</v>
      </c>
      <c r="D26" s="29" t="s">
        <v>170</v>
      </c>
      <c r="E26" s="29" t="s">
        <v>171</v>
      </c>
      <c r="F26" s="29" t="s">
        <v>172</v>
      </c>
      <c r="G26" s="29" t="s">
        <v>173</v>
      </c>
      <c r="H26" s="29" t="s">
        <v>174</v>
      </c>
      <c r="K26" s="19" t="s">
        <v>8</v>
      </c>
      <c r="L26" s="5">
        <f>+(B26*DEFLATOR!B26)</f>
        <v>1797.6331111947832</v>
      </c>
      <c r="M26" s="11">
        <f t="shared" si="0"/>
        <v>2.5886419258304594</v>
      </c>
      <c r="N26" s="11">
        <f t="shared" si="7"/>
        <v>-13.927498861590559</v>
      </c>
      <c r="O26" s="5">
        <f>+(C26*DEFLATOR!C26)</f>
        <v>1151.9870125848813</v>
      </c>
      <c r="P26" s="11">
        <f t="shared" si="1"/>
        <v>-5.756571463991955</v>
      </c>
      <c r="Q26" s="11">
        <f t="shared" si="8"/>
        <v>-18.856112184417995</v>
      </c>
      <c r="R26" s="5">
        <f>+(D26*DEFLATOR!D26)</f>
        <v>1427.932398198553</v>
      </c>
      <c r="S26" s="11">
        <f t="shared" si="2"/>
        <v>8.176015162341589</v>
      </c>
      <c r="T26" s="11">
        <f t="shared" si="9"/>
        <v>-7.520808478323337</v>
      </c>
      <c r="U26" s="5">
        <f>+(E26*DEFLATOR!E26)</f>
        <v>1581.5119541199738</v>
      </c>
      <c r="V26" s="11">
        <f t="shared" si="3"/>
        <v>-0.4386724461258429</v>
      </c>
      <c r="W26" s="11">
        <f t="shared" si="10"/>
        <v>-9.844013570453669</v>
      </c>
      <c r="X26" s="5">
        <f>+(F26*DEFLATOR!F26)</f>
        <v>1829.0583446820485</v>
      </c>
      <c r="Y26" s="11">
        <f t="shared" si="4"/>
        <v>3.513269214745396</v>
      </c>
      <c r="Z26" s="11">
        <f t="shared" si="11"/>
        <v>-11.083753355054672</v>
      </c>
      <c r="AA26" s="5">
        <f>+(G26*DEFLATOR!G26)</f>
        <v>1998.7662456285786</v>
      </c>
      <c r="AB26" s="11">
        <f t="shared" si="5"/>
        <v>2.6080899815728475</v>
      </c>
      <c r="AC26" s="11">
        <f t="shared" si="12"/>
        <v>-17.327675657793428</v>
      </c>
      <c r="AD26" s="5">
        <f>+(H26*DEFLATOR!H26)</f>
        <v>1736.6495188719366</v>
      </c>
      <c r="AE26" s="11">
        <f t="shared" si="6"/>
        <v>3.813988447828498</v>
      </c>
      <c r="AF26" s="11">
        <f t="shared" si="13"/>
        <v>-3.8461280945672915</v>
      </c>
    </row>
    <row r="27" spans="1:32" s="1" customFormat="1" ht="9.75">
      <c r="A27" s="18">
        <v>37956</v>
      </c>
      <c r="B27" s="29" t="s">
        <v>175</v>
      </c>
      <c r="C27" s="29" t="s">
        <v>176</v>
      </c>
      <c r="D27" s="29" t="s">
        <v>177</v>
      </c>
      <c r="E27" s="29" t="s">
        <v>178</v>
      </c>
      <c r="F27" s="29" t="s">
        <v>179</v>
      </c>
      <c r="G27" s="29" t="s">
        <v>180</v>
      </c>
      <c r="H27" s="29" t="s">
        <v>181</v>
      </c>
      <c r="K27" s="18">
        <v>37956</v>
      </c>
      <c r="L27" s="5">
        <f>+(B27*DEFLATOR!B27)</f>
        <v>2068.4968102640983</v>
      </c>
      <c r="M27" s="11">
        <f t="shared" si="0"/>
        <v>15.067796503219032</v>
      </c>
      <c r="N27" s="11">
        <f t="shared" si="7"/>
        <v>-9.12021876132415</v>
      </c>
      <c r="O27" s="5">
        <f>+(C27*DEFLATOR!C27)</f>
        <v>1289.1442831188076</v>
      </c>
      <c r="P27" s="11">
        <f t="shared" si="1"/>
        <v>11.906147294678826</v>
      </c>
      <c r="Q27" s="11">
        <f t="shared" si="8"/>
        <v>-11.33978079436151</v>
      </c>
      <c r="R27" s="5">
        <f>+(D27*DEFLATOR!D27)</f>
        <v>1545.3939629173678</v>
      </c>
      <c r="S27" s="11">
        <f t="shared" si="2"/>
        <v>8.225989190174655</v>
      </c>
      <c r="T27" s="11">
        <f t="shared" si="9"/>
        <v>-17.45877227994844</v>
      </c>
      <c r="U27" s="5">
        <f>+(E27*DEFLATOR!E27)</f>
        <v>1867.1533935902664</v>
      </c>
      <c r="V27" s="11">
        <f t="shared" si="3"/>
        <v>18.06128867544581</v>
      </c>
      <c r="W27" s="11">
        <f t="shared" si="10"/>
        <v>-11.089906016375473</v>
      </c>
      <c r="X27" s="5">
        <f>+(F27*DEFLATOR!F27)</f>
        <v>2185.6330396937187</v>
      </c>
      <c r="Y27" s="11">
        <f t="shared" si="4"/>
        <v>19.494987464364065</v>
      </c>
      <c r="Z27" s="11">
        <f t="shared" si="11"/>
        <v>3.056023664896945</v>
      </c>
      <c r="AA27" s="5">
        <f>+(G27*DEFLATOR!G27)</f>
        <v>2265.871234229168</v>
      </c>
      <c r="AB27" s="11">
        <f t="shared" si="5"/>
        <v>13.363493064022048</v>
      </c>
      <c r="AC27" s="11">
        <f t="shared" si="12"/>
        <v>-15.61814837785106</v>
      </c>
      <c r="AD27" s="5">
        <f>+(H27*DEFLATOR!H27)</f>
        <v>1988.973758206329</v>
      </c>
      <c r="AE27" s="11">
        <f t="shared" si="6"/>
        <v>14.529370295642208</v>
      </c>
      <c r="AF27" s="11">
        <f t="shared" si="13"/>
        <v>8.604796575191997</v>
      </c>
    </row>
    <row r="28" spans="1:32" s="1" customFormat="1" ht="9.75">
      <c r="A28" s="18" t="s">
        <v>1304</v>
      </c>
      <c r="B28" s="29" t="s">
        <v>182</v>
      </c>
      <c r="C28" s="29" t="s">
        <v>183</v>
      </c>
      <c r="D28" s="29" t="s">
        <v>184</v>
      </c>
      <c r="E28" s="29" t="s">
        <v>185</v>
      </c>
      <c r="F28" s="29" t="s">
        <v>186</v>
      </c>
      <c r="G28" s="29" t="s">
        <v>187</v>
      </c>
      <c r="H28" s="29" t="s">
        <v>188</v>
      </c>
      <c r="K28" s="18" t="s">
        <v>1304</v>
      </c>
      <c r="L28" s="5">
        <f>+(B28*DEFLATOR!B28)</f>
        <v>1761.0811854346484</v>
      </c>
      <c r="M28" s="11">
        <f t="shared" si="0"/>
        <v>-14.861788681714238</v>
      </c>
      <c r="N28" s="11">
        <f t="shared" si="7"/>
        <v>-6.863017312409781</v>
      </c>
      <c r="O28" s="5">
        <f>+(C28*DEFLATOR!C28)</f>
        <v>1065.1481146334954</v>
      </c>
      <c r="P28" s="11">
        <f t="shared" si="1"/>
        <v>-17.37557009083588</v>
      </c>
      <c r="Q28" s="11">
        <f t="shared" si="8"/>
        <v>-17.40636285055146</v>
      </c>
      <c r="R28" s="5">
        <f>+(D28*DEFLATOR!D28)</f>
        <v>1348.343751264409</v>
      </c>
      <c r="S28" s="11">
        <f t="shared" si="2"/>
        <v>-12.750807650430495</v>
      </c>
      <c r="T28" s="11">
        <f t="shared" si="9"/>
        <v>-12.312424021722524</v>
      </c>
      <c r="U28" s="5">
        <f>+(E28*DEFLATOR!E28)</f>
        <v>1580.3362373339312</v>
      </c>
      <c r="V28" s="11">
        <f t="shared" si="3"/>
        <v>-15.361199419444983</v>
      </c>
      <c r="W28" s="11">
        <f t="shared" si="10"/>
        <v>-3.660609660016201</v>
      </c>
      <c r="X28" s="5">
        <f>+(F28*DEFLATOR!F28)</f>
        <v>1720.7183879857973</v>
      </c>
      <c r="Y28" s="11">
        <f t="shared" si="4"/>
        <v>-21.271395667274117</v>
      </c>
      <c r="Z28" s="11">
        <f t="shared" si="11"/>
        <v>-8.668276393052832</v>
      </c>
      <c r="AA28" s="5">
        <f>+(G28*DEFLATOR!G28)</f>
        <v>2022.9113570326438</v>
      </c>
      <c r="AB28" s="11">
        <f t="shared" si="5"/>
        <v>-10.722580944860137</v>
      </c>
      <c r="AC28" s="11">
        <f t="shared" si="12"/>
        <v>-5.049757719739079</v>
      </c>
      <c r="AD28" s="5">
        <f>+(H28*DEFLATOR!H28)</f>
        <v>1661.0099105884117</v>
      </c>
      <c r="AE28" s="11">
        <f t="shared" si="6"/>
        <v>-16.489098775927413</v>
      </c>
      <c r="AF28" s="11">
        <f t="shared" si="13"/>
        <v>-2.373224705732846</v>
      </c>
    </row>
    <row r="29" spans="1:32" s="1" customFormat="1" ht="9.75">
      <c r="A29" s="18">
        <v>38018</v>
      </c>
      <c r="B29" s="29" t="s">
        <v>189</v>
      </c>
      <c r="C29" s="29" t="s">
        <v>190</v>
      </c>
      <c r="D29" s="29" t="s">
        <v>191</v>
      </c>
      <c r="E29" s="29" t="s">
        <v>129</v>
      </c>
      <c r="F29" s="29" t="s">
        <v>192</v>
      </c>
      <c r="G29" s="29" t="s">
        <v>193</v>
      </c>
      <c r="H29" s="29" t="s">
        <v>194</v>
      </c>
      <c r="K29" s="18">
        <v>38018</v>
      </c>
      <c r="L29" s="5">
        <f>+(B29*DEFLATOR!B29)</f>
        <v>1760.665615634613</v>
      </c>
      <c r="M29" s="11">
        <f t="shared" si="0"/>
        <v>-0.023597424325039196</v>
      </c>
      <c r="N29" s="11">
        <f t="shared" si="7"/>
        <v>-4.406313274036688</v>
      </c>
      <c r="O29" s="5">
        <f>+(C29*DEFLATOR!C29)</f>
        <v>1121.3164524324052</v>
      </c>
      <c r="P29" s="11">
        <f t="shared" si="1"/>
        <v>5.273288947071619</v>
      </c>
      <c r="Q29" s="11">
        <f t="shared" si="8"/>
        <v>-13.293390836785846</v>
      </c>
      <c r="R29" s="5">
        <f>+(D29*DEFLATOR!D29)</f>
        <v>1394.1143473837558</v>
      </c>
      <c r="S29" s="11">
        <f t="shared" si="2"/>
        <v>3.3945791699205197</v>
      </c>
      <c r="T29" s="11">
        <f t="shared" si="9"/>
        <v>-2.9883775352875674</v>
      </c>
      <c r="U29" s="5">
        <f>+(E29*DEFLATOR!E29)</f>
        <v>1612.425332910907</v>
      </c>
      <c r="V29" s="11">
        <f t="shared" si="3"/>
        <v>2.0305233037692494</v>
      </c>
      <c r="W29" s="11">
        <f t="shared" si="10"/>
        <v>-7.229131559476176</v>
      </c>
      <c r="X29" s="5">
        <f>+(F29*DEFLATOR!F29)</f>
        <v>1752.430878547239</v>
      </c>
      <c r="Y29" s="11">
        <f t="shared" si="4"/>
        <v>1.842979698645686</v>
      </c>
      <c r="Z29" s="11">
        <f t="shared" si="11"/>
        <v>-2.259458858015473</v>
      </c>
      <c r="AA29" s="5">
        <f>+(G29*DEFLATOR!G29)</f>
        <v>1980.433790559116</v>
      </c>
      <c r="AB29" s="11">
        <f t="shared" si="5"/>
        <v>-2.0998234216172973</v>
      </c>
      <c r="AC29" s="11">
        <f t="shared" si="12"/>
        <v>-4.007257204763626</v>
      </c>
      <c r="AD29" s="5">
        <f>+(H29*DEFLATOR!H29)</f>
        <v>1662.3519903266806</v>
      </c>
      <c r="AE29" s="11">
        <f t="shared" si="6"/>
        <v>0.08079902050635024</v>
      </c>
      <c r="AF29" s="11">
        <f t="shared" si="13"/>
        <v>-1.7076462685235994</v>
      </c>
    </row>
    <row r="30" spans="1:32" s="1" customFormat="1" ht="9.75">
      <c r="A30" s="18">
        <v>38047</v>
      </c>
      <c r="B30" s="29" t="s">
        <v>195</v>
      </c>
      <c r="C30" s="29" t="s">
        <v>196</v>
      </c>
      <c r="D30" s="29" t="s">
        <v>197</v>
      </c>
      <c r="E30" s="29" t="s">
        <v>198</v>
      </c>
      <c r="F30" s="29" t="s">
        <v>199</v>
      </c>
      <c r="G30" s="29" t="s">
        <v>200</v>
      </c>
      <c r="H30" s="29" t="s">
        <v>201</v>
      </c>
      <c r="K30" s="18">
        <v>38047</v>
      </c>
      <c r="L30" s="5">
        <f>+(B30*DEFLATOR!B30)</f>
        <v>1774.891189518532</v>
      </c>
      <c r="M30" s="11">
        <f t="shared" si="0"/>
        <v>0.8079656782978395</v>
      </c>
      <c r="N30" s="11">
        <f t="shared" si="7"/>
        <v>-3.4155739686258735</v>
      </c>
      <c r="O30" s="5">
        <f>+(C30*DEFLATOR!C30)</f>
        <v>1175.6412346685804</v>
      </c>
      <c r="P30" s="11">
        <f t="shared" si="1"/>
        <v>4.844732467657242</v>
      </c>
      <c r="Q30" s="11">
        <f t="shared" si="8"/>
        <v>-10.658945454978241</v>
      </c>
      <c r="R30" s="5">
        <f>+(D30*DEFLATOR!D30)</f>
        <v>1355.976076127277</v>
      </c>
      <c r="S30" s="11">
        <f t="shared" si="2"/>
        <v>-2.735663062936722</v>
      </c>
      <c r="T30" s="11">
        <f t="shared" si="9"/>
        <v>-3.920528022421188</v>
      </c>
      <c r="U30" s="5">
        <f>+(E30*DEFLATOR!E30)</f>
        <v>1577.681281025955</v>
      </c>
      <c r="V30" s="11">
        <f t="shared" si="3"/>
        <v>-2.15476966131688</v>
      </c>
      <c r="W30" s="11">
        <f t="shared" si="10"/>
        <v>-3.834664150772127</v>
      </c>
      <c r="X30" s="5">
        <f>+(F30*DEFLATOR!F30)</f>
        <v>1807.4593582400546</v>
      </c>
      <c r="Y30" s="11">
        <f t="shared" si="4"/>
        <v>3.1401226927953996</v>
      </c>
      <c r="Z30" s="11">
        <f t="shared" si="11"/>
        <v>4.129789371149251</v>
      </c>
      <c r="AA30" s="5">
        <f>+(G30*DEFLATOR!G30)</f>
        <v>1989.477284457897</v>
      </c>
      <c r="AB30" s="11">
        <f t="shared" si="5"/>
        <v>0.4566420721506592</v>
      </c>
      <c r="AC30" s="11">
        <f t="shared" si="12"/>
        <v>-6.23374938392468</v>
      </c>
      <c r="AD30" s="5">
        <f>+(H30*DEFLATOR!H30)</f>
        <v>1670.2299344871776</v>
      </c>
      <c r="AE30" s="11">
        <f t="shared" si="6"/>
        <v>0.4739034937449649</v>
      </c>
      <c r="AF30" s="11">
        <f t="shared" si="13"/>
        <v>1.9619033445735345</v>
      </c>
    </row>
    <row r="31" spans="1:32" s="1" customFormat="1" ht="9.75">
      <c r="A31" s="18">
        <v>38078</v>
      </c>
      <c r="B31" s="29" t="s">
        <v>202</v>
      </c>
      <c r="C31" s="29" t="s">
        <v>203</v>
      </c>
      <c r="D31" s="29" t="s">
        <v>204</v>
      </c>
      <c r="E31" s="29" t="s">
        <v>205</v>
      </c>
      <c r="F31" s="29" t="s">
        <v>206</v>
      </c>
      <c r="G31" s="29" t="s">
        <v>207</v>
      </c>
      <c r="H31" s="29" t="s">
        <v>208</v>
      </c>
      <c r="K31" s="18">
        <v>38078</v>
      </c>
      <c r="L31" s="5">
        <f>+(B31*DEFLATOR!B31)</f>
        <v>1745.830489545235</v>
      </c>
      <c r="M31" s="11">
        <f t="shared" si="0"/>
        <v>-1.637322904351124</v>
      </c>
      <c r="N31" s="11">
        <f t="shared" si="7"/>
        <v>-2.8383229353063477</v>
      </c>
      <c r="O31" s="5">
        <f>+(C31*DEFLATOR!C31)</f>
        <v>1139.6985672306912</v>
      </c>
      <c r="P31" s="11">
        <f t="shared" si="1"/>
        <v>-3.0572819647672222</v>
      </c>
      <c r="Q31" s="11">
        <f t="shared" si="8"/>
        <v>-15.073167588094826</v>
      </c>
      <c r="R31" s="5">
        <f>+(D31*DEFLATOR!D31)</f>
        <v>1318.2266013434073</v>
      </c>
      <c r="S31" s="11">
        <f t="shared" si="2"/>
        <v>-2.7839336879514787</v>
      </c>
      <c r="T31" s="11">
        <f t="shared" si="9"/>
        <v>-1.585893076454592</v>
      </c>
      <c r="U31" s="5">
        <f>+(E31*DEFLATOR!E31)</f>
        <v>1567.1688469029323</v>
      </c>
      <c r="V31" s="11">
        <f t="shared" si="3"/>
        <v>-0.6663217881489159</v>
      </c>
      <c r="W31" s="11">
        <f t="shared" si="10"/>
        <v>-3.520852657312057</v>
      </c>
      <c r="X31" s="5">
        <f>+(F31*DEFLATOR!F31)</f>
        <v>1756.763594128623</v>
      </c>
      <c r="Y31" s="11">
        <f t="shared" si="4"/>
        <v>-2.804807968727696</v>
      </c>
      <c r="Z31" s="11">
        <f t="shared" si="11"/>
        <v>-3.355204783961152</v>
      </c>
      <c r="AA31" s="5">
        <f>+(G31*DEFLATOR!G31)</f>
        <v>1973.6029085811522</v>
      </c>
      <c r="AB31" s="11">
        <f t="shared" si="5"/>
        <v>-0.7979169202261271</v>
      </c>
      <c r="AC31" s="11">
        <f t="shared" si="12"/>
        <v>-0.7343480877791464</v>
      </c>
      <c r="AD31" s="5">
        <f>+(H31*DEFLATOR!H31)</f>
        <v>1622.7870872592819</v>
      </c>
      <c r="AE31" s="11">
        <f t="shared" si="6"/>
        <v>-2.840497960687216</v>
      </c>
      <c r="AF31" s="11">
        <f t="shared" si="13"/>
        <v>-2.62948254308365</v>
      </c>
    </row>
    <row r="32" spans="1:32" s="1" customFormat="1" ht="9.75">
      <c r="A32" s="18">
        <v>38108</v>
      </c>
      <c r="B32" s="29" t="s">
        <v>209</v>
      </c>
      <c r="C32" s="29" t="s">
        <v>210</v>
      </c>
      <c r="D32" s="29" t="s">
        <v>211</v>
      </c>
      <c r="E32" s="29" t="s">
        <v>212</v>
      </c>
      <c r="F32" s="29" t="s">
        <v>213</v>
      </c>
      <c r="G32" s="29" t="s">
        <v>214</v>
      </c>
      <c r="H32" s="29" t="s">
        <v>215</v>
      </c>
      <c r="K32" s="18">
        <v>38108</v>
      </c>
      <c r="L32" s="5">
        <f>+(B32*DEFLATOR!B32)</f>
        <v>1791.858381680381</v>
      </c>
      <c r="M32" s="11">
        <f t="shared" si="0"/>
        <v>2.636446803442838</v>
      </c>
      <c r="N32" s="11">
        <f t="shared" si="7"/>
        <v>-0.08165173118970248</v>
      </c>
      <c r="O32" s="5">
        <f>+(C32*DEFLATOR!C32)</f>
        <v>1224.5200828566467</v>
      </c>
      <c r="P32" s="11">
        <f t="shared" si="1"/>
        <v>7.44245172055098</v>
      </c>
      <c r="Q32" s="11">
        <f t="shared" si="8"/>
        <v>-6.21519959023058</v>
      </c>
      <c r="R32" s="5">
        <f>+(D32*DEFLATOR!D32)</f>
        <v>1345.231398279762</v>
      </c>
      <c r="S32" s="11">
        <f t="shared" si="2"/>
        <v>2.048570170624231</v>
      </c>
      <c r="T32" s="11">
        <f t="shared" si="9"/>
        <v>-1.320320644456019</v>
      </c>
      <c r="U32" s="5">
        <f>+(E32*DEFLATOR!E32)</f>
        <v>1577.883551808272</v>
      </c>
      <c r="V32" s="11">
        <f t="shared" si="3"/>
        <v>0.6836981813742815</v>
      </c>
      <c r="W32" s="11">
        <f t="shared" si="10"/>
        <v>-5.035585831792789</v>
      </c>
      <c r="X32" s="5">
        <f>+(F32*DEFLATOR!F32)</f>
        <v>1769.1339071352115</v>
      </c>
      <c r="Y32" s="11">
        <f t="shared" si="4"/>
        <v>0.7041535382411146</v>
      </c>
      <c r="Z32" s="11">
        <f t="shared" si="11"/>
        <v>-0.7607144940110389</v>
      </c>
      <c r="AA32" s="5">
        <f>+(G32*DEFLATOR!G32)</f>
        <v>2031.6881821597526</v>
      </c>
      <c r="AB32" s="11">
        <f t="shared" si="5"/>
        <v>2.9431084300721277</v>
      </c>
      <c r="AC32" s="11">
        <f t="shared" si="12"/>
        <v>1.1787677849246503</v>
      </c>
      <c r="AD32" s="5">
        <f>+(H32*DEFLATOR!H32)</f>
        <v>1717.4107038091672</v>
      </c>
      <c r="AE32" s="11">
        <f t="shared" si="6"/>
        <v>5.830932307311776</v>
      </c>
      <c r="AF32" s="11">
        <f t="shared" si="13"/>
        <v>4.643249960717255</v>
      </c>
    </row>
    <row r="33" spans="1:32" s="1" customFormat="1" ht="9.75">
      <c r="A33" s="18">
        <v>38139</v>
      </c>
      <c r="B33" s="29" t="s">
        <v>216</v>
      </c>
      <c r="C33" s="29" t="s">
        <v>217</v>
      </c>
      <c r="D33" s="29" t="s">
        <v>218</v>
      </c>
      <c r="E33" s="29" t="s">
        <v>219</v>
      </c>
      <c r="F33" s="29" t="s">
        <v>220</v>
      </c>
      <c r="G33" s="29" t="s">
        <v>221</v>
      </c>
      <c r="H33" s="29" t="s">
        <v>222</v>
      </c>
      <c r="K33" s="18">
        <v>38139</v>
      </c>
      <c r="L33" s="5">
        <f>+(B33*DEFLATOR!B33)</f>
        <v>1816.3560333543078</v>
      </c>
      <c r="M33" s="11">
        <f t="shared" si="0"/>
        <v>1.3671644994038612</v>
      </c>
      <c r="N33" s="11">
        <f t="shared" si="7"/>
        <v>1.5021390257013545</v>
      </c>
      <c r="O33" s="5">
        <f>+(C33*DEFLATOR!C33)</f>
        <v>1327.3744868877502</v>
      </c>
      <c r="P33" s="11">
        <f t="shared" si="1"/>
        <v>8.399568571481296</v>
      </c>
      <c r="Q33" s="11">
        <f t="shared" si="8"/>
        <v>1.4415183144586896</v>
      </c>
      <c r="R33" s="5">
        <f>+(D33*DEFLATOR!D33)</f>
        <v>1357.3207830300537</v>
      </c>
      <c r="S33" s="11">
        <f t="shared" si="2"/>
        <v>0.8986844022337737</v>
      </c>
      <c r="T33" s="11">
        <f t="shared" si="9"/>
        <v>2.7792289796857217</v>
      </c>
      <c r="U33" s="5">
        <f>+(E33*DEFLATOR!E33)</f>
        <v>1624.4628522829655</v>
      </c>
      <c r="V33" s="11">
        <f t="shared" si="3"/>
        <v>2.952011282538125</v>
      </c>
      <c r="W33" s="11">
        <f t="shared" si="10"/>
        <v>3.29952977916681</v>
      </c>
      <c r="X33" s="5">
        <f>+(F33*DEFLATOR!F33)</f>
        <v>1789.0224764311226</v>
      </c>
      <c r="Y33" s="11">
        <f t="shared" si="4"/>
        <v>1.124198073175653</v>
      </c>
      <c r="Z33" s="11">
        <f t="shared" si="11"/>
        <v>-2.9984055674676213</v>
      </c>
      <c r="AA33" s="5">
        <f>+(G33*DEFLATOR!G33)</f>
        <v>2029.7327498038576</v>
      </c>
      <c r="AB33" s="11">
        <f t="shared" si="5"/>
        <v>-0.0962466766832426</v>
      </c>
      <c r="AC33" s="11">
        <f t="shared" si="12"/>
        <v>2.338827955108269</v>
      </c>
      <c r="AD33" s="5">
        <f>+(H33*DEFLATOR!H33)</f>
        <v>1792.4051682983957</v>
      </c>
      <c r="AE33" s="11">
        <f t="shared" si="6"/>
        <v>4.366716960765005</v>
      </c>
      <c r="AF33" s="11">
        <f t="shared" si="13"/>
        <v>8.358551130017243</v>
      </c>
    </row>
    <row r="34" spans="1:32" s="1" customFormat="1" ht="9.75">
      <c r="A34" s="18">
        <v>38169</v>
      </c>
      <c r="B34" s="29" t="s">
        <v>223</v>
      </c>
      <c r="C34" s="29" t="s">
        <v>224</v>
      </c>
      <c r="D34" s="29" t="s">
        <v>225</v>
      </c>
      <c r="E34" s="29" t="s">
        <v>226</v>
      </c>
      <c r="F34" s="29" t="s">
        <v>227</v>
      </c>
      <c r="G34" s="29" t="s">
        <v>228</v>
      </c>
      <c r="H34" s="29" t="s">
        <v>229</v>
      </c>
      <c r="K34" s="18">
        <v>38169</v>
      </c>
      <c r="L34" s="5">
        <f>+(B34*DEFLATOR!B34)</f>
        <v>1784.0805931097275</v>
      </c>
      <c r="M34" s="11">
        <f t="shared" si="0"/>
        <v>-1.776933577552886</v>
      </c>
      <c r="N34" s="11">
        <f t="shared" si="7"/>
        <v>-0.7490009806525033</v>
      </c>
      <c r="O34" s="5">
        <f>+(C34*DEFLATOR!C34)</f>
        <v>1294.4715087073212</v>
      </c>
      <c r="P34" s="11">
        <f t="shared" si="1"/>
        <v>-2.478801461490765</v>
      </c>
      <c r="Q34" s="11">
        <f t="shared" si="8"/>
        <v>1.2155263920204273</v>
      </c>
      <c r="R34" s="5">
        <f>+(D34*DEFLATOR!D34)</f>
        <v>1343.9017485675345</v>
      </c>
      <c r="S34" s="11">
        <f t="shared" si="2"/>
        <v>-0.9886413462676713</v>
      </c>
      <c r="T34" s="11">
        <f t="shared" si="9"/>
        <v>-3.8757375626653934</v>
      </c>
      <c r="U34" s="5">
        <f>+(E34*DEFLATOR!E34)</f>
        <v>1671.6049782789744</v>
      </c>
      <c r="V34" s="11">
        <f t="shared" si="3"/>
        <v>2.90201317498624</v>
      </c>
      <c r="W34" s="11">
        <f t="shared" si="10"/>
        <v>5.23514363409745</v>
      </c>
      <c r="X34" s="5">
        <f>+(F34*DEFLATOR!F34)</f>
        <v>1752.265327471325</v>
      </c>
      <c r="Y34" s="11">
        <f t="shared" si="4"/>
        <v>-2.054594027970158</v>
      </c>
      <c r="Z34" s="11">
        <f t="shared" si="11"/>
        <v>-4.437752384684412</v>
      </c>
      <c r="AA34" s="5">
        <f>+(G34*DEFLATOR!G34)</f>
        <v>1986.5917023309385</v>
      </c>
      <c r="AB34" s="11">
        <f t="shared" si="5"/>
        <v>-2.1254545691834603</v>
      </c>
      <c r="AC34" s="11">
        <f t="shared" si="12"/>
        <v>-0.22190058027701243</v>
      </c>
      <c r="AD34" s="5">
        <f>+(H34*DEFLATOR!H34)</f>
        <v>1719.943475366451</v>
      </c>
      <c r="AE34" s="11">
        <f t="shared" si="6"/>
        <v>-4.042707207809249</v>
      </c>
      <c r="AF34" s="11">
        <f t="shared" si="13"/>
        <v>1.6051873203475564</v>
      </c>
    </row>
    <row r="35" spans="1:32" s="1" customFormat="1" ht="9.75">
      <c r="A35" s="18">
        <v>38200</v>
      </c>
      <c r="B35" s="29" t="s">
        <v>230</v>
      </c>
      <c r="C35" s="29" t="s">
        <v>231</v>
      </c>
      <c r="D35" s="29" t="s">
        <v>232</v>
      </c>
      <c r="E35" s="29" t="s">
        <v>233</v>
      </c>
      <c r="F35" s="29" t="s">
        <v>234</v>
      </c>
      <c r="G35" s="29" t="s">
        <v>235</v>
      </c>
      <c r="H35" s="29" t="s">
        <v>236</v>
      </c>
      <c r="K35" s="18">
        <v>38200</v>
      </c>
      <c r="L35" s="5">
        <f>+(B35*DEFLATOR!B35)</f>
        <v>1829.763521264285</v>
      </c>
      <c r="M35" s="11">
        <f t="shared" si="0"/>
        <v>2.560586575011725</v>
      </c>
      <c r="N35" s="11">
        <f t="shared" si="7"/>
        <v>4.271618294012303</v>
      </c>
      <c r="O35" s="5">
        <f>+(C35*DEFLATOR!C35)</f>
        <v>1333.4746074839786</v>
      </c>
      <c r="P35" s="11">
        <f t="shared" si="1"/>
        <v>3.013051930019417</v>
      </c>
      <c r="Q35" s="11">
        <f t="shared" si="8"/>
        <v>6.061222482010509</v>
      </c>
      <c r="R35" s="5">
        <f>+(D35*DEFLATOR!D35)</f>
        <v>1394.9520970957133</v>
      </c>
      <c r="S35" s="11">
        <f t="shared" si="2"/>
        <v>3.798666724155497</v>
      </c>
      <c r="T35" s="11">
        <f t="shared" si="9"/>
        <v>0.6896154416859757</v>
      </c>
      <c r="U35" s="5">
        <f>+(E35*DEFLATOR!E35)</f>
        <v>1686.7693123869578</v>
      </c>
      <c r="V35" s="11">
        <f t="shared" si="3"/>
        <v>0.9071721073477645</v>
      </c>
      <c r="W35" s="11">
        <f t="shared" si="10"/>
        <v>8.390336385643149</v>
      </c>
      <c r="X35" s="5">
        <f>+(F35*DEFLATOR!F35)</f>
        <v>1823.2282154928519</v>
      </c>
      <c r="Y35" s="11">
        <f t="shared" si="4"/>
        <v>4.049779842641321</v>
      </c>
      <c r="Z35" s="11">
        <f t="shared" si="11"/>
        <v>2.4878568517637367</v>
      </c>
      <c r="AA35" s="5">
        <f>+(G35*DEFLATOR!G35)</f>
        <v>2030.0152925643192</v>
      </c>
      <c r="AB35" s="11">
        <f t="shared" si="5"/>
        <v>2.1858336658927113</v>
      </c>
      <c r="AC35" s="11">
        <f t="shared" si="12"/>
        <v>4.80638773731048</v>
      </c>
      <c r="AD35" s="5">
        <f>+(H35*DEFLATOR!H35)</f>
        <v>1747.8604861441959</v>
      </c>
      <c r="AE35" s="11">
        <f t="shared" si="6"/>
        <v>1.6231353633175072</v>
      </c>
      <c r="AF35" s="11">
        <f t="shared" si="13"/>
        <v>3.9488497820823643</v>
      </c>
    </row>
    <row r="36" spans="1:32" s="1" customFormat="1" ht="9.75">
      <c r="A36" s="18">
        <v>38231</v>
      </c>
      <c r="B36" s="29" t="s">
        <v>237</v>
      </c>
      <c r="C36" s="29" t="s">
        <v>238</v>
      </c>
      <c r="D36" s="29" t="s">
        <v>239</v>
      </c>
      <c r="E36" s="29" t="s">
        <v>240</v>
      </c>
      <c r="F36" s="29" t="s">
        <v>241</v>
      </c>
      <c r="G36" s="29" t="s">
        <v>242</v>
      </c>
      <c r="H36" s="29" t="s">
        <v>243</v>
      </c>
      <c r="K36" s="18">
        <v>38231</v>
      </c>
      <c r="L36" s="5">
        <f>+(B36*DEFLATOR!B36)</f>
        <v>1792.637191988933</v>
      </c>
      <c r="M36" s="11">
        <f t="shared" si="0"/>
        <v>-2.029023359789106</v>
      </c>
      <c r="N36" s="11">
        <f t="shared" si="7"/>
        <v>3.2865830156469933</v>
      </c>
      <c r="O36" s="5">
        <f>+(C36*DEFLATOR!C36)</f>
        <v>1274.7922010276084</v>
      </c>
      <c r="P36" s="11">
        <f t="shared" si="1"/>
        <v>-4.400714203856726</v>
      </c>
      <c r="Q36" s="11">
        <f t="shared" si="8"/>
        <v>4.640954960412169</v>
      </c>
      <c r="R36" s="5">
        <f>+(D36*DEFLATOR!D36)</f>
        <v>1387.0670515444256</v>
      </c>
      <c r="S36" s="11">
        <f t="shared" si="2"/>
        <v>-0.5652556505491679</v>
      </c>
      <c r="T36" s="11">
        <f t="shared" si="9"/>
        <v>6.165047619119002</v>
      </c>
      <c r="U36" s="5">
        <f>+(E36*DEFLATOR!E36)</f>
        <v>1644.4263165364853</v>
      </c>
      <c r="V36" s="11">
        <f t="shared" si="3"/>
        <v>-2.510301529647385</v>
      </c>
      <c r="W36" s="11">
        <f t="shared" si="10"/>
        <v>2.0603664624713858</v>
      </c>
      <c r="X36" s="5">
        <f>+(F36*DEFLATOR!F36)</f>
        <v>1797.356054210083</v>
      </c>
      <c r="Y36" s="11">
        <f t="shared" si="4"/>
        <v>-1.4190303256016223</v>
      </c>
      <c r="Z36" s="11">
        <f t="shared" si="11"/>
        <v>2.8175816958091016</v>
      </c>
      <c r="AA36" s="5">
        <f>+(G36*DEFLATOR!G36)</f>
        <v>1990.483210320186</v>
      </c>
      <c r="AB36" s="11">
        <f t="shared" si="5"/>
        <v>-1.9473785438432034</v>
      </c>
      <c r="AC36" s="11">
        <f t="shared" si="12"/>
        <v>3.6541165596248426</v>
      </c>
      <c r="AD36" s="5">
        <f>+(H36*DEFLATOR!H36)</f>
        <v>1668.0606152304465</v>
      </c>
      <c r="AE36" s="11">
        <f t="shared" si="6"/>
        <v>-4.56557440060843</v>
      </c>
      <c r="AF36" s="11">
        <f t="shared" si="13"/>
        <v>-0.12683334982396266</v>
      </c>
    </row>
    <row r="37" spans="1:32" ht="9.75">
      <c r="A37" s="18">
        <v>38261</v>
      </c>
      <c r="B37" s="29" t="s">
        <v>244</v>
      </c>
      <c r="C37" s="29" t="s">
        <v>245</v>
      </c>
      <c r="D37" s="29" t="s">
        <v>246</v>
      </c>
      <c r="E37" s="29" t="s">
        <v>247</v>
      </c>
      <c r="F37" s="29" t="s">
        <v>248</v>
      </c>
      <c r="G37" s="29" t="s">
        <v>235</v>
      </c>
      <c r="H37" s="29" t="s">
        <v>249</v>
      </c>
      <c r="I37" s="11"/>
      <c r="K37" s="18">
        <v>38261</v>
      </c>
      <c r="L37" s="5">
        <f>+(B37*DEFLATOR!B37)</f>
        <v>1821.313628642669</v>
      </c>
      <c r="M37" s="11">
        <f aca="true" t="shared" si="14" ref="M37:M42">+((L37/L36)-1)*100</f>
        <v>1.5996787739252172</v>
      </c>
      <c r="N37" s="11">
        <f aca="true" t="shared" si="15" ref="N37:N42">+((L37/L25)-1)*100</f>
        <v>3.9400590253213075</v>
      </c>
      <c r="O37" s="5">
        <f>+(C37*DEFLATOR!C37)</f>
        <v>1274.2143458126168</v>
      </c>
      <c r="P37" s="11">
        <f aca="true" t="shared" si="16" ref="P37:P42">+((O37/O36)-1)*100</f>
        <v>-0.04532936540762034</v>
      </c>
      <c r="Q37" s="11">
        <f aca="true" t="shared" si="17" ref="Q37:Q42">+((O37/O25)-1)*100</f>
        <v>4.242779933510166</v>
      </c>
      <c r="R37" s="5">
        <f>+(D37*DEFLATOR!D37)</f>
        <v>1447.2349489372702</v>
      </c>
      <c r="S37" s="11">
        <f aca="true" t="shared" si="18" ref="S37:S42">+((R37/R36)-1)*100</f>
        <v>4.337778575725726</v>
      </c>
      <c r="T37" s="11">
        <f aca="true" t="shared" si="19" ref="T37:T42">+((R37/R25)-1)*100</f>
        <v>9.638320397531697</v>
      </c>
      <c r="U37" s="5">
        <f>+(E37*DEFLATOR!E37)</f>
        <v>1634.2537909538298</v>
      </c>
      <c r="V37" s="11">
        <f aca="true" t="shared" si="20" ref="V37:V42">+((U37/U36)-1)*100</f>
        <v>-0.6186063480229986</v>
      </c>
      <c r="W37" s="11">
        <f aca="true" t="shared" si="21" ref="W37:W42">+((U37/U25)-1)*100</f>
        <v>2.881597931299429</v>
      </c>
      <c r="X37" s="5">
        <f>+(F37*DEFLATOR!F37)</f>
        <v>1819.7960768605285</v>
      </c>
      <c r="Y37" s="11">
        <f aca="true" t="shared" si="22" ref="Y37:Y42">+((X37/X36)-1)*100</f>
        <v>1.2485017978425939</v>
      </c>
      <c r="Z37" s="11">
        <f aca="true" t="shared" si="23" ref="Z37:Z42">+((X37/X25)-1)*100</f>
        <v>2.989082752713901</v>
      </c>
      <c r="AA37" s="5">
        <f>+(G37*DEFLATOR!G37)</f>
        <v>2018.4934895069953</v>
      </c>
      <c r="AB37" s="11">
        <f aca="true" t="shared" si="24" ref="AB37:AB42">+((AA37/AA36)-1)*100</f>
        <v>1.4072100202394466</v>
      </c>
      <c r="AC37" s="11">
        <f aca="true" t="shared" si="25" ref="AC37:AC42">+((AA37/AA25)-1)*100</f>
        <v>3.6208021080618824</v>
      </c>
      <c r="AD37" s="5">
        <f>+(H37*DEFLATOR!H37)</f>
        <v>1761.4902827135322</v>
      </c>
      <c r="AE37" s="11">
        <f aca="true" t="shared" si="26" ref="AE37:AE42">+((AD37/AD36)-1)*100</f>
        <v>5.601095465597217</v>
      </c>
      <c r="AF37" s="11">
        <f aca="true" t="shared" si="27" ref="AF37:AF42">+((AD37/AD25)-1)*100</f>
        <v>5.298927546053522</v>
      </c>
    </row>
    <row r="38" spans="1:32" ht="9.75">
      <c r="A38" s="18">
        <v>38292</v>
      </c>
      <c r="B38" s="29" t="s">
        <v>250</v>
      </c>
      <c r="C38" s="29" t="s">
        <v>251</v>
      </c>
      <c r="D38" s="29" t="s">
        <v>252</v>
      </c>
      <c r="E38" s="29" t="s">
        <v>49</v>
      </c>
      <c r="F38" s="29" t="s">
        <v>253</v>
      </c>
      <c r="G38" s="29" t="s">
        <v>254</v>
      </c>
      <c r="H38" s="29" t="s">
        <v>255</v>
      </c>
      <c r="I38" s="11"/>
      <c r="K38" s="18">
        <v>38292</v>
      </c>
      <c r="L38" s="5">
        <f>+(B38*DEFLATOR!B38)</f>
        <v>1879.982663142508</v>
      </c>
      <c r="M38" s="11">
        <f t="shared" si="14"/>
        <v>3.2212483109546497</v>
      </c>
      <c r="N38" s="11">
        <f t="shared" si="15"/>
        <v>4.580998838689165</v>
      </c>
      <c r="O38" s="5">
        <f>+(C38*DEFLATOR!C38)</f>
        <v>1280.267266553553</v>
      </c>
      <c r="P38" s="11">
        <f t="shared" si="16"/>
        <v>0.4750315958086393</v>
      </c>
      <c r="Q38" s="11">
        <f t="shared" si="17"/>
        <v>11.135564252658604</v>
      </c>
      <c r="R38" s="5">
        <f>+(D38*DEFLATOR!D38)</f>
        <v>1433.6838152164607</v>
      </c>
      <c r="S38" s="11">
        <f t="shared" si="18"/>
        <v>-0.936346495139595</v>
      </c>
      <c r="T38" s="11">
        <f t="shared" si="19"/>
        <v>0.40277936302610673</v>
      </c>
      <c r="U38" s="5">
        <f>+(E38*DEFLATOR!E38)</f>
        <v>1597.9353419942315</v>
      </c>
      <c r="V38" s="11">
        <f t="shared" si="20"/>
        <v>-2.2223261258828786</v>
      </c>
      <c r="W38" s="11">
        <f t="shared" si="21"/>
        <v>1.0384611909807884</v>
      </c>
      <c r="X38" s="5">
        <f>+(F38*DEFLATOR!F38)</f>
        <v>1838.3410718522382</v>
      </c>
      <c r="Y38" s="11">
        <f t="shared" si="22"/>
        <v>1.0190699511619439</v>
      </c>
      <c r="Z38" s="11">
        <f t="shared" si="23"/>
        <v>0.5075140001508993</v>
      </c>
      <c r="AA38" s="5">
        <f>+(G38*DEFLATOR!G38)</f>
        <v>2161.9541066593883</v>
      </c>
      <c r="AB38" s="11">
        <f t="shared" si="24"/>
        <v>7.1073113635572005</v>
      </c>
      <c r="AC38" s="11">
        <f t="shared" si="25"/>
        <v>8.164429501834514</v>
      </c>
      <c r="AD38" s="5">
        <f>+(H38*DEFLATOR!H38)</f>
        <v>1708.4064094535422</v>
      </c>
      <c r="AE38" s="11">
        <f t="shared" si="26"/>
        <v>-3.013577411180246</v>
      </c>
      <c r="AF38" s="11">
        <f t="shared" si="27"/>
        <v>-1.626298750063282</v>
      </c>
    </row>
    <row r="39" spans="1:32" ht="9.75">
      <c r="A39" s="18">
        <v>38322</v>
      </c>
      <c r="B39" s="29" t="s">
        <v>256</v>
      </c>
      <c r="C39" s="29" t="s">
        <v>257</v>
      </c>
      <c r="D39" s="29" t="s">
        <v>258</v>
      </c>
      <c r="E39" s="29" t="s">
        <v>259</v>
      </c>
      <c r="F39" s="29" t="s">
        <v>260</v>
      </c>
      <c r="G39" s="29" t="s">
        <v>261</v>
      </c>
      <c r="H39" s="29" t="s">
        <v>262</v>
      </c>
      <c r="I39" s="11"/>
      <c r="K39" s="18">
        <v>38322</v>
      </c>
      <c r="L39" s="5">
        <f>+(B39*DEFLATOR!B39)</f>
        <v>2141.1221686057092</v>
      </c>
      <c r="M39" s="11">
        <f t="shared" si="14"/>
        <v>13.89052732149616</v>
      </c>
      <c r="N39" s="11">
        <f t="shared" si="15"/>
        <v>3.511021045874285</v>
      </c>
      <c r="O39" s="5">
        <f>+(C39*DEFLATOR!C39)</f>
        <v>1365.2667094403844</v>
      </c>
      <c r="P39" s="11">
        <f t="shared" si="16"/>
        <v>6.639195198331338</v>
      </c>
      <c r="Q39" s="11">
        <f t="shared" si="17"/>
        <v>5.904880261921885</v>
      </c>
      <c r="R39" s="5">
        <f>+(D39*DEFLATOR!D39)</f>
        <v>1530.8801223556168</v>
      </c>
      <c r="S39" s="11">
        <f t="shared" si="18"/>
        <v>6.779479973726366</v>
      </c>
      <c r="T39" s="11">
        <f t="shared" si="19"/>
        <v>-0.9391676756878242</v>
      </c>
      <c r="U39" s="5">
        <f>+(E39*DEFLATOR!E39)</f>
        <v>1866.4302323549884</v>
      </c>
      <c r="V39" s="11">
        <f t="shared" si="20"/>
        <v>16.802612928360027</v>
      </c>
      <c r="W39" s="11">
        <f t="shared" si="21"/>
        <v>-0.03873068156909909</v>
      </c>
      <c r="X39" s="5">
        <f>+(F39*DEFLATOR!F39)</f>
        <v>2214.722958478517</v>
      </c>
      <c r="Y39" s="11">
        <f t="shared" si="22"/>
        <v>20.473996495495328</v>
      </c>
      <c r="Z39" s="11">
        <f t="shared" si="23"/>
        <v>1.3309607906034637</v>
      </c>
      <c r="AA39" s="5">
        <f>+(G39*DEFLATOR!G39)</f>
        <v>2404.0954130310056</v>
      </c>
      <c r="AB39" s="11">
        <f t="shared" si="24"/>
        <v>11.200113158080383</v>
      </c>
      <c r="AC39" s="11">
        <f t="shared" si="25"/>
        <v>6.100266277878785</v>
      </c>
      <c r="AD39" s="5">
        <f>+(H39*DEFLATOR!H39)</f>
        <v>2013.8123495909724</v>
      </c>
      <c r="AE39" s="11">
        <f t="shared" si="26"/>
        <v>17.87665618950227</v>
      </c>
      <c r="AF39" s="11">
        <f t="shared" si="27"/>
        <v>1.2488144341855412</v>
      </c>
    </row>
    <row r="40" spans="1:32" ht="9.75">
      <c r="A40" s="18" t="s">
        <v>1305</v>
      </c>
      <c r="B40" s="29" t="s">
        <v>263</v>
      </c>
      <c r="C40" s="29" t="s">
        <v>264</v>
      </c>
      <c r="D40" s="29" t="s">
        <v>265</v>
      </c>
      <c r="E40" s="29" t="s">
        <v>266</v>
      </c>
      <c r="F40" s="29" t="s">
        <v>267</v>
      </c>
      <c r="G40" s="29" t="s">
        <v>268</v>
      </c>
      <c r="H40" s="29" t="s">
        <v>269</v>
      </c>
      <c r="I40" s="11"/>
      <c r="K40" s="18" t="s">
        <v>1305</v>
      </c>
      <c r="L40" s="5">
        <f>+(B40*DEFLATOR!B40)</f>
        <v>1805.0079106671774</v>
      </c>
      <c r="M40" s="11">
        <f t="shared" si="14"/>
        <v>-15.698042029867365</v>
      </c>
      <c r="N40" s="11">
        <f t="shared" si="15"/>
        <v>2.4943043850466973</v>
      </c>
      <c r="O40" s="5">
        <f>+(C40*DEFLATOR!C40)</f>
        <v>1199.3030502790266</v>
      </c>
      <c r="P40" s="11">
        <f t="shared" si="16"/>
        <v>-12.15613462291082</v>
      </c>
      <c r="Q40" s="11">
        <f t="shared" si="17"/>
        <v>12.594955931710228</v>
      </c>
      <c r="R40" s="5">
        <f>+(D40*DEFLATOR!D40)</f>
        <v>1362.3739755127472</v>
      </c>
      <c r="S40" s="11">
        <f t="shared" si="18"/>
        <v>-11.007141864484037</v>
      </c>
      <c r="T40" s="11">
        <f t="shared" si="19"/>
        <v>1.040552473001144</v>
      </c>
      <c r="U40" s="5">
        <f>+(E40*DEFLATOR!E40)</f>
        <v>1625.1096712847493</v>
      </c>
      <c r="V40" s="11">
        <f t="shared" si="20"/>
        <v>-12.929524869823306</v>
      </c>
      <c r="W40" s="11">
        <f t="shared" si="21"/>
        <v>2.833158722371132</v>
      </c>
      <c r="X40" s="5">
        <f>+(F40*DEFLATOR!F40)</f>
        <v>1796.426837667864</v>
      </c>
      <c r="Y40" s="11">
        <f t="shared" si="22"/>
        <v>-18.88706301658679</v>
      </c>
      <c r="Z40" s="11">
        <f t="shared" si="23"/>
        <v>4.399816391262479</v>
      </c>
      <c r="AA40" s="5">
        <f>+(G40*DEFLATOR!G40)</f>
        <v>2027.0100322272149</v>
      </c>
      <c r="AB40" s="11">
        <f t="shared" si="24"/>
        <v>-15.685125422221645</v>
      </c>
      <c r="AC40" s="11">
        <f t="shared" si="25"/>
        <v>0.2026126938445394</v>
      </c>
      <c r="AD40" s="5">
        <f>+(H40*DEFLATOR!H40)</f>
        <v>1721.873775567784</v>
      </c>
      <c r="AE40" s="11">
        <f t="shared" si="26"/>
        <v>-14.49681118911027</v>
      </c>
      <c r="AF40" s="11">
        <f t="shared" si="27"/>
        <v>3.6642686230458077</v>
      </c>
    </row>
    <row r="41" spans="1:32" ht="9.75">
      <c r="A41" s="18">
        <v>38384</v>
      </c>
      <c r="B41" s="29" t="s">
        <v>270</v>
      </c>
      <c r="C41" s="29" t="s">
        <v>271</v>
      </c>
      <c r="D41" s="29" t="s">
        <v>272</v>
      </c>
      <c r="E41" s="29" t="s">
        <v>273</v>
      </c>
      <c r="F41" s="29" t="s">
        <v>274</v>
      </c>
      <c r="G41" s="29" t="s">
        <v>275</v>
      </c>
      <c r="H41" s="29" t="s">
        <v>276</v>
      </c>
      <c r="I41" s="11"/>
      <c r="K41" s="18">
        <v>38384</v>
      </c>
      <c r="L41" s="5">
        <f>+(B41*DEFLATOR!B41)</f>
        <v>1816.0162166553007</v>
      </c>
      <c r="M41" s="11">
        <f t="shared" si="14"/>
        <v>0.6098757752288408</v>
      </c>
      <c r="N41" s="11">
        <f t="shared" si="15"/>
        <v>3.1437315824866197</v>
      </c>
      <c r="O41" s="5">
        <f>+(C41*DEFLATOR!C41)</f>
        <v>1177.6545866893568</v>
      </c>
      <c r="P41" s="11">
        <f t="shared" si="16"/>
        <v>-1.8050870115466688</v>
      </c>
      <c r="Q41" s="11">
        <f t="shared" si="17"/>
        <v>5.0242849941905865</v>
      </c>
      <c r="R41" s="5">
        <f>+(D41*DEFLATOR!D41)</f>
        <v>1394.9637130896099</v>
      </c>
      <c r="S41" s="11">
        <f t="shared" si="18"/>
        <v>2.3921286051135304</v>
      </c>
      <c r="T41" s="11">
        <f t="shared" si="19"/>
        <v>0.06092511044364368</v>
      </c>
      <c r="U41" s="5">
        <f>+(E41*DEFLATOR!E41)</f>
        <v>1643.4853650429934</v>
      </c>
      <c r="V41" s="11">
        <f t="shared" si="20"/>
        <v>1.130735610213729</v>
      </c>
      <c r="W41" s="11">
        <f t="shared" si="21"/>
        <v>1.9262927403908892</v>
      </c>
      <c r="X41" s="5">
        <f>+(F41*DEFLATOR!F41)</f>
        <v>1785.980793793279</v>
      </c>
      <c r="Y41" s="11">
        <f t="shared" si="22"/>
        <v>-0.5814900810625967</v>
      </c>
      <c r="Z41" s="11">
        <f t="shared" si="23"/>
        <v>1.9144786625679977</v>
      </c>
      <c r="AA41" s="5">
        <f>+(G41*DEFLATOR!G41)</f>
        <v>2066.0270334383904</v>
      </c>
      <c r="AB41" s="11">
        <f t="shared" si="24"/>
        <v>1.9248548645960595</v>
      </c>
      <c r="AC41" s="11">
        <f t="shared" si="25"/>
        <v>4.32194417643772</v>
      </c>
      <c r="AD41" s="5">
        <f>+(H41*DEFLATOR!H41)</f>
        <v>1659.0279602009132</v>
      </c>
      <c r="AE41" s="11">
        <f t="shared" si="26"/>
        <v>-3.6498503118294723</v>
      </c>
      <c r="AF41" s="11">
        <f t="shared" si="27"/>
        <v>-0.19995946376640816</v>
      </c>
    </row>
    <row r="42" spans="1:32" ht="9.75">
      <c r="A42" s="18">
        <v>38412</v>
      </c>
      <c r="B42" s="29" t="s">
        <v>277</v>
      </c>
      <c r="C42" s="29" t="s">
        <v>278</v>
      </c>
      <c r="D42" s="29" t="s">
        <v>279</v>
      </c>
      <c r="E42" s="29" t="s">
        <v>280</v>
      </c>
      <c r="F42" s="29" t="s">
        <v>281</v>
      </c>
      <c r="G42" s="29" t="s">
        <v>282</v>
      </c>
      <c r="H42" s="29" t="s">
        <v>283</v>
      </c>
      <c r="I42" s="11"/>
      <c r="K42" s="18">
        <v>38412</v>
      </c>
      <c r="L42" s="5">
        <f>+(B42*DEFLATOR!B42)</f>
        <v>1795.4371259423604</v>
      </c>
      <c r="M42" s="11">
        <f t="shared" si="14"/>
        <v>-1.1331997216876388</v>
      </c>
      <c r="N42" s="11">
        <f t="shared" si="15"/>
        <v>1.1575885071243075</v>
      </c>
      <c r="O42" s="5">
        <f>+(C42*DEFLATOR!C42)</f>
        <v>1240.2813317786095</v>
      </c>
      <c r="P42" s="11">
        <f t="shared" si="16"/>
        <v>5.3179213834941175</v>
      </c>
      <c r="Q42" s="11">
        <f t="shared" si="17"/>
        <v>5.498284272774034</v>
      </c>
      <c r="R42" s="5">
        <f>+(D42*DEFLATOR!D42)</f>
        <v>1378.6895216205608</v>
      </c>
      <c r="S42" s="11">
        <f t="shared" si="18"/>
        <v>-1.1666390542162897</v>
      </c>
      <c r="T42" s="11">
        <f t="shared" si="19"/>
        <v>1.6750624065694497</v>
      </c>
      <c r="U42" s="5">
        <f>+(E42*DEFLATOR!E42)</f>
        <v>1704.5112875426476</v>
      </c>
      <c r="V42" s="11">
        <f t="shared" si="20"/>
        <v>3.7132014557402337</v>
      </c>
      <c r="W42" s="11">
        <f t="shared" si="21"/>
        <v>8.039013205139621</v>
      </c>
      <c r="X42" s="5">
        <f>+(F42*DEFLATOR!F42)</f>
        <v>1799.975604115282</v>
      </c>
      <c r="Y42" s="11">
        <f t="shared" si="22"/>
        <v>0.7835924311526021</v>
      </c>
      <c r="Z42" s="11">
        <f t="shared" si="23"/>
        <v>-0.4140482656306843</v>
      </c>
      <c r="AA42" s="5">
        <f>+(G42*DEFLATOR!G42)</f>
        <v>1987.4583310406554</v>
      </c>
      <c r="AB42" s="11">
        <f t="shared" si="24"/>
        <v>-3.8028884001085395</v>
      </c>
      <c r="AC42" s="11">
        <f t="shared" si="25"/>
        <v>-0.1014816018767295</v>
      </c>
      <c r="AD42" s="5">
        <f>+(H42*DEFLATOR!H42)</f>
        <v>1654.5141439050587</v>
      </c>
      <c r="AE42" s="11">
        <f t="shared" si="26"/>
        <v>-0.27207596280099944</v>
      </c>
      <c r="AF42" s="11">
        <f t="shared" si="27"/>
        <v>-0.9409357512769168</v>
      </c>
    </row>
    <row r="43" spans="1:32" ht="9.75">
      <c r="A43" s="18">
        <v>38443</v>
      </c>
      <c r="B43" s="29" t="s">
        <v>284</v>
      </c>
      <c r="C43" s="29" t="s">
        <v>285</v>
      </c>
      <c r="D43" s="29" t="s">
        <v>286</v>
      </c>
      <c r="E43" s="29" t="s">
        <v>287</v>
      </c>
      <c r="F43" s="29" t="s">
        <v>288</v>
      </c>
      <c r="G43" s="29" t="s">
        <v>289</v>
      </c>
      <c r="H43" s="29" t="s">
        <v>290</v>
      </c>
      <c r="I43" s="11"/>
      <c r="K43" s="18">
        <v>38443</v>
      </c>
      <c r="L43" s="5">
        <f>+(B43*DEFLATOR!B43)</f>
        <v>1777.794061086322</v>
      </c>
      <c r="M43" s="11">
        <f aca="true" t="shared" si="28" ref="M43:M49">+((L43/L42)-1)*100</f>
        <v>-0.9826612472869645</v>
      </c>
      <c r="N43" s="11">
        <f aca="true" t="shared" si="29" ref="N43:N48">+((L43/L31)-1)*100</f>
        <v>1.8308519488288377</v>
      </c>
      <c r="O43" s="5">
        <f>+(C43*DEFLATOR!C43)</f>
        <v>1232.5744143773709</v>
      </c>
      <c r="P43" s="11">
        <f aca="true" t="shared" si="30" ref="P43:P49">+((O43/O42)-1)*100</f>
        <v>-0.6213846168422577</v>
      </c>
      <c r="Q43" s="11">
        <f aca="true" t="shared" si="31" ref="Q43:Q48">+((O43/O31)-1)*100</f>
        <v>8.149158893158482</v>
      </c>
      <c r="R43" s="5">
        <f>+(D43*DEFLATOR!D43)</f>
        <v>1335.7124883539702</v>
      </c>
      <c r="S43" s="11">
        <f aca="true" t="shared" si="32" ref="S43:S49">+((R43/R42)-1)*100</f>
        <v>-3.1172379707415043</v>
      </c>
      <c r="T43" s="11">
        <f aca="true" t="shared" si="33" ref="T43:T48">+((R43/R31)-1)*100</f>
        <v>1.3264705015619382</v>
      </c>
      <c r="U43" s="5">
        <f>+(E43*DEFLATOR!E43)</f>
        <v>1705.1239592509085</v>
      </c>
      <c r="V43" s="11">
        <f aca="true" t="shared" si="34" ref="V43:V49">+((U43/U42)-1)*100</f>
        <v>0.03594412737180086</v>
      </c>
      <c r="W43" s="11">
        <f aca="true" t="shared" si="35" ref="W43:W48">+((U43/U31)-1)*100</f>
        <v>8.802823806803307</v>
      </c>
      <c r="X43" s="5">
        <f>+(F43*DEFLATOR!F43)</f>
        <v>1766.287023272608</v>
      </c>
      <c r="Y43" s="11">
        <f aca="true" t="shared" si="36" ref="Y43:Y49">+((X43/X42)-1)*100</f>
        <v>-1.8716131910705869</v>
      </c>
      <c r="Z43" s="11">
        <f aca="true" t="shared" si="37" ref="Z43:Z48">+((X43/X31)-1)*100</f>
        <v>0.5421007798552813</v>
      </c>
      <c r="AA43" s="5">
        <f>+(G43*DEFLATOR!G43)</f>
        <v>1986.0409999862209</v>
      </c>
      <c r="AB43" s="11">
        <f aca="true" t="shared" si="38" ref="AB43:AB49">+((AA43/AA42)-1)*100</f>
        <v>-0.07131374944059354</v>
      </c>
      <c r="AC43" s="11">
        <f aca="true" t="shared" si="39" ref="AC43:AC48">+((AA43/AA31)-1)*100</f>
        <v>0.6302225919402771</v>
      </c>
      <c r="AD43" s="5">
        <f>+(H43*DEFLATOR!H43)</f>
        <v>1600.0192502300513</v>
      </c>
      <c r="AE43" s="11">
        <f aca="true" t="shared" si="40" ref="AE43:AE49">+((AD43/AD42)-1)*100</f>
        <v>-3.293709750125562</v>
      </c>
      <c r="AF43" s="11">
        <f aca="true" t="shared" si="41" ref="AF43:AF48">+((AD43/AD31)-1)*100</f>
        <v>-1.403008269414019</v>
      </c>
    </row>
    <row r="44" spans="1:32" ht="9.75">
      <c r="A44" s="18">
        <v>38473</v>
      </c>
      <c r="B44" s="29" t="s">
        <v>291</v>
      </c>
      <c r="C44" s="29" t="s">
        <v>292</v>
      </c>
      <c r="D44" s="29" t="s">
        <v>293</v>
      </c>
      <c r="E44" s="29" t="s">
        <v>294</v>
      </c>
      <c r="F44" s="29" t="s">
        <v>267</v>
      </c>
      <c r="G44" s="29" t="s">
        <v>295</v>
      </c>
      <c r="H44" s="29" t="s">
        <v>296</v>
      </c>
      <c r="I44" s="11"/>
      <c r="K44" s="18">
        <v>38473</v>
      </c>
      <c r="L44" s="5">
        <f>+(B44*DEFLATOR!B44)</f>
        <v>1781.5356101148611</v>
      </c>
      <c r="M44" s="11">
        <f t="shared" si="28"/>
        <v>0.21046020517432318</v>
      </c>
      <c r="N44" s="11">
        <f t="shared" si="29"/>
        <v>-0.5760930479248749</v>
      </c>
      <c r="O44" s="5">
        <f>+(C44*DEFLATOR!C44)</f>
        <v>1263.396544021665</v>
      </c>
      <c r="P44" s="11">
        <f t="shared" si="30"/>
        <v>2.500630329882658</v>
      </c>
      <c r="Q44" s="11">
        <f t="shared" si="31"/>
        <v>3.17483246777992</v>
      </c>
      <c r="R44" s="5">
        <f>+(D44*DEFLATOR!D44)</f>
        <v>1328.7524444381193</v>
      </c>
      <c r="S44" s="11">
        <f t="shared" si="32"/>
        <v>-0.521073507699854</v>
      </c>
      <c r="T44" s="11">
        <f t="shared" si="33"/>
        <v>-1.2249902777110022</v>
      </c>
      <c r="U44" s="5">
        <f>+(E44*DEFLATOR!E44)</f>
        <v>1662.749813192209</v>
      </c>
      <c r="V44" s="11">
        <f t="shared" si="34"/>
        <v>-2.4851064832444814</v>
      </c>
      <c r="W44" s="11">
        <f t="shared" si="35"/>
        <v>5.378486979389541</v>
      </c>
      <c r="X44" s="5">
        <f>+(F44*DEFLATOR!F44)</f>
        <v>1741.917356758989</v>
      </c>
      <c r="Y44" s="11">
        <f t="shared" si="36"/>
        <v>-1.3797115753285905</v>
      </c>
      <c r="Z44" s="11">
        <f t="shared" si="37"/>
        <v>-1.5384109855366868</v>
      </c>
      <c r="AA44" s="5">
        <f>+(G44*DEFLATOR!G44)</f>
        <v>2008.3642617704108</v>
      </c>
      <c r="AB44" s="11">
        <f t="shared" si="38"/>
        <v>1.1240081037775518</v>
      </c>
      <c r="AC44" s="11">
        <f t="shared" si="39"/>
        <v>-1.14800689368324</v>
      </c>
      <c r="AD44" s="5">
        <f>+(H44*DEFLATOR!H44)</f>
        <v>1637.86654811333</v>
      </c>
      <c r="AE44" s="11">
        <f t="shared" si="40"/>
        <v>2.3654276583133127</v>
      </c>
      <c r="AF44" s="11">
        <f t="shared" si="41"/>
        <v>-4.631632696792353</v>
      </c>
    </row>
    <row r="45" spans="1:32" ht="9.75">
      <c r="A45" s="18">
        <v>38504</v>
      </c>
      <c r="B45" s="29" t="s">
        <v>297</v>
      </c>
      <c r="C45" s="29" t="s">
        <v>298</v>
      </c>
      <c r="D45" s="29" t="s">
        <v>299</v>
      </c>
      <c r="E45" s="29" t="s">
        <v>300</v>
      </c>
      <c r="F45" s="29" t="s">
        <v>301</v>
      </c>
      <c r="G45" s="29" t="s">
        <v>302</v>
      </c>
      <c r="H45" s="29" t="s">
        <v>303</v>
      </c>
      <c r="I45" s="11"/>
      <c r="K45" s="18">
        <v>38504</v>
      </c>
      <c r="L45" s="5">
        <f>+(B45*DEFLATOR!B45)</f>
        <v>1835.5887877203393</v>
      </c>
      <c r="M45" s="11">
        <f t="shared" si="28"/>
        <v>3.0340778651061218</v>
      </c>
      <c r="N45" s="11">
        <f t="shared" si="29"/>
        <v>1.0588647827218134</v>
      </c>
      <c r="O45" s="5">
        <f>+(C45*DEFLATOR!C45)</f>
        <v>1339.7074238456146</v>
      </c>
      <c r="P45" s="11">
        <f t="shared" si="30"/>
        <v>6.040136818883135</v>
      </c>
      <c r="Q45" s="11">
        <f t="shared" si="31"/>
        <v>0.9291226462232904</v>
      </c>
      <c r="R45" s="5">
        <f>+(D45*DEFLATOR!D45)</f>
        <v>1372.890081162959</v>
      </c>
      <c r="S45" s="11">
        <f t="shared" si="32"/>
        <v>3.3217351290370623</v>
      </c>
      <c r="T45" s="11">
        <f t="shared" si="33"/>
        <v>1.147061057898835</v>
      </c>
      <c r="U45" s="5">
        <f>+(E45*DEFLATOR!E45)</f>
        <v>1715.495223372693</v>
      </c>
      <c r="V45" s="11">
        <f t="shared" si="34"/>
        <v>3.1721795884145365</v>
      </c>
      <c r="W45" s="11">
        <f t="shared" si="35"/>
        <v>5.603844431517402</v>
      </c>
      <c r="X45" s="5">
        <f>+(F45*DEFLATOR!F45)</f>
        <v>1769.3835600983991</v>
      </c>
      <c r="Y45" s="11">
        <f t="shared" si="36"/>
        <v>1.5767799334931665</v>
      </c>
      <c r="Z45" s="11">
        <f t="shared" si="37"/>
        <v>-1.0977456455382617</v>
      </c>
      <c r="AA45" s="5">
        <f>+(G45*DEFLATOR!G45)</f>
        <v>2083.064163923758</v>
      </c>
      <c r="AB45" s="11">
        <f t="shared" si="38"/>
        <v>3.7194399230893405</v>
      </c>
      <c r="AC45" s="11">
        <f t="shared" si="39"/>
        <v>2.6275091696211783</v>
      </c>
      <c r="AD45" s="5">
        <f>+(H45*DEFLATOR!H45)</f>
        <v>1656.6073268734074</v>
      </c>
      <c r="AE45" s="11">
        <f t="shared" si="40"/>
        <v>1.1442189097558009</v>
      </c>
      <c r="AF45" s="11">
        <f t="shared" si="41"/>
        <v>-7.576291556551739</v>
      </c>
    </row>
    <row r="46" spans="1:32" ht="9.75">
      <c r="A46" s="18">
        <v>38534</v>
      </c>
      <c r="B46" s="29" t="s">
        <v>304</v>
      </c>
      <c r="C46" s="29" t="s">
        <v>305</v>
      </c>
      <c r="D46" s="29" t="s">
        <v>306</v>
      </c>
      <c r="E46" s="29" t="s">
        <v>307</v>
      </c>
      <c r="F46" s="29" t="s">
        <v>308</v>
      </c>
      <c r="G46" s="29" t="s">
        <v>309</v>
      </c>
      <c r="H46" s="29" t="s">
        <v>310</v>
      </c>
      <c r="I46" s="11"/>
      <c r="K46" s="18">
        <v>38534</v>
      </c>
      <c r="L46" s="5">
        <f>+(B46*DEFLATOR!B46)</f>
        <v>1845.300177661554</v>
      </c>
      <c r="M46" s="11">
        <f t="shared" si="28"/>
        <v>0.5290613020836554</v>
      </c>
      <c r="N46" s="11">
        <f t="shared" si="29"/>
        <v>3.4314360454489545</v>
      </c>
      <c r="O46" s="5">
        <f>+(C46*DEFLATOR!C46)</f>
        <v>1333.2779181077235</v>
      </c>
      <c r="P46" s="11">
        <f t="shared" si="30"/>
        <v>-0.47991864667251694</v>
      </c>
      <c r="Q46" s="11">
        <f t="shared" si="31"/>
        <v>2.997857360271694</v>
      </c>
      <c r="R46" s="5">
        <f>+(D46*DEFLATOR!D46)</f>
        <v>1412.171390680188</v>
      </c>
      <c r="S46" s="11">
        <f t="shared" si="32"/>
        <v>2.861213002861418</v>
      </c>
      <c r="T46" s="11">
        <f t="shared" si="33"/>
        <v>5.079957830654092</v>
      </c>
      <c r="U46" s="5">
        <f>+(E46*DEFLATOR!E46)</f>
        <v>1668.8020514681366</v>
      </c>
      <c r="V46" s="11">
        <f t="shared" si="34"/>
        <v>-2.7218479695184983</v>
      </c>
      <c r="W46" s="11">
        <f t="shared" si="35"/>
        <v>-0.16767877861452174</v>
      </c>
      <c r="X46" s="5">
        <f>+(F46*DEFLATOR!F46)</f>
        <v>1827.7840162965783</v>
      </c>
      <c r="Y46" s="11">
        <f t="shared" si="36"/>
        <v>3.300610309441976</v>
      </c>
      <c r="Z46" s="11">
        <f t="shared" si="37"/>
        <v>4.3097747607797166</v>
      </c>
      <c r="AA46" s="5">
        <f>+(G46*DEFLATOR!G46)</f>
        <v>2086.1519416668825</v>
      </c>
      <c r="AB46" s="11">
        <f t="shared" si="38"/>
        <v>0.1482324835020199</v>
      </c>
      <c r="AC46" s="11">
        <f t="shared" si="39"/>
        <v>5.0116105498239305</v>
      </c>
      <c r="AD46" s="5">
        <f>+(H46*DEFLATOR!H46)</f>
        <v>1625.5150703381494</v>
      </c>
      <c r="AE46" s="11">
        <f t="shared" si="40"/>
        <v>-1.8768633961036452</v>
      </c>
      <c r="AF46" s="11">
        <f t="shared" si="41"/>
        <v>-5.490203973603414</v>
      </c>
    </row>
    <row r="47" spans="1:32" ht="9.75">
      <c r="A47" s="18">
        <v>38565</v>
      </c>
      <c r="B47" s="29" t="s">
        <v>311</v>
      </c>
      <c r="C47" s="29" t="s">
        <v>312</v>
      </c>
      <c r="D47" s="29" t="s">
        <v>313</v>
      </c>
      <c r="E47" s="29" t="s">
        <v>314</v>
      </c>
      <c r="F47" s="29" t="s">
        <v>315</v>
      </c>
      <c r="G47" s="29" t="s">
        <v>316</v>
      </c>
      <c r="H47" s="29" t="s">
        <v>317</v>
      </c>
      <c r="I47" s="11"/>
      <c r="K47" s="18">
        <v>38565</v>
      </c>
      <c r="L47" s="5">
        <f>+(B47*DEFLATOR!B47)</f>
        <v>1839.3177306539774</v>
      </c>
      <c r="M47" s="11">
        <f t="shared" si="28"/>
        <v>-0.32419912380640126</v>
      </c>
      <c r="N47" s="11">
        <f t="shared" si="29"/>
        <v>0.5221554194659417</v>
      </c>
      <c r="O47" s="5">
        <f>+(C47*DEFLATOR!C47)</f>
        <v>1434.620434096171</v>
      </c>
      <c r="P47" s="11">
        <f t="shared" si="30"/>
        <v>7.601004607672457</v>
      </c>
      <c r="Q47" s="11">
        <f t="shared" si="31"/>
        <v>7.585133308465175</v>
      </c>
      <c r="R47" s="5">
        <f>+(D47*DEFLATOR!D47)</f>
        <v>1481.2000647812004</v>
      </c>
      <c r="S47" s="11">
        <f t="shared" si="32"/>
        <v>4.888122968400022</v>
      </c>
      <c r="T47" s="11">
        <f t="shared" si="33"/>
        <v>6.182862326602834</v>
      </c>
      <c r="U47" s="5">
        <f>+(E47*DEFLATOR!E47)</f>
        <v>1655.3919186534777</v>
      </c>
      <c r="V47" s="11">
        <f t="shared" si="34"/>
        <v>-0.8035783994189916</v>
      </c>
      <c r="W47" s="11">
        <f t="shared" si="35"/>
        <v>-1.860206579705781</v>
      </c>
      <c r="X47" s="5">
        <f>+(F47*DEFLATOR!F47)</f>
        <v>1797.280940344138</v>
      </c>
      <c r="Y47" s="11">
        <f t="shared" si="36"/>
        <v>-1.6688556022196321</v>
      </c>
      <c r="Z47" s="11">
        <f t="shared" si="37"/>
        <v>-1.4231501535697744</v>
      </c>
      <c r="AA47" s="5">
        <f>+(G47*DEFLATOR!G47)</f>
        <v>2066.3489935098023</v>
      </c>
      <c r="AB47" s="11">
        <f t="shared" si="38"/>
        <v>-0.9492572310556224</v>
      </c>
      <c r="AC47" s="11">
        <f t="shared" si="39"/>
        <v>1.7898240017485856</v>
      </c>
      <c r="AD47" s="5">
        <f>+(H47*DEFLATOR!H47)</f>
        <v>1638.2120520899593</v>
      </c>
      <c r="AE47" s="11">
        <f t="shared" si="40"/>
        <v>0.7811051391340529</v>
      </c>
      <c r="AF47" s="11">
        <f t="shared" si="41"/>
        <v>-6.273294403269136</v>
      </c>
    </row>
    <row r="48" spans="1:32" ht="9.75">
      <c r="A48" s="18">
        <v>38596</v>
      </c>
      <c r="B48" s="29" t="s">
        <v>318</v>
      </c>
      <c r="C48" s="29" t="s">
        <v>319</v>
      </c>
      <c r="D48" s="29" t="s">
        <v>320</v>
      </c>
      <c r="E48" s="29" t="s">
        <v>321</v>
      </c>
      <c r="F48" s="29" t="s">
        <v>322</v>
      </c>
      <c r="G48" s="29" t="s">
        <v>323</v>
      </c>
      <c r="H48" s="29" t="s">
        <v>324</v>
      </c>
      <c r="I48" s="11"/>
      <c r="K48" s="18">
        <v>38596</v>
      </c>
      <c r="L48" s="5">
        <f>+(B48*DEFLATOR!B48)</f>
        <v>1822.5760468100452</v>
      </c>
      <c r="M48" s="11">
        <f t="shared" si="28"/>
        <v>-0.9102116271113014</v>
      </c>
      <c r="N48" s="11">
        <f t="shared" si="29"/>
        <v>1.6701011757931372</v>
      </c>
      <c r="O48" s="5">
        <f>+(C48*DEFLATOR!C48)</f>
        <v>1380.3957078415567</v>
      </c>
      <c r="P48" s="11">
        <f t="shared" si="30"/>
        <v>-3.7797263280148763</v>
      </c>
      <c r="Q48" s="11">
        <f t="shared" si="31"/>
        <v>8.283978104731226</v>
      </c>
      <c r="R48" s="5">
        <f>+(D48*DEFLATOR!D48)</f>
        <v>1530.3695484246464</v>
      </c>
      <c r="S48" s="11">
        <f t="shared" si="32"/>
        <v>3.3195707192133606</v>
      </c>
      <c r="T48" s="11">
        <f t="shared" si="33"/>
        <v>10.331331619524885</v>
      </c>
      <c r="U48" s="5">
        <f>+(E48*DEFLATOR!E48)</f>
        <v>1632.6438041271354</v>
      </c>
      <c r="V48" s="11">
        <f t="shared" si="34"/>
        <v>-1.3741830118903842</v>
      </c>
      <c r="W48" s="11">
        <f t="shared" si="35"/>
        <v>-0.7165120316346196</v>
      </c>
      <c r="X48" s="5">
        <f>+(F48*DEFLATOR!F48)</f>
        <v>1856.1135748027616</v>
      </c>
      <c r="Y48" s="11">
        <f t="shared" si="36"/>
        <v>3.2734244901834186</v>
      </c>
      <c r="Z48" s="11">
        <f t="shared" si="37"/>
        <v>3.2691085583764323</v>
      </c>
      <c r="AA48" s="5">
        <f>+(G48*DEFLATOR!G48)</f>
        <v>1993.763813791531</v>
      </c>
      <c r="AB48" s="11">
        <f t="shared" si="38"/>
        <v>-3.5127260664221893</v>
      </c>
      <c r="AC48" s="11">
        <f t="shared" si="39"/>
        <v>0.16481442567994886</v>
      </c>
      <c r="AD48" s="5">
        <f>+(H48*DEFLATOR!H48)</f>
        <v>1668.828455213126</v>
      </c>
      <c r="AE48" s="11">
        <f t="shared" si="40"/>
        <v>1.8688913369980131</v>
      </c>
      <c r="AF48" s="11">
        <f t="shared" si="41"/>
        <v>0.04603189930081353</v>
      </c>
    </row>
    <row r="49" spans="1:32" ht="9.75">
      <c r="A49" s="18">
        <v>38626</v>
      </c>
      <c r="B49" s="29" t="s">
        <v>325</v>
      </c>
      <c r="C49" s="29" t="s">
        <v>326</v>
      </c>
      <c r="D49" s="29" t="s">
        <v>327</v>
      </c>
      <c r="E49" s="29" t="s">
        <v>328</v>
      </c>
      <c r="F49" s="29" t="s">
        <v>329</v>
      </c>
      <c r="G49" s="29" t="s">
        <v>330</v>
      </c>
      <c r="H49" s="29" t="s">
        <v>331</v>
      </c>
      <c r="I49" s="11"/>
      <c r="K49" s="18">
        <v>38626</v>
      </c>
      <c r="L49" s="5">
        <f>+(B49*DEFLATOR!B49)</f>
        <v>1843.4992922351275</v>
      </c>
      <c r="M49" s="11">
        <f t="shared" si="28"/>
        <v>1.1480039728220426</v>
      </c>
      <c r="N49" s="11">
        <f aca="true" t="shared" si="42" ref="N49:N54">+((L49/L37)-1)*100</f>
        <v>1.218113302594248</v>
      </c>
      <c r="O49" s="5">
        <f>+(C49*DEFLATOR!C49)</f>
        <v>1313.9522223045096</v>
      </c>
      <c r="P49" s="11">
        <f t="shared" si="30"/>
        <v>-4.813365121291257</v>
      </c>
      <c r="Q49" s="11">
        <f aca="true" t="shared" si="43" ref="Q49:Q54">+((O49/O37)-1)*100</f>
        <v>3.118617885796171</v>
      </c>
      <c r="R49" s="5">
        <f>+(D49*DEFLATOR!D49)</f>
        <v>1540.8722238412759</v>
      </c>
      <c r="S49" s="11">
        <f t="shared" si="32"/>
        <v>0.6862836121798832</v>
      </c>
      <c r="T49" s="11">
        <f aca="true" t="shared" si="44" ref="T49:T54">+((R49/R37)-1)*100</f>
        <v>6.470081100015235</v>
      </c>
      <c r="U49" s="5">
        <f>+(E49*DEFLATOR!E49)</f>
        <v>1615.9024768225984</v>
      </c>
      <c r="V49" s="11">
        <f t="shared" si="34"/>
        <v>-1.0254121114609882</v>
      </c>
      <c r="W49" s="11">
        <f aca="true" t="shared" si="45" ref="W49:W54">+((U49/U37)-1)*100</f>
        <v>-1.1229170299504543</v>
      </c>
      <c r="X49" s="5">
        <f>+(F49*DEFLATOR!F49)</f>
        <v>1863.0941848859427</v>
      </c>
      <c r="Y49" s="11">
        <f t="shared" si="36"/>
        <v>0.3760874430285277</v>
      </c>
      <c r="Z49" s="11">
        <f aca="true" t="shared" si="46" ref="Z49:Z54">+((X49/X37)-1)*100</f>
        <v>2.379283512914876</v>
      </c>
      <c r="AA49" s="5">
        <f>+(G49*DEFLATOR!G49)</f>
        <v>2054.442317726265</v>
      </c>
      <c r="AB49" s="11">
        <f t="shared" si="38"/>
        <v>3.043414847586301</v>
      </c>
      <c r="AC49" s="11">
        <f aca="true" t="shared" si="47" ref="AC49:AC54">+((AA49/AA37)-1)*100</f>
        <v>1.78097320631192</v>
      </c>
      <c r="AD49" s="5">
        <f>+(H49*DEFLATOR!H49)</f>
        <v>1651.5853000539605</v>
      </c>
      <c r="AE49" s="11">
        <f t="shared" si="40"/>
        <v>-1.0332491098950847</v>
      </c>
      <c r="AF49" s="11">
        <f aca="true" t="shared" si="48" ref="AF49:AF54">+((AD49/AD37)-1)*100</f>
        <v>-6.239318135225014</v>
      </c>
    </row>
    <row r="50" spans="1:32" ht="9.75">
      <c r="A50" s="18">
        <v>38657</v>
      </c>
      <c r="B50" s="29" t="s">
        <v>332</v>
      </c>
      <c r="C50" s="29" t="s">
        <v>333</v>
      </c>
      <c r="D50" s="29" t="s">
        <v>334</v>
      </c>
      <c r="E50" s="29" t="s">
        <v>335</v>
      </c>
      <c r="F50" s="29" t="s">
        <v>262</v>
      </c>
      <c r="G50" s="29" t="s">
        <v>336</v>
      </c>
      <c r="H50" s="29" t="s">
        <v>337</v>
      </c>
      <c r="I50" s="11"/>
      <c r="K50" s="18">
        <v>38657</v>
      </c>
      <c r="L50" s="5">
        <f>+(B50*DEFLATOR!B50)</f>
        <v>2045.1021256068423</v>
      </c>
      <c r="M50" s="11">
        <f aca="true" t="shared" si="49" ref="M50:M55">+((L50/L49)-1)*100</f>
        <v>10.9358779914303</v>
      </c>
      <c r="N50" s="11">
        <f t="shared" si="42"/>
        <v>8.783031125847018</v>
      </c>
      <c r="O50" s="5">
        <f>+(C50*DEFLATOR!C50)</f>
        <v>1368.3957462359415</v>
      </c>
      <c r="P50" s="11">
        <f aca="true" t="shared" si="50" ref="P50:P55">+((O50/O49)-1)*100</f>
        <v>4.14349342443705</v>
      </c>
      <c r="Q50" s="11">
        <f t="shared" si="43"/>
        <v>6.883600165739456</v>
      </c>
      <c r="R50" s="5">
        <f>+(D50*DEFLATOR!D50)</f>
        <v>1602.0972335202505</v>
      </c>
      <c r="S50" s="11">
        <f aca="true" t="shared" si="51" ref="S50:S55">+((R50/R49)-1)*100</f>
        <v>3.9733995286348467</v>
      </c>
      <c r="T50" s="11">
        <f t="shared" si="44"/>
        <v>11.746900991440867</v>
      </c>
      <c r="U50" s="5">
        <f>+(E50*DEFLATOR!E50)</f>
        <v>1661.0203106619042</v>
      </c>
      <c r="V50" s="11">
        <f aca="true" t="shared" si="52" ref="V50:V55">+((U50/U49)-1)*100</f>
        <v>2.7921136631972043</v>
      </c>
      <c r="W50" s="11">
        <f t="shared" si="45"/>
        <v>3.9479049627215934</v>
      </c>
      <c r="X50" s="5">
        <f>+(F50*DEFLATOR!F50)</f>
        <v>2050.0023267922948</v>
      </c>
      <c r="Y50" s="11">
        <f aca="true" t="shared" si="53" ref="Y50:Y55">+((X50/X49)-1)*100</f>
        <v>10.032135971579681</v>
      </c>
      <c r="Z50" s="11">
        <f t="shared" si="46"/>
        <v>11.513709734331034</v>
      </c>
      <c r="AA50" s="5">
        <f>+(G50*DEFLATOR!G50)</f>
        <v>2360.097888605453</v>
      </c>
      <c r="AB50" s="11">
        <f aca="true" t="shared" si="54" ref="AB50:AB55">+((AA50/AA49)-1)*100</f>
        <v>14.877787915577478</v>
      </c>
      <c r="AC50" s="11">
        <f t="shared" si="47"/>
        <v>9.165031826333859</v>
      </c>
      <c r="AD50" s="5">
        <f>+(H50*DEFLATOR!H50)</f>
        <v>1791.8361971286613</v>
      </c>
      <c r="AE50" s="11">
        <f aca="true" t="shared" si="55" ref="AE50:AE55">+((AD50/AD49)-1)*100</f>
        <v>8.491895457662313</v>
      </c>
      <c r="AF50" s="11">
        <f t="shared" si="48"/>
        <v>4.883485991006387</v>
      </c>
    </row>
    <row r="51" spans="1:32" ht="9.75">
      <c r="A51" s="18">
        <v>38687</v>
      </c>
      <c r="B51" s="29" t="s">
        <v>338</v>
      </c>
      <c r="C51" s="29" t="s">
        <v>339</v>
      </c>
      <c r="D51" s="29" t="s">
        <v>340</v>
      </c>
      <c r="E51" s="29" t="s">
        <v>341</v>
      </c>
      <c r="F51" s="29" t="s">
        <v>342</v>
      </c>
      <c r="G51" s="29" t="s">
        <v>343</v>
      </c>
      <c r="H51" s="29" t="s">
        <v>344</v>
      </c>
      <c r="I51" s="11"/>
      <c r="K51" s="18">
        <v>38687</v>
      </c>
      <c r="L51" s="5">
        <f>+(B51*DEFLATOR!B51)</f>
        <v>2197.3354667618064</v>
      </c>
      <c r="M51" s="11">
        <f t="shared" si="49"/>
        <v>7.443801424331897</v>
      </c>
      <c r="N51" s="11">
        <f t="shared" si="42"/>
        <v>2.625412925069237</v>
      </c>
      <c r="O51" s="5">
        <f>+(C51*DEFLATOR!C51)</f>
        <v>1401.4077816559277</v>
      </c>
      <c r="P51" s="11">
        <f t="shared" si="50"/>
        <v>2.412462586995945</v>
      </c>
      <c r="Q51" s="11">
        <f t="shared" si="43"/>
        <v>2.647180361583512</v>
      </c>
      <c r="R51" s="5">
        <f>+(D51*DEFLATOR!D51)</f>
        <v>1731.758627127107</v>
      </c>
      <c r="S51" s="11">
        <f t="shared" si="51"/>
        <v>8.09322873131455</v>
      </c>
      <c r="T51" s="11">
        <f t="shared" si="44"/>
        <v>13.121765828560882</v>
      </c>
      <c r="U51" s="5">
        <f>+(E51*DEFLATOR!E51)</f>
        <v>1983.6774504978039</v>
      </c>
      <c r="V51" s="11">
        <f t="shared" si="52"/>
        <v>19.425237473906808</v>
      </c>
      <c r="W51" s="11">
        <f t="shared" si="45"/>
        <v>6.281896644745055</v>
      </c>
      <c r="X51" s="5">
        <f>+(F51*DEFLATOR!F51)</f>
        <v>2283.106747280912</v>
      </c>
      <c r="Y51" s="11">
        <f t="shared" si="53"/>
        <v>11.37093443466297</v>
      </c>
      <c r="Z51" s="11">
        <f t="shared" si="46"/>
        <v>3.087690428304124</v>
      </c>
      <c r="AA51" s="5">
        <f>+(G51*DEFLATOR!G51)</f>
        <v>2428.5728183603487</v>
      </c>
      <c r="AB51" s="11">
        <f t="shared" si="54"/>
        <v>2.901359731115072</v>
      </c>
      <c r="AC51" s="11">
        <f t="shared" si="47"/>
        <v>1.0181544874079185</v>
      </c>
      <c r="AD51" s="5">
        <f>+(H51*DEFLATOR!H51)</f>
        <v>2028.5357578501082</v>
      </c>
      <c r="AE51" s="11">
        <f t="shared" si="55"/>
        <v>13.20988833135237</v>
      </c>
      <c r="AF51" s="11">
        <f t="shared" si="48"/>
        <v>0.7311211624124958</v>
      </c>
    </row>
    <row r="52" spans="1:32" ht="9.75">
      <c r="A52" s="18" t="s">
        <v>1306</v>
      </c>
      <c r="B52" s="29" t="s">
        <v>345</v>
      </c>
      <c r="C52" s="29" t="s">
        <v>204</v>
      </c>
      <c r="D52" s="29" t="s">
        <v>346</v>
      </c>
      <c r="E52" s="29" t="s">
        <v>347</v>
      </c>
      <c r="F52" s="29" t="s">
        <v>348</v>
      </c>
      <c r="G52" s="29" t="s">
        <v>349</v>
      </c>
      <c r="H52" s="29" t="s">
        <v>350</v>
      </c>
      <c r="I52" s="2"/>
      <c r="K52" s="18" t="s">
        <v>1306</v>
      </c>
      <c r="L52" s="5">
        <f>+(B52*DEFLATOR!B52)</f>
        <v>1891.4374440156364</v>
      </c>
      <c r="M52" s="11">
        <f t="shared" si="49"/>
        <v>-13.921316402222782</v>
      </c>
      <c r="N52" s="11">
        <f t="shared" si="42"/>
        <v>4.788318812215753</v>
      </c>
      <c r="O52" s="5">
        <f>+(C52*DEFLATOR!C52)</f>
        <v>1236.9272526113118</v>
      </c>
      <c r="P52" s="11">
        <f t="shared" si="50"/>
        <v>-11.736807173302754</v>
      </c>
      <c r="Q52" s="11">
        <f t="shared" si="43"/>
        <v>3.1371722371198674</v>
      </c>
      <c r="R52" s="5">
        <f>+(D52*DEFLATOR!D52)</f>
        <v>1448.8538210869697</v>
      </c>
      <c r="S52" s="11">
        <f t="shared" si="51"/>
        <v>-16.336272365477456</v>
      </c>
      <c r="T52" s="11">
        <f t="shared" si="44"/>
        <v>6.347731762981934</v>
      </c>
      <c r="U52" s="5">
        <f>+(E52*DEFLATOR!E52)</f>
        <v>1642.68065858676</v>
      </c>
      <c r="V52" s="11">
        <f t="shared" si="52"/>
        <v>-17.190132993923513</v>
      </c>
      <c r="W52" s="11">
        <f t="shared" si="45"/>
        <v>1.0812185548142006</v>
      </c>
      <c r="X52" s="5">
        <f>+(F52*DEFLATOR!F52)</f>
        <v>1843.1974497494982</v>
      </c>
      <c r="Y52" s="11">
        <f t="shared" si="53"/>
        <v>-19.268012678571765</v>
      </c>
      <c r="Z52" s="11">
        <f t="shared" si="46"/>
        <v>2.6035355908149427</v>
      </c>
      <c r="AA52" s="5">
        <f>+(G52*DEFLATOR!G52)</f>
        <v>2186.2472923406026</v>
      </c>
      <c r="AB52" s="11">
        <f t="shared" si="54"/>
        <v>-9.978104184800696</v>
      </c>
      <c r="AC52" s="11">
        <f t="shared" si="47"/>
        <v>7.855770695837294</v>
      </c>
      <c r="AD52" s="5">
        <f>+(H52*DEFLATOR!H52)</f>
        <v>1722.0811482311237</v>
      </c>
      <c r="AE52" s="11">
        <f t="shared" si="55"/>
        <v>-15.107183022682946</v>
      </c>
      <c r="AF52" s="11">
        <f t="shared" si="48"/>
        <v>0.01204343002851882</v>
      </c>
    </row>
    <row r="53" spans="1:32" ht="9.75">
      <c r="A53" s="22">
        <v>38749</v>
      </c>
      <c r="B53" s="29" t="s">
        <v>351</v>
      </c>
      <c r="C53" s="29" t="s">
        <v>352</v>
      </c>
      <c r="D53" s="29" t="s">
        <v>353</v>
      </c>
      <c r="E53" s="29" t="s">
        <v>354</v>
      </c>
      <c r="F53" s="29" t="s">
        <v>250</v>
      </c>
      <c r="G53" s="29" t="s">
        <v>355</v>
      </c>
      <c r="H53" s="29" t="s">
        <v>356</v>
      </c>
      <c r="I53" s="2"/>
      <c r="K53" s="22">
        <v>38749</v>
      </c>
      <c r="L53" s="5">
        <f>+(B53*DEFLATOR!B53)</f>
        <v>1858.8961789919204</v>
      </c>
      <c r="M53" s="11">
        <f t="shared" si="49"/>
        <v>-1.7204515606198956</v>
      </c>
      <c r="N53" s="11">
        <f t="shared" si="42"/>
        <v>2.3612103208855206</v>
      </c>
      <c r="O53" s="5">
        <f>+(C53*DEFLATOR!C53)</f>
        <v>1373.9351550105305</v>
      </c>
      <c r="P53" s="11">
        <f t="shared" si="50"/>
        <v>11.076472129624237</v>
      </c>
      <c r="Q53" s="11">
        <f t="shared" si="43"/>
        <v>16.667074585338383</v>
      </c>
      <c r="R53" s="5">
        <f>+(D53*DEFLATOR!D53)</f>
        <v>1439.349025634119</v>
      </c>
      <c r="S53" s="11">
        <f t="shared" si="51"/>
        <v>-0.656021698981335</v>
      </c>
      <c r="T53" s="11">
        <f t="shared" si="44"/>
        <v>3.181825600768007</v>
      </c>
      <c r="U53" s="5">
        <f>+(E53*DEFLATOR!E53)</f>
        <v>1673.5836091997553</v>
      </c>
      <c r="V53" s="11">
        <f t="shared" si="52"/>
        <v>1.8812512615557164</v>
      </c>
      <c r="W53" s="11">
        <f t="shared" si="45"/>
        <v>1.8313667281104395</v>
      </c>
      <c r="X53" s="5">
        <f>+(F53*DEFLATOR!F53)</f>
        <v>1813.706195704335</v>
      </c>
      <c r="Y53" s="11">
        <f t="shared" si="53"/>
        <v>-1.6000051459040043</v>
      </c>
      <c r="Z53" s="11">
        <f t="shared" si="46"/>
        <v>1.5523908211896087</v>
      </c>
      <c r="AA53" s="5">
        <f>+(G53*DEFLATOR!G53)</f>
        <v>2101.698778187473</v>
      </c>
      <c r="AB53" s="11">
        <f t="shared" si="54"/>
        <v>-3.867289599366941</v>
      </c>
      <c r="AC53" s="11">
        <f t="shared" si="47"/>
        <v>1.7265865437257055</v>
      </c>
      <c r="AD53" s="5">
        <f>+(H53*DEFLATOR!H53)</f>
        <v>1701.2147233667624</v>
      </c>
      <c r="AE53" s="11">
        <f t="shared" si="55"/>
        <v>-1.2116981180471553</v>
      </c>
      <c r="AF53" s="11">
        <f t="shared" si="48"/>
        <v>2.5428602879447704</v>
      </c>
    </row>
    <row r="54" spans="1:32" ht="9.75">
      <c r="A54" s="22">
        <v>38777</v>
      </c>
      <c r="B54" s="29" t="s">
        <v>357</v>
      </c>
      <c r="C54" s="29" t="s">
        <v>358</v>
      </c>
      <c r="D54" s="29" t="s">
        <v>359</v>
      </c>
      <c r="E54" s="29" t="s">
        <v>360</v>
      </c>
      <c r="F54" s="29" t="s">
        <v>361</v>
      </c>
      <c r="G54" s="29" t="s">
        <v>362</v>
      </c>
      <c r="H54" s="29" t="s">
        <v>363</v>
      </c>
      <c r="I54" s="2"/>
      <c r="K54" s="22">
        <v>38777</v>
      </c>
      <c r="L54" s="5">
        <f>+(B54*DEFLATOR!B54)</f>
        <v>1867.9967925899216</v>
      </c>
      <c r="M54" s="11">
        <f t="shared" si="49"/>
        <v>0.4895708378364949</v>
      </c>
      <c r="N54" s="11">
        <f t="shared" si="42"/>
        <v>4.041337098311204</v>
      </c>
      <c r="O54" s="5">
        <f>+(C54*DEFLATOR!C54)</f>
        <v>1324.6296043898938</v>
      </c>
      <c r="P54" s="11">
        <f t="shared" si="50"/>
        <v>-3.5886373851653053</v>
      </c>
      <c r="Q54" s="11">
        <f t="shared" si="43"/>
        <v>6.800737094891662</v>
      </c>
      <c r="R54" s="5">
        <f>+(D54*DEFLATOR!D54)</f>
        <v>1400.9949542594143</v>
      </c>
      <c r="S54" s="11">
        <f t="shared" si="51"/>
        <v>-2.664681789589396</v>
      </c>
      <c r="T54" s="11">
        <f t="shared" si="44"/>
        <v>1.6178720653969192</v>
      </c>
      <c r="U54" s="5">
        <f>+(E54*DEFLATOR!E54)</f>
        <v>1682.3962547469905</v>
      </c>
      <c r="V54" s="11">
        <f t="shared" si="52"/>
        <v>0.5265733662060068</v>
      </c>
      <c r="W54" s="11">
        <f t="shared" si="45"/>
        <v>-1.2974412640904043</v>
      </c>
      <c r="X54" s="5">
        <f>+(F54*DEFLATOR!F54)</f>
        <v>1778.1723377372857</v>
      </c>
      <c r="Y54" s="11">
        <f t="shared" si="53"/>
        <v>-1.9591849027813524</v>
      </c>
      <c r="Z54" s="11">
        <f t="shared" si="46"/>
        <v>-1.2113089937523358</v>
      </c>
      <c r="AA54" s="5">
        <f>+(G54*DEFLATOR!G54)</f>
        <v>2158.4476823841883</v>
      </c>
      <c r="AB54" s="11">
        <f t="shared" si="54"/>
        <v>2.700144510987257</v>
      </c>
      <c r="AC54" s="11">
        <f t="shared" si="47"/>
        <v>8.603418178533628</v>
      </c>
      <c r="AD54" s="5">
        <f>+(H54*DEFLATOR!H54)</f>
        <v>1691.0363541693707</v>
      </c>
      <c r="AE54" s="11">
        <f t="shared" si="55"/>
        <v>-0.598300088612469</v>
      </c>
      <c r="AF54" s="11">
        <f t="shared" si="48"/>
        <v>2.207428108055365</v>
      </c>
    </row>
    <row r="55" spans="1:32" ht="9.75">
      <c r="A55" s="22">
        <v>38808</v>
      </c>
      <c r="B55" s="29" t="s">
        <v>364</v>
      </c>
      <c r="C55" s="29" t="s">
        <v>365</v>
      </c>
      <c r="D55" s="29" t="s">
        <v>366</v>
      </c>
      <c r="E55" s="29" t="s">
        <v>350</v>
      </c>
      <c r="F55" s="29" t="s">
        <v>367</v>
      </c>
      <c r="G55" s="29" t="s">
        <v>368</v>
      </c>
      <c r="H55" s="29" t="s">
        <v>369</v>
      </c>
      <c r="I55" s="2"/>
      <c r="K55" s="22">
        <v>38808</v>
      </c>
      <c r="L55" s="5">
        <f>+(B55*DEFLATOR!B55)</f>
        <v>1897.2504449735902</v>
      </c>
      <c r="M55" s="11">
        <f t="shared" si="49"/>
        <v>1.5660440371050743</v>
      </c>
      <c r="N55" s="11">
        <f aca="true" t="shared" si="56" ref="N55:N60">+((L55/L43)-1)*100</f>
        <v>6.719360048614087</v>
      </c>
      <c r="O55" s="5">
        <f>+(C55*DEFLATOR!C55)</f>
        <v>1385.4165027095353</v>
      </c>
      <c r="P55" s="11">
        <f t="shared" si="50"/>
        <v>4.588973258501139</v>
      </c>
      <c r="Q55" s="11">
        <f aca="true" t="shared" si="57" ref="Q55:Q60">+((O55/O43)-1)*100</f>
        <v>12.40023211169541</v>
      </c>
      <c r="R55" s="5">
        <f>+(D55*DEFLATOR!D55)</f>
        <v>1406.3041429047194</v>
      </c>
      <c r="S55" s="11">
        <f t="shared" si="51"/>
        <v>0.378958441582089</v>
      </c>
      <c r="T55" s="11">
        <f aca="true" t="shared" si="58" ref="T55:T60">+((R55/R43)-1)*100</f>
        <v>5.2849438158462325</v>
      </c>
      <c r="U55" s="5">
        <f>+(E55*DEFLATOR!E55)</f>
        <v>1751.1847016725415</v>
      </c>
      <c r="V55" s="11">
        <f t="shared" si="52"/>
        <v>4.088718500856148</v>
      </c>
      <c r="W55" s="11">
        <f aca="true" t="shared" si="59" ref="W55:W60">+((U55/U43)-1)*100</f>
        <v>2.70131342485318</v>
      </c>
      <c r="X55" s="5">
        <f>+(F55*DEFLATOR!F55)</f>
        <v>1806.8261421069328</v>
      </c>
      <c r="Y55" s="11">
        <f t="shared" si="53"/>
        <v>1.611418857528113</v>
      </c>
      <c r="Z55" s="11">
        <f aca="true" t="shared" si="60" ref="Z55:Z60">+((X55/X43)-1)*100</f>
        <v>2.295160316538669</v>
      </c>
      <c r="AA55" s="5">
        <f>+(G55*DEFLATOR!G55)</f>
        <v>2179.6979430407496</v>
      </c>
      <c r="AB55" s="11">
        <f t="shared" si="54"/>
        <v>0.9845159014041371</v>
      </c>
      <c r="AC55" s="11">
        <f aca="true" t="shared" si="61" ref="AC55:AC60">+((AA55/AA43)-1)*100</f>
        <v>9.75090358436066</v>
      </c>
      <c r="AD55" s="5">
        <f>+(H55*DEFLATOR!H55)</f>
        <v>1732.5005218835583</v>
      </c>
      <c r="AE55" s="11">
        <f t="shared" si="55"/>
        <v>2.451997416374563</v>
      </c>
      <c r="AF55" s="11">
        <f aca="true" t="shared" si="62" ref="AF55:AF60">+((AD55/AD43)-1)*100</f>
        <v>8.279979858646014</v>
      </c>
    </row>
    <row r="56" spans="1:32" ht="9.75">
      <c r="A56" s="22">
        <v>38838</v>
      </c>
      <c r="B56" s="29" t="s">
        <v>370</v>
      </c>
      <c r="C56" s="29" t="s">
        <v>371</v>
      </c>
      <c r="D56" s="29" t="s">
        <v>372</v>
      </c>
      <c r="E56" s="29" t="s">
        <v>373</v>
      </c>
      <c r="F56" s="29" t="s">
        <v>374</v>
      </c>
      <c r="G56" s="29" t="s">
        <v>375</v>
      </c>
      <c r="H56" s="29" t="s">
        <v>376</v>
      </c>
      <c r="I56" s="2"/>
      <c r="K56" s="22">
        <v>38838</v>
      </c>
      <c r="L56" s="5">
        <f>+(B56*DEFLATOR!B56)</f>
        <v>1900.4591703760345</v>
      </c>
      <c r="M56" s="11">
        <f aca="true" t="shared" si="63" ref="M56:M62">+((L56/L55)-1)*100</f>
        <v>0.16912503095969367</v>
      </c>
      <c r="N56" s="11">
        <f t="shared" si="56"/>
        <v>6.67534005977608</v>
      </c>
      <c r="O56" s="5">
        <f>+(C56*DEFLATOR!C56)</f>
        <v>1439.2463994351351</v>
      </c>
      <c r="P56" s="11">
        <f aca="true" t="shared" si="64" ref="P56:P62">+((O56/O55)-1)*100</f>
        <v>3.885466689643269</v>
      </c>
      <c r="Q56" s="11">
        <f t="shared" si="57"/>
        <v>13.918817195249078</v>
      </c>
      <c r="R56" s="5">
        <f>+(D56*DEFLATOR!D56)</f>
        <v>1371.3796530387895</v>
      </c>
      <c r="S56" s="11">
        <f aca="true" t="shared" si="65" ref="S56:S62">+((R56/R55)-1)*100</f>
        <v>-2.483423663518003</v>
      </c>
      <c r="T56" s="11">
        <f t="shared" si="58"/>
        <v>3.2080624783870526</v>
      </c>
      <c r="U56" s="5">
        <f>+(E56*DEFLATOR!E56)</f>
        <v>1736.0645030499954</v>
      </c>
      <c r="V56" s="11">
        <f aca="true" t="shared" si="66" ref="V56:V62">+((U56/U55)-1)*100</f>
        <v>-0.8634268337374573</v>
      </c>
      <c r="W56" s="11">
        <f t="shared" si="59"/>
        <v>4.409243608154978</v>
      </c>
      <c r="X56" s="5">
        <f>+(F56*DEFLATOR!F56)</f>
        <v>1866.2690734339517</v>
      </c>
      <c r="Y56" s="11">
        <f aca="true" t="shared" si="67" ref="Y56:Y62">+((X56/X55)-1)*100</f>
        <v>3.289908748923831</v>
      </c>
      <c r="Z56" s="11">
        <f t="shared" si="60"/>
        <v>7.1387839493333605</v>
      </c>
      <c r="AA56" s="5">
        <f>+(G56*DEFLATOR!G56)</f>
        <v>2166.050698419566</v>
      </c>
      <c r="AB56" s="11">
        <f aca="true" t="shared" si="68" ref="AB56:AB62">+((AA56/AA55)-1)*100</f>
        <v>-0.6261071477704605</v>
      </c>
      <c r="AC56" s="11">
        <f t="shared" si="61"/>
        <v>7.85148589081901</v>
      </c>
      <c r="AD56" s="5">
        <f>+(H56*DEFLATOR!H56)</f>
        <v>1682.6777847588603</v>
      </c>
      <c r="AE56" s="11">
        <f aca="true" t="shared" si="69" ref="AE56:AE62">+((AD56/AD55)-1)*100</f>
        <v>-2.87577039633623</v>
      </c>
      <c r="AF56" s="11">
        <f t="shared" si="62"/>
        <v>2.7359516376440185</v>
      </c>
    </row>
    <row r="57" spans="1:32" ht="9.75">
      <c r="A57" s="22">
        <v>38869</v>
      </c>
      <c r="B57" s="29" t="s">
        <v>370</v>
      </c>
      <c r="C57" s="29" t="s">
        <v>377</v>
      </c>
      <c r="D57" s="29" t="s">
        <v>378</v>
      </c>
      <c r="E57" s="29" t="s">
        <v>379</v>
      </c>
      <c r="F57" s="29" t="s">
        <v>380</v>
      </c>
      <c r="G57" s="29" t="s">
        <v>381</v>
      </c>
      <c r="H57" s="29" t="s">
        <v>382</v>
      </c>
      <c r="I57" s="2"/>
      <c r="K57" s="22">
        <v>38869</v>
      </c>
      <c r="L57" s="5">
        <f>+(B57*DEFLATOR!B57)</f>
        <v>1901.9303822615107</v>
      </c>
      <c r="M57" s="11">
        <f t="shared" si="63"/>
        <v>0.07741349608605397</v>
      </c>
      <c r="N57" s="11">
        <f t="shared" si="56"/>
        <v>3.6141860848672103</v>
      </c>
      <c r="O57" s="5">
        <f>+(C57*DEFLATOR!C57)</f>
        <v>1341.579614372494</v>
      </c>
      <c r="P57" s="11">
        <f t="shared" si="64"/>
        <v>-6.785966954718292</v>
      </c>
      <c r="Q57" s="11">
        <f t="shared" si="57"/>
        <v>0.13974622320933605</v>
      </c>
      <c r="R57" s="5">
        <f>+(D57*DEFLATOR!D57)</f>
        <v>1502.1350336009154</v>
      </c>
      <c r="S57" s="11">
        <f t="shared" si="65"/>
        <v>9.534586594776284</v>
      </c>
      <c r="T57" s="11">
        <f t="shared" si="58"/>
        <v>9.414078680536075</v>
      </c>
      <c r="U57" s="5">
        <f>+(E57*DEFLATOR!E57)</f>
        <v>1783.786093570521</v>
      </c>
      <c r="V57" s="11">
        <f t="shared" si="66"/>
        <v>2.748837409939897</v>
      </c>
      <c r="W57" s="11">
        <f t="shared" si="59"/>
        <v>3.980825435559465</v>
      </c>
      <c r="X57" s="5">
        <f>+(F57*DEFLATOR!F57)</f>
        <v>1835.5104081315062</v>
      </c>
      <c r="Y57" s="11">
        <f t="shared" si="67"/>
        <v>-1.6481366883420168</v>
      </c>
      <c r="Z57" s="11">
        <f t="shared" si="60"/>
        <v>3.737281702189521</v>
      </c>
      <c r="AA57" s="5">
        <f>+(G57*DEFLATOR!G57)</f>
        <v>2157.497491732762</v>
      </c>
      <c r="AB57" s="11">
        <f t="shared" si="68"/>
        <v>-0.3948756459414726</v>
      </c>
      <c r="AC57" s="11">
        <f t="shared" si="61"/>
        <v>3.573261404910255</v>
      </c>
      <c r="AD57" s="5">
        <f>+(H57*DEFLATOR!H57)</f>
        <v>1744.9472230581098</v>
      </c>
      <c r="AE57" s="11">
        <f t="shared" si="69"/>
        <v>3.70061570095388</v>
      </c>
      <c r="AF57" s="11">
        <f t="shared" si="62"/>
        <v>5.332579106204394</v>
      </c>
    </row>
    <row r="58" spans="1:32" ht="9.75">
      <c r="A58" s="22">
        <v>38899</v>
      </c>
      <c r="B58" s="29" t="s">
        <v>383</v>
      </c>
      <c r="C58" s="29" t="s">
        <v>384</v>
      </c>
      <c r="D58" s="29" t="s">
        <v>328</v>
      </c>
      <c r="E58" s="29" t="s">
        <v>385</v>
      </c>
      <c r="F58" s="29" t="s">
        <v>386</v>
      </c>
      <c r="G58" s="29" t="s">
        <v>387</v>
      </c>
      <c r="H58" s="29" t="s">
        <v>388</v>
      </c>
      <c r="I58" s="2"/>
      <c r="K58" s="22">
        <v>38899</v>
      </c>
      <c r="L58" s="5">
        <f>+(B58*DEFLATOR!B58)</f>
        <v>1930.4975300143992</v>
      </c>
      <c r="M58" s="11">
        <f t="shared" si="63"/>
        <v>1.5020080660849588</v>
      </c>
      <c r="N58" s="11">
        <f t="shared" si="56"/>
        <v>4.616991500039358</v>
      </c>
      <c r="O58" s="5">
        <f>+(C58*DEFLATOR!C58)</f>
        <v>1380.4116471237032</v>
      </c>
      <c r="P58" s="11">
        <f t="shared" si="64"/>
        <v>2.894500806004907</v>
      </c>
      <c r="Q58" s="11">
        <f t="shared" si="57"/>
        <v>3.5351766031552545</v>
      </c>
      <c r="R58" s="5">
        <f>+(D58*DEFLATOR!D58)</f>
        <v>1555.3947284413468</v>
      </c>
      <c r="S58" s="11">
        <f t="shared" si="65"/>
        <v>3.5455996730704875</v>
      </c>
      <c r="T58" s="11">
        <f t="shared" si="58"/>
        <v>10.142064816379936</v>
      </c>
      <c r="U58" s="5">
        <f>+(E58*DEFLATOR!E58)</f>
        <v>1804.2723299264578</v>
      </c>
      <c r="V58" s="11">
        <f t="shared" si="66"/>
        <v>1.1484693388841505</v>
      </c>
      <c r="W58" s="11">
        <f t="shared" si="59"/>
        <v>8.117815911068703</v>
      </c>
      <c r="X58" s="5">
        <f>+(F58*DEFLATOR!F58)</f>
        <v>1925.6158299227166</v>
      </c>
      <c r="Y58" s="11">
        <f t="shared" si="67"/>
        <v>4.909011760000581</v>
      </c>
      <c r="Z58" s="11">
        <f t="shared" si="60"/>
        <v>5.35248217261266</v>
      </c>
      <c r="AA58" s="5">
        <f>+(G58*DEFLATOR!G58)</f>
        <v>2155.7154893313973</v>
      </c>
      <c r="AB58" s="11">
        <f t="shared" si="68"/>
        <v>-0.08259580408287448</v>
      </c>
      <c r="AC58" s="11">
        <f t="shared" si="61"/>
        <v>3.334538883535587</v>
      </c>
      <c r="AD58" s="5">
        <f>+(H58*DEFLATOR!H58)</f>
        <v>1737.6579901482344</v>
      </c>
      <c r="AE58" s="11">
        <f t="shared" si="69"/>
        <v>-0.41773371787718894</v>
      </c>
      <c r="AF58" s="11">
        <f t="shared" si="62"/>
        <v>6.89891603322732</v>
      </c>
    </row>
    <row r="59" spans="1:32" ht="9.75">
      <c r="A59" s="22">
        <v>38930</v>
      </c>
      <c r="B59" s="29" t="s">
        <v>389</v>
      </c>
      <c r="C59" s="29" t="s">
        <v>390</v>
      </c>
      <c r="D59" s="29" t="s">
        <v>391</v>
      </c>
      <c r="E59" s="29" t="s">
        <v>392</v>
      </c>
      <c r="F59" s="29" t="s">
        <v>393</v>
      </c>
      <c r="G59" s="29" t="s">
        <v>394</v>
      </c>
      <c r="H59" s="29" t="s">
        <v>395</v>
      </c>
      <c r="I59" s="2"/>
      <c r="K59" s="22">
        <v>38930</v>
      </c>
      <c r="L59" s="5">
        <f>+(B59*DEFLATOR!B59)</f>
        <v>1887.4919845308505</v>
      </c>
      <c r="M59" s="11">
        <f t="shared" si="63"/>
        <v>-2.22769233396678</v>
      </c>
      <c r="N59" s="11">
        <f t="shared" si="56"/>
        <v>2.619137143844341</v>
      </c>
      <c r="O59" s="5">
        <f>+(C59*DEFLATOR!C59)</f>
        <v>1344.0587703850763</v>
      </c>
      <c r="P59" s="11">
        <f t="shared" si="64"/>
        <v>-2.6334808761121153</v>
      </c>
      <c r="Q59" s="11">
        <f t="shared" si="57"/>
        <v>-6.312587048026385</v>
      </c>
      <c r="R59" s="5">
        <f>+(D59*DEFLATOR!D59)</f>
        <v>1577.0650105264294</v>
      </c>
      <c r="S59" s="11">
        <f t="shared" si="65"/>
        <v>1.393233607445632</v>
      </c>
      <c r="T59" s="11">
        <f t="shared" si="58"/>
        <v>6.472113256313561</v>
      </c>
      <c r="U59" s="5">
        <f>+(E59*DEFLATOR!E59)</f>
        <v>1760.9891182317592</v>
      </c>
      <c r="V59" s="11">
        <f t="shared" si="66"/>
        <v>-2.398928974123482</v>
      </c>
      <c r="W59" s="11">
        <f t="shared" si="59"/>
        <v>6.378984842705759</v>
      </c>
      <c r="X59" s="5">
        <f>+(F59*DEFLATOR!F59)</f>
        <v>1893.4966487198071</v>
      </c>
      <c r="Y59" s="11">
        <f t="shared" si="67"/>
        <v>-1.667995282537671</v>
      </c>
      <c r="Z59" s="11">
        <f t="shared" si="60"/>
        <v>5.353403923442612</v>
      </c>
      <c r="AA59" s="5">
        <f>+(G59*DEFLATOR!G59)</f>
        <v>2084.716870851585</v>
      </c>
      <c r="AB59" s="11">
        <f t="shared" si="68"/>
        <v>-3.293505976608846</v>
      </c>
      <c r="AC59" s="11">
        <f t="shared" si="61"/>
        <v>0.8889048945494915</v>
      </c>
      <c r="AD59" s="5">
        <f>+(H59*DEFLATOR!H59)</f>
        <v>1747.1414496058528</v>
      </c>
      <c r="AE59" s="11">
        <f t="shared" si="69"/>
        <v>0.5457609904472305</v>
      </c>
      <c r="AF59" s="11">
        <f t="shared" si="62"/>
        <v>6.649285565743823</v>
      </c>
    </row>
    <row r="60" spans="1:32" ht="9.75">
      <c r="A60" s="22">
        <v>38961</v>
      </c>
      <c r="B60" s="29" t="s">
        <v>396</v>
      </c>
      <c r="C60" s="29" t="s">
        <v>397</v>
      </c>
      <c r="D60" s="29" t="s">
        <v>398</v>
      </c>
      <c r="E60" s="29" t="s">
        <v>399</v>
      </c>
      <c r="F60" s="29" t="s">
        <v>400</v>
      </c>
      <c r="G60" s="29" t="s">
        <v>401</v>
      </c>
      <c r="H60" s="29" t="s">
        <v>402</v>
      </c>
      <c r="I60" s="2"/>
      <c r="K60" s="22">
        <v>38961</v>
      </c>
      <c r="L60" s="5">
        <f>+(B60*DEFLATOR!B60)</f>
        <v>1940.0290266119723</v>
      </c>
      <c r="M60" s="11">
        <f t="shared" si="63"/>
        <v>2.7834312681428663</v>
      </c>
      <c r="N60" s="11">
        <f t="shared" si="56"/>
        <v>6.444339044590142</v>
      </c>
      <c r="O60" s="5">
        <f>+(C60*DEFLATOR!C60)</f>
        <v>1411.9625470747087</v>
      </c>
      <c r="P60" s="11">
        <f t="shared" si="64"/>
        <v>5.052143417075272</v>
      </c>
      <c r="Q60" s="11">
        <f t="shared" si="57"/>
        <v>2.2867963913413725</v>
      </c>
      <c r="R60" s="5">
        <f>+(D60*DEFLATOR!D60)</f>
        <v>1559.5592711626496</v>
      </c>
      <c r="S60" s="11">
        <f t="shared" si="65"/>
        <v>-1.1100201479922744</v>
      </c>
      <c r="T60" s="11">
        <f t="shared" si="58"/>
        <v>1.9073643204708945</v>
      </c>
      <c r="U60" s="5">
        <f>+(E60*DEFLATOR!E60)</f>
        <v>1737.3266714915335</v>
      </c>
      <c r="V60" s="11">
        <f t="shared" si="66"/>
        <v>-1.343702041951611</v>
      </c>
      <c r="W60" s="11">
        <f t="shared" si="59"/>
        <v>6.411861981148115</v>
      </c>
      <c r="X60" s="5">
        <f>+(F60*DEFLATOR!F60)</f>
        <v>1958.6208411394957</v>
      </c>
      <c r="Y60" s="11">
        <f t="shared" si="67"/>
        <v>3.4393613774663434</v>
      </c>
      <c r="Z60" s="11">
        <f t="shared" si="60"/>
        <v>5.5226828642545245</v>
      </c>
      <c r="AA60" s="5">
        <f>+(G60*DEFLATOR!G60)</f>
        <v>2168.3643786004714</v>
      </c>
      <c r="AB60" s="11">
        <f t="shared" si="68"/>
        <v>4.012415734646835</v>
      </c>
      <c r="AC60" s="11">
        <f t="shared" si="61"/>
        <v>8.757334424527619</v>
      </c>
      <c r="AD60" s="5">
        <f>+(H60*DEFLATOR!H60)</f>
        <v>1756.4010989246626</v>
      </c>
      <c r="AE60" s="11">
        <f t="shared" si="69"/>
        <v>0.5299885318901243</v>
      </c>
      <c r="AF60" s="11">
        <f t="shared" si="62"/>
        <v>5.247552163793401</v>
      </c>
    </row>
    <row r="61" spans="1:32" ht="9.75">
      <c r="A61" s="22">
        <v>38991</v>
      </c>
      <c r="B61" s="29" t="s">
        <v>403</v>
      </c>
      <c r="C61" s="29" t="s">
        <v>404</v>
      </c>
      <c r="D61" s="29" t="s">
        <v>405</v>
      </c>
      <c r="E61" s="29" t="s">
        <v>406</v>
      </c>
      <c r="F61" s="29" t="s">
        <v>407</v>
      </c>
      <c r="G61" s="29" t="s">
        <v>408</v>
      </c>
      <c r="H61" s="29" t="s">
        <v>409</v>
      </c>
      <c r="I61" s="2"/>
      <c r="K61" s="22">
        <v>38991</v>
      </c>
      <c r="L61" s="5">
        <f>+(B61*DEFLATOR!B61)</f>
        <v>1933.6591715419324</v>
      </c>
      <c r="M61" s="11">
        <f t="shared" si="63"/>
        <v>-0.3283381321960932</v>
      </c>
      <c r="N61" s="11">
        <f aca="true" t="shared" si="70" ref="N61:N66">+((L61/L49)-1)*100</f>
        <v>4.8906923743643915</v>
      </c>
      <c r="O61" s="5">
        <f>+(C61*DEFLATOR!C61)</f>
        <v>1456.4268191714857</v>
      </c>
      <c r="P61" s="11">
        <f t="shared" si="64"/>
        <v>3.149111298235052</v>
      </c>
      <c r="Q61" s="11">
        <f aca="true" t="shared" si="71" ref="Q61:Q66">+((O61/O49)-1)*100</f>
        <v>10.843209855613555</v>
      </c>
      <c r="R61" s="5">
        <f>+(D61*DEFLATOR!D61)</f>
        <v>1579.1961092787776</v>
      </c>
      <c r="S61" s="11">
        <f t="shared" si="65"/>
        <v>1.2591274008771025</v>
      </c>
      <c r="T61" s="11">
        <f aca="true" t="shared" si="72" ref="T61:T66">+((R61/R49)-1)*100</f>
        <v>2.48715531661432</v>
      </c>
      <c r="U61" s="5">
        <f>+(E61*DEFLATOR!E61)</f>
        <v>1733.03504016548</v>
      </c>
      <c r="V61" s="11">
        <f t="shared" si="66"/>
        <v>-0.2470250066655022</v>
      </c>
      <c r="W61" s="11">
        <f aca="true" t="shared" si="73" ref="W61:W66">+((U61/U49)-1)*100</f>
        <v>7.24873963762982</v>
      </c>
      <c r="X61" s="5">
        <f>+(F61*DEFLATOR!F61)</f>
        <v>1870.2039176587639</v>
      </c>
      <c r="Y61" s="11">
        <f t="shared" si="67"/>
        <v>-4.514243983500766</v>
      </c>
      <c r="Z61" s="11">
        <f aca="true" t="shared" si="74" ref="Z61:Z66">+((X61/X49)-1)*100</f>
        <v>0.3816088757346625</v>
      </c>
      <c r="AA61" s="5">
        <f>+(G61*DEFLATOR!G61)</f>
        <v>2187.109674500114</v>
      </c>
      <c r="AB61" s="11">
        <f t="shared" si="68"/>
        <v>0.8644901237374825</v>
      </c>
      <c r="AC61" s="11">
        <f aca="true" t="shared" si="75" ref="AC61:AC66">+((AA61/AA49)-1)*100</f>
        <v>6.4575848944095515</v>
      </c>
      <c r="AD61" s="5">
        <f>+(H61*DEFLATOR!H61)</f>
        <v>1794.3373735901057</v>
      </c>
      <c r="AE61" s="11">
        <f t="shared" si="69"/>
        <v>2.1598867530126853</v>
      </c>
      <c r="AF61" s="11">
        <f aca="true" t="shared" si="76" ref="AF61:AF66">+((AD61/AD49)-1)*100</f>
        <v>8.6433364072374</v>
      </c>
    </row>
    <row r="62" spans="1:32" ht="9.75">
      <c r="A62" s="22">
        <v>39022</v>
      </c>
      <c r="B62" s="29" t="s">
        <v>410</v>
      </c>
      <c r="C62" s="29" t="s">
        <v>411</v>
      </c>
      <c r="D62" s="29" t="s">
        <v>412</v>
      </c>
      <c r="E62" s="29" t="s">
        <v>413</v>
      </c>
      <c r="F62" s="29" t="s">
        <v>414</v>
      </c>
      <c r="G62" s="29" t="s">
        <v>415</v>
      </c>
      <c r="H62" s="29" t="s">
        <v>416</v>
      </c>
      <c r="I62" s="2"/>
      <c r="K62" s="22">
        <v>39022</v>
      </c>
      <c r="L62" s="5">
        <f>+(B62*DEFLATOR!B62)</f>
        <v>2102.261738030044</v>
      </c>
      <c r="M62" s="11">
        <f t="shared" si="63"/>
        <v>8.719352870943897</v>
      </c>
      <c r="N62" s="11">
        <f t="shared" si="70"/>
        <v>2.7949514944756393</v>
      </c>
      <c r="O62" s="5">
        <f>+(C62*DEFLATOR!C62)</f>
        <v>1405.3175046727242</v>
      </c>
      <c r="P62" s="11">
        <f t="shared" si="64"/>
        <v>-3.5092264043747767</v>
      </c>
      <c r="Q62" s="11">
        <f t="shared" si="71"/>
        <v>2.698178398927631</v>
      </c>
      <c r="R62" s="5">
        <f>+(D62*DEFLATOR!D62)</f>
        <v>1713.6806544737724</v>
      </c>
      <c r="S62" s="11">
        <f t="shared" si="65"/>
        <v>8.516012951451234</v>
      </c>
      <c r="T62" s="11">
        <f t="shared" si="72"/>
        <v>6.964834506850881</v>
      </c>
      <c r="U62" s="5">
        <f>+(E62*DEFLATOR!E62)</f>
        <v>1781.747189946642</v>
      </c>
      <c r="V62" s="11">
        <f t="shared" si="66"/>
        <v>2.8108000503273445</v>
      </c>
      <c r="W62" s="11">
        <f t="shared" si="73"/>
        <v>7.268236186505694</v>
      </c>
      <c r="X62" s="5">
        <f>+(F62*DEFLATOR!F62)</f>
        <v>2035.3132717887327</v>
      </c>
      <c r="Y62" s="11">
        <f t="shared" si="67"/>
        <v>8.828414515175576</v>
      </c>
      <c r="Z62" s="11">
        <f t="shared" si="74"/>
        <v>-0.7165384551805154</v>
      </c>
      <c r="AA62" s="5">
        <f>+(G62*DEFLATOR!G62)</f>
        <v>2460.9302163500292</v>
      </c>
      <c r="AB62" s="11">
        <f t="shared" si="68"/>
        <v>12.519744439084857</v>
      </c>
      <c r="AC62" s="11">
        <f t="shared" si="75"/>
        <v>4.2723790496739245</v>
      </c>
      <c r="AD62" s="5">
        <f>+(H62*DEFLATOR!H62)</f>
        <v>1794.565346530086</v>
      </c>
      <c r="AE62" s="11">
        <f t="shared" si="69"/>
        <v>0.012705132453660894</v>
      </c>
      <c r="AF62" s="11">
        <f t="shared" si="76"/>
        <v>0.1523102059104442</v>
      </c>
    </row>
    <row r="63" spans="1:32" ht="9.75">
      <c r="A63" s="22">
        <v>39052</v>
      </c>
      <c r="B63" s="29" t="s">
        <v>417</v>
      </c>
      <c r="C63" s="29" t="s">
        <v>418</v>
      </c>
      <c r="D63" s="29" t="s">
        <v>419</v>
      </c>
      <c r="E63" s="29" t="s">
        <v>420</v>
      </c>
      <c r="F63" s="29" t="s">
        <v>421</v>
      </c>
      <c r="G63" s="29" t="s">
        <v>422</v>
      </c>
      <c r="H63" s="29" t="s">
        <v>423</v>
      </c>
      <c r="I63" s="2"/>
      <c r="K63" s="22">
        <v>39052</v>
      </c>
      <c r="L63" s="5">
        <f>+(B63*DEFLATOR!B63)</f>
        <v>2371.5948027197946</v>
      </c>
      <c r="M63" s="11">
        <f aca="true" t="shared" si="77" ref="M63:M68">+((L63/L62)-1)*100</f>
        <v>12.8115857230096</v>
      </c>
      <c r="N63" s="11">
        <f t="shared" si="70"/>
        <v>7.9304839244593195</v>
      </c>
      <c r="O63" s="5">
        <f>+(C63*DEFLATOR!C63)</f>
        <v>1863.7937313715486</v>
      </c>
      <c r="P63" s="11">
        <f aca="true" t="shared" si="78" ref="P63:P68">+((O63/O62)-1)*100</f>
        <v>32.624387383945376</v>
      </c>
      <c r="Q63" s="11">
        <f t="shared" si="71"/>
        <v>32.994390053211895</v>
      </c>
      <c r="R63" s="5">
        <f>+(D63*DEFLATOR!D63)</f>
        <v>1801.1188234216193</v>
      </c>
      <c r="S63" s="11">
        <f aca="true" t="shared" si="79" ref="S63:S68">+((R63/R62)-1)*100</f>
        <v>5.102360741458978</v>
      </c>
      <c r="T63" s="11">
        <f t="shared" si="72"/>
        <v>4.0051884372348745</v>
      </c>
      <c r="U63" s="5">
        <f>+(E63*DEFLATOR!E63)</f>
        <v>2217.4419027895087</v>
      </c>
      <c r="V63" s="11">
        <f aca="true" t="shared" si="80" ref="V63:V68">+((U63/U62)-1)*100</f>
        <v>24.453228566950315</v>
      </c>
      <c r="W63" s="11">
        <f t="shared" si="73"/>
        <v>11.784398327109159</v>
      </c>
      <c r="X63" s="5">
        <f>+(F63*DEFLATOR!F63)</f>
        <v>2362.1572423665425</v>
      </c>
      <c r="Y63" s="11">
        <f aca="true" t="shared" si="81" ref="Y63:Y68">+((X63/X62)-1)*100</f>
        <v>16.058656675026906</v>
      </c>
      <c r="Z63" s="11">
        <f t="shared" si="74"/>
        <v>3.462409069561767</v>
      </c>
      <c r="AA63" s="5">
        <f>+(G63*DEFLATOR!G63)</f>
        <v>2651.500033726423</v>
      </c>
      <c r="AB63" s="11">
        <f aca="true" t="shared" si="82" ref="AB63:AB68">+((AA63/AA62)-1)*100</f>
        <v>7.743812323904131</v>
      </c>
      <c r="AC63" s="11">
        <f t="shared" si="75"/>
        <v>9.17935067380784</v>
      </c>
      <c r="AD63" s="5">
        <f>+(H63*DEFLATOR!H63)</f>
        <v>2065.179858724999</v>
      </c>
      <c r="AE63" s="11">
        <f aca="true" t="shared" si="83" ref="AE63:AE68">+((AD63/AD62)-1)*100</f>
        <v>15.079668885736863</v>
      </c>
      <c r="AF63" s="11">
        <f t="shared" si="76"/>
        <v>1.806431103473738</v>
      </c>
    </row>
    <row r="64" spans="1:32" ht="9.75">
      <c r="A64" s="18" t="s">
        <v>1307</v>
      </c>
      <c r="B64" s="29" t="s">
        <v>424</v>
      </c>
      <c r="C64" s="29" t="s">
        <v>425</v>
      </c>
      <c r="D64" s="29" t="s">
        <v>426</v>
      </c>
      <c r="E64" s="29" t="s">
        <v>427</v>
      </c>
      <c r="F64" s="29" t="s">
        <v>428</v>
      </c>
      <c r="G64" s="29" t="s">
        <v>429</v>
      </c>
      <c r="H64" s="29" t="s">
        <v>430</v>
      </c>
      <c r="I64" s="2"/>
      <c r="K64" s="18" t="s">
        <v>1307</v>
      </c>
      <c r="L64" s="5">
        <f>+(B64*DEFLATOR!B64)</f>
        <v>2003.2684907791038</v>
      </c>
      <c r="M64" s="11">
        <f t="shared" si="77"/>
        <v>-15.530743764419054</v>
      </c>
      <c r="N64" s="11">
        <f t="shared" si="70"/>
        <v>5.912489842965329</v>
      </c>
      <c r="O64" s="5">
        <f>+(C64*DEFLATOR!C64)</f>
        <v>1359.6793119891952</v>
      </c>
      <c r="P64" s="11">
        <f t="shared" si="78"/>
        <v>-27.04775806984715</v>
      </c>
      <c r="Q64" s="11">
        <f t="shared" si="71"/>
        <v>9.9239513980097</v>
      </c>
      <c r="R64" s="5">
        <f>+(D64*DEFLATOR!D64)</f>
        <v>1612.7673859412237</v>
      </c>
      <c r="S64" s="11">
        <f t="shared" si="79"/>
        <v>-10.45746871506128</v>
      </c>
      <c r="T64" s="11">
        <f t="shared" si="72"/>
        <v>11.313326608151652</v>
      </c>
      <c r="U64" s="5">
        <f>+(E64*DEFLATOR!E64)</f>
        <v>1774.1694651610724</v>
      </c>
      <c r="V64" s="11">
        <f t="shared" si="80"/>
        <v>-19.990261619517803</v>
      </c>
      <c r="W64" s="11">
        <f t="shared" si="73"/>
        <v>8.004526375043298</v>
      </c>
      <c r="X64" s="5">
        <f>+(F64*DEFLATOR!F64)</f>
        <v>1928.8860094460188</v>
      </c>
      <c r="Y64" s="11">
        <f t="shared" si="81"/>
        <v>-18.34218421828888</v>
      </c>
      <c r="Z64" s="11">
        <f t="shared" si="74"/>
        <v>4.648908325484391</v>
      </c>
      <c r="AA64" s="5">
        <f>+(G64*DEFLATOR!G64)</f>
        <v>2311.19023633484</v>
      </c>
      <c r="AB64" s="11">
        <f t="shared" si="82"/>
        <v>-12.834614107596721</v>
      </c>
      <c r="AC64" s="11">
        <f t="shared" si="75"/>
        <v>5.714950199456759</v>
      </c>
      <c r="AD64" s="5">
        <f>+(H64*DEFLATOR!H64)</f>
        <v>1786.8142795735248</v>
      </c>
      <c r="AE64" s="11">
        <f t="shared" si="83"/>
        <v>-13.478999321799101</v>
      </c>
      <c r="AF64" s="11">
        <f t="shared" si="76"/>
        <v>3.7590058638580004</v>
      </c>
    </row>
    <row r="65" spans="1:32" ht="9.75">
      <c r="A65" s="22">
        <v>39114</v>
      </c>
      <c r="B65" s="29" t="s">
        <v>431</v>
      </c>
      <c r="C65" s="29" t="s">
        <v>432</v>
      </c>
      <c r="D65" s="29" t="s">
        <v>433</v>
      </c>
      <c r="E65" s="29" t="s">
        <v>434</v>
      </c>
      <c r="F65" s="29" t="s">
        <v>435</v>
      </c>
      <c r="G65" s="29" t="s">
        <v>436</v>
      </c>
      <c r="H65" s="29" t="s">
        <v>437</v>
      </c>
      <c r="I65" s="2"/>
      <c r="K65" s="22">
        <v>39114</v>
      </c>
      <c r="L65" s="5">
        <f>+(B65*DEFLATOR!B65)</f>
        <v>1965.9284267308124</v>
      </c>
      <c r="M65" s="11">
        <f t="shared" si="77"/>
        <v>-1.8639570392169125</v>
      </c>
      <c r="N65" s="11">
        <f t="shared" si="70"/>
        <v>5.757838923362346</v>
      </c>
      <c r="O65" s="5">
        <f>+(C65*DEFLATOR!C65)</f>
        <v>1378.0378741903705</v>
      </c>
      <c r="P65" s="11">
        <f t="shared" si="78"/>
        <v>1.350212659654071</v>
      </c>
      <c r="Q65" s="11">
        <f t="shared" si="71"/>
        <v>0.2986108307133861</v>
      </c>
      <c r="R65" s="5">
        <f>+(D65*DEFLATOR!D65)</f>
        <v>1515.2027046149194</v>
      </c>
      <c r="S65" s="11">
        <f t="shared" si="79"/>
        <v>-6.049519737117248</v>
      </c>
      <c r="T65" s="11">
        <f t="shared" si="72"/>
        <v>5.269998980781065</v>
      </c>
      <c r="U65" s="5">
        <f>+(E65*DEFLATOR!E65)</f>
        <v>1715.9344101854733</v>
      </c>
      <c r="V65" s="11">
        <f t="shared" si="80"/>
        <v>-3.2823840179388997</v>
      </c>
      <c r="W65" s="11">
        <f t="shared" si="73"/>
        <v>2.5305458749066423</v>
      </c>
      <c r="X65" s="5">
        <f>+(F65*DEFLATOR!F65)</f>
        <v>1991.0622984910158</v>
      </c>
      <c r="Y65" s="11">
        <f t="shared" si="81"/>
        <v>3.2234299352326357</v>
      </c>
      <c r="Z65" s="11">
        <f t="shared" si="74"/>
        <v>9.778656719965962</v>
      </c>
      <c r="AA65" s="5">
        <f>+(G65*DEFLATOR!G65)</f>
        <v>2209.718754818626</v>
      </c>
      <c r="AB65" s="11">
        <f t="shared" si="82"/>
        <v>-4.390442635182234</v>
      </c>
      <c r="AC65" s="11">
        <f t="shared" si="75"/>
        <v>5.139650731695755</v>
      </c>
      <c r="AD65" s="5">
        <f>+(H65*DEFLATOR!H65)</f>
        <v>1809.449240450962</v>
      </c>
      <c r="AE65" s="11">
        <f t="shared" si="83"/>
        <v>1.266777478565917</v>
      </c>
      <c r="AF65" s="11">
        <f t="shared" si="76"/>
        <v>6.362190239571852</v>
      </c>
    </row>
    <row r="66" spans="1:32" ht="9.75">
      <c r="A66" s="22">
        <v>39142</v>
      </c>
      <c r="B66" s="29" t="s">
        <v>438</v>
      </c>
      <c r="C66" s="29" t="s">
        <v>439</v>
      </c>
      <c r="D66" s="29" t="s">
        <v>440</v>
      </c>
      <c r="E66" s="29" t="s">
        <v>441</v>
      </c>
      <c r="F66" s="29" t="s">
        <v>442</v>
      </c>
      <c r="G66" s="29" t="s">
        <v>443</v>
      </c>
      <c r="H66" s="29" t="s">
        <v>444</v>
      </c>
      <c r="I66" s="2"/>
      <c r="K66" s="22">
        <v>39142</v>
      </c>
      <c r="L66" s="5">
        <f>+(B66*DEFLATOR!B66)</f>
        <v>1952.5366284924867</v>
      </c>
      <c r="M66" s="11">
        <f t="shared" si="77"/>
        <v>-0.6811945977400202</v>
      </c>
      <c r="N66" s="11">
        <f t="shared" si="70"/>
        <v>4.525694917567447</v>
      </c>
      <c r="O66" s="5">
        <f>+(C66*DEFLATOR!C66)</f>
        <v>1412.294348716727</v>
      </c>
      <c r="P66" s="11">
        <f t="shared" si="78"/>
        <v>2.4858877370466326</v>
      </c>
      <c r="Q66" s="11">
        <f t="shared" si="71"/>
        <v>6.618057156227497</v>
      </c>
      <c r="R66" s="5">
        <f>+(D66*DEFLATOR!D66)</f>
        <v>1523.257292491198</v>
      </c>
      <c r="S66" s="11">
        <f t="shared" si="79"/>
        <v>0.5315848402162038</v>
      </c>
      <c r="T66" s="11">
        <f t="shared" si="72"/>
        <v>8.726822167351301</v>
      </c>
      <c r="U66" s="5">
        <f>+(E66*DEFLATOR!E66)</f>
        <v>1755.424119262017</v>
      </c>
      <c r="V66" s="11">
        <f t="shared" si="80"/>
        <v>2.3013530611741384</v>
      </c>
      <c r="W66" s="11">
        <f t="shared" si="73"/>
        <v>4.340705366466047</v>
      </c>
      <c r="X66" s="5">
        <f>+(F66*DEFLATOR!F66)</f>
        <v>1979.7073897202354</v>
      </c>
      <c r="Y66" s="11">
        <f t="shared" si="81"/>
        <v>-0.5702939972991317</v>
      </c>
      <c r="Z66" s="11">
        <f t="shared" si="74"/>
        <v>11.333831243792813</v>
      </c>
      <c r="AA66" s="5">
        <f>+(G66*DEFLATOR!G66)</f>
        <v>2171.7997188267423</v>
      </c>
      <c r="AB66" s="11">
        <f t="shared" si="82"/>
        <v>-1.7160118639168775</v>
      </c>
      <c r="AC66" s="11">
        <f t="shared" si="75"/>
        <v>0.618594397794503</v>
      </c>
      <c r="AD66" s="5">
        <f>+(H66*DEFLATOR!H66)</f>
        <v>1809.3651334830915</v>
      </c>
      <c r="AE66" s="11">
        <f t="shared" si="83"/>
        <v>-0.004648208194524273</v>
      </c>
      <c r="AF66" s="11">
        <f t="shared" si="76"/>
        <v>6.997411913822704</v>
      </c>
    </row>
    <row r="67" spans="1:32" ht="9.75">
      <c r="A67" s="22">
        <v>39173</v>
      </c>
      <c r="B67" s="29" t="s">
        <v>445</v>
      </c>
      <c r="C67" s="29" t="s">
        <v>365</v>
      </c>
      <c r="D67" s="29" t="s">
        <v>446</v>
      </c>
      <c r="E67" s="29" t="s">
        <v>447</v>
      </c>
      <c r="F67" s="29" t="s">
        <v>448</v>
      </c>
      <c r="G67" s="29" t="s">
        <v>449</v>
      </c>
      <c r="H67" s="29" t="s">
        <v>450</v>
      </c>
      <c r="I67" s="2"/>
      <c r="K67" s="22">
        <v>39173</v>
      </c>
      <c r="L67" s="5">
        <f>+(B67*DEFLATOR!B67)</f>
        <v>1974.1231351946922</v>
      </c>
      <c r="M67" s="11">
        <f t="shared" si="77"/>
        <v>1.1055621895744938</v>
      </c>
      <c r="N67" s="11">
        <f aca="true" t="shared" si="84" ref="N67:N72">+((L67/L55)-1)*100</f>
        <v>4.051794554839172</v>
      </c>
      <c r="O67" s="5">
        <f>+(C67*DEFLATOR!C67)</f>
        <v>1349.2549514164996</v>
      </c>
      <c r="P67" s="11">
        <f t="shared" si="78"/>
        <v>-4.463616055499175</v>
      </c>
      <c r="Q67" s="11">
        <f aca="true" t="shared" si="85" ref="Q67:Q72">+((O67/O55)-1)*100</f>
        <v>-2.610157394712176</v>
      </c>
      <c r="R67" s="5">
        <f>+(D67*DEFLATOR!D67)</f>
        <v>1649.4877511586035</v>
      </c>
      <c r="S67" s="11">
        <f t="shared" si="79"/>
        <v>8.286877029222218</v>
      </c>
      <c r="T67" s="11">
        <f aca="true" t="shared" si="86" ref="T67:T72">+((R67/R55)-1)*100</f>
        <v>17.29239080186371</v>
      </c>
      <c r="U67" s="5">
        <f>+(E67*DEFLATOR!E67)</f>
        <v>1777.6768940969312</v>
      </c>
      <c r="V67" s="11">
        <f t="shared" si="80"/>
        <v>1.2676580315114538</v>
      </c>
      <c r="W67" s="11">
        <f aca="true" t="shared" si="87" ref="W67:W72">+((U67/U55)-1)*100</f>
        <v>1.5128154328373888</v>
      </c>
      <c r="X67" s="5">
        <f>+(F67*DEFLATOR!F67)</f>
        <v>2007.8749230401006</v>
      </c>
      <c r="Y67" s="11">
        <f t="shared" si="81"/>
        <v>1.4228129604469286</v>
      </c>
      <c r="Z67" s="11">
        <f aca="true" t="shared" si="88" ref="Z67:Z72">+((X67/X55)-1)*100</f>
        <v>11.127179104168029</v>
      </c>
      <c r="AA67" s="5">
        <f>+(G67*DEFLATOR!G67)</f>
        <v>2190.4892394706344</v>
      </c>
      <c r="AB67" s="11">
        <f t="shared" si="82"/>
        <v>0.8605545199162679</v>
      </c>
      <c r="AC67" s="11">
        <f aca="true" t="shared" si="89" ref="AC67:AC72">+((AA67/AA55)-1)*100</f>
        <v>0.4950821954178952</v>
      </c>
      <c r="AD67" s="5">
        <f>+(H67*DEFLATOR!H67)</f>
        <v>1801.286190178747</v>
      </c>
      <c r="AE67" s="11">
        <f t="shared" si="83"/>
        <v>-0.44650707338392825</v>
      </c>
      <c r="AF67" s="11">
        <f aca="true" t="shared" si="90" ref="AF67:AF72">+((AD67/AD55)-1)*100</f>
        <v>3.970311548328165</v>
      </c>
    </row>
    <row r="68" spans="1:32" ht="9.75">
      <c r="A68" s="22">
        <v>39203</v>
      </c>
      <c r="B68" s="29" t="s">
        <v>451</v>
      </c>
      <c r="C68" s="29" t="s">
        <v>452</v>
      </c>
      <c r="D68" s="29" t="s">
        <v>453</v>
      </c>
      <c r="E68" s="29" t="s">
        <v>454</v>
      </c>
      <c r="F68" s="29" t="s">
        <v>455</v>
      </c>
      <c r="G68" s="29" t="s">
        <v>456</v>
      </c>
      <c r="H68" s="29" t="s">
        <v>457</v>
      </c>
      <c r="I68" s="2"/>
      <c r="K68" s="22">
        <v>39203</v>
      </c>
      <c r="L68" s="5">
        <f>+(B68*DEFLATOR!B68)</f>
        <v>1961.149040399804</v>
      </c>
      <c r="M68" s="11">
        <f t="shared" si="77"/>
        <v>-0.657207980778185</v>
      </c>
      <c r="N68" s="11">
        <f t="shared" si="84"/>
        <v>3.193431933176516</v>
      </c>
      <c r="O68" s="5">
        <f>+(C68*DEFLATOR!C68)</f>
        <v>1337.1167810272552</v>
      </c>
      <c r="P68" s="11">
        <f t="shared" si="78"/>
        <v>-0.8996202219974214</v>
      </c>
      <c r="Q68" s="11">
        <f t="shared" si="85"/>
        <v>-7.096048213006679</v>
      </c>
      <c r="R68" s="5">
        <f>+(D68*DEFLATOR!D68)</f>
        <v>1552.2451246630399</v>
      </c>
      <c r="S68" s="11">
        <f t="shared" si="79"/>
        <v>-5.895322740484743</v>
      </c>
      <c r="T68" s="11">
        <f t="shared" si="86"/>
        <v>13.188577738008389</v>
      </c>
      <c r="U68" s="5">
        <f>+(E68*DEFLATOR!E68)</f>
        <v>1781.7520012030436</v>
      </c>
      <c r="V68" s="11">
        <f t="shared" si="80"/>
        <v>0.22923778329146938</v>
      </c>
      <c r="W68" s="11">
        <f t="shared" si="87"/>
        <v>2.63167054408302</v>
      </c>
      <c r="X68" s="5">
        <f>+(F68*DEFLATOR!F68)</f>
        <v>2037.3918397621912</v>
      </c>
      <c r="Y68" s="11">
        <f t="shared" si="81"/>
        <v>1.4700575411041639</v>
      </c>
      <c r="Z68" s="11">
        <f t="shared" si="88"/>
        <v>9.169244069043714</v>
      </c>
      <c r="AA68" s="5">
        <f>+(G68*DEFLATOR!G68)</f>
        <v>2152.824620170321</v>
      </c>
      <c r="AB68" s="11">
        <f t="shared" si="82"/>
        <v>-1.7194615075769915</v>
      </c>
      <c r="AC68" s="11">
        <f t="shared" si="89"/>
        <v>-0.6106079723293245</v>
      </c>
      <c r="AD68" s="5">
        <f>+(H68*DEFLATOR!H68)</f>
        <v>1817.0334639573948</v>
      </c>
      <c r="AE68" s="11">
        <f t="shared" si="83"/>
        <v>0.8742238665075952</v>
      </c>
      <c r="AF68" s="11">
        <f t="shared" si="90"/>
        <v>7.984634991647477</v>
      </c>
    </row>
    <row r="69" spans="1:32" s="5" customFormat="1" ht="9.75">
      <c r="A69" s="22">
        <v>39234</v>
      </c>
      <c r="B69" s="29" t="s">
        <v>458</v>
      </c>
      <c r="C69" s="29" t="s">
        <v>459</v>
      </c>
      <c r="D69" s="29" t="s">
        <v>460</v>
      </c>
      <c r="E69" s="29" t="s">
        <v>461</v>
      </c>
      <c r="F69" s="29" t="s">
        <v>462</v>
      </c>
      <c r="G69" s="29" t="s">
        <v>463</v>
      </c>
      <c r="H69" s="29" t="s">
        <v>464</v>
      </c>
      <c r="K69" s="22">
        <v>39234</v>
      </c>
      <c r="L69" s="5">
        <f>+(B69*DEFLATOR!B69)</f>
        <v>1952.7628920673717</v>
      </c>
      <c r="M69" s="11">
        <f aca="true" t="shared" si="91" ref="M69:M74">+((L69/L68)-1)*100</f>
        <v>-0.4276140242111759</v>
      </c>
      <c r="N69" s="11">
        <f t="shared" si="84"/>
        <v>2.672679835179781</v>
      </c>
      <c r="O69" s="5">
        <f>+(C69*DEFLATOR!C69)</f>
        <v>1385.9415091916305</v>
      </c>
      <c r="P69" s="11">
        <f aca="true" t="shared" si="92" ref="P69:P74">+((O69/O68)-1)*100</f>
        <v>3.6514931872192236</v>
      </c>
      <c r="Q69" s="11">
        <f t="shared" si="85"/>
        <v>3.306691182832733</v>
      </c>
      <c r="R69" s="5">
        <f>+(D69*DEFLATOR!D69)</f>
        <v>1560.3584361373653</v>
      </c>
      <c r="S69" s="11">
        <f aca="true" t="shared" si="93" ref="S69:S74">+((R69/R68)-1)*100</f>
        <v>0.5226823615301468</v>
      </c>
      <c r="T69" s="11">
        <f t="shared" si="86"/>
        <v>3.876043180810229</v>
      </c>
      <c r="U69" s="5">
        <f>+(E69*DEFLATOR!E69)</f>
        <v>1789.8694750946738</v>
      </c>
      <c r="V69" s="11">
        <f aca="true" t="shared" si="94" ref="V69:V74">+((U69/U68)-1)*100</f>
        <v>0.45558943591190726</v>
      </c>
      <c r="W69" s="11">
        <f t="shared" si="87"/>
        <v>0.34103761353896367</v>
      </c>
      <c r="X69" s="5">
        <f>+(F69*DEFLATOR!F69)</f>
        <v>2021.2467298895574</v>
      </c>
      <c r="Y69" s="11">
        <f aca="true" t="shared" si="95" ref="Y69:Y74">+((X69/X68)-1)*100</f>
        <v>-0.7924400970663714</v>
      </c>
      <c r="Z69" s="11">
        <f t="shared" si="88"/>
        <v>10.119055764283313</v>
      </c>
      <c r="AA69" s="5">
        <f>+(G69*DEFLATOR!G69)</f>
        <v>2134.8294087225577</v>
      </c>
      <c r="AB69" s="11">
        <f aca="true" t="shared" si="96" ref="AB69:AB74">+((AA69/AA68)-1)*100</f>
        <v>-0.8358884081481555</v>
      </c>
      <c r="AC69" s="11">
        <f t="shared" si="89"/>
        <v>-1.0506655556757338</v>
      </c>
      <c r="AD69" s="5">
        <f>+(H69*DEFLATOR!H69)</f>
        <v>1825.7495870377197</v>
      </c>
      <c r="AE69" s="11">
        <f aca="true" t="shared" si="97" ref="AE69:AE74">+((AD69/AD68)-1)*100</f>
        <v>0.47968973897385414</v>
      </c>
      <c r="AF69" s="11">
        <f t="shared" si="90"/>
        <v>4.630648016849448</v>
      </c>
    </row>
    <row r="70" spans="1:32" ht="9.75">
      <c r="A70" s="22">
        <v>39264</v>
      </c>
      <c r="B70" s="29" t="s">
        <v>465</v>
      </c>
      <c r="C70" s="29" t="s">
        <v>466</v>
      </c>
      <c r="D70" s="29" t="s">
        <v>467</v>
      </c>
      <c r="E70" s="29" t="s">
        <v>468</v>
      </c>
      <c r="F70" s="29" t="s">
        <v>469</v>
      </c>
      <c r="G70" s="29" t="s">
        <v>470</v>
      </c>
      <c r="H70" s="29" t="s">
        <v>471</v>
      </c>
      <c r="I70" s="2"/>
      <c r="K70" s="22">
        <v>39264</v>
      </c>
      <c r="L70" s="5">
        <f>+(B70*DEFLATOR!B70)</f>
        <v>1954.5498935001249</v>
      </c>
      <c r="M70" s="11">
        <f t="shared" si="91"/>
        <v>0.0915114395102723</v>
      </c>
      <c r="N70" s="11">
        <f t="shared" si="84"/>
        <v>1.245915268565323</v>
      </c>
      <c r="O70" s="5">
        <f>+(C70*DEFLATOR!C70)</f>
        <v>1436.8990202280588</v>
      </c>
      <c r="P70" s="11">
        <f t="shared" si="92"/>
        <v>3.676743260698645</v>
      </c>
      <c r="Q70" s="11">
        <f t="shared" si="85"/>
        <v>4.0920672628382615</v>
      </c>
      <c r="R70" s="5">
        <f>+(D70*DEFLATOR!D70)</f>
        <v>1571.8256038123352</v>
      </c>
      <c r="S70" s="11">
        <f t="shared" si="93"/>
        <v>0.7349059939943503</v>
      </c>
      <c r="T70" s="11">
        <f t="shared" si="86"/>
        <v>1.0563797774635342</v>
      </c>
      <c r="U70" s="5">
        <f>+(E70*DEFLATOR!E70)</f>
        <v>1828.3680226703975</v>
      </c>
      <c r="V70" s="11">
        <f t="shared" si="94"/>
        <v>2.150913690155387</v>
      </c>
      <c r="W70" s="11">
        <f t="shared" si="87"/>
        <v>1.3354798133451418</v>
      </c>
      <c r="X70" s="5">
        <f>+(F70*DEFLATOR!F70)</f>
        <v>1972.6520311076104</v>
      </c>
      <c r="Y70" s="11">
        <f t="shared" si="95"/>
        <v>-2.404194305590901</v>
      </c>
      <c r="Z70" s="11">
        <f t="shared" si="88"/>
        <v>2.442657587977015</v>
      </c>
      <c r="AA70" s="5">
        <f>+(G70*DEFLATOR!G70)</f>
        <v>2152.3855502954657</v>
      </c>
      <c r="AB70" s="11">
        <f t="shared" si="96"/>
        <v>0.8223674220139809</v>
      </c>
      <c r="AC70" s="11">
        <f t="shared" si="89"/>
        <v>-0.15447024676547016</v>
      </c>
      <c r="AD70" s="5">
        <f>+(H70*DEFLATOR!H70)</f>
        <v>1799.727325731006</v>
      </c>
      <c r="AE70" s="11">
        <f t="shared" si="97"/>
        <v>-1.4252919179861268</v>
      </c>
      <c r="AF70" s="11">
        <f t="shared" si="90"/>
        <v>3.5720110594074095</v>
      </c>
    </row>
    <row r="71" spans="1:32" ht="9.75">
      <c r="A71" s="22">
        <v>39295</v>
      </c>
      <c r="B71" s="29" t="s">
        <v>472</v>
      </c>
      <c r="C71" s="29" t="s">
        <v>473</v>
      </c>
      <c r="D71" s="29" t="s">
        <v>474</v>
      </c>
      <c r="E71" s="29" t="s">
        <v>475</v>
      </c>
      <c r="F71" s="29" t="s">
        <v>476</v>
      </c>
      <c r="G71" s="29" t="s">
        <v>477</v>
      </c>
      <c r="H71" s="29" t="s">
        <v>478</v>
      </c>
      <c r="I71" s="2"/>
      <c r="K71" s="22">
        <v>39295</v>
      </c>
      <c r="L71" s="5">
        <f>+(B71*DEFLATOR!B71)</f>
        <v>1954.8492907632733</v>
      </c>
      <c r="M71" s="11">
        <f t="shared" si="91"/>
        <v>0.01531796472140634</v>
      </c>
      <c r="N71" s="11">
        <f t="shared" si="84"/>
        <v>3.5686141601901866</v>
      </c>
      <c r="O71" s="5">
        <f>+(C71*DEFLATOR!C71)</f>
        <v>1352.2113487248087</v>
      </c>
      <c r="P71" s="11">
        <f t="shared" si="92"/>
        <v>-5.893780308222974</v>
      </c>
      <c r="Q71" s="11">
        <f t="shared" si="85"/>
        <v>0.6065641264627608</v>
      </c>
      <c r="R71" s="5">
        <f>+(D71*DEFLATOR!D71)</f>
        <v>1518.455529689095</v>
      </c>
      <c r="S71" s="11">
        <f t="shared" si="93"/>
        <v>-3.395419567781266</v>
      </c>
      <c r="T71" s="11">
        <f t="shared" si="86"/>
        <v>-3.716364287212881</v>
      </c>
      <c r="U71" s="5">
        <f>+(E71*DEFLATOR!E71)</f>
        <v>1803.1959564227254</v>
      </c>
      <c r="V71" s="11">
        <f t="shared" si="94"/>
        <v>-1.3767505193460705</v>
      </c>
      <c r="W71" s="11">
        <f t="shared" si="87"/>
        <v>2.396768824633444</v>
      </c>
      <c r="X71" s="5">
        <f>+(F71*DEFLATOR!F71)</f>
        <v>2018.5236725124164</v>
      </c>
      <c r="Y71" s="11">
        <f t="shared" si="95"/>
        <v>2.325379270212702</v>
      </c>
      <c r="Z71" s="11">
        <f t="shared" si="88"/>
        <v>6.60297042918665</v>
      </c>
      <c r="AA71" s="5">
        <f>+(G71*DEFLATOR!G71)</f>
        <v>2144.83502006367</v>
      </c>
      <c r="AB71" s="11">
        <f t="shared" si="96"/>
        <v>-0.350798221571369</v>
      </c>
      <c r="AC71" s="11">
        <f t="shared" si="89"/>
        <v>2.883756065519205</v>
      </c>
      <c r="AD71" s="5">
        <f>+(H71*DEFLATOR!H71)</f>
        <v>1851.0328044216124</v>
      </c>
      <c r="AE71" s="11">
        <f t="shared" si="97"/>
        <v>2.8507362174860162</v>
      </c>
      <c r="AF71" s="11">
        <f t="shared" si="90"/>
        <v>5.946361975396841</v>
      </c>
    </row>
    <row r="72" spans="1:32" ht="9.75">
      <c r="A72" s="22">
        <v>39326</v>
      </c>
      <c r="B72" s="29" t="s">
        <v>479</v>
      </c>
      <c r="C72" s="29" t="s">
        <v>219</v>
      </c>
      <c r="D72" s="29" t="s">
        <v>480</v>
      </c>
      <c r="E72" s="29" t="s">
        <v>481</v>
      </c>
      <c r="F72" s="29" t="s">
        <v>482</v>
      </c>
      <c r="G72" s="29" t="s">
        <v>483</v>
      </c>
      <c r="H72" s="29" t="s">
        <v>484</v>
      </c>
      <c r="I72" s="2"/>
      <c r="K72" s="22">
        <v>39326</v>
      </c>
      <c r="L72" s="5">
        <f>+(B72*DEFLATOR!B72)</f>
        <v>1961.7219786967307</v>
      </c>
      <c r="M72" s="11">
        <f t="shared" si="91"/>
        <v>0.35157124213776036</v>
      </c>
      <c r="N72" s="11">
        <f t="shared" si="84"/>
        <v>1.1181766760800738</v>
      </c>
      <c r="O72" s="5">
        <f>+(C72*DEFLATOR!C72)</f>
        <v>1395.031736517642</v>
      </c>
      <c r="P72" s="11">
        <f t="shared" si="92"/>
        <v>3.166693419132649</v>
      </c>
      <c r="Q72" s="11">
        <f t="shared" si="85"/>
        <v>-1.1990977092235067</v>
      </c>
      <c r="R72" s="5">
        <f>+(D72*DEFLATOR!D72)</f>
        <v>1498.1641043597901</v>
      </c>
      <c r="S72" s="11">
        <f t="shared" si="93"/>
        <v>-1.3363200260108843</v>
      </c>
      <c r="T72" s="11">
        <f t="shared" si="86"/>
        <v>-3.9366998060349045</v>
      </c>
      <c r="U72" s="5">
        <f>+(E72*DEFLATOR!E72)</f>
        <v>1826.1022223685848</v>
      </c>
      <c r="V72" s="11">
        <f t="shared" si="94"/>
        <v>1.2703148464963343</v>
      </c>
      <c r="W72" s="11">
        <f t="shared" si="87"/>
        <v>5.109893972953028</v>
      </c>
      <c r="X72" s="5">
        <f>+(F72*DEFLATOR!F72)</f>
        <v>1970.1073755085652</v>
      </c>
      <c r="Y72" s="11">
        <f t="shared" si="95"/>
        <v>-2.3985994151650702</v>
      </c>
      <c r="Z72" s="11">
        <f t="shared" si="88"/>
        <v>0.5864603361611653</v>
      </c>
      <c r="AA72" s="5">
        <f>+(G72*DEFLATOR!G72)</f>
        <v>2180.0131213254053</v>
      </c>
      <c r="AB72" s="11">
        <f t="shared" si="96"/>
        <v>1.6401308693985595</v>
      </c>
      <c r="AC72" s="11">
        <f t="shared" si="89"/>
        <v>0.5372133410738167</v>
      </c>
      <c r="AD72" s="5">
        <f>+(H72*DEFLATOR!H72)</f>
        <v>1853.041955022969</v>
      </c>
      <c r="AE72" s="11">
        <f t="shared" si="97"/>
        <v>0.10854213909972099</v>
      </c>
      <c r="AF72" s="11">
        <f t="shared" si="90"/>
        <v>5.502208815371024</v>
      </c>
    </row>
    <row r="73" spans="1:32" ht="9.75">
      <c r="A73" s="22">
        <v>39356</v>
      </c>
      <c r="B73" s="29" t="s">
        <v>485</v>
      </c>
      <c r="C73" s="29" t="s">
        <v>486</v>
      </c>
      <c r="D73" s="29" t="s">
        <v>487</v>
      </c>
      <c r="E73" s="29" t="s">
        <v>488</v>
      </c>
      <c r="F73" s="29" t="s">
        <v>489</v>
      </c>
      <c r="G73" s="29" t="s">
        <v>490</v>
      </c>
      <c r="H73" s="29" t="s">
        <v>491</v>
      </c>
      <c r="I73" s="2"/>
      <c r="K73" s="22">
        <v>39356</v>
      </c>
      <c r="L73" s="5">
        <f>+(B73*DEFLATOR!B73)</f>
        <v>1995.9690530740863</v>
      </c>
      <c r="M73" s="11">
        <f t="shared" si="91"/>
        <v>1.7457659520187185</v>
      </c>
      <c r="N73" s="11">
        <f aca="true" t="shared" si="98" ref="N73:N78">+((L73/L61)-1)*100</f>
        <v>3.2223818162570472</v>
      </c>
      <c r="O73" s="5">
        <f>+(C73*DEFLATOR!C73)</f>
        <v>1395.491531892966</v>
      </c>
      <c r="P73" s="11">
        <f t="shared" si="92"/>
        <v>0.03295949212394067</v>
      </c>
      <c r="Q73" s="11">
        <f aca="true" t="shared" si="99" ref="Q73:Q78">+((O73/O61)-1)*100</f>
        <v>-4.183889398108165</v>
      </c>
      <c r="R73" s="5">
        <f>+(D73*DEFLATOR!D73)</f>
        <v>1551.1703699980303</v>
      </c>
      <c r="S73" s="11">
        <f t="shared" si="93"/>
        <v>3.5380814080371525</v>
      </c>
      <c r="T73" s="11">
        <f aca="true" t="shared" si="100" ref="T73:T78">+((R73/R61)-1)*100</f>
        <v>-1.7746839113950696</v>
      </c>
      <c r="U73" s="5">
        <f>+(E73*DEFLATOR!E73)</f>
        <v>1904.0350343383761</v>
      </c>
      <c r="V73" s="11">
        <f t="shared" si="94"/>
        <v>4.267713549393037</v>
      </c>
      <c r="W73" s="11">
        <f aca="true" t="shared" si="101" ref="W73:W78">+((U73/U61)-1)*100</f>
        <v>9.867082327231413</v>
      </c>
      <c r="X73" s="5">
        <f>+(F73*DEFLATOR!F73)</f>
        <v>2011.0198456759433</v>
      </c>
      <c r="Y73" s="11">
        <f t="shared" si="95"/>
        <v>2.0766619462462943</v>
      </c>
      <c r="Z73" s="11">
        <f aca="true" t="shared" si="102" ref="Z73:Z78">+((X73/X61)-1)*100</f>
        <v>7.529442468148684</v>
      </c>
      <c r="AA73" s="5">
        <f>+(G73*DEFLATOR!G73)</f>
        <v>2201.2466381059935</v>
      </c>
      <c r="AB73" s="11">
        <f t="shared" si="96"/>
        <v>0.9740086687037186</v>
      </c>
      <c r="AC73" s="11">
        <f aca="true" t="shared" si="103" ref="AC73:AC78">+((AA73/AA61)-1)*100</f>
        <v>0.6463765292936463</v>
      </c>
      <c r="AD73" s="5">
        <f>+(H73*DEFLATOR!H73)</f>
        <v>1903.622666703343</v>
      </c>
      <c r="AE73" s="11">
        <f t="shared" si="97"/>
        <v>2.729604234985983</v>
      </c>
      <c r="AF73" s="11">
        <f aca="true" t="shared" si="104" ref="AF73:AF78">+((AD73/AD61)-1)*100</f>
        <v>6.090565504667578</v>
      </c>
    </row>
    <row r="74" spans="1:32" ht="9.75">
      <c r="A74" s="22">
        <v>39387</v>
      </c>
      <c r="B74" s="29" t="s">
        <v>492</v>
      </c>
      <c r="C74" s="29" t="s">
        <v>493</v>
      </c>
      <c r="D74" s="29" t="s">
        <v>494</v>
      </c>
      <c r="E74" s="29" t="s">
        <v>495</v>
      </c>
      <c r="F74" s="29" t="s">
        <v>496</v>
      </c>
      <c r="G74" s="29" t="s">
        <v>497</v>
      </c>
      <c r="H74" s="29" t="s">
        <v>498</v>
      </c>
      <c r="I74" s="2"/>
      <c r="K74" s="22">
        <v>39387</v>
      </c>
      <c r="L74" s="5">
        <f>+(B74*DEFLATOR!B74)</f>
        <v>2152.6635036862453</v>
      </c>
      <c r="M74" s="11">
        <f t="shared" si="91"/>
        <v>7.850545095918515</v>
      </c>
      <c r="N74" s="11">
        <f t="shared" si="98"/>
        <v>2.3975019258748897</v>
      </c>
      <c r="O74" s="5">
        <f>+(C74*DEFLATOR!C74)</f>
        <v>1491.2155595774864</v>
      </c>
      <c r="P74" s="11">
        <f t="shared" si="92"/>
        <v>6.859520498463523</v>
      </c>
      <c r="Q74" s="11">
        <f t="shared" si="99"/>
        <v>6.112359279603963</v>
      </c>
      <c r="R74" s="5">
        <f>+(D74*DEFLATOR!D74)</f>
        <v>1697.7733876939733</v>
      </c>
      <c r="S74" s="11">
        <f t="shared" si="93"/>
        <v>9.45112287673011</v>
      </c>
      <c r="T74" s="11">
        <f t="shared" si="100"/>
        <v>-0.9282515233086874</v>
      </c>
      <c r="U74" s="5">
        <f>+(E74*DEFLATOR!E74)</f>
        <v>1930.0771455646418</v>
      </c>
      <c r="V74" s="11">
        <f t="shared" si="94"/>
        <v>1.3677327757424917</v>
      </c>
      <c r="W74" s="11">
        <f t="shared" si="101"/>
        <v>8.32497205299041</v>
      </c>
      <c r="X74" s="5">
        <f>+(F74*DEFLATOR!F74)</f>
        <v>2067.203522746425</v>
      </c>
      <c r="Y74" s="11">
        <f t="shared" si="95"/>
        <v>2.793790284630293</v>
      </c>
      <c r="Z74" s="11">
        <f t="shared" si="102"/>
        <v>1.5668472956826607</v>
      </c>
      <c r="AA74" s="5">
        <f>+(G74*DEFLATOR!G74)</f>
        <v>2473.791323067519</v>
      </c>
      <c r="AB74" s="11">
        <f t="shared" si="96"/>
        <v>12.381378817052035</v>
      </c>
      <c r="AC74" s="11">
        <f t="shared" si="103"/>
        <v>0.5226115975188073</v>
      </c>
      <c r="AD74" s="5">
        <f>+(H74*DEFLATOR!H74)</f>
        <v>1995.044043177451</v>
      </c>
      <c r="AE74" s="11">
        <f t="shared" si="97"/>
        <v>4.802494636840482</v>
      </c>
      <c r="AF74" s="11">
        <f t="shared" si="104"/>
        <v>11.17143474518798</v>
      </c>
    </row>
    <row r="75" spans="1:32" ht="9.75">
      <c r="A75" s="22">
        <v>39417</v>
      </c>
      <c r="B75" s="29" t="s">
        <v>499</v>
      </c>
      <c r="C75" s="29" t="s">
        <v>500</v>
      </c>
      <c r="D75" s="29" t="s">
        <v>501</v>
      </c>
      <c r="E75" s="29" t="s">
        <v>502</v>
      </c>
      <c r="F75" s="29" t="s">
        <v>503</v>
      </c>
      <c r="G75" s="29" t="s">
        <v>504</v>
      </c>
      <c r="H75" s="29" t="s">
        <v>505</v>
      </c>
      <c r="I75" s="2"/>
      <c r="K75" s="22">
        <v>39417</v>
      </c>
      <c r="L75" s="5">
        <f>+(B75*DEFLATOR!B75)</f>
        <v>2521.3852521960116</v>
      </c>
      <c r="M75" s="11">
        <f aca="true" t="shared" si="105" ref="M75:M80">+((L75/L74)-1)*100</f>
        <v>17.128629155386466</v>
      </c>
      <c r="N75" s="11">
        <f t="shared" si="98"/>
        <v>6.3160219993918965</v>
      </c>
      <c r="O75" s="5">
        <f>+(C75*DEFLATOR!C75)</f>
        <v>1913.4601097935854</v>
      </c>
      <c r="P75" s="11">
        <f aca="true" t="shared" si="106" ref="P75:P80">+((O75/O74)-1)*100</f>
        <v>28.315460330613472</v>
      </c>
      <c r="Q75" s="11">
        <f t="shared" si="99"/>
        <v>2.6648001646345065</v>
      </c>
      <c r="R75" s="5">
        <f>+(D75*DEFLATOR!D75)</f>
        <v>2134.2994030423847</v>
      </c>
      <c r="S75" s="11">
        <f aca="true" t="shared" si="107" ref="S75:S80">+((R75/R74)-1)*100</f>
        <v>25.71167733647477</v>
      </c>
      <c r="T75" s="11">
        <f t="shared" si="100"/>
        <v>18.49853409381488</v>
      </c>
      <c r="U75" s="5">
        <f>+(E75*DEFLATOR!E75)</f>
        <v>2409.5490870872163</v>
      </c>
      <c r="V75" s="11">
        <f aca="true" t="shared" si="108" ref="V75:V80">+((U75/U74)-1)*100</f>
        <v>24.842112794527992</v>
      </c>
      <c r="W75" s="11">
        <f t="shared" si="101"/>
        <v>8.663459640409954</v>
      </c>
      <c r="X75" s="5">
        <f>+(F75*DEFLATOR!F75)</f>
        <v>2378.215204824487</v>
      </c>
      <c r="Y75" s="11">
        <f aca="true" t="shared" si="109" ref="Y75:Y80">+((X75/X74)-1)*100</f>
        <v>15.045044121483574</v>
      </c>
      <c r="Z75" s="11">
        <f t="shared" si="102"/>
        <v>0.6798007418785001</v>
      </c>
      <c r="AA75" s="5">
        <f>+(G75*DEFLATOR!G75)</f>
        <v>2830.218237462344</v>
      </c>
      <c r="AB75" s="11">
        <f aca="true" t="shared" si="110" ref="AB75:AB80">+((AA75/AA74)-1)*100</f>
        <v>14.408123719702148</v>
      </c>
      <c r="AC75" s="11">
        <f t="shared" si="103"/>
        <v>6.740267828122559</v>
      </c>
      <c r="AD75" s="5">
        <f>+(H75*DEFLATOR!H75)</f>
        <v>2320.1502317695235</v>
      </c>
      <c r="AE75" s="11">
        <f aca="true" t="shared" si="111" ref="AE75:AE80">+((AD75/AD74)-1)*100</f>
        <v>16.295689797117706</v>
      </c>
      <c r="AF75" s="11">
        <f t="shared" si="104"/>
        <v>12.346158227687631</v>
      </c>
    </row>
    <row r="76" spans="1:32" ht="9.75">
      <c r="A76" s="18" t="s">
        <v>1308</v>
      </c>
      <c r="B76" s="29" t="s">
        <v>506</v>
      </c>
      <c r="C76" s="29" t="s">
        <v>507</v>
      </c>
      <c r="D76" s="29" t="s">
        <v>508</v>
      </c>
      <c r="E76" s="29" t="s">
        <v>509</v>
      </c>
      <c r="F76" s="29" t="s">
        <v>510</v>
      </c>
      <c r="G76" s="29" t="s">
        <v>511</v>
      </c>
      <c r="H76" s="29" t="s">
        <v>512</v>
      </c>
      <c r="I76" s="2"/>
      <c r="K76" s="18" t="s">
        <v>1308</v>
      </c>
      <c r="L76" s="5">
        <f>+(B76*DEFLATOR!B76)</f>
        <v>2012.3211085636713</v>
      </c>
      <c r="M76" s="11">
        <f t="shared" si="105"/>
        <v>-20.18985964913409</v>
      </c>
      <c r="N76" s="11">
        <f t="shared" si="98"/>
        <v>0.4518923861796864</v>
      </c>
      <c r="O76" s="5">
        <f>+(C76*DEFLATOR!C76)</f>
        <v>1345.0347788241495</v>
      </c>
      <c r="P76" s="11">
        <f t="shared" si="106"/>
        <v>-29.706672642930343</v>
      </c>
      <c r="Q76" s="11">
        <f t="shared" si="99"/>
        <v>-1.077057879451071</v>
      </c>
      <c r="R76" s="5">
        <f>+(D76*DEFLATOR!D76)</f>
        <v>1631.8849538283273</v>
      </c>
      <c r="S76" s="11">
        <f t="shared" si="107"/>
        <v>-23.540017323618212</v>
      </c>
      <c r="T76" s="11">
        <f t="shared" si="100"/>
        <v>1.1853890433149106</v>
      </c>
      <c r="U76" s="5">
        <f>+(E76*DEFLATOR!E76)</f>
        <v>1793.107530446008</v>
      </c>
      <c r="V76" s="11">
        <f t="shared" si="108"/>
        <v>-25.583274478396024</v>
      </c>
      <c r="W76" s="11">
        <f t="shared" si="101"/>
        <v>1.067432714676797</v>
      </c>
      <c r="X76" s="5">
        <f>+(F76*DEFLATOR!F76)</f>
        <v>1947.7521715692735</v>
      </c>
      <c r="Y76" s="11">
        <f t="shared" si="109"/>
        <v>-18.10025570360365</v>
      </c>
      <c r="Z76" s="11">
        <f t="shared" si="102"/>
        <v>0.9780859019592025</v>
      </c>
      <c r="AA76" s="5">
        <f>+(G76*DEFLATOR!G76)</f>
        <v>2287.618126922087</v>
      </c>
      <c r="AB76" s="11">
        <f t="shared" si="110"/>
        <v>-19.171670345350044</v>
      </c>
      <c r="AC76" s="11">
        <f t="shared" si="103"/>
        <v>-1.0199121232934205</v>
      </c>
      <c r="AD76" s="5">
        <f>+(H76*DEFLATOR!H76)</f>
        <v>1951.6876360142555</v>
      </c>
      <c r="AE76" s="11">
        <f t="shared" si="111"/>
        <v>-15.88098006370261</v>
      </c>
      <c r="AF76" s="11">
        <f t="shared" si="104"/>
        <v>9.227224022413939</v>
      </c>
    </row>
    <row r="77" spans="1:32" ht="9.75">
      <c r="A77" s="22">
        <v>39479</v>
      </c>
      <c r="B77" s="29" t="s">
        <v>513</v>
      </c>
      <c r="C77" s="29" t="s">
        <v>514</v>
      </c>
      <c r="D77" s="29" t="s">
        <v>515</v>
      </c>
      <c r="E77" s="29" t="s">
        <v>516</v>
      </c>
      <c r="F77" s="29" t="s">
        <v>516</v>
      </c>
      <c r="G77" s="29" t="s">
        <v>517</v>
      </c>
      <c r="H77" s="29" t="s">
        <v>518</v>
      </c>
      <c r="I77" s="2"/>
      <c r="K77" s="22">
        <v>39479</v>
      </c>
      <c r="L77" s="5">
        <f>+(B77*DEFLATOR!B77)</f>
        <v>2001.3628879963658</v>
      </c>
      <c r="M77" s="11">
        <f t="shared" si="105"/>
        <v>-0.5445562599662335</v>
      </c>
      <c r="N77" s="11">
        <f t="shared" si="98"/>
        <v>1.8024288567045188</v>
      </c>
      <c r="O77" s="5">
        <f>+(C77*DEFLATOR!C77)</f>
        <v>1314.550506493204</v>
      </c>
      <c r="P77" s="11">
        <f t="shared" si="106"/>
        <v>-2.266430044106016</v>
      </c>
      <c r="Q77" s="11">
        <f t="shared" si="99"/>
        <v>-4.6070843832552</v>
      </c>
      <c r="R77" s="5">
        <f>+(D77*DEFLATOR!D77)</f>
        <v>1567.4174901436038</v>
      </c>
      <c r="S77" s="11">
        <f t="shared" si="107"/>
        <v>-3.950490721388522</v>
      </c>
      <c r="T77" s="11">
        <f t="shared" si="100"/>
        <v>3.4460594196176864</v>
      </c>
      <c r="U77" s="5">
        <f>+(E77*DEFLATOR!E77)</f>
        <v>1852.2838952078164</v>
      </c>
      <c r="V77" s="11">
        <f t="shared" si="108"/>
        <v>3.300212829237803</v>
      </c>
      <c r="W77" s="11">
        <f t="shared" si="101"/>
        <v>7.9460779044348895</v>
      </c>
      <c r="X77" s="5">
        <f>+(F77*DEFLATOR!F77)</f>
        <v>1974.3463614541722</v>
      </c>
      <c r="Y77" s="11">
        <f t="shared" si="109"/>
        <v>1.365378525722405</v>
      </c>
      <c r="Z77" s="11">
        <f t="shared" si="102"/>
        <v>-0.8395486695475185</v>
      </c>
      <c r="AA77" s="5">
        <f>+(G77*DEFLATOR!G77)</f>
        <v>2247.5894831246333</v>
      </c>
      <c r="AB77" s="11">
        <f t="shared" si="110"/>
        <v>-1.7497957078750237</v>
      </c>
      <c r="AC77" s="11">
        <f t="shared" si="103"/>
        <v>1.7138257175680849</v>
      </c>
      <c r="AD77" s="5">
        <f>+(H77*DEFLATOR!H77)</f>
        <v>1956.0652049568087</v>
      </c>
      <c r="AE77" s="11">
        <f t="shared" si="111"/>
        <v>0.22429659653391276</v>
      </c>
      <c r="AF77" s="11">
        <f t="shared" si="104"/>
        <v>8.102795106278094</v>
      </c>
    </row>
    <row r="78" spans="1:32" ht="9.75">
      <c r="A78" s="22">
        <v>39508</v>
      </c>
      <c r="B78" s="29" t="s">
        <v>519</v>
      </c>
      <c r="C78" s="29" t="s">
        <v>520</v>
      </c>
      <c r="D78" s="29" t="s">
        <v>521</v>
      </c>
      <c r="E78" s="29" t="s">
        <v>522</v>
      </c>
      <c r="F78" s="29" t="s">
        <v>523</v>
      </c>
      <c r="G78" s="29" t="s">
        <v>524</v>
      </c>
      <c r="H78" s="29" t="s">
        <v>525</v>
      </c>
      <c r="I78" s="2"/>
      <c r="K78" s="22">
        <v>39508</v>
      </c>
      <c r="L78" s="5">
        <f>+(B78*DEFLATOR!B78)</f>
        <v>2020.646241496577</v>
      </c>
      <c r="M78" s="11">
        <f t="shared" si="105"/>
        <v>0.9635110961569104</v>
      </c>
      <c r="N78" s="11">
        <f t="shared" si="98"/>
        <v>3.4882630118276525</v>
      </c>
      <c r="O78" s="5">
        <f>+(C78*DEFLATOR!C78)</f>
        <v>1412.8655886558329</v>
      </c>
      <c r="P78" s="11">
        <f t="shared" si="106"/>
        <v>7.478988572672018</v>
      </c>
      <c r="Q78" s="11">
        <f t="shared" si="99"/>
        <v>0.04044765452930754</v>
      </c>
      <c r="R78" s="5">
        <f>+(D78*DEFLATOR!D78)</f>
        <v>1486.208848809492</v>
      </c>
      <c r="S78" s="11">
        <f t="shared" si="107"/>
        <v>-5.181047286047036</v>
      </c>
      <c r="T78" s="11">
        <f t="shared" si="100"/>
        <v>-2.432185545037857</v>
      </c>
      <c r="U78" s="5">
        <f>+(E78*DEFLATOR!E78)</f>
        <v>1802.0336939260073</v>
      </c>
      <c r="V78" s="11">
        <f t="shared" si="108"/>
        <v>-2.712877945536052</v>
      </c>
      <c r="W78" s="11">
        <f t="shared" si="101"/>
        <v>2.655174561665752</v>
      </c>
      <c r="X78" s="5">
        <f>+(F78*DEFLATOR!F78)</f>
        <v>2147.4676155104316</v>
      </c>
      <c r="Y78" s="11">
        <f t="shared" si="109"/>
        <v>8.768535118060527</v>
      </c>
      <c r="Z78" s="11">
        <f t="shared" si="102"/>
        <v>8.473990987824909</v>
      </c>
      <c r="AA78" s="5">
        <f>+(G78*DEFLATOR!G78)</f>
        <v>2211.8944882844285</v>
      </c>
      <c r="AB78" s="11">
        <f t="shared" si="110"/>
        <v>-1.5881456604157518</v>
      </c>
      <c r="AC78" s="11">
        <f t="shared" si="103"/>
        <v>1.8461540956155265</v>
      </c>
      <c r="AD78" s="5">
        <f>+(H78*DEFLATOR!H78)</f>
        <v>1937.609789176389</v>
      </c>
      <c r="AE78" s="11">
        <f t="shared" si="111"/>
        <v>-0.9434969618421829</v>
      </c>
      <c r="AF78" s="11">
        <f t="shared" si="104"/>
        <v>7.087826183895896</v>
      </c>
    </row>
    <row r="79" spans="1:32" ht="9.75">
      <c r="A79" s="22">
        <v>39539</v>
      </c>
      <c r="B79" s="29" t="s">
        <v>526</v>
      </c>
      <c r="C79" s="29" t="s">
        <v>527</v>
      </c>
      <c r="D79" s="29" t="s">
        <v>528</v>
      </c>
      <c r="E79" s="29" t="s">
        <v>529</v>
      </c>
      <c r="F79" s="29" t="s">
        <v>530</v>
      </c>
      <c r="G79" s="29" t="s">
        <v>531</v>
      </c>
      <c r="H79" s="29" t="s">
        <v>532</v>
      </c>
      <c r="I79" s="2"/>
      <c r="K79" s="22">
        <v>39539</v>
      </c>
      <c r="L79" s="5">
        <f>+(B79*DEFLATOR!B79)</f>
        <v>2040.9204718627568</v>
      </c>
      <c r="M79" s="11">
        <f t="shared" si="105"/>
        <v>1.0033537761247935</v>
      </c>
      <c r="N79" s="11">
        <f aca="true" t="shared" si="112" ref="N79:N84">+((L79/L67)-1)*100</f>
        <v>3.383645907248689</v>
      </c>
      <c r="O79" s="5">
        <f>+(C79*DEFLATOR!C79)</f>
        <v>1322.6493335114071</v>
      </c>
      <c r="P79" s="11">
        <f t="shared" si="106"/>
        <v>-6.385338836814292</v>
      </c>
      <c r="Q79" s="11">
        <f aca="true" t="shared" si="113" ref="Q79:Q84">+((O79/O67)-1)*100</f>
        <v>-1.9718747651925161</v>
      </c>
      <c r="R79" s="5">
        <f>+(D79*DEFLATOR!D79)</f>
        <v>1598.482780505877</v>
      </c>
      <c r="S79" s="11">
        <f t="shared" si="107"/>
        <v>7.554384552771332</v>
      </c>
      <c r="T79" s="11">
        <f aca="true" t="shared" si="114" ref="T79:T84">+((R79/R67)-1)*100</f>
        <v>-3.092170318748988</v>
      </c>
      <c r="U79" s="5">
        <f>+(E79*DEFLATOR!E79)</f>
        <v>1871.0534578892114</v>
      </c>
      <c r="V79" s="11">
        <f t="shared" si="108"/>
        <v>3.8301039650836755</v>
      </c>
      <c r="W79" s="11">
        <f aca="true" t="shared" si="115" ref="W79:W84">+((U79/U67)-1)*100</f>
        <v>5.252729790343369</v>
      </c>
      <c r="X79" s="5">
        <f>+(F79*DEFLATOR!F79)</f>
        <v>2104.5419453481677</v>
      </c>
      <c r="Y79" s="11">
        <f t="shared" si="109"/>
        <v>-1.9988972058170407</v>
      </c>
      <c r="Z79" s="11">
        <f aca="true" t="shared" si="116" ref="Z79:Z84">+((X79/X67)-1)*100</f>
        <v>4.8143946218375255</v>
      </c>
      <c r="AA79" s="5">
        <f>+(G79*DEFLATOR!G79)</f>
        <v>2275.4426291751756</v>
      </c>
      <c r="AB79" s="11">
        <f t="shared" si="110"/>
        <v>2.8730186375226285</v>
      </c>
      <c r="AC79" s="11">
        <f aca="true" t="shared" si="117" ref="AC79:AC84">+((AA79/AA67)-1)*100</f>
        <v>3.8782838177772394</v>
      </c>
      <c r="AD79" s="5">
        <f>+(H79*DEFLATOR!H79)</f>
        <v>1853.8118949477707</v>
      </c>
      <c r="AE79" s="11">
        <f t="shared" si="111"/>
        <v>-4.324807538479558</v>
      </c>
      <c r="AF79" s="11">
        <f aca="true" t="shared" si="118" ref="AF79:AF84">+((AD79/AD67)-1)*100</f>
        <v>2.9160110733881472</v>
      </c>
    </row>
    <row r="80" spans="1:32" ht="9.75">
      <c r="A80" s="28">
        <v>39569</v>
      </c>
      <c r="B80" s="29" t="s">
        <v>533</v>
      </c>
      <c r="C80" s="29" t="s">
        <v>534</v>
      </c>
      <c r="D80" s="29" t="s">
        <v>535</v>
      </c>
      <c r="E80" s="29" t="s">
        <v>536</v>
      </c>
      <c r="F80" s="29" t="s">
        <v>537</v>
      </c>
      <c r="G80" s="29" t="s">
        <v>538</v>
      </c>
      <c r="H80" s="29" t="s">
        <v>539</v>
      </c>
      <c r="K80" s="28">
        <v>39569</v>
      </c>
      <c r="L80" s="5">
        <f>+(B80*DEFLATOR!B80)</f>
        <v>2018.4507361274723</v>
      </c>
      <c r="M80" s="11">
        <f t="shared" si="105"/>
        <v>-1.100960867660672</v>
      </c>
      <c r="N80" s="11">
        <f t="shared" si="112"/>
        <v>2.9218429883323127</v>
      </c>
      <c r="O80" s="5">
        <f>+(C80*DEFLATOR!C80)</f>
        <v>1249.0582053971718</v>
      </c>
      <c r="P80" s="11">
        <f t="shared" si="106"/>
        <v>-5.563918285042602</v>
      </c>
      <c r="Q80" s="11">
        <f t="shared" si="113"/>
        <v>-6.585705667565655</v>
      </c>
      <c r="R80" s="5">
        <f>+(D80*DEFLATOR!D80)</f>
        <v>1621.6865404051405</v>
      </c>
      <c r="S80" s="11">
        <f t="shared" si="107"/>
        <v>1.45161150199693</v>
      </c>
      <c r="T80" s="11">
        <f t="shared" si="114"/>
        <v>4.4736114572867525</v>
      </c>
      <c r="U80" s="5">
        <f>+(E80*DEFLATOR!E80)</f>
        <v>1821.5458990669615</v>
      </c>
      <c r="V80" s="11">
        <f t="shared" si="108"/>
        <v>-2.6459724394032436</v>
      </c>
      <c r="W80" s="11">
        <f t="shared" si="115"/>
        <v>2.2334139564343936</v>
      </c>
      <c r="X80" s="5">
        <f>+(F80*DEFLATOR!F80)</f>
        <v>2159.731103326113</v>
      </c>
      <c r="Y80" s="11">
        <f t="shared" si="109"/>
        <v>2.6223833694516863</v>
      </c>
      <c r="Z80" s="11">
        <f t="shared" si="116"/>
        <v>6.004699791975288</v>
      </c>
      <c r="AA80" s="5">
        <f>+(G80*DEFLATOR!G80)</f>
        <v>2224.520653734794</v>
      </c>
      <c r="AB80" s="11">
        <f t="shared" si="110"/>
        <v>-2.237893181197903</v>
      </c>
      <c r="AC80" s="11">
        <f t="shared" si="117"/>
        <v>3.330323933159063</v>
      </c>
      <c r="AD80" s="5">
        <f>+(H80*DEFLATOR!H80)</f>
        <v>1796.6635719789997</v>
      </c>
      <c r="AE80" s="11">
        <f t="shared" si="111"/>
        <v>-3.082746589582175</v>
      </c>
      <c r="AF80" s="11">
        <f t="shared" si="118"/>
        <v>-1.1210521095209036</v>
      </c>
    </row>
    <row r="81" spans="1:32" ht="9.75">
      <c r="A81" s="28">
        <v>39600</v>
      </c>
      <c r="B81" s="29" t="s">
        <v>540</v>
      </c>
      <c r="C81" s="29" t="s">
        <v>541</v>
      </c>
      <c r="D81" s="29" t="s">
        <v>542</v>
      </c>
      <c r="E81" s="29" t="s">
        <v>543</v>
      </c>
      <c r="F81" s="29" t="s">
        <v>544</v>
      </c>
      <c r="G81" s="29" t="s">
        <v>545</v>
      </c>
      <c r="H81" s="29" t="s">
        <v>546</v>
      </c>
      <c r="K81" s="28">
        <v>39600</v>
      </c>
      <c r="L81" s="5">
        <f>+(B81*DEFLATOR!B81)</f>
        <v>2006.3388644858583</v>
      </c>
      <c r="M81" s="11">
        <f aca="true" t="shared" si="119" ref="M81:M86">+((L81/L80)-1)*100</f>
        <v>-0.6000578277600921</v>
      </c>
      <c r="N81" s="11">
        <f t="shared" si="112"/>
        <v>2.743598448952822</v>
      </c>
      <c r="O81" s="5">
        <f>+(C81*DEFLATOR!C81)</f>
        <v>1271.0324369014497</v>
      </c>
      <c r="P81" s="11">
        <f aca="true" t="shared" si="120" ref="P81:P86">+((O81/O80)-1)*100</f>
        <v>1.7592640126238734</v>
      </c>
      <c r="Q81" s="11">
        <f t="shared" si="113"/>
        <v>-8.29104774827064</v>
      </c>
      <c r="R81" s="5">
        <f>+(D81*DEFLATOR!D81)</f>
        <v>1617.9915072796489</v>
      </c>
      <c r="S81" s="11">
        <f aca="true" t="shared" si="121" ref="S81:S86">+((R81/R80)-1)*100</f>
        <v>-0.2278512544457878</v>
      </c>
      <c r="T81" s="11">
        <f t="shared" si="114"/>
        <v>3.69357897567133</v>
      </c>
      <c r="U81" s="5">
        <f>+(E81*DEFLATOR!E81)</f>
        <v>1839.504197591539</v>
      </c>
      <c r="V81" s="11">
        <f aca="true" t="shared" si="122" ref="V81:V86">+((U81/U80)-1)*100</f>
        <v>0.9858822955697288</v>
      </c>
      <c r="W81" s="11">
        <f t="shared" si="115"/>
        <v>2.773091735878652</v>
      </c>
      <c r="X81" s="5">
        <f>+(F81*DEFLATOR!F81)</f>
        <v>2142.960887309452</v>
      </c>
      <c r="Y81" s="11">
        <f aca="true" t="shared" si="123" ref="Y81:Y86">+((X81/X80)-1)*100</f>
        <v>-0.7764955549713459</v>
      </c>
      <c r="Z81" s="11">
        <f t="shared" si="116"/>
        <v>6.021736763752017</v>
      </c>
      <c r="AA81" s="5">
        <f>+(G81*DEFLATOR!G81)</f>
        <v>2202.129309565262</v>
      </c>
      <c r="AB81" s="11">
        <f aca="true" t="shared" si="124" ref="AB81:AB86">+((AA81/AA80)-1)*100</f>
        <v>-1.0065693987573843</v>
      </c>
      <c r="AC81" s="11">
        <f t="shared" si="117"/>
        <v>3.1524720695587094</v>
      </c>
      <c r="AD81" s="5">
        <f>+(H81*DEFLATOR!H81)</f>
        <v>1779.659085847048</v>
      </c>
      <c r="AE81" s="11">
        <f aca="true" t="shared" si="125" ref="AE81:AE86">+((AD81/AD80)-1)*100</f>
        <v>-0.9464479826471695</v>
      </c>
      <c r="AF81" s="11">
        <f t="shared" si="118"/>
        <v>-2.5244700323582503</v>
      </c>
    </row>
    <row r="82" spans="1:32" ht="9.75">
      <c r="A82" s="28">
        <v>39630</v>
      </c>
      <c r="B82" s="29" t="s">
        <v>547</v>
      </c>
      <c r="C82" s="29" t="s">
        <v>548</v>
      </c>
      <c r="D82" s="29" t="s">
        <v>549</v>
      </c>
      <c r="E82" s="29" t="s">
        <v>550</v>
      </c>
      <c r="F82" s="29" t="s">
        <v>551</v>
      </c>
      <c r="G82" s="29" t="s">
        <v>552</v>
      </c>
      <c r="H82" s="29" t="s">
        <v>553</v>
      </c>
      <c r="K82" s="28">
        <v>39630</v>
      </c>
      <c r="L82" s="5">
        <f>+(B82*DEFLATOR!B82)</f>
        <v>2062.7526344403605</v>
      </c>
      <c r="M82" s="11">
        <f t="shared" si="119"/>
        <v>2.8117767617963585</v>
      </c>
      <c r="N82" s="11">
        <f t="shared" si="112"/>
        <v>5.535941615001216</v>
      </c>
      <c r="O82" s="5">
        <f>+(C82*DEFLATOR!C82)</f>
        <v>1304.765740667985</v>
      </c>
      <c r="P82" s="11">
        <f t="shared" si="120"/>
        <v>2.6540080950861578</v>
      </c>
      <c r="Q82" s="11">
        <f t="shared" si="113"/>
        <v>-9.195724800417926</v>
      </c>
      <c r="R82" s="5">
        <f>+(D82*DEFLATOR!D82)</f>
        <v>1578.249801562195</v>
      </c>
      <c r="S82" s="11">
        <f t="shared" si="121"/>
        <v>-2.456236978911719</v>
      </c>
      <c r="T82" s="11">
        <f t="shared" si="114"/>
        <v>0.40870932082277545</v>
      </c>
      <c r="U82" s="5">
        <f>+(E82*DEFLATOR!E82)</f>
        <v>1867.0644329272507</v>
      </c>
      <c r="V82" s="11">
        <f t="shared" si="122"/>
        <v>1.4982425901390428</v>
      </c>
      <c r="W82" s="11">
        <f t="shared" si="115"/>
        <v>2.1164453642290137</v>
      </c>
      <c r="X82" s="5">
        <f>+(F82*DEFLATOR!F82)</f>
        <v>2260.629824458971</v>
      </c>
      <c r="Y82" s="11">
        <f t="shared" si="123"/>
        <v>5.490951227637919</v>
      </c>
      <c r="Z82" s="11">
        <f t="shared" si="116"/>
        <v>14.598509458845932</v>
      </c>
      <c r="AA82" s="5">
        <f>+(G82*DEFLATOR!G82)</f>
        <v>2251.18051151344</v>
      </c>
      <c r="AB82" s="11">
        <f t="shared" si="124"/>
        <v>2.2274442166096753</v>
      </c>
      <c r="AC82" s="11">
        <f t="shared" si="117"/>
        <v>4.590021578820402</v>
      </c>
      <c r="AD82" s="5">
        <f>+(H82*DEFLATOR!H82)</f>
        <v>1812.0219814686002</v>
      </c>
      <c r="AE82" s="11">
        <f t="shared" si="125"/>
        <v>1.818488489111325</v>
      </c>
      <c r="AF82" s="11">
        <f t="shared" si="118"/>
        <v>0.6831399157980922</v>
      </c>
    </row>
    <row r="83" spans="1:32" ht="9.75">
      <c r="A83" s="28">
        <v>39661</v>
      </c>
      <c r="B83" s="29" t="s">
        <v>554</v>
      </c>
      <c r="C83" s="29" t="s">
        <v>555</v>
      </c>
      <c r="D83" s="29" t="s">
        <v>556</v>
      </c>
      <c r="E83" s="29" t="s">
        <v>557</v>
      </c>
      <c r="F83" s="29" t="s">
        <v>558</v>
      </c>
      <c r="G83" s="29" t="s">
        <v>559</v>
      </c>
      <c r="H83" s="29" t="s">
        <v>560</v>
      </c>
      <c r="K83" s="28">
        <v>39661</v>
      </c>
      <c r="L83" s="5">
        <f>+(B83*DEFLATOR!B83)</f>
        <v>2078.2573078056025</v>
      </c>
      <c r="M83" s="11">
        <f t="shared" si="119"/>
        <v>0.7516496697844932</v>
      </c>
      <c r="N83" s="11">
        <f t="shared" si="112"/>
        <v>6.312917196503909</v>
      </c>
      <c r="O83" s="5">
        <f>+(C83*DEFLATOR!C83)</f>
        <v>1332.4886630349697</v>
      </c>
      <c r="P83" s="11">
        <f t="shared" si="120"/>
        <v>2.124743277884633</v>
      </c>
      <c r="Q83" s="11">
        <f t="shared" si="113"/>
        <v>-1.4585505223305706</v>
      </c>
      <c r="R83" s="5">
        <f>+(D83*DEFLATOR!D83)</f>
        <v>1695.6912151130618</v>
      </c>
      <c r="S83" s="11">
        <f t="shared" si="121"/>
        <v>7.441243676040399</v>
      </c>
      <c r="T83" s="11">
        <f t="shared" si="114"/>
        <v>11.67210247245476</v>
      </c>
      <c r="U83" s="5">
        <f>+(E83*DEFLATOR!E83)</f>
        <v>1940.85894561938</v>
      </c>
      <c r="V83" s="11">
        <f t="shared" si="122"/>
        <v>3.9524352449064493</v>
      </c>
      <c r="W83" s="11">
        <f t="shared" si="115"/>
        <v>7.634388747729748</v>
      </c>
      <c r="X83" s="5">
        <f>+(F83*DEFLATOR!F83)</f>
        <v>2207.052240325761</v>
      </c>
      <c r="Y83" s="11">
        <f t="shared" si="123"/>
        <v>-2.370029075681712</v>
      </c>
      <c r="Z83" s="11">
        <f t="shared" si="116"/>
        <v>9.339923548119057</v>
      </c>
      <c r="AA83" s="5">
        <f>+(G83*DEFLATOR!G83)</f>
        <v>2263.4963058948274</v>
      </c>
      <c r="AB83" s="11">
        <f t="shared" si="124"/>
        <v>0.5470816008933843</v>
      </c>
      <c r="AC83" s="11">
        <f t="shared" si="117"/>
        <v>5.532420196479015</v>
      </c>
      <c r="AD83" s="5">
        <f>+(H83*DEFLATOR!H83)</f>
        <v>1862.2625873579775</v>
      </c>
      <c r="AE83" s="11">
        <f t="shared" si="125"/>
        <v>2.772626734288197</v>
      </c>
      <c r="AF83" s="11">
        <f t="shared" si="118"/>
        <v>0.6066766028965054</v>
      </c>
    </row>
    <row r="84" spans="1:32" ht="9.75">
      <c r="A84" s="28">
        <v>39692</v>
      </c>
      <c r="B84" s="29" t="s">
        <v>561</v>
      </c>
      <c r="C84" s="29" t="s">
        <v>562</v>
      </c>
      <c r="D84" s="29" t="s">
        <v>403</v>
      </c>
      <c r="E84" s="29" t="s">
        <v>563</v>
      </c>
      <c r="F84" s="29" t="s">
        <v>564</v>
      </c>
      <c r="G84" s="29" t="s">
        <v>565</v>
      </c>
      <c r="H84" s="29" t="s">
        <v>566</v>
      </c>
      <c r="K84" s="28">
        <v>39692</v>
      </c>
      <c r="L84" s="5">
        <f>+(B84*DEFLATOR!B84)</f>
        <v>2061.2866067972527</v>
      </c>
      <c r="M84" s="11">
        <f t="shared" si="119"/>
        <v>-0.8165832471566659</v>
      </c>
      <c r="N84" s="11">
        <f t="shared" si="112"/>
        <v>5.075368945331782</v>
      </c>
      <c r="O84" s="5">
        <f>+(C84*DEFLATOR!C84)</f>
        <v>1349.4113839386923</v>
      </c>
      <c r="P84" s="11">
        <f t="shared" si="120"/>
        <v>1.2700086217002582</v>
      </c>
      <c r="Q84" s="11">
        <f t="shared" si="113"/>
        <v>-3.2702017728162835</v>
      </c>
      <c r="R84" s="5">
        <f>+(D84*DEFLATOR!D84)</f>
        <v>1709.5400800311531</v>
      </c>
      <c r="S84" s="11">
        <f t="shared" si="121"/>
        <v>0.8167091269130511</v>
      </c>
      <c r="T84" s="11">
        <f t="shared" si="114"/>
        <v>14.109000145994699</v>
      </c>
      <c r="U84" s="5">
        <f>+(E84*DEFLATOR!E84)</f>
        <v>1971.8777296008666</v>
      </c>
      <c r="V84" s="11">
        <f t="shared" si="122"/>
        <v>1.5981987795402386</v>
      </c>
      <c r="W84" s="11">
        <f t="shared" si="115"/>
        <v>7.982877707864611</v>
      </c>
      <c r="X84" s="5">
        <f>+(F84*DEFLATOR!F84)</f>
        <v>2159.0065123135364</v>
      </c>
      <c r="Y84" s="11">
        <f t="shared" si="123"/>
        <v>-2.176918476797496</v>
      </c>
      <c r="Z84" s="11">
        <f t="shared" si="116"/>
        <v>9.58826605865626</v>
      </c>
      <c r="AA84" s="5">
        <f>+(G84*DEFLATOR!G84)</f>
        <v>2234.4080944053726</v>
      </c>
      <c r="AB84" s="11">
        <f t="shared" si="124"/>
        <v>-1.2851009040174</v>
      </c>
      <c r="AC84" s="11">
        <f t="shared" si="117"/>
        <v>2.4951672330713492</v>
      </c>
      <c r="AD84" s="5">
        <f>+(H84*DEFLATOR!H84)</f>
        <v>1883.2148642206946</v>
      </c>
      <c r="AE84" s="11">
        <f t="shared" si="125"/>
        <v>1.1250978785136034</v>
      </c>
      <c r="AF84" s="11">
        <f t="shared" si="118"/>
        <v>1.6282906663789731</v>
      </c>
    </row>
    <row r="85" spans="1:32" ht="9.75">
      <c r="A85" s="28">
        <v>39722</v>
      </c>
      <c r="B85" s="29" t="s">
        <v>567</v>
      </c>
      <c r="C85" s="29" t="s">
        <v>568</v>
      </c>
      <c r="D85" s="29" t="s">
        <v>569</v>
      </c>
      <c r="E85" s="29" t="s">
        <v>570</v>
      </c>
      <c r="F85" s="29" t="s">
        <v>571</v>
      </c>
      <c r="G85" s="29" t="s">
        <v>572</v>
      </c>
      <c r="H85" s="29" t="s">
        <v>573</v>
      </c>
      <c r="K85" s="28">
        <v>39722</v>
      </c>
      <c r="L85" s="5">
        <f>+(B85*DEFLATOR!B85)</f>
        <v>2085.439453640012</v>
      </c>
      <c r="M85" s="11">
        <f t="shared" si="119"/>
        <v>1.1717364661038898</v>
      </c>
      <c r="N85" s="11">
        <f aca="true" t="shared" si="126" ref="N85:N90">+((L85/L73)-1)*100</f>
        <v>4.482554497933111</v>
      </c>
      <c r="O85" s="5">
        <f>+(C85*DEFLATOR!C85)</f>
        <v>1337.3480058936852</v>
      </c>
      <c r="P85" s="11">
        <f t="shared" si="120"/>
        <v>-0.893973341902321</v>
      </c>
      <c r="Q85" s="11">
        <f aca="true" t="shared" si="127" ref="Q85:Q90">+((O85/O73)-1)*100</f>
        <v>-4.166526608757682</v>
      </c>
      <c r="R85" s="5">
        <f>+(D85*DEFLATOR!D85)</f>
        <v>1745.1503477232955</v>
      </c>
      <c r="S85" s="11">
        <f t="shared" si="121"/>
        <v>2.083032045174016</v>
      </c>
      <c r="T85" s="11">
        <f aca="true" t="shared" si="128" ref="T85:T90">+((R85/R73)-1)*100</f>
        <v>12.505394731431817</v>
      </c>
      <c r="U85" s="5">
        <f>+(E85*DEFLATOR!E85)</f>
        <v>1940.0722311715035</v>
      </c>
      <c r="V85" s="11">
        <f t="shared" si="122"/>
        <v>-1.61295489836486</v>
      </c>
      <c r="W85" s="11">
        <f aca="true" t="shared" si="129" ref="W85:W90">+((U85/U73)-1)*100</f>
        <v>1.8926750917505952</v>
      </c>
      <c r="X85" s="5">
        <f>+(F85*DEFLATOR!F85)</f>
        <v>2150.3691886415463</v>
      </c>
      <c r="Y85" s="11">
        <f t="shared" si="123"/>
        <v>-0.40006010277081616</v>
      </c>
      <c r="Z85" s="11">
        <f aca="true" t="shared" si="130" ref="Z85:Z90">+((X85/X73)-1)*100</f>
        <v>6.929287309880583</v>
      </c>
      <c r="AA85" s="5">
        <f>+(G85*DEFLATOR!G85)</f>
        <v>2300.5023568441466</v>
      </c>
      <c r="AB85" s="11">
        <f t="shared" si="124"/>
        <v>2.9580210796883666</v>
      </c>
      <c r="AC85" s="11">
        <f aca="true" t="shared" si="131" ref="AC85:AC90">+((AA85/AA73)-1)*100</f>
        <v>4.509068498728297</v>
      </c>
      <c r="AD85" s="5">
        <f>+(H85*DEFLATOR!H85)</f>
        <v>1869.62648530442</v>
      </c>
      <c r="AE85" s="11">
        <f t="shared" si="125"/>
        <v>-0.7215522336001645</v>
      </c>
      <c r="AF85" s="11">
        <f aca="true" t="shared" si="132" ref="AF85:AF90">+((AD85/AD73)-1)*100</f>
        <v>-1.7858676508510474</v>
      </c>
    </row>
    <row r="86" spans="1:32" ht="9.75">
      <c r="A86" s="28">
        <v>39753</v>
      </c>
      <c r="B86" s="29" t="s">
        <v>574</v>
      </c>
      <c r="C86" s="29" t="s">
        <v>575</v>
      </c>
      <c r="D86" s="29" t="s">
        <v>576</v>
      </c>
      <c r="E86" s="29" t="s">
        <v>577</v>
      </c>
      <c r="F86" s="29" t="s">
        <v>578</v>
      </c>
      <c r="G86" s="29" t="s">
        <v>579</v>
      </c>
      <c r="H86" s="29" t="s">
        <v>580</v>
      </c>
      <c r="K86" s="28">
        <v>39753</v>
      </c>
      <c r="L86" s="5">
        <f>+(B86*DEFLATOR!B86)</f>
        <v>2229.9610479053226</v>
      </c>
      <c r="M86" s="11">
        <f t="shared" si="119"/>
        <v>6.93003069511593</v>
      </c>
      <c r="N86" s="11">
        <f t="shared" si="126"/>
        <v>3.590786209117769</v>
      </c>
      <c r="O86" s="5">
        <f>+(C86*DEFLATOR!C86)</f>
        <v>1425.3008926237933</v>
      </c>
      <c r="P86" s="11">
        <f t="shared" si="120"/>
        <v>6.576664139962096</v>
      </c>
      <c r="Q86" s="11">
        <f t="shared" si="127"/>
        <v>-4.420197102313561</v>
      </c>
      <c r="R86" s="5">
        <f>+(D86*DEFLATOR!D86)</f>
        <v>1791.6717872162565</v>
      </c>
      <c r="S86" s="11">
        <f t="shared" si="121"/>
        <v>2.665755392001179</v>
      </c>
      <c r="T86" s="11">
        <f t="shared" si="128"/>
        <v>5.530679194460819</v>
      </c>
      <c r="U86" s="5">
        <f>+(E86*DEFLATOR!E86)</f>
        <v>2137.2529322176183</v>
      </c>
      <c r="V86" s="11">
        <f t="shared" si="122"/>
        <v>10.163575246218958</v>
      </c>
      <c r="W86" s="11">
        <f t="shared" si="129"/>
        <v>10.734067657817237</v>
      </c>
      <c r="X86" s="5">
        <f>+(F86*DEFLATOR!F86)</f>
        <v>2266.762217297247</v>
      </c>
      <c r="Y86" s="11">
        <f t="shared" si="123"/>
        <v>5.412699794551545</v>
      </c>
      <c r="Z86" s="11">
        <f t="shared" si="130"/>
        <v>9.653558169526267</v>
      </c>
      <c r="AA86" s="5">
        <f>+(G86*DEFLATOR!G86)</f>
        <v>2493.578500463422</v>
      </c>
      <c r="AB86" s="11">
        <f t="shared" si="124"/>
        <v>8.392781821972983</v>
      </c>
      <c r="AC86" s="11">
        <f t="shared" si="131"/>
        <v>0.7998725361914039</v>
      </c>
      <c r="AD86" s="5">
        <f>+(H86*DEFLATOR!H86)</f>
        <v>1936.8035711739933</v>
      </c>
      <c r="AE86" s="11">
        <f t="shared" si="125"/>
        <v>3.5930752156966506</v>
      </c>
      <c r="AF86" s="11">
        <f t="shared" si="132"/>
        <v>-2.919257457128599</v>
      </c>
    </row>
    <row r="87" spans="1:32" ht="9.75">
      <c r="A87" s="28">
        <v>39784</v>
      </c>
      <c r="B87" s="29" t="s">
        <v>581</v>
      </c>
      <c r="C87" s="29" t="s">
        <v>582</v>
      </c>
      <c r="D87" s="29" t="s">
        <v>387</v>
      </c>
      <c r="E87" s="29" t="s">
        <v>583</v>
      </c>
      <c r="F87" s="29" t="s">
        <v>584</v>
      </c>
      <c r="G87" s="29" t="s">
        <v>585</v>
      </c>
      <c r="H87" s="29" t="s">
        <v>586</v>
      </c>
      <c r="K87" s="33">
        <v>39784</v>
      </c>
      <c r="L87" s="20">
        <f>+(B87*DEFLATOR!B87)</f>
        <v>2637.9635433441886</v>
      </c>
      <c r="M87" s="21">
        <f aca="true" t="shared" si="133" ref="M87:M94">+((L87/L86)-1)*100</f>
        <v>18.2963956174085</v>
      </c>
      <c r="N87" s="21">
        <f t="shared" si="126"/>
        <v>4.623581067059956</v>
      </c>
      <c r="O87" s="20">
        <f>+(C87*DEFLATOR!C87)</f>
        <v>1921.291490538808</v>
      </c>
      <c r="P87" s="21">
        <f aca="true" t="shared" si="134" ref="P87:P94">+((O87/O86)-1)*100</f>
        <v>34.79900984289432</v>
      </c>
      <c r="Q87" s="21">
        <f t="shared" si="127"/>
        <v>0.4092784952839823</v>
      </c>
      <c r="R87" s="20">
        <f>+(D87*DEFLATOR!D87)</f>
        <v>1878.8752530558038</v>
      </c>
      <c r="S87" s="21">
        <f aca="true" t="shared" si="135" ref="S87:S94">+((R87/R86)-1)*100</f>
        <v>4.8671562761523735</v>
      </c>
      <c r="T87" s="21">
        <f t="shared" si="128"/>
        <v>-11.967587566321802</v>
      </c>
      <c r="U87" s="20">
        <f>+(E87*DEFLATOR!E87)</f>
        <v>2473.940609474308</v>
      </c>
      <c r="V87" s="21">
        <f aca="true" t="shared" si="136" ref="V87:V94">+((U87/U86)-1)*100</f>
        <v>15.753291160880135</v>
      </c>
      <c r="W87" s="21">
        <f t="shared" si="129"/>
        <v>2.6723474002736003</v>
      </c>
      <c r="X87" s="20">
        <f>+(F87*DEFLATOR!F87)</f>
        <v>2649.012582077108</v>
      </c>
      <c r="Y87" s="21">
        <f aca="true" t="shared" si="137" ref="Y87:Y94">+((X87/X86)-1)*100</f>
        <v>16.86327581530074</v>
      </c>
      <c r="Z87" s="21">
        <f t="shared" si="130"/>
        <v>11.386580016109438</v>
      </c>
      <c r="AA87" s="20">
        <f>+(G87*DEFLATOR!G87)</f>
        <v>2953.5888247358057</v>
      </c>
      <c r="AB87" s="21">
        <f aca="true" t="shared" si="138" ref="AB87:AB94">+((AA87/AA86)-1)*100</f>
        <v>18.44779798137064</v>
      </c>
      <c r="AC87" s="21">
        <f t="shared" si="131"/>
        <v>4.359048558180434</v>
      </c>
      <c r="AD87" s="20">
        <f>+(H87*DEFLATOR!H87)</f>
        <v>2464.1853748607787</v>
      </c>
      <c r="AE87" s="21">
        <f aca="true" t="shared" si="139" ref="AE87:AE94">+((AD87/AD86)-1)*100</f>
        <v>27.229493560212358</v>
      </c>
      <c r="AF87" s="21">
        <f t="shared" si="132"/>
        <v>6.2080093400418646</v>
      </c>
    </row>
    <row r="88" spans="1:32" ht="9.75">
      <c r="A88" s="30" t="s">
        <v>1309</v>
      </c>
      <c r="B88" s="29" t="s">
        <v>587</v>
      </c>
      <c r="C88" s="29" t="s">
        <v>186</v>
      </c>
      <c r="D88" s="29" t="s">
        <v>588</v>
      </c>
      <c r="E88" s="29" t="s">
        <v>589</v>
      </c>
      <c r="F88" s="29" t="s">
        <v>336</v>
      </c>
      <c r="G88" s="29" t="s">
        <v>590</v>
      </c>
      <c r="H88" s="29" t="s">
        <v>591</v>
      </c>
      <c r="K88" s="30" t="s">
        <v>1309</v>
      </c>
      <c r="L88" s="5">
        <f>+(B88*DEFLATOR!B88)</f>
        <v>2123.012333893002</v>
      </c>
      <c r="M88" s="11">
        <f t="shared" si="133"/>
        <v>-19.52078567387533</v>
      </c>
      <c r="N88" s="11">
        <f t="shared" si="126"/>
        <v>5.50067406530057</v>
      </c>
      <c r="O88" s="5">
        <f>+(C88*DEFLATOR!C88)</f>
        <v>1311.38367211988</v>
      </c>
      <c r="P88" s="11">
        <f t="shared" si="134"/>
        <v>-31.744679108940677</v>
      </c>
      <c r="Q88" s="11">
        <f t="shared" si="127"/>
        <v>-2.501876325732477</v>
      </c>
      <c r="R88" s="5">
        <f>+(D88*DEFLATOR!D88)</f>
        <v>1632.7852283515308</v>
      </c>
      <c r="S88" s="11">
        <f t="shared" si="135"/>
        <v>-13.097730905978565</v>
      </c>
      <c r="T88" s="11">
        <f t="shared" si="128"/>
        <v>0.055167769093733554</v>
      </c>
      <c r="U88" s="5">
        <f>+(E88*DEFLATOR!E88)</f>
        <v>1929.9503921427654</v>
      </c>
      <c r="V88" s="11">
        <f t="shared" si="136"/>
        <v>-21.9888147374377</v>
      </c>
      <c r="W88" s="11">
        <f t="shared" si="129"/>
        <v>7.6316037590182795</v>
      </c>
      <c r="X88" s="5">
        <f>+(F88*DEFLATOR!F88)</f>
        <v>2119.298210386265</v>
      </c>
      <c r="Y88" s="11">
        <f t="shared" si="137"/>
        <v>-19.996672544133055</v>
      </c>
      <c r="Z88" s="11">
        <f t="shared" si="130"/>
        <v>8.807385319395111</v>
      </c>
      <c r="AA88" s="5">
        <f>+(G88*DEFLATOR!G88)</f>
        <v>2406.8289249653285</v>
      </c>
      <c r="AB88" s="11">
        <f t="shared" si="138"/>
        <v>-18.511713451495204</v>
      </c>
      <c r="AC88" s="11">
        <f t="shared" si="131"/>
        <v>5.211131903541766</v>
      </c>
      <c r="AD88" s="5">
        <f>+(H88*DEFLATOR!H88)</f>
        <v>2008.8655342299774</v>
      </c>
      <c r="AE88" s="11">
        <f t="shared" si="139"/>
        <v>-18.477499512654393</v>
      </c>
      <c r="AF88" s="11">
        <f t="shared" si="132"/>
        <v>2.929664417636557</v>
      </c>
    </row>
    <row r="89" spans="1:32" ht="9.75">
      <c r="A89" s="28">
        <v>39845</v>
      </c>
      <c r="B89" s="29" t="s">
        <v>592</v>
      </c>
      <c r="C89" s="29" t="s">
        <v>593</v>
      </c>
      <c r="D89" s="29" t="s">
        <v>594</v>
      </c>
      <c r="E89" s="29" t="s">
        <v>595</v>
      </c>
      <c r="F89" s="29" t="s">
        <v>596</v>
      </c>
      <c r="G89" s="29" t="s">
        <v>597</v>
      </c>
      <c r="H89" s="29" t="s">
        <v>598</v>
      </c>
      <c r="K89" s="28">
        <v>39845</v>
      </c>
      <c r="L89" s="5">
        <f>+(B89*DEFLATOR!B89)</f>
        <v>2081.852673880057</v>
      </c>
      <c r="M89" s="11">
        <f t="shared" si="133"/>
        <v>-1.9387386194535172</v>
      </c>
      <c r="N89" s="11">
        <f t="shared" si="126"/>
        <v>4.021748697672334</v>
      </c>
      <c r="O89" s="5">
        <f>+(C89*DEFLATOR!C89)</f>
        <v>1212.4041274321485</v>
      </c>
      <c r="P89" s="11">
        <f t="shared" si="134"/>
        <v>-7.54771824539564</v>
      </c>
      <c r="Q89" s="11">
        <f t="shared" si="127"/>
        <v>-7.770441573488807</v>
      </c>
      <c r="R89" s="5">
        <f>+(D89*DEFLATOR!D89)</f>
        <v>1635.350817865919</v>
      </c>
      <c r="S89" s="11">
        <f t="shared" si="135"/>
        <v>0.15712963774043853</v>
      </c>
      <c r="T89" s="11">
        <f t="shared" si="128"/>
        <v>4.334092744881346</v>
      </c>
      <c r="U89" s="5">
        <f>+(E89*DEFLATOR!E89)</f>
        <v>1910.2996044428924</v>
      </c>
      <c r="V89" s="11">
        <f t="shared" si="136"/>
        <v>-1.0182016998921628</v>
      </c>
      <c r="W89" s="11">
        <f t="shared" si="129"/>
        <v>3.132117564978709</v>
      </c>
      <c r="X89" s="5">
        <f>+(F89*DEFLATOR!F89)</f>
        <v>2157.719147574511</v>
      </c>
      <c r="Y89" s="11">
        <f t="shared" si="137"/>
        <v>1.812908490176257</v>
      </c>
      <c r="Z89" s="11">
        <f t="shared" si="130"/>
        <v>9.287771877335583</v>
      </c>
      <c r="AA89" s="5">
        <f>+(G89*DEFLATOR!G89)</f>
        <v>2318.6626717023337</v>
      </c>
      <c r="AB89" s="11">
        <f t="shared" si="138"/>
        <v>-3.663170753370637</v>
      </c>
      <c r="AC89" s="11">
        <f t="shared" si="131"/>
        <v>3.1621961711127744</v>
      </c>
      <c r="AD89" s="5">
        <f>+(H89*DEFLATOR!H89)</f>
        <v>1984.7109251807208</v>
      </c>
      <c r="AE89" s="11">
        <f t="shared" si="139"/>
        <v>-1.2024004911068031</v>
      </c>
      <c r="AF89" s="11">
        <f t="shared" si="132"/>
        <v>1.464456305000561</v>
      </c>
    </row>
    <row r="90" spans="1:32" ht="9.75">
      <c r="A90" s="28">
        <v>39873</v>
      </c>
      <c r="B90" s="29" t="s">
        <v>558</v>
      </c>
      <c r="C90" s="29" t="s">
        <v>599</v>
      </c>
      <c r="D90" s="29" t="s">
        <v>600</v>
      </c>
      <c r="E90" s="29" t="s">
        <v>601</v>
      </c>
      <c r="F90" s="29" t="s">
        <v>602</v>
      </c>
      <c r="G90" s="29" t="s">
        <v>603</v>
      </c>
      <c r="H90" s="29" t="s">
        <v>604</v>
      </c>
      <c r="K90" s="28">
        <v>39873</v>
      </c>
      <c r="L90" s="5">
        <f>+(B90*DEFLATOR!B90)</f>
        <v>2076.5663442798573</v>
      </c>
      <c r="M90" s="11">
        <f t="shared" si="133"/>
        <v>-0.2539242890010729</v>
      </c>
      <c r="N90" s="11">
        <f t="shared" si="126"/>
        <v>2.7674365574185567</v>
      </c>
      <c r="O90" s="5">
        <f>+(C90*DEFLATOR!C90)</f>
        <v>1316.5942793941613</v>
      </c>
      <c r="P90" s="11">
        <f t="shared" si="134"/>
        <v>8.593681727452207</v>
      </c>
      <c r="Q90" s="11">
        <f t="shared" si="127"/>
        <v>-6.813904311539066</v>
      </c>
      <c r="R90" s="5">
        <f>+(D90*DEFLATOR!D90)</f>
        <v>1639.3387253082567</v>
      </c>
      <c r="S90" s="11">
        <f t="shared" si="135"/>
        <v>0.2438563884134437</v>
      </c>
      <c r="T90" s="11">
        <f t="shared" si="128"/>
        <v>10.303388828658044</v>
      </c>
      <c r="U90" s="5">
        <f>+(E90*DEFLATOR!E90)</f>
        <v>1862.7775578298556</v>
      </c>
      <c r="V90" s="11">
        <f t="shared" si="136"/>
        <v>-2.4876750485898658</v>
      </c>
      <c r="W90" s="11">
        <f t="shared" si="129"/>
        <v>3.3708506177544617</v>
      </c>
      <c r="X90" s="5">
        <f>+(F90*DEFLATOR!F90)</f>
        <v>2170.083854541576</v>
      </c>
      <c r="Y90" s="11">
        <f t="shared" si="137"/>
        <v>0.573045244603021</v>
      </c>
      <c r="Z90" s="11">
        <f t="shared" si="130"/>
        <v>1.0531585607063354</v>
      </c>
      <c r="AA90" s="5">
        <f>+(G90*DEFLATOR!G90)</f>
        <v>2286.51245979466</v>
      </c>
      <c r="AB90" s="11">
        <f t="shared" si="138"/>
        <v>-1.386584271185476</v>
      </c>
      <c r="AC90" s="11">
        <f t="shared" si="131"/>
        <v>3.3734869319244076</v>
      </c>
      <c r="AD90" s="5">
        <f>+(H90*DEFLATOR!H90)</f>
        <v>2014.5779811961918</v>
      </c>
      <c r="AE90" s="11">
        <f t="shared" si="139"/>
        <v>1.504856734375637</v>
      </c>
      <c r="AF90" s="11">
        <f t="shared" si="132"/>
        <v>3.9723267527730144</v>
      </c>
    </row>
    <row r="91" spans="1:32" ht="9.75">
      <c r="A91" s="28">
        <v>39904</v>
      </c>
      <c r="B91" s="29" t="s">
        <v>605</v>
      </c>
      <c r="C91" s="29" t="s">
        <v>606</v>
      </c>
      <c r="D91" s="29" t="s">
        <v>607</v>
      </c>
      <c r="E91" s="29" t="s">
        <v>608</v>
      </c>
      <c r="F91" s="29" t="s">
        <v>609</v>
      </c>
      <c r="G91" s="29" t="s">
        <v>610</v>
      </c>
      <c r="H91" s="29" t="s">
        <v>611</v>
      </c>
      <c r="K91" s="28">
        <v>39904</v>
      </c>
      <c r="L91" s="5">
        <f>+(B91*DEFLATOR!B91)</f>
        <v>2056.1111054769203</v>
      </c>
      <c r="M91" s="11">
        <f t="shared" si="133"/>
        <v>-0.9850510608188978</v>
      </c>
      <c r="N91" s="11">
        <f aca="true" t="shared" si="140" ref="N91:N96">+((L91/L79)-1)*100</f>
        <v>0.7443030644059823</v>
      </c>
      <c r="O91" s="5">
        <f>+(C91*DEFLATOR!C91)</f>
        <v>1274.2173934979853</v>
      </c>
      <c r="P91" s="11">
        <f t="shared" si="134"/>
        <v>-3.218674618248829</v>
      </c>
      <c r="Q91" s="11">
        <f aca="true" t="shared" si="141" ref="Q91:Q96">+((O91/O79)-1)*100</f>
        <v>-3.661736999091314</v>
      </c>
      <c r="R91" s="5">
        <f>+(D91*DEFLATOR!D91)</f>
        <v>1693.5532017973733</v>
      </c>
      <c r="S91" s="11">
        <f t="shared" si="135"/>
        <v>3.3070942357518174</v>
      </c>
      <c r="T91" s="11">
        <f aca="true" t="shared" si="142" ref="T91:T96">+((R91/R79)-1)*100</f>
        <v>5.947541159086445</v>
      </c>
      <c r="U91" s="5">
        <f>+(E91*DEFLATOR!E91)</f>
        <v>1973.6449042798429</v>
      </c>
      <c r="V91" s="11">
        <f t="shared" si="136"/>
        <v>5.95172225389855</v>
      </c>
      <c r="W91" s="11">
        <f aca="true" t="shared" si="143" ref="W91:W96">+((U91/U79)-1)*100</f>
        <v>5.483084727379617</v>
      </c>
      <c r="X91" s="5">
        <f>+(F91*DEFLATOR!F91)</f>
        <v>2057.90219304353</v>
      </c>
      <c r="Y91" s="11">
        <f t="shared" si="137"/>
        <v>-5.169462058494689</v>
      </c>
      <c r="Z91" s="11">
        <f aca="true" t="shared" si="144" ref="Z91:Z96">+((X91/X79)-1)*100</f>
        <v>-2.2161474333039055</v>
      </c>
      <c r="AA91" s="5">
        <f>+(G91*DEFLATOR!G91)</f>
        <v>2278.3334129710397</v>
      </c>
      <c r="AB91" s="11">
        <f t="shared" si="138"/>
        <v>-0.35770838634987534</v>
      </c>
      <c r="AC91" s="11">
        <f aca="true" t="shared" si="145" ref="AC91:AC96">+((AA91/AA79)-1)*100</f>
        <v>0.12704270188135247</v>
      </c>
      <c r="AD91" s="5">
        <f>+(H91*DEFLATOR!H91)</f>
        <v>1965.91555639539</v>
      </c>
      <c r="AE91" s="11">
        <f t="shared" si="139"/>
        <v>-2.4155145769987785</v>
      </c>
      <c r="AF91" s="11">
        <f aca="true" t="shared" si="146" ref="AF91:AF96">+((AD91/AD79)-1)*100</f>
        <v>6.0471972239005245</v>
      </c>
    </row>
    <row r="92" spans="1:32" ht="9.75">
      <c r="A92" s="28">
        <v>39934</v>
      </c>
      <c r="B92" s="29" t="s">
        <v>612</v>
      </c>
      <c r="C92" s="29" t="s">
        <v>404</v>
      </c>
      <c r="D92" s="29" t="s">
        <v>613</v>
      </c>
      <c r="E92" s="29" t="s">
        <v>614</v>
      </c>
      <c r="F92" s="29" t="s">
        <v>615</v>
      </c>
      <c r="G92" s="29" t="s">
        <v>616</v>
      </c>
      <c r="H92" s="29" t="s">
        <v>617</v>
      </c>
      <c r="K92" s="28">
        <v>39934</v>
      </c>
      <c r="L92" s="5">
        <f>+(B92*DEFLATOR!B92)</f>
        <v>2052.2542227398394</v>
      </c>
      <c r="M92" s="11">
        <f t="shared" si="133"/>
        <v>-0.1875814359840411</v>
      </c>
      <c r="N92" s="11">
        <f t="shared" si="140"/>
        <v>1.6747243817910151</v>
      </c>
      <c r="O92" s="5">
        <f>+(C92*DEFLATOR!C92)</f>
        <v>1250.168634405341</v>
      </c>
      <c r="P92" s="11">
        <f t="shared" si="134"/>
        <v>-1.8873356473831815</v>
      </c>
      <c r="Q92" s="11">
        <f t="shared" si="141"/>
        <v>0.08890130206671287</v>
      </c>
      <c r="R92" s="5">
        <f>+(D92*DEFLATOR!D92)</f>
        <v>1713.573151812853</v>
      </c>
      <c r="S92" s="11">
        <f t="shared" si="135"/>
        <v>1.1821270211194168</v>
      </c>
      <c r="T92" s="11">
        <f t="shared" si="142"/>
        <v>5.66611420384342</v>
      </c>
      <c r="U92" s="5">
        <f>+(E92*DEFLATOR!E92)</f>
        <v>1987.617218704368</v>
      </c>
      <c r="V92" s="11">
        <f t="shared" si="136"/>
        <v>0.7079446963446312</v>
      </c>
      <c r="W92" s="11">
        <f t="shared" si="143"/>
        <v>9.117053801524966</v>
      </c>
      <c r="X92" s="5">
        <f>+(F92*DEFLATOR!F92)</f>
        <v>2059.3883993063328</v>
      </c>
      <c r="Y92" s="11">
        <f t="shared" si="137"/>
        <v>0.07221948000379896</v>
      </c>
      <c r="Z92" s="11">
        <f t="shared" si="144"/>
        <v>-4.646073942503614</v>
      </c>
      <c r="AA92" s="5">
        <f>+(G92*DEFLATOR!G92)</f>
        <v>2281.5041450991043</v>
      </c>
      <c r="AB92" s="11">
        <f t="shared" si="138"/>
        <v>0.1391689254089501</v>
      </c>
      <c r="AC92" s="11">
        <f t="shared" si="145"/>
        <v>2.561607655502751</v>
      </c>
      <c r="AD92" s="5">
        <f>+(H92*DEFLATOR!H92)</f>
        <v>1911.3924531334703</v>
      </c>
      <c r="AE92" s="11">
        <f t="shared" si="139"/>
        <v>-2.773420408854721</v>
      </c>
      <c r="AF92" s="11">
        <f t="shared" si="146"/>
        <v>6.385663011361564</v>
      </c>
    </row>
    <row r="93" spans="1:32" ht="9.75">
      <c r="A93" s="28">
        <v>39965</v>
      </c>
      <c r="B93" s="29" t="s">
        <v>618</v>
      </c>
      <c r="C93" s="29" t="s">
        <v>619</v>
      </c>
      <c r="D93" s="29" t="s">
        <v>620</v>
      </c>
      <c r="E93" s="29" t="s">
        <v>621</v>
      </c>
      <c r="F93" s="29" t="s">
        <v>622</v>
      </c>
      <c r="G93" s="29" t="s">
        <v>623</v>
      </c>
      <c r="H93" s="29" t="s">
        <v>624</v>
      </c>
      <c r="K93" s="28">
        <v>39965</v>
      </c>
      <c r="L93" s="5">
        <f>+(B93*DEFLATOR!B93)</f>
        <v>2063.562787857585</v>
      </c>
      <c r="M93" s="11">
        <f t="shared" si="133"/>
        <v>0.5510313972042047</v>
      </c>
      <c r="N93" s="11">
        <f t="shared" si="140"/>
        <v>2.852156451965615</v>
      </c>
      <c r="O93" s="5">
        <f>+(C93*DEFLATOR!C93)</f>
        <v>1338.4340825983602</v>
      </c>
      <c r="P93" s="11">
        <f t="shared" si="134"/>
        <v>7.060283370091414</v>
      </c>
      <c r="Q93" s="11">
        <f t="shared" si="141"/>
        <v>5.3029052398712695</v>
      </c>
      <c r="R93" s="5">
        <f>+(D93*DEFLATOR!D93)</f>
        <v>1718.8028574633463</v>
      </c>
      <c r="S93" s="11">
        <f t="shared" si="135"/>
        <v>0.30519301991633885</v>
      </c>
      <c r="T93" s="11">
        <f t="shared" si="142"/>
        <v>6.230647672137213</v>
      </c>
      <c r="U93" s="5">
        <f>+(E93*DEFLATOR!E93)</f>
        <v>1930.7665347965349</v>
      </c>
      <c r="V93" s="11">
        <f t="shared" si="136"/>
        <v>-2.8602430776329957</v>
      </c>
      <c r="W93" s="11">
        <f t="shared" si="143"/>
        <v>4.961246477419601</v>
      </c>
      <c r="X93" s="5">
        <f>+(F93*DEFLATOR!F93)</f>
        <v>2161.149900002467</v>
      </c>
      <c r="Y93" s="11">
        <f t="shared" si="137"/>
        <v>4.941345728198265</v>
      </c>
      <c r="Z93" s="11">
        <f t="shared" si="144"/>
        <v>0.8487794994640252</v>
      </c>
      <c r="AA93" s="5">
        <f>+(G93*DEFLATOR!G93)</f>
        <v>2241.785400781404</v>
      </c>
      <c r="AB93" s="11">
        <f t="shared" si="138"/>
        <v>-1.7409016943063738</v>
      </c>
      <c r="AC93" s="11">
        <f t="shared" si="145"/>
        <v>1.8008066576240767</v>
      </c>
      <c r="AD93" s="5">
        <f>+(H93*DEFLATOR!H93)</f>
        <v>1946.1265342734443</v>
      </c>
      <c r="AE93" s="11">
        <f t="shared" si="139"/>
        <v>1.817213470893031</v>
      </c>
      <c r="AF93" s="11">
        <f t="shared" si="146"/>
        <v>9.3538953471622</v>
      </c>
    </row>
    <row r="94" spans="1:32" ht="9.75">
      <c r="A94" s="28">
        <v>39995</v>
      </c>
      <c r="B94" s="29" t="s">
        <v>625</v>
      </c>
      <c r="C94" s="29" t="s">
        <v>626</v>
      </c>
      <c r="D94" s="29" t="s">
        <v>627</v>
      </c>
      <c r="E94" s="29" t="s">
        <v>628</v>
      </c>
      <c r="F94" s="29" t="s">
        <v>629</v>
      </c>
      <c r="G94" s="29" t="s">
        <v>630</v>
      </c>
      <c r="H94" s="29" t="s">
        <v>631</v>
      </c>
      <c r="K94" s="28">
        <v>39995</v>
      </c>
      <c r="L94" s="5">
        <f>+(B94*DEFLATOR!B94)</f>
        <v>2078.2218354316965</v>
      </c>
      <c r="M94" s="11">
        <f t="shared" si="133"/>
        <v>0.7103756503251679</v>
      </c>
      <c r="N94" s="11">
        <f t="shared" si="140"/>
        <v>0.7499300077506765</v>
      </c>
      <c r="O94" s="5">
        <f>+(C94*DEFLATOR!C94)</f>
        <v>1314.0444425317246</v>
      </c>
      <c r="P94" s="11">
        <f t="shared" si="134"/>
        <v>-1.8222518675919397</v>
      </c>
      <c r="Q94" s="11">
        <f t="shared" si="141"/>
        <v>0.7111392930189364</v>
      </c>
      <c r="R94" s="5">
        <f>+(D94*DEFLATOR!D94)</f>
        <v>1670.6713717693842</v>
      </c>
      <c r="S94" s="11">
        <f t="shared" si="135"/>
        <v>-2.8002912308975225</v>
      </c>
      <c r="T94" s="11">
        <f t="shared" si="142"/>
        <v>5.855953228424782</v>
      </c>
      <c r="U94" s="5">
        <f>+(E94*DEFLATOR!E94)</f>
        <v>1955.8985533331002</v>
      </c>
      <c r="V94" s="11">
        <f t="shared" si="136"/>
        <v>1.301660148113859</v>
      </c>
      <c r="W94" s="11">
        <f t="shared" si="143"/>
        <v>4.757956867432367</v>
      </c>
      <c r="X94" s="5">
        <f>+(F94*DEFLATOR!F94)</f>
        <v>2200.7619626573814</v>
      </c>
      <c r="Y94" s="11">
        <f t="shared" si="137"/>
        <v>1.832916016370234</v>
      </c>
      <c r="Z94" s="11">
        <f t="shared" si="144"/>
        <v>-2.6482824013842055</v>
      </c>
      <c r="AA94" s="5">
        <f>+(G94*DEFLATOR!G94)</f>
        <v>2260.8543590209097</v>
      </c>
      <c r="AB94" s="11">
        <f t="shared" si="138"/>
        <v>0.8506147926942154</v>
      </c>
      <c r="AC94" s="11">
        <f t="shared" si="145"/>
        <v>0.4297233144118895</v>
      </c>
      <c r="AD94" s="5">
        <f>+(H94*DEFLATOR!H94)</f>
        <v>1932.2204689989555</v>
      </c>
      <c r="AE94" s="11">
        <f t="shared" si="139"/>
        <v>-0.7145509312774689</v>
      </c>
      <c r="AF94" s="11">
        <f t="shared" si="146"/>
        <v>6.633390144248552</v>
      </c>
    </row>
    <row r="95" spans="1:32" ht="9.75">
      <c r="A95" s="28">
        <v>40026</v>
      </c>
      <c r="B95" s="29" t="s">
        <v>632</v>
      </c>
      <c r="C95" s="29" t="s">
        <v>633</v>
      </c>
      <c r="D95" s="29" t="s">
        <v>634</v>
      </c>
      <c r="E95" s="29" t="s">
        <v>635</v>
      </c>
      <c r="F95" s="29" t="s">
        <v>636</v>
      </c>
      <c r="G95" s="29" t="s">
        <v>637</v>
      </c>
      <c r="H95" s="29" t="s">
        <v>638</v>
      </c>
      <c r="K95" s="28">
        <v>40026</v>
      </c>
      <c r="L95" s="5">
        <f>+(B95*DEFLATOR!B95)</f>
        <v>2103.403821812004</v>
      </c>
      <c r="M95" s="11">
        <f aca="true" t="shared" si="147" ref="M95:M101">+((L95/L94)-1)*100</f>
        <v>1.2117082955716674</v>
      </c>
      <c r="N95" s="11">
        <f t="shared" si="140"/>
        <v>1.2099807811071006</v>
      </c>
      <c r="O95" s="5">
        <f>+(C95*DEFLATOR!C95)</f>
        <v>1408.1952783898905</v>
      </c>
      <c r="P95" s="11">
        <f aca="true" t="shared" si="148" ref="P95:P101">+((O95/O94)-1)*100</f>
        <v>7.164965872597784</v>
      </c>
      <c r="Q95" s="11">
        <f t="shared" si="141"/>
        <v>5.681595457816968</v>
      </c>
      <c r="R95" s="5">
        <f>+(D95*DEFLATOR!D95)</f>
        <v>1709.6716993284126</v>
      </c>
      <c r="S95" s="11">
        <f aca="true" t="shared" si="149" ref="S95:S101">+((R95/R94)-1)*100</f>
        <v>2.3344104782093478</v>
      </c>
      <c r="T95" s="11">
        <f t="shared" si="142"/>
        <v>0.8244711118833292</v>
      </c>
      <c r="U95" s="5">
        <f>+(E95*DEFLATOR!E95)</f>
        <v>1928.1395964227333</v>
      </c>
      <c r="V95" s="11">
        <f aca="true" t="shared" si="150" ref="V95:V101">+((U95/U94)-1)*100</f>
        <v>-1.4192431843186304</v>
      </c>
      <c r="W95" s="11">
        <f t="shared" si="143"/>
        <v>-0.655346398323009</v>
      </c>
      <c r="X95" s="5">
        <f>+(F95*DEFLATOR!F95)</f>
        <v>2208.30583828366</v>
      </c>
      <c r="Y95" s="11">
        <f aca="true" t="shared" si="151" ref="Y95:Y101">+((X95/X94)-1)*100</f>
        <v>0.34278471521604903</v>
      </c>
      <c r="Z95" s="11">
        <f t="shared" si="144"/>
        <v>0.05679965045657376</v>
      </c>
      <c r="AA95" s="5">
        <f>+(G95*DEFLATOR!G95)</f>
        <v>2298.619845957775</v>
      </c>
      <c r="AB95" s="11">
        <f aca="true" t="shared" si="152" ref="AB95:AB101">+((AA95/AA94)-1)*100</f>
        <v>1.6704077724502442</v>
      </c>
      <c r="AC95" s="11">
        <f t="shared" si="145"/>
        <v>1.5517383426460807</v>
      </c>
      <c r="AD95" s="5">
        <f>+(H95*DEFLATOR!H95)</f>
        <v>1944.9936096700983</v>
      </c>
      <c r="AE95" s="11">
        <f aca="true" t="shared" si="153" ref="AE95:AE101">+((AD95/AD94)-1)*100</f>
        <v>0.6610602090226347</v>
      </c>
      <c r="AF95" s="11">
        <f t="shared" si="146"/>
        <v>4.442500368838576</v>
      </c>
    </row>
    <row r="96" spans="1:32" ht="9.75">
      <c r="A96" s="28">
        <v>40057</v>
      </c>
      <c r="B96" s="29" t="s">
        <v>639</v>
      </c>
      <c r="C96" s="29" t="s">
        <v>640</v>
      </c>
      <c r="D96" s="29" t="s">
        <v>641</v>
      </c>
      <c r="E96" s="29" t="s">
        <v>642</v>
      </c>
      <c r="F96" s="29" t="s">
        <v>643</v>
      </c>
      <c r="G96" s="29" t="s">
        <v>644</v>
      </c>
      <c r="H96" s="29" t="s">
        <v>645</v>
      </c>
      <c r="K96" s="28">
        <v>40057</v>
      </c>
      <c r="L96" s="5">
        <f>+(B96*DEFLATOR!B96)</f>
        <v>2109.156037895712</v>
      </c>
      <c r="M96" s="11">
        <f t="shared" si="147"/>
        <v>0.2734717900603867</v>
      </c>
      <c r="N96" s="11">
        <f t="shared" si="140"/>
        <v>2.3223083554031687</v>
      </c>
      <c r="O96" s="5">
        <f>+(C96*DEFLATOR!C96)</f>
        <v>1369.9244088749442</v>
      </c>
      <c r="P96" s="11">
        <f t="shared" si="148"/>
        <v>-2.7177246012857426</v>
      </c>
      <c r="Q96" s="11">
        <f t="shared" si="141"/>
        <v>1.5201461304096942</v>
      </c>
      <c r="R96" s="5">
        <f>+(D96*DEFLATOR!D96)</f>
        <v>1789.4651138490929</v>
      </c>
      <c r="S96" s="11">
        <f t="shared" si="149"/>
        <v>4.667177596261585</v>
      </c>
      <c r="T96" s="11">
        <f t="shared" si="142"/>
        <v>4.675236032868169</v>
      </c>
      <c r="U96" s="5">
        <f>+(E96*DEFLATOR!E96)</f>
        <v>1956.7074709447518</v>
      </c>
      <c r="V96" s="11">
        <f t="shared" si="150"/>
        <v>1.4816289533714277</v>
      </c>
      <c r="W96" s="11">
        <f t="shared" si="143"/>
        <v>-0.7693305943054285</v>
      </c>
      <c r="X96" s="5">
        <f>+(F96*DEFLATOR!F96)</f>
        <v>2202.9775254707893</v>
      </c>
      <c r="Y96" s="11">
        <f t="shared" si="151"/>
        <v>-0.24128509378084084</v>
      </c>
      <c r="Z96" s="11">
        <f t="shared" si="144"/>
        <v>2.0366317983049775</v>
      </c>
      <c r="AA96" s="5">
        <f>+(G96*DEFLATOR!G96)</f>
        <v>2300.3605204259684</v>
      </c>
      <c r="AB96" s="11">
        <f t="shared" si="152"/>
        <v>0.07572693985282708</v>
      </c>
      <c r="AC96" s="11">
        <f t="shared" si="145"/>
        <v>2.9516732500983522</v>
      </c>
      <c r="AD96" s="5">
        <f>+(H96*DEFLATOR!H96)</f>
        <v>1944.3730032634044</v>
      </c>
      <c r="AE96" s="11">
        <f t="shared" si="153"/>
        <v>-0.03190788923975729</v>
      </c>
      <c r="AF96" s="11">
        <f t="shared" si="146"/>
        <v>3.247539099475949</v>
      </c>
    </row>
    <row r="97" spans="1:32" ht="9.75">
      <c r="A97" s="28">
        <v>40087</v>
      </c>
      <c r="B97" s="29" t="s">
        <v>646</v>
      </c>
      <c r="C97" s="29" t="s">
        <v>647</v>
      </c>
      <c r="D97" s="29" t="s">
        <v>295</v>
      </c>
      <c r="E97" s="29" t="s">
        <v>648</v>
      </c>
      <c r="F97" s="29" t="s">
        <v>649</v>
      </c>
      <c r="G97" s="29" t="s">
        <v>650</v>
      </c>
      <c r="H97" s="29" t="s">
        <v>651</v>
      </c>
      <c r="K97" s="28">
        <v>40087</v>
      </c>
      <c r="L97" s="5">
        <f>+(B97*DEFLATOR!B97)</f>
        <v>2107.579419955406</v>
      </c>
      <c r="M97" s="11">
        <f t="shared" si="147"/>
        <v>-0.07475112850724441</v>
      </c>
      <c r="N97" s="11">
        <f aca="true" t="shared" si="154" ref="N97:N102">+((L97/L85)-1)*100</f>
        <v>1.0616451260069049</v>
      </c>
      <c r="O97" s="5">
        <f>+(C97*DEFLATOR!C97)</f>
        <v>1331.114737676385</v>
      </c>
      <c r="P97" s="11">
        <f t="shared" si="148"/>
        <v>-2.83297902768459</v>
      </c>
      <c r="Q97" s="11">
        <f aca="true" t="shared" si="155" ref="Q97:Q102">+((O97/O85)-1)*100</f>
        <v>-0.4660917120921648</v>
      </c>
      <c r="R97" s="5">
        <f>+(D97*DEFLATOR!D97)</f>
        <v>1681.606906506803</v>
      </c>
      <c r="S97" s="11">
        <f t="shared" si="149"/>
        <v>-6.027399277446078</v>
      </c>
      <c r="T97" s="11">
        <f aca="true" t="shared" si="156" ref="T97:T102">+((R97/R85)-1)*100</f>
        <v>-3.6411442314635334</v>
      </c>
      <c r="U97" s="5">
        <f>+(E97*DEFLATOR!E97)</f>
        <v>1975.6966903595796</v>
      </c>
      <c r="V97" s="11">
        <f t="shared" si="150"/>
        <v>0.9704679772934766</v>
      </c>
      <c r="W97" s="11">
        <f aca="true" t="shared" si="157" ref="W97:W102">+((U97/U85)-1)*100</f>
        <v>1.8362439612139791</v>
      </c>
      <c r="X97" s="5">
        <f>+(F97*DEFLATOR!F97)</f>
        <v>2166.101566602199</v>
      </c>
      <c r="Y97" s="11">
        <f t="shared" si="151"/>
        <v>-1.6739144381742954</v>
      </c>
      <c r="Z97" s="11">
        <f aca="true" t="shared" si="158" ref="Z97:Z102">+((X97/X85)-1)*100</f>
        <v>0.7316128804185196</v>
      </c>
      <c r="AA97" s="5">
        <f>+(G97*DEFLATOR!G97)</f>
        <v>2335.3900071198395</v>
      </c>
      <c r="AB97" s="11">
        <f t="shared" si="152"/>
        <v>1.5227824674796775</v>
      </c>
      <c r="AC97" s="11">
        <f aca="true" t="shared" si="159" ref="AC97:AC102">+((AA97/AA85)-1)*100</f>
        <v>1.516523126868341</v>
      </c>
      <c r="AD97" s="5">
        <f>+(H97*DEFLATOR!H97)</f>
        <v>1958.0456271793062</v>
      </c>
      <c r="AE97" s="11">
        <f t="shared" si="153"/>
        <v>0.7031893516806553</v>
      </c>
      <c r="AF97" s="11">
        <f aca="true" t="shared" si="160" ref="AF97:AF102">+((AD97/AD85)-1)*100</f>
        <v>4.729240977803628</v>
      </c>
    </row>
    <row r="98" spans="1:32" ht="9.75">
      <c r="A98" s="28">
        <v>40118</v>
      </c>
      <c r="B98" s="29" t="s">
        <v>652</v>
      </c>
      <c r="C98" s="29" t="s">
        <v>653</v>
      </c>
      <c r="D98" s="29" t="s">
        <v>654</v>
      </c>
      <c r="E98" s="29" t="s">
        <v>655</v>
      </c>
      <c r="F98" s="29" t="s">
        <v>656</v>
      </c>
      <c r="G98" s="29" t="s">
        <v>657</v>
      </c>
      <c r="H98" s="29" t="s">
        <v>658</v>
      </c>
      <c r="K98" s="28">
        <v>40118</v>
      </c>
      <c r="L98" s="5">
        <f>+(B98*DEFLATOR!B98)</f>
        <v>2233.8324827232736</v>
      </c>
      <c r="M98" s="11">
        <f t="shared" si="147"/>
        <v>5.990429664118602</v>
      </c>
      <c r="N98" s="11">
        <f t="shared" si="154"/>
        <v>0.1736099750077491</v>
      </c>
      <c r="O98" s="5">
        <f>+(C98*DEFLATOR!C98)</f>
        <v>1311.4564850173203</v>
      </c>
      <c r="P98" s="11">
        <f t="shared" si="148"/>
        <v>-1.4768263097575174</v>
      </c>
      <c r="Q98" s="11">
        <f t="shared" si="155"/>
        <v>-7.987394675442894</v>
      </c>
      <c r="R98" s="5">
        <f>+(D98*DEFLATOR!D98)</f>
        <v>1698.8720703308836</v>
      </c>
      <c r="S98" s="11">
        <f t="shared" si="149"/>
        <v>1.0267062865450205</v>
      </c>
      <c r="T98" s="11">
        <f t="shared" si="156"/>
        <v>-5.1795042790486185</v>
      </c>
      <c r="U98" s="5">
        <f>+(E98*DEFLATOR!E98)</f>
        <v>1973.0905038950268</v>
      </c>
      <c r="V98" s="11">
        <f t="shared" si="150"/>
        <v>-0.13191227566811126</v>
      </c>
      <c r="W98" s="11">
        <f t="shared" si="157"/>
        <v>-7.6810014316956</v>
      </c>
      <c r="X98" s="5">
        <f>+(F98*DEFLATOR!F98)</f>
        <v>2280.477376887792</v>
      </c>
      <c r="Y98" s="11">
        <f t="shared" si="151"/>
        <v>5.280260725031738</v>
      </c>
      <c r="Z98" s="11">
        <f t="shared" si="158"/>
        <v>0.6050550642624719</v>
      </c>
      <c r="AA98" s="5">
        <f>+(G98*DEFLATOR!G98)</f>
        <v>2544.1494583132326</v>
      </c>
      <c r="AB98" s="11">
        <f t="shared" si="152"/>
        <v>8.938954545363043</v>
      </c>
      <c r="AC98" s="11">
        <f t="shared" si="159"/>
        <v>2.0280475565702893</v>
      </c>
      <c r="AD98" s="5">
        <f>+(H98*DEFLATOR!H98)</f>
        <v>2078.6455711705544</v>
      </c>
      <c r="AE98" s="11">
        <f t="shared" si="153"/>
        <v>6.159199883660538</v>
      </c>
      <c r="AF98" s="11">
        <f t="shared" si="160"/>
        <v>7.323509833812603</v>
      </c>
    </row>
    <row r="99" spans="1:32" ht="9.75">
      <c r="A99" s="28">
        <v>40148</v>
      </c>
      <c r="B99" s="29" t="s">
        <v>659</v>
      </c>
      <c r="C99" s="29" t="s">
        <v>660</v>
      </c>
      <c r="D99" s="29" t="s">
        <v>661</v>
      </c>
      <c r="E99" s="29" t="s">
        <v>662</v>
      </c>
      <c r="F99" s="29" t="s">
        <v>663</v>
      </c>
      <c r="G99" s="29" t="s">
        <v>664</v>
      </c>
      <c r="H99" s="29" t="s">
        <v>665</v>
      </c>
      <c r="K99" s="33">
        <v>40148</v>
      </c>
      <c r="L99" s="20">
        <f>+(B99*DEFLATOR!B99)</f>
        <v>2612.779103922536</v>
      </c>
      <c r="M99" s="21">
        <f t="shared" si="147"/>
        <v>16.963967716025287</v>
      </c>
      <c r="N99" s="21">
        <f t="shared" si="154"/>
        <v>-0.9546924742457219</v>
      </c>
      <c r="O99" s="20">
        <f>+(C99*DEFLATOR!C99)</f>
        <v>1865.161815849152</v>
      </c>
      <c r="P99" s="21">
        <f t="shared" si="148"/>
        <v>42.22064072713163</v>
      </c>
      <c r="Q99" s="21">
        <f t="shared" si="155"/>
        <v>-2.9214554358909406</v>
      </c>
      <c r="R99" s="20">
        <f>+(D99*DEFLATOR!D99)</f>
        <v>1843.5985563369907</v>
      </c>
      <c r="S99" s="21">
        <f t="shared" si="149"/>
        <v>8.518974944235747</v>
      </c>
      <c r="T99" s="21">
        <f t="shared" si="156"/>
        <v>-1.8775433154191057</v>
      </c>
      <c r="U99" s="20">
        <f>+(E99*DEFLATOR!E99)</f>
        <v>2587.347632457964</v>
      </c>
      <c r="V99" s="21">
        <f t="shared" si="150"/>
        <v>31.13172595734197</v>
      </c>
      <c r="W99" s="21">
        <f t="shared" si="157"/>
        <v>4.584064085829209</v>
      </c>
      <c r="X99" s="20">
        <f>+(F99*DEFLATOR!F99)</f>
        <v>2760.2192724742163</v>
      </c>
      <c r="Y99" s="21">
        <f t="shared" si="151"/>
        <v>21.036906590195436</v>
      </c>
      <c r="Z99" s="21">
        <f t="shared" si="158"/>
        <v>4.198043118010042</v>
      </c>
      <c r="AA99" s="20">
        <f>+(G99*DEFLATOR!G99)</f>
        <v>2784.258335715356</v>
      </c>
      <c r="AB99" s="21">
        <f t="shared" si="152"/>
        <v>9.437687578359322</v>
      </c>
      <c r="AC99" s="21">
        <f t="shared" si="159"/>
        <v>-5.733042040325154</v>
      </c>
      <c r="AD99" s="20">
        <f>+(H99*DEFLATOR!H99)</f>
        <v>2638.424175406356</v>
      </c>
      <c r="AE99" s="21">
        <f t="shared" si="153"/>
        <v>26.92996882198497</v>
      </c>
      <c r="AF99" s="21">
        <f t="shared" si="160"/>
        <v>7.070847929020818</v>
      </c>
    </row>
    <row r="100" spans="1:32" ht="9.75">
      <c r="A100" s="26">
        <v>40180</v>
      </c>
      <c r="B100" s="15" t="s">
        <v>1263</v>
      </c>
      <c r="C100" s="15" t="s">
        <v>1264</v>
      </c>
      <c r="D100" s="15" t="s">
        <v>1265</v>
      </c>
      <c r="E100" s="15" t="s">
        <v>1266</v>
      </c>
      <c r="F100" s="15" t="s">
        <v>1267</v>
      </c>
      <c r="G100" s="15" t="s">
        <v>1268</v>
      </c>
      <c r="H100" s="15" t="s">
        <v>1269</v>
      </c>
      <c r="K100" s="26">
        <v>40180</v>
      </c>
      <c r="L100" s="5">
        <f>+(B100*DEFLATOR!B100)</f>
        <v>2141.8751514611336</v>
      </c>
      <c r="M100" s="11">
        <f t="shared" si="147"/>
        <v>-18.023106191963933</v>
      </c>
      <c r="N100" s="11">
        <f t="shared" si="154"/>
        <v>0.8884930750045372</v>
      </c>
      <c r="O100" s="5">
        <f>+(C100*DEFLATOR!C100)</f>
        <v>1321.6807030963655</v>
      </c>
      <c r="P100" s="11">
        <f t="shared" si="148"/>
        <v>-29.138550239157446</v>
      </c>
      <c r="Q100" s="11">
        <f t="shared" si="155"/>
        <v>0.7852035369511734</v>
      </c>
      <c r="R100" s="5">
        <f>+(D100*DEFLATOR!D100)</f>
        <v>1647.3781124266663</v>
      </c>
      <c r="S100" s="11">
        <f t="shared" si="149"/>
        <v>-10.643338986996753</v>
      </c>
      <c r="T100" s="11">
        <f t="shared" si="156"/>
        <v>0.8937417990894314</v>
      </c>
      <c r="U100" s="5">
        <f>+(E100*DEFLATOR!E100)</f>
        <v>1947.496378786503</v>
      </c>
      <c r="V100" s="11">
        <f t="shared" si="150"/>
        <v>-24.730007117891862</v>
      </c>
      <c r="W100" s="11">
        <f t="shared" si="157"/>
        <v>0.9091418471257606</v>
      </c>
      <c r="X100" s="5">
        <f>+(F100*DEFLATOR!F100)</f>
        <v>2250.34810817689</v>
      </c>
      <c r="Y100" s="11">
        <f t="shared" si="151"/>
        <v>-18.472125362717506</v>
      </c>
      <c r="Z100" s="11">
        <f t="shared" si="158"/>
        <v>6.183645942245186</v>
      </c>
      <c r="AA100" s="5">
        <f>+(G100*DEFLATOR!G100)</f>
        <v>2349.29928463861</v>
      </c>
      <c r="AB100" s="11">
        <f t="shared" si="152"/>
        <v>-15.622079513860655</v>
      </c>
      <c r="AC100" s="11">
        <f t="shared" si="159"/>
        <v>-2.3902671157879363</v>
      </c>
      <c r="AD100" s="5">
        <f>+(H100*DEFLATOR!H100)</f>
        <v>2121.261276178285</v>
      </c>
      <c r="AE100" s="11">
        <f t="shared" si="153"/>
        <v>-19.601203780981148</v>
      </c>
      <c r="AF100" s="11">
        <f t="shared" si="160"/>
        <v>5.5949858282271725</v>
      </c>
    </row>
    <row r="101" spans="1:32" ht="9.75">
      <c r="A101" s="28">
        <v>40210</v>
      </c>
      <c r="B101" s="29" t="s">
        <v>1277</v>
      </c>
      <c r="C101" s="29" t="s">
        <v>1278</v>
      </c>
      <c r="D101" s="29" t="s">
        <v>396</v>
      </c>
      <c r="E101" s="29" t="s">
        <v>1279</v>
      </c>
      <c r="F101" s="29" t="s">
        <v>1280</v>
      </c>
      <c r="G101" s="29" t="s">
        <v>1281</v>
      </c>
      <c r="H101" s="29" t="s">
        <v>1282</v>
      </c>
      <c r="K101" s="28">
        <v>40210</v>
      </c>
      <c r="L101" s="5">
        <f>+(B101*DEFLATOR!B101)</f>
        <v>2138.690991880223</v>
      </c>
      <c r="M101" s="11">
        <f t="shared" si="147"/>
        <v>-0.1486622401281612</v>
      </c>
      <c r="N101" s="11">
        <f t="shared" si="154"/>
        <v>2.730179647834241</v>
      </c>
      <c r="O101" s="5">
        <f>+(C101*DEFLATOR!C101)</f>
        <v>1414.3789281434235</v>
      </c>
      <c r="P101" s="11">
        <f t="shared" si="148"/>
        <v>7.0136625911151995</v>
      </c>
      <c r="Q101" s="11">
        <f t="shared" si="155"/>
        <v>16.659032754948978</v>
      </c>
      <c r="R101" s="5">
        <f>+(D101*DEFLATOR!D101)</f>
        <v>1596.1221138248034</v>
      </c>
      <c r="S101" s="11">
        <f t="shared" si="149"/>
        <v>-3.1113681925978964</v>
      </c>
      <c r="T101" s="11">
        <f t="shared" si="156"/>
        <v>-2.3987944123394778</v>
      </c>
      <c r="U101" s="5">
        <f>+(E101*DEFLATOR!E101)</f>
        <v>1995.498013887719</v>
      </c>
      <c r="V101" s="11">
        <f t="shared" si="150"/>
        <v>2.4647868732431855</v>
      </c>
      <c r="W101" s="11">
        <f t="shared" si="157"/>
        <v>4.459950117074607</v>
      </c>
      <c r="X101" s="5">
        <f>+(F101*DEFLATOR!F101)</f>
        <v>2229.261524665065</v>
      </c>
      <c r="Y101" s="11">
        <f t="shared" si="151"/>
        <v>-0.9370365160485505</v>
      </c>
      <c r="Z101" s="11">
        <f t="shared" si="158"/>
        <v>3.3156482469451243</v>
      </c>
      <c r="AA101" s="5">
        <f>+(G101*DEFLATOR!G101)</f>
        <v>2349.305448533181</v>
      </c>
      <c r="AB101" s="11">
        <f t="shared" si="152"/>
        <v>0.00026237161911968343</v>
      </c>
      <c r="AC101" s="11">
        <f t="shared" si="159"/>
        <v>1.3215711455064616</v>
      </c>
      <c r="AD101" s="5">
        <f>+(H101*DEFLATOR!H101)</f>
        <v>2053.172132146418</v>
      </c>
      <c r="AE101" s="11">
        <f t="shared" si="153"/>
        <v>-3.2098424082175225</v>
      </c>
      <c r="AF101" s="11">
        <f t="shared" si="160"/>
        <v>3.4494296422267867</v>
      </c>
    </row>
    <row r="102" spans="1:32" ht="9.75">
      <c r="A102" s="28">
        <v>40239</v>
      </c>
      <c r="B102" s="29" t="s">
        <v>1290</v>
      </c>
      <c r="C102" s="29" t="s">
        <v>1291</v>
      </c>
      <c r="D102" s="29" t="s">
        <v>1292</v>
      </c>
      <c r="E102" s="29" t="s">
        <v>1293</v>
      </c>
      <c r="F102" s="29" t="s">
        <v>1294</v>
      </c>
      <c r="G102" s="29" t="s">
        <v>1295</v>
      </c>
      <c r="H102" s="29" t="s">
        <v>1296</v>
      </c>
      <c r="K102" s="28">
        <v>40239</v>
      </c>
      <c r="L102" s="5">
        <f>+(B102*DEFLATOR!B102)</f>
        <v>2150.9971737719493</v>
      </c>
      <c r="M102" s="11">
        <f aca="true" t="shared" si="161" ref="M102:M108">+((L102/L101)-1)*100</f>
        <v>0.5754071971335817</v>
      </c>
      <c r="N102" s="11">
        <f t="shared" si="154"/>
        <v>3.584322248943317</v>
      </c>
      <c r="O102" s="5">
        <f>+(C102*DEFLATOR!C102)</f>
        <v>1362.8920770020118</v>
      </c>
      <c r="P102" s="11">
        <f aca="true" t="shared" si="162" ref="P102:P108">+((O102/O101)-1)*100</f>
        <v>-3.6402445000361827</v>
      </c>
      <c r="Q102" s="11">
        <f t="shared" si="155"/>
        <v>3.516481753904843</v>
      </c>
      <c r="R102" s="5">
        <f>+(D102*DEFLATOR!D102)</f>
        <v>1726.2894799479752</v>
      </c>
      <c r="S102" s="11">
        <f aca="true" t="shared" si="163" ref="S102:S108">+((R102/R101)-1)*100</f>
        <v>8.155226031625528</v>
      </c>
      <c r="T102" s="11">
        <f t="shared" si="156"/>
        <v>5.3040139476586035</v>
      </c>
      <c r="U102" s="5">
        <f>+(E102*DEFLATOR!E102)</f>
        <v>1965.9761426311672</v>
      </c>
      <c r="V102" s="11">
        <f aca="true" t="shared" si="164" ref="V102:V108">+((U102/U101)-1)*100</f>
        <v>-1.479423735383023</v>
      </c>
      <c r="W102" s="11">
        <f t="shared" si="157"/>
        <v>5.5400380129948745</v>
      </c>
      <c r="X102" s="5">
        <f>+(F102*DEFLATOR!F102)</f>
        <v>2279.9695120520055</v>
      </c>
      <c r="Y102" s="11">
        <f aca="true" t="shared" si="165" ref="Y102:Y108">+((X102/X101)-1)*100</f>
        <v>2.2746540424214867</v>
      </c>
      <c r="Z102" s="11">
        <f t="shared" si="158"/>
        <v>5.0636595116110295</v>
      </c>
      <c r="AA102" s="5">
        <f>+(G102*DEFLATOR!G102)</f>
        <v>2328.487817312529</v>
      </c>
      <c r="AB102" s="11">
        <f aca="true" t="shared" si="166" ref="AB102:AB108">+((AA102/AA101)-1)*100</f>
        <v>-0.8861185434039576</v>
      </c>
      <c r="AC102" s="11">
        <f t="shared" si="159"/>
        <v>1.8357808346095128</v>
      </c>
      <c r="AD102" s="5">
        <f>+(H102*DEFLATOR!H102)</f>
        <v>2139.7884895083166</v>
      </c>
      <c r="AE102" s="11">
        <f aca="true" t="shared" si="167" ref="AE102:AE108">+((AD102/AD101)-1)*100</f>
        <v>4.218660286965248</v>
      </c>
      <c r="AF102" s="11">
        <f t="shared" si="160"/>
        <v>6.2152227156666795</v>
      </c>
    </row>
    <row r="103" spans="1:32" ht="9.75">
      <c r="A103" s="28">
        <v>40271</v>
      </c>
      <c r="B103" s="29" t="s">
        <v>1310</v>
      </c>
      <c r="C103" s="29" t="s">
        <v>1146</v>
      </c>
      <c r="D103" s="29" t="s">
        <v>1311</v>
      </c>
      <c r="E103" s="29" t="s">
        <v>1312</v>
      </c>
      <c r="F103" s="29" t="s">
        <v>1313</v>
      </c>
      <c r="G103" s="29" t="s">
        <v>1314</v>
      </c>
      <c r="H103" s="29" t="s">
        <v>1315</v>
      </c>
      <c r="K103" s="28">
        <v>40271</v>
      </c>
      <c r="L103" s="5">
        <f>+(B103*DEFLATOR!B103)</f>
        <v>2120.8896341829727</v>
      </c>
      <c r="M103" s="11">
        <f t="shared" si="161"/>
        <v>-1.3997014945482444</v>
      </c>
      <c r="N103" s="11">
        <f aca="true" t="shared" si="168" ref="N103:N108">+((L103/L91)-1)*100</f>
        <v>3.1505363953095777</v>
      </c>
      <c r="O103" s="5">
        <f>+(C103*DEFLATOR!C103)</f>
        <v>1423.1144623539237</v>
      </c>
      <c r="P103" s="11">
        <f t="shared" si="162"/>
        <v>4.418720041603352</v>
      </c>
      <c r="Q103" s="11">
        <f aca="true" t="shared" si="169" ref="Q103:Q108">+((O103/O91)-1)*100</f>
        <v>11.685374066915365</v>
      </c>
      <c r="R103" s="5">
        <f>+(D103*DEFLATOR!D103)</f>
        <v>1779.5034781900015</v>
      </c>
      <c r="S103" s="11">
        <f t="shared" si="163"/>
        <v>3.082565169987017</v>
      </c>
      <c r="T103" s="11">
        <f aca="true" t="shared" si="170" ref="T103:T108">+((R103/R91)-1)*100</f>
        <v>5.075144749005167</v>
      </c>
      <c r="U103" s="5">
        <f>+(E103*DEFLATOR!E103)</f>
        <v>1943.6196506946485</v>
      </c>
      <c r="V103" s="11">
        <f t="shared" si="164"/>
        <v>-1.137170052663905</v>
      </c>
      <c r="W103" s="11">
        <f aca="true" t="shared" si="171" ref="W103:W108">+((U103/U91)-1)*100</f>
        <v>-1.5213098121189206</v>
      </c>
      <c r="X103" s="5">
        <f>+(F103*DEFLATOR!F103)</f>
        <v>2219.061915734177</v>
      </c>
      <c r="Y103" s="11">
        <f t="shared" si="165"/>
        <v>-2.671421525413764</v>
      </c>
      <c r="Z103" s="11">
        <f aca="true" t="shared" si="172" ref="Z103:Z108">+((X103/X91)-1)*100</f>
        <v>7.831262498063629</v>
      </c>
      <c r="AA103" s="5">
        <f>+(G103*DEFLATOR!G103)</f>
        <v>2280.005467827527</v>
      </c>
      <c r="AB103" s="11">
        <f t="shared" si="166"/>
        <v>-2.0821388509972505</v>
      </c>
      <c r="AC103" s="11">
        <f aca="true" t="shared" si="173" ref="AC103:AC108">+((AA103/AA91)-1)*100</f>
        <v>0.07338938396670436</v>
      </c>
      <c r="AD103" s="5">
        <f>+(H103*DEFLATOR!H103)</f>
        <v>2136.880395829795</v>
      </c>
      <c r="AE103" s="11">
        <f t="shared" si="167"/>
        <v>-0.13590566043235608</v>
      </c>
      <c r="AF103" s="11">
        <f aca="true" t="shared" si="174" ref="AF103:AF108">+((AD103/AD91)-1)*100</f>
        <v>8.6964487807339</v>
      </c>
    </row>
    <row r="104" spans="1:32" ht="9.75">
      <c r="A104" s="28">
        <v>40302</v>
      </c>
      <c r="B104" s="29" t="s">
        <v>1322</v>
      </c>
      <c r="C104" s="29" t="s">
        <v>1323</v>
      </c>
      <c r="D104" s="29" t="s">
        <v>1324</v>
      </c>
      <c r="E104" s="29" t="s">
        <v>1325</v>
      </c>
      <c r="F104" s="29" t="s">
        <v>1326</v>
      </c>
      <c r="G104" s="29" t="s">
        <v>1327</v>
      </c>
      <c r="H104" s="29" t="s">
        <v>1328</v>
      </c>
      <c r="K104" s="28">
        <v>40302</v>
      </c>
      <c r="L104" s="5">
        <f>+(B104*DEFLATOR!B104)</f>
        <v>2107.872964103468</v>
      </c>
      <c r="M104" s="11">
        <f t="shared" si="161"/>
        <v>-0.6137363241213278</v>
      </c>
      <c r="N104" s="11">
        <f t="shared" si="168"/>
        <v>2.710129220217916</v>
      </c>
      <c r="O104" s="5">
        <f>+(C104*DEFLATOR!C104)</f>
        <v>1418.2378600397865</v>
      </c>
      <c r="P104" s="11">
        <f t="shared" si="162"/>
        <v>-0.3426711233101343</v>
      </c>
      <c r="Q104" s="11">
        <f t="shared" si="169"/>
        <v>13.443724391181021</v>
      </c>
      <c r="R104" s="5">
        <f>+(D104*DEFLATOR!D104)</f>
        <v>1758.6118523402665</v>
      </c>
      <c r="S104" s="11">
        <f t="shared" si="163"/>
        <v>-1.1740143307269357</v>
      </c>
      <c r="T104" s="11">
        <f t="shared" si="170"/>
        <v>2.628350034532545</v>
      </c>
      <c r="U104" s="5">
        <f>+(E104*DEFLATOR!E104)</f>
        <v>1999.4107976839505</v>
      </c>
      <c r="V104" s="11">
        <f t="shared" si="164"/>
        <v>2.8704765857539227</v>
      </c>
      <c r="W104" s="11">
        <f t="shared" si="171"/>
        <v>0.5933526268840694</v>
      </c>
      <c r="X104" s="5">
        <f>+(F104*DEFLATOR!F104)</f>
        <v>2228.3813569176123</v>
      </c>
      <c r="Y104" s="11">
        <f t="shared" si="165"/>
        <v>0.41997211151956204</v>
      </c>
      <c r="Z104" s="11">
        <f t="shared" si="172"/>
        <v>8.205977933458385</v>
      </c>
      <c r="AA104" s="5">
        <f>+(G104*DEFLATOR!G104)</f>
        <v>2245.3317653091876</v>
      </c>
      <c r="AB104" s="11">
        <f t="shared" si="166"/>
        <v>-1.5207727791713421</v>
      </c>
      <c r="AC104" s="11">
        <f t="shared" si="173"/>
        <v>-1.585461936048571</v>
      </c>
      <c r="AD104" s="5">
        <f>+(H104*DEFLATOR!H104)</f>
        <v>2094.0240611345257</v>
      </c>
      <c r="AE104" s="11">
        <f t="shared" si="167"/>
        <v>-2.0055560797368477</v>
      </c>
      <c r="AF104" s="11">
        <f t="shared" si="174"/>
        <v>9.554898456444949</v>
      </c>
    </row>
    <row r="105" spans="1:32" ht="9.75">
      <c r="A105" s="28">
        <v>40334</v>
      </c>
      <c r="B105" s="29" t="s">
        <v>1336</v>
      </c>
      <c r="C105" s="29" t="s">
        <v>1337</v>
      </c>
      <c r="D105" s="29" t="s">
        <v>1338</v>
      </c>
      <c r="E105" s="29" t="s">
        <v>1339</v>
      </c>
      <c r="F105" s="29" t="s">
        <v>1340</v>
      </c>
      <c r="G105" s="29" t="s">
        <v>1341</v>
      </c>
      <c r="H105" s="29" t="s">
        <v>1342</v>
      </c>
      <c r="K105" s="28">
        <v>40334</v>
      </c>
      <c r="L105" s="5">
        <f>+(B105*DEFLATOR!B105)</f>
        <v>2175.512153533103</v>
      </c>
      <c r="M105" s="11">
        <f t="shared" si="161"/>
        <v>3.208883579869992</v>
      </c>
      <c r="N105" s="11">
        <f t="shared" si="168"/>
        <v>5.42505255155068</v>
      </c>
      <c r="O105" s="5">
        <f>+(C105*DEFLATOR!C105)</f>
        <v>1497.0067137443468</v>
      </c>
      <c r="P105" s="11">
        <f t="shared" si="162"/>
        <v>5.553994567762466</v>
      </c>
      <c r="Q105" s="11">
        <f t="shared" si="169"/>
        <v>11.847623518234297</v>
      </c>
      <c r="R105" s="5">
        <f>+(D105*DEFLATOR!D105)</f>
        <v>1787.341145869161</v>
      </c>
      <c r="S105" s="11">
        <f t="shared" si="163"/>
        <v>1.6336347040231125</v>
      </c>
      <c r="T105" s="11">
        <f t="shared" si="170"/>
        <v>3.9875596033721594</v>
      </c>
      <c r="U105" s="5">
        <f>+(E105*DEFLATOR!E105)</f>
        <v>2129.8520990525435</v>
      </c>
      <c r="V105" s="11">
        <f t="shared" si="164"/>
        <v>6.523987042567336</v>
      </c>
      <c r="W105" s="11">
        <f t="shared" si="171"/>
        <v>10.311218920986143</v>
      </c>
      <c r="X105" s="5">
        <f>+(F105*DEFLATOR!F105)</f>
        <v>2291.483110479398</v>
      </c>
      <c r="Y105" s="11">
        <f t="shared" si="165"/>
        <v>2.831730456095305</v>
      </c>
      <c r="Z105" s="11">
        <f t="shared" si="172"/>
        <v>6.030734401014115</v>
      </c>
      <c r="AA105" s="5">
        <f>+(G105*DEFLATOR!G105)</f>
        <v>2321.420997179162</v>
      </c>
      <c r="AB105" s="11">
        <f t="shared" si="166"/>
        <v>3.388774569779307</v>
      </c>
      <c r="AC105" s="11">
        <f t="shared" si="173"/>
        <v>3.5523291555917824</v>
      </c>
      <c r="AD105" s="5">
        <f>+(H105*DEFLATOR!H105)</f>
        <v>2055.924699226408</v>
      </c>
      <c r="AE105" s="11">
        <f t="shared" si="167"/>
        <v>-1.8194328620787625</v>
      </c>
      <c r="AF105" s="11">
        <f t="shared" si="174"/>
        <v>5.641882119137498</v>
      </c>
    </row>
    <row r="106" spans="1:32" ht="9.75">
      <c r="A106" s="28">
        <v>40365</v>
      </c>
      <c r="B106" s="29" t="s">
        <v>1340</v>
      </c>
      <c r="C106" s="29" t="s">
        <v>1350</v>
      </c>
      <c r="D106" s="29" t="s">
        <v>563</v>
      </c>
      <c r="E106" s="29" t="s">
        <v>1351</v>
      </c>
      <c r="F106" s="29" t="s">
        <v>1352</v>
      </c>
      <c r="G106" s="29" t="s">
        <v>1353</v>
      </c>
      <c r="H106" s="29" t="s">
        <v>1354</v>
      </c>
      <c r="K106" s="28">
        <v>40365</v>
      </c>
      <c r="L106" s="5">
        <f>+(B106*DEFLATOR!B106)</f>
        <v>2229.25152565881</v>
      </c>
      <c r="M106" s="11">
        <f t="shared" si="161"/>
        <v>2.4701940661849386</v>
      </c>
      <c r="N106" s="11">
        <f t="shared" si="168"/>
        <v>7.2672554802476474</v>
      </c>
      <c r="O106" s="5">
        <f>+(C106*DEFLATOR!C106)</f>
        <v>1574.1522469909792</v>
      </c>
      <c r="P106" s="11">
        <f t="shared" si="162"/>
        <v>5.153319122642697</v>
      </c>
      <c r="Q106" s="11">
        <f t="shared" si="169"/>
        <v>19.794445000514127</v>
      </c>
      <c r="R106" s="5">
        <f>+(D106*DEFLATOR!D106)</f>
        <v>1815.1490313345444</v>
      </c>
      <c r="S106" s="11">
        <f t="shared" si="163"/>
        <v>1.5558241653895744</v>
      </c>
      <c r="T106" s="11">
        <f t="shared" si="170"/>
        <v>8.64788024781593</v>
      </c>
      <c r="U106" s="5">
        <f>+(E106*DEFLATOR!E106)</f>
        <v>2136.295161051934</v>
      </c>
      <c r="V106" s="11">
        <f t="shared" si="164"/>
        <v>0.30251217923802365</v>
      </c>
      <c r="W106" s="11">
        <f t="shared" si="171"/>
        <v>9.223208811695006</v>
      </c>
      <c r="X106" s="5">
        <f>+(F106*DEFLATOR!F106)</f>
        <v>2348.3146695729297</v>
      </c>
      <c r="Y106" s="11">
        <f t="shared" si="165"/>
        <v>2.480121229505472</v>
      </c>
      <c r="Z106" s="11">
        <f t="shared" si="172"/>
        <v>6.7046191009854095</v>
      </c>
      <c r="AA106" s="5">
        <f>+(G106*DEFLATOR!G106)</f>
        <v>2395.649554259946</v>
      </c>
      <c r="AB106" s="11">
        <f t="shared" si="166"/>
        <v>3.1975482762920393</v>
      </c>
      <c r="AC106" s="11">
        <f t="shared" si="173"/>
        <v>5.962135274269098</v>
      </c>
      <c r="AD106" s="5">
        <f>+(H106*DEFLATOR!H106)</f>
        <v>2065.277725278592</v>
      </c>
      <c r="AE106" s="11">
        <f t="shared" si="167"/>
        <v>0.4549303802665161</v>
      </c>
      <c r="AF106" s="11">
        <f t="shared" si="174"/>
        <v>6.886235727984524</v>
      </c>
    </row>
    <row r="107" spans="1:32" ht="9.75">
      <c r="A107" s="28">
        <v>40397</v>
      </c>
      <c r="B107" s="29" t="s">
        <v>1361</v>
      </c>
      <c r="C107" s="29" t="s">
        <v>1217</v>
      </c>
      <c r="D107" s="29" t="s">
        <v>1362</v>
      </c>
      <c r="E107" s="29" t="s">
        <v>1363</v>
      </c>
      <c r="F107" s="29" t="s">
        <v>1364</v>
      </c>
      <c r="G107" s="29" t="s">
        <v>1365</v>
      </c>
      <c r="H107" s="29" t="s">
        <v>1366</v>
      </c>
      <c r="K107" s="28">
        <v>40397</v>
      </c>
      <c r="L107" s="5">
        <f>+(B107*DEFLATOR!B107)</f>
        <v>2255.70678124261</v>
      </c>
      <c r="M107" s="11">
        <f t="shared" si="161"/>
        <v>1.1867326445355486</v>
      </c>
      <c r="N107" s="11">
        <f t="shared" si="168"/>
        <v>7.240785523504578</v>
      </c>
      <c r="O107" s="5">
        <f>+(C107*DEFLATOR!C107)</f>
        <v>1608.951391199263</v>
      </c>
      <c r="P107" s="11">
        <f t="shared" si="162"/>
        <v>2.210659373945756</v>
      </c>
      <c r="Q107" s="11">
        <f t="shared" si="169"/>
        <v>14.256269417329248</v>
      </c>
      <c r="R107" s="5">
        <f>+(D107*DEFLATOR!D107)</f>
        <v>1845.5486478062774</v>
      </c>
      <c r="S107" s="11">
        <f t="shared" si="163"/>
        <v>1.6747724813197529</v>
      </c>
      <c r="T107" s="11">
        <f t="shared" si="170"/>
        <v>7.94754621786391</v>
      </c>
      <c r="U107" s="5">
        <f>+(E107*DEFLATOR!E107)</f>
        <v>2158.904241023687</v>
      </c>
      <c r="V107" s="11">
        <f t="shared" si="164"/>
        <v>1.0583312823037039</v>
      </c>
      <c r="W107" s="11">
        <f t="shared" si="171"/>
        <v>11.968254011747392</v>
      </c>
      <c r="X107" s="5">
        <f>+(F107*DEFLATOR!F107)</f>
        <v>2385.0432459398244</v>
      </c>
      <c r="Y107" s="11">
        <f t="shared" si="165"/>
        <v>1.5640398130108535</v>
      </c>
      <c r="Z107" s="11">
        <f t="shared" si="172"/>
        <v>8.003303011394847</v>
      </c>
      <c r="AA107" s="5">
        <f>+(G107*DEFLATOR!G107)</f>
        <v>2419.494485808532</v>
      </c>
      <c r="AB107" s="11">
        <f t="shared" si="166"/>
        <v>0.9953430586783885</v>
      </c>
      <c r="AC107" s="11">
        <f t="shared" si="173"/>
        <v>5.258574620910905</v>
      </c>
      <c r="AD107" s="5">
        <f>+(H107*DEFLATOR!H107)</f>
        <v>2079.268260078908</v>
      </c>
      <c r="AE107" s="11">
        <f t="shared" si="167"/>
        <v>0.6774166316265706</v>
      </c>
      <c r="AF107" s="11">
        <f t="shared" si="174"/>
        <v>6.903603679787151</v>
      </c>
    </row>
    <row r="108" spans="1:32" ht="9.75">
      <c r="A108" s="28">
        <v>40429</v>
      </c>
      <c r="B108" s="29" t="s">
        <v>1374</v>
      </c>
      <c r="C108" s="29" t="s">
        <v>1375</v>
      </c>
      <c r="D108" s="29" t="s">
        <v>1376</v>
      </c>
      <c r="E108" s="29" t="s">
        <v>1377</v>
      </c>
      <c r="F108" s="29" t="s">
        <v>1378</v>
      </c>
      <c r="G108" s="29" t="s">
        <v>1379</v>
      </c>
      <c r="H108" s="29" t="s">
        <v>1380</v>
      </c>
      <c r="K108" s="28">
        <v>40429</v>
      </c>
      <c r="L108" s="5">
        <f>+(B108*DEFLATOR!B108)</f>
        <v>2250.3689688740938</v>
      </c>
      <c r="M108" s="11">
        <f t="shared" si="161"/>
        <v>-0.23663591442393273</v>
      </c>
      <c r="N108" s="11">
        <f t="shared" si="168"/>
        <v>6.695233943870216</v>
      </c>
      <c r="O108" s="5">
        <f>+(C108*DEFLATOR!C108)</f>
        <v>1703.9258041829714</v>
      </c>
      <c r="P108" s="11">
        <f t="shared" si="162"/>
        <v>5.9028764637145015</v>
      </c>
      <c r="Q108" s="11">
        <f t="shared" si="169"/>
        <v>24.381009137747036</v>
      </c>
      <c r="R108" s="5">
        <f>+(D108*DEFLATOR!D108)</f>
        <v>1899.4757632180335</v>
      </c>
      <c r="S108" s="11">
        <f t="shared" si="163"/>
        <v>2.9220099657550014</v>
      </c>
      <c r="T108" s="11">
        <f t="shared" si="170"/>
        <v>6.147683378543811</v>
      </c>
      <c r="U108" s="5">
        <f>+(E108*DEFLATOR!E108)</f>
        <v>2149.805107257227</v>
      </c>
      <c r="V108" s="11">
        <f t="shared" si="164"/>
        <v>-0.42147000286337777</v>
      </c>
      <c r="W108" s="11">
        <f t="shared" si="171"/>
        <v>9.86849793235789</v>
      </c>
      <c r="X108" s="5">
        <f>+(F108*DEFLATOR!F108)</f>
        <v>2458.436063205186</v>
      </c>
      <c r="Y108" s="11">
        <f t="shared" si="165"/>
        <v>3.0772111738561536</v>
      </c>
      <c r="Z108" s="11">
        <f t="shared" si="172"/>
        <v>11.596057371479729</v>
      </c>
      <c r="AA108" s="5">
        <f>+(G108*DEFLATOR!G108)</f>
        <v>2350.0453232008454</v>
      </c>
      <c r="AB108" s="11">
        <f t="shared" si="166"/>
        <v>-2.870399706014559</v>
      </c>
      <c r="AC108" s="11">
        <f t="shared" si="173"/>
        <v>2.159870260930963</v>
      </c>
      <c r="AD108" s="5">
        <f>+(H108*DEFLATOR!H108)</f>
        <v>2049.918186142271</v>
      </c>
      <c r="AE108" s="11">
        <f t="shared" si="167"/>
        <v>-1.4115578302302811</v>
      </c>
      <c r="AF108" s="11">
        <f t="shared" si="174"/>
        <v>5.428237416469028</v>
      </c>
    </row>
    <row r="109" spans="1:32" ht="9.75">
      <c r="A109" s="28">
        <v>40460</v>
      </c>
      <c r="B109" s="29" t="s">
        <v>1387</v>
      </c>
      <c r="C109" s="29" t="s">
        <v>1388</v>
      </c>
      <c r="D109" s="29" t="s">
        <v>1389</v>
      </c>
      <c r="E109" s="29" t="s">
        <v>1390</v>
      </c>
      <c r="F109" s="29" t="s">
        <v>1391</v>
      </c>
      <c r="G109" s="29" t="s">
        <v>1392</v>
      </c>
      <c r="H109" s="29" t="s">
        <v>1393</v>
      </c>
      <c r="K109" s="28">
        <v>40460</v>
      </c>
      <c r="L109" s="5">
        <f>+(B109*DEFLATOR!B109)</f>
        <v>2233.9900674304977</v>
      </c>
      <c r="M109" s="11">
        <f aca="true" t="shared" si="175" ref="M109:M115">+((L109/L108)-1)*100</f>
        <v>-0.7278318209209433</v>
      </c>
      <c r="N109" s="11">
        <f aca="true" t="shared" si="176" ref="N109:N114">+((L109/L97)-1)*100</f>
        <v>5.99790671128142</v>
      </c>
      <c r="O109" s="5">
        <f>+(C109*DEFLATOR!C109)</f>
        <v>1655.1061899081596</v>
      </c>
      <c r="P109" s="11">
        <f aca="true" t="shared" si="177" ref="P109:P115">+((O109/O108)-1)*100</f>
        <v>-2.86512559144092</v>
      </c>
      <c r="Q109" s="11">
        <f aca="true" t="shared" si="178" ref="Q109:Q114">+((O109/O97)-1)*100</f>
        <v>24.339859146728358</v>
      </c>
      <c r="R109" s="5">
        <f>+(D109*DEFLATOR!D109)</f>
        <v>1843.461963846587</v>
      </c>
      <c r="S109" s="11">
        <f aca="true" t="shared" si="179" ref="S109:S115">+((R109/R108)-1)*100</f>
        <v>-2.9489083491410106</v>
      </c>
      <c r="T109" s="11">
        <f aca="true" t="shared" si="180" ref="T109:T114">+((R109/R97)-1)*100</f>
        <v>9.625023346033057</v>
      </c>
      <c r="U109" s="5">
        <f>+(E109*DEFLATOR!E109)</f>
        <v>2087.814966208694</v>
      </c>
      <c r="V109" s="11">
        <f aca="true" t="shared" si="181" ref="V109:V115">+((U109/U108)-1)*100</f>
        <v>-2.8835237593988983</v>
      </c>
      <c r="W109" s="11">
        <f aca="true" t="shared" si="182" ref="W109:W114">+((U109/U97)-1)*100</f>
        <v>5.67487288895081</v>
      </c>
      <c r="X109" s="5">
        <f>+(F109*DEFLATOR!F109)</f>
        <v>2452.0754069155546</v>
      </c>
      <c r="Y109" s="11">
        <f aca="true" t="shared" si="183" ref="Y109:Y115">+((X109/X108)-1)*100</f>
        <v>-0.25872774910968843</v>
      </c>
      <c r="Z109" s="11">
        <f aca="true" t="shared" si="184" ref="Z109:Z114">+((X109/X97)-1)*100</f>
        <v>13.202235976493991</v>
      </c>
      <c r="AA109" s="5">
        <f>+(G109*DEFLATOR!G109)</f>
        <v>2332.974122473274</v>
      </c>
      <c r="AB109" s="11">
        <f aca="true" t="shared" si="185" ref="AB109:AB115">+((AA109/AA108)-1)*100</f>
        <v>-0.7264200634360507</v>
      </c>
      <c r="AC109" s="11">
        <f aca="true" t="shared" si="186" ref="AC109:AC114">+((AA109/AA97)-1)*100</f>
        <v>-0.1034467322032051</v>
      </c>
      <c r="AD109" s="5">
        <f>+(H109*DEFLATOR!H109)</f>
        <v>2129.9667556779646</v>
      </c>
      <c r="AE109" s="11">
        <f aca="true" t="shared" si="187" ref="AE109:AE115">+((AD109/AD108)-1)*100</f>
        <v>3.9049641140233238</v>
      </c>
      <c r="AF109" s="11">
        <f aca="true" t="shared" si="188" ref="AF109:AF114">+((AD109/AD97)-1)*100</f>
        <v>8.78024118091274</v>
      </c>
    </row>
    <row r="110" spans="1:32" ht="9.75">
      <c r="A110" s="28">
        <v>40492</v>
      </c>
      <c r="B110" s="29" t="s">
        <v>1400</v>
      </c>
      <c r="C110" s="29" t="s">
        <v>1401</v>
      </c>
      <c r="D110" s="29" t="s">
        <v>1402</v>
      </c>
      <c r="E110" s="29" t="s">
        <v>1403</v>
      </c>
      <c r="F110" s="29" t="s">
        <v>1404</v>
      </c>
      <c r="G110" s="29" t="s">
        <v>1405</v>
      </c>
      <c r="H110" s="29" t="s">
        <v>1406</v>
      </c>
      <c r="K110" s="28">
        <v>40492</v>
      </c>
      <c r="L110" s="5">
        <f>+(B110*DEFLATOR!B110)</f>
        <v>2331.2666183803276</v>
      </c>
      <c r="M110" s="11">
        <f t="shared" si="175"/>
        <v>4.354386009500755</v>
      </c>
      <c r="N110" s="11">
        <f t="shared" si="176"/>
        <v>4.361747642700209</v>
      </c>
      <c r="O110" s="5">
        <f>+(C110*DEFLATOR!C110)</f>
        <v>1623.4980825104137</v>
      </c>
      <c r="P110" s="11">
        <f t="shared" si="177"/>
        <v>-1.9097328975308692</v>
      </c>
      <c r="Q110" s="11">
        <f t="shared" si="178"/>
        <v>23.793515153419076</v>
      </c>
      <c r="R110" s="5">
        <f>+(D110*DEFLATOR!D110)</f>
        <v>1796.9061566570751</v>
      </c>
      <c r="S110" s="11">
        <f t="shared" si="179"/>
        <v>-2.5254552631163607</v>
      </c>
      <c r="T110" s="11">
        <f t="shared" si="180"/>
        <v>5.770539644406414</v>
      </c>
      <c r="U110" s="5">
        <f>+(E110*DEFLATOR!E110)</f>
        <v>2141.867980218692</v>
      </c>
      <c r="V110" s="11">
        <f t="shared" si="181"/>
        <v>2.5889753107840807</v>
      </c>
      <c r="W110" s="11">
        <f t="shared" si="182"/>
        <v>8.55396526365546</v>
      </c>
      <c r="X110" s="5">
        <f>+(F110*DEFLATOR!F110)</f>
        <v>2604.019858731254</v>
      </c>
      <c r="Y110" s="11">
        <f t="shared" si="183"/>
        <v>6.196565219290262</v>
      </c>
      <c r="Z110" s="11">
        <f t="shared" si="184"/>
        <v>14.18748921267554</v>
      </c>
      <c r="AA110" s="5">
        <f>+(G110*DEFLATOR!G110)</f>
        <v>2469.570993499715</v>
      </c>
      <c r="AB110" s="11">
        <f t="shared" si="185"/>
        <v>5.855052986255571</v>
      </c>
      <c r="AC110" s="11">
        <f t="shared" si="186"/>
        <v>-2.9313712120892066</v>
      </c>
      <c r="AD110" s="5">
        <f>+(H110*DEFLATOR!H110)</f>
        <v>2170.8926246653828</v>
      </c>
      <c r="AE110" s="11">
        <f t="shared" si="187"/>
        <v>1.921432288946301</v>
      </c>
      <c r="AF110" s="11">
        <f t="shared" si="188"/>
        <v>4.437844275822411</v>
      </c>
    </row>
    <row r="111" spans="1:32" ht="9.75">
      <c r="A111" s="28">
        <v>40523</v>
      </c>
      <c r="B111" s="29" t="s">
        <v>1413</v>
      </c>
      <c r="C111" s="29" t="s">
        <v>1414</v>
      </c>
      <c r="D111" s="29" t="s">
        <v>1415</v>
      </c>
      <c r="E111" s="29" t="s">
        <v>1416</v>
      </c>
      <c r="F111" s="29" t="s">
        <v>1417</v>
      </c>
      <c r="G111" s="29" t="s">
        <v>1418</v>
      </c>
      <c r="H111" s="29" t="s">
        <v>1419</v>
      </c>
      <c r="K111" s="33">
        <v>40523</v>
      </c>
      <c r="L111" s="20">
        <f>+(B111*DEFLATOR!B111)</f>
        <v>2788.3991376316385</v>
      </c>
      <c r="M111" s="21">
        <f t="shared" si="175"/>
        <v>19.608761848479972</v>
      </c>
      <c r="N111" s="21">
        <f t="shared" si="176"/>
        <v>6.721579847505921</v>
      </c>
      <c r="O111" s="20">
        <f>+(C111*DEFLATOR!C111)</f>
        <v>2081.5069911266414</v>
      </c>
      <c r="P111" s="21">
        <f t="shared" si="177"/>
        <v>28.211238039037845</v>
      </c>
      <c r="Q111" s="21">
        <f t="shared" si="178"/>
        <v>11.599271089462771</v>
      </c>
      <c r="R111" s="20">
        <f>+(D111*DEFLATOR!D111)</f>
        <v>2029.3930693849159</v>
      </c>
      <c r="S111" s="21">
        <f t="shared" si="179"/>
        <v>12.938177759953495</v>
      </c>
      <c r="T111" s="21">
        <f t="shared" si="180"/>
        <v>10.077818319465193</v>
      </c>
      <c r="U111" s="20">
        <f>+(E111*DEFLATOR!E111)</f>
        <v>2634.514825681263</v>
      </c>
      <c r="V111" s="21">
        <f t="shared" si="181"/>
        <v>23.000803504811262</v>
      </c>
      <c r="W111" s="21">
        <f t="shared" si="182"/>
        <v>1.8229940434594916</v>
      </c>
      <c r="X111" s="20">
        <f>+(F111*DEFLATOR!F111)</f>
        <v>2969.041269833214</v>
      </c>
      <c r="Y111" s="21">
        <f t="shared" si="183"/>
        <v>14.017612418662884</v>
      </c>
      <c r="Z111" s="21">
        <f t="shared" si="184"/>
        <v>7.565413351085426</v>
      </c>
      <c r="AA111" s="20">
        <f>+(G111*DEFLATOR!G111)</f>
        <v>2985.97280504054</v>
      </c>
      <c r="AB111" s="21">
        <f t="shared" si="185"/>
        <v>20.910587826795556</v>
      </c>
      <c r="AC111" s="21">
        <f t="shared" si="186"/>
        <v>7.244818727402946</v>
      </c>
      <c r="AD111" s="20">
        <f>+(H111*DEFLATOR!H111)</f>
        <v>2725.8452937903203</v>
      </c>
      <c r="AE111" s="21">
        <f t="shared" si="187"/>
        <v>25.5633402969655</v>
      </c>
      <c r="AF111" s="21">
        <f t="shared" si="188"/>
        <v>3.3133837689498957</v>
      </c>
    </row>
    <row r="112" spans="1:32" ht="9.75">
      <c r="A112" s="26">
        <v>40545</v>
      </c>
      <c r="B112" s="29" t="s">
        <v>1426</v>
      </c>
      <c r="C112" s="29" t="s">
        <v>83</v>
      </c>
      <c r="D112" s="29" t="s">
        <v>1427</v>
      </c>
      <c r="E112" s="29" t="s">
        <v>1428</v>
      </c>
      <c r="F112" s="29" t="s">
        <v>1429</v>
      </c>
      <c r="G112" s="29" t="s">
        <v>1430</v>
      </c>
      <c r="H112" s="29" t="s">
        <v>1431</v>
      </c>
      <c r="K112" s="26">
        <v>40545</v>
      </c>
      <c r="L112" s="5">
        <f>+(B112*DEFLATOR!B112)</f>
        <v>2233.8862181081395</v>
      </c>
      <c r="M112" s="11">
        <f t="shared" si="175"/>
        <v>-19.886425585200882</v>
      </c>
      <c r="N112" s="11">
        <f t="shared" si="176"/>
        <v>4.295818389985917</v>
      </c>
      <c r="O112" s="5">
        <f>+(C112*DEFLATOR!C112)</f>
        <v>1462.5953691897155</v>
      </c>
      <c r="P112" s="11">
        <f t="shared" si="177"/>
        <v>-29.733823838945284</v>
      </c>
      <c r="Q112" s="11">
        <f t="shared" si="178"/>
        <v>10.661778276948608</v>
      </c>
      <c r="R112" s="5">
        <f>+(D112*DEFLATOR!D112)</f>
        <v>1676.4209269561363</v>
      </c>
      <c r="S112" s="11">
        <f t="shared" si="179"/>
        <v>-17.39299043411837</v>
      </c>
      <c r="T112" s="11">
        <f t="shared" si="180"/>
        <v>1.762971980166017</v>
      </c>
      <c r="U112" s="5">
        <f>+(E112*DEFLATOR!E112)</f>
        <v>2012.83899296652</v>
      </c>
      <c r="V112" s="11">
        <f t="shared" si="181"/>
        <v>-23.597355636591764</v>
      </c>
      <c r="W112" s="11">
        <f t="shared" si="182"/>
        <v>3.3552110746789765</v>
      </c>
      <c r="X112" s="5">
        <f>+(F112*DEFLATOR!F112)</f>
        <v>2531.104342808211</v>
      </c>
      <c r="Y112" s="11">
        <f t="shared" si="183"/>
        <v>-14.750112484950527</v>
      </c>
      <c r="Z112" s="11">
        <f t="shared" si="184"/>
        <v>12.476124632058582</v>
      </c>
      <c r="AA112" s="5">
        <f>+(G112*DEFLATOR!G112)</f>
        <v>2347.849690522667</v>
      </c>
      <c r="AB112" s="11">
        <f t="shared" si="185"/>
        <v>-21.370694114851773</v>
      </c>
      <c r="AC112" s="11">
        <f t="shared" si="186"/>
        <v>-0.061703254473433056</v>
      </c>
      <c r="AD112" s="5">
        <f>+(H112*DEFLATOR!H112)</f>
        <v>2206.1754932831172</v>
      </c>
      <c r="AE112" s="11">
        <f t="shared" si="187"/>
        <v>-19.06453758366441</v>
      </c>
      <c r="AF112" s="11">
        <f t="shared" si="188"/>
        <v>4.003006044489532</v>
      </c>
    </row>
    <row r="113" spans="1:32" ht="9.75">
      <c r="A113" s="28">
        <v>40575</v>
      </c>
      <c r="B113" s="29" t="s">
        <v>1438</v>
      </c>
      <c r="C113" s="29" t="s">
        <v>1439</v>
      </c>
      <c r="D113" s="29" t="s">
        <v>1440</v>
      </c>
      <c r="E113" s="29" t="s">
        <v>1441</v>
      </c>
      <c r="F113" s="29" t="s">
        <v>1442</v>
      </c>
      <c r="G113" s="29" t="s">
        <v>1443</v>
      </c>
      <c r="H113" s="29" t="s">
        <v>1444</v>
      </c>
      <c r="K113" s="28">
        <v>40575</v>
      </c>
      <c r="L113" s="5">
        <f>+(B113*DEFLATOR!B113)</f>
        <v>2243.6939664410224</v>
      </c>
      <c r="M113" s="11">
        <f t="shared" si="175"/>
        <v>0.4390442204880607</v>
      </c>
      <c r="N113" s="11">
        <f t="shared" si="176"/>
        <v>4.909684239539747</v>
      </c>
      <c r="O113" s="5">
        <f>+(C113*DEFLATOR!C113)</f>
        <v>1546.4417540679094</v>
      </c>
      <c r="P113" s="11">
        <f t="shared" si="177"/>
        <v>5.732712317053568</v>
      </c>
      <c r="Q113" s="11">
        <f t="shared" si="178"/>
        <v>9.337160169505454</v>
      </c>
      <c r="R113" s="5">
        <f>+(D113*DEFLATOR!D113)</f>
        <v>1655.3661159140354</v>
      </c>
      <c r="S113" s="11">
        <f t="shared" si="179"/>
        <v>-1.2559382135803987</v>
      </c>
      <c r="T113" s="11">
        <f t="shared" si="180"/>
        <v>3.711746211401401</v>
      </c>
      <c r="U113" s="5">
        <f>+(E113*DEFLATOR!E113)</f>
        <v>2077.9454738019954</v>
      </c>
      <c r="V113" s="11">
        <f t="shared" si="181"/>
        <v>3.2345597965350192</v>
      </c>
      <c r="W113" s="11">
        <f t="shared" si="182"/>
        <v>4.1316733637658976</v>
      </c>
      <c r="X113" s="5">
        <f>+(F113*DEFLATOR!F113)</f>
        <v>2478.603707877767</v>
      </c>
      <c r="Y113" s="11">
        <f t="shared" si="183"/>
        <v>-2.0742185157090587</v>
      </c>
      <c r="Z113" s="11">
        <f t="shared" si="184"/>
        <v>11.184967777621546</v>
      </c>
      <c r="AA113" s="5">
        <f>+(G113*DEFLATOR!G113)</f>
        <v>2388.3611205251977</v>
      </c>
      <c r="AB113" s="11">
        <f t="shared" si="185"/>
        <v>1.7254694866566167</v>
      </c>
      <c r="AC113" s="11">
        <f t="shared" si="186"/>
        <v>1.6624348279786982</v>
      </c>
      <c r="AD113" s="5">
        <f>+(H113*DEFLATOR!H113)</f>
        <v>2119.7840265941363</v>
      </c>
      <c r="AE113" s="11">
        <f t="shared" si="187"/>
        <v>-3.9158927724474712</v>
      </c>
      <c r="AF113" s="11">
        <f t="shared" si="188"/>
        <v>3.244340472227303</v>
      </c>
    </row>
    <row r="114" spans="1:32" ht="9.75">
      <c r="A114" s="28">
        <v>40604</v>
      </c>
      <c r="B114" s="29" t="s">
        <v>1452</v>
      </c>
      <c r="C114" s="29" t="s">
        <v>187</v>
      </c>
      <c r="D114" s="29" t="s">
        <v>1453</v>
      </c>
      <c r="E114" s="29" t="s">
        <v>1454</v>
      </c>
      <c r="F114" s="29" t="s">
        <v>1455</v>
      </c>
      <c r="G114" s="29" t="s">
        <v>1456</v>
      </c>
      <c r="H114" s="29" t="s">
        <v>1457</v>
      </c>
      <c r="K114" s="28">
        <v>40604</v>
      </c>
      <c r="L114" s="5">
        <f>+(B114*DEFLATOR!B114)</f>
        <v>2184.5226962708166</v>
      </c>
      <c r="M114" s="11">
        <f t="shared" si="175"/>
        <v>-2.6372255332158367</v>
      </c>
      <c r="N114" s="11">
        <f t="shared" si="176"/>
        <v>1.558603744703091</v>
      </c>
      <c r="O114" s="5">
        <f>+(C114*DEFLATOR!C114)</f>
        <v>1452.2326219932156</v>
      </c>
      <c r="P114" s="11">
        <f t="shared" si="177"/>
        <v>-6.091993560499576</v>
      </c>
      <c r="Q114" s="11">
        <f t="shared" si="178"/>
        <v>6.555217870789054</v>
      </c>
      <c r="R114" s="5">
        <f>+(D114*DEFLATOR!D114)</f>
        <v>1680.9929920682328</v>
      </c>
      <c r="S114" s="11">
        <f t="shared" si="179"/>
        <v>1.5481092616207892</v>
      </c>
      <c r="T114" s="11">
        <f t="shared" si="180"/>
        <v>-2.6239219091520827</v>
      </c>
      <c r="U114" s="5">
        <f>+(E114*DEFLATOR!E114)</f>
        <v>2112.20559366561</v>
      </c>
      <c r="V114" s="11">
        <f t="shared" si="181"/>
        <v>1.6487497047229738</v>
      </c>
      <c r="W114" s="11">
        <f t="shared" si="182"/>
        <v>7.438007403219893</v>
      </c>
      <c r="X114" s="5">
        <f>+(F114*DEFLATOR!F114)</f>
        <v>2356.293015383636</v>
      </c>
      <c r="Y114" s="11">
        <f t="shared" si="183"/>
        <v>-4.93466107975995</v>
      </c>
      <c r="Z114" s="11">
        <f t="shared" si="184"/>
        <v>3.347566839301197</v>
      </c>
      <c r="AA114" s="5">
        <f>+(G114*DEFLATOR!G114)</f>
        <v>2317.9954480500755</v>
      </c>
      <c r="AB114" s="11">
        <f t="shared" si="185"/>
        <v>-2.946190669007742</v>
      </c>
      <c r="AC114" s="11">
        <f t="shared" si="186"/>
        <v>-0.450608724874646</v>
      </c>
      <c r="AD114" s="5">
        <f>+(H114*DEFLATOR!H114)</f>
        <v>2154.5052324208227</v>
      </c>
      <c r="AE114" s="11">
        <f t="shared" si="187"/>
        <v>1.6379595935758218</v>
      </c>
      <c r="AF114" s="11">
        <f t="shared" si="188"/>
        <v>0.6877662434705334</v>
      </c>
    </row>
    <row r="115" spans="1:32" ht="9.75">
      <c r="A115" s="28">
        <v>40636</v>
      </c>
      <c r="B115" s="29" t="s">
        <v>1464</v>
      </c>
      <c r="C115" s="29" t="s">
        <v>1465</v>
      </c>
      <c r="D115" s="29" t="s">
        <v>1466</v>
      </c>
      <c r="E115" s="29" t="s">
        <v>1467</v>
      </c>
      <c r="F115" s="29" t="s">
        <v>1468</v>
      </c>
      <c r="G115" s="29" t="s">
        <v>1469</v>
      </c>
      <c r="H115" s="29" t="s">
        <v>1470</v>
      </c>
      <c r="K115" s="28">
        <v>40636</v>
      </c>
      <c r="L115" s="5">
        <f>+(B115*DEFLATOR!B115)</f>
        <v>2211.9705507149965</v>
      </c>
      <c r="M115" s="11">
        <f t="shared" si="175"/>
        <v>1.2564691816219664</v>
      </c>
      <c r="N115" s="11">
        <f aca="true" t="shared" si="189" ref="N115:N120">+((L115/L103)-1)*100</f>
        <v>4.294467522687051</v>
      </c>
      <c r="O115" s="5">
        <f>+(C115*DEFLATOR!C115)</f>
        <v>1446.7055929431594</v>
      </c>
      <c r="P115" s="11">
        <f t="shared" si="177"/>
        <v>-0.38058841031061164</v>
      </c>
      <c r="Q115" s="11">
        <f aca="true" t="shared" si="190" ref="Q115:Q120">+((O115/O103)-1)*100</f>
        <v>1.6577113937985333</v>
      </c>
      <c r="R115" s="5">
        <f>+(D115*DEFLATOR!D115)</f>
        <v>1804.415082596669</v>
      </c>
      <c r="S115" s="11">
        <f t="shared" si="179"/>
        <v>7.342213269823472</v>
      </c>
      <c r="T115" s="11">
        <f aca="true" t="shared" si="191" ref="T115:T120">+((R115/R103)-1)*100</f>
        <v>1.3999188375853011</v>
      </c>
      <c r="U115" s="5">
        <f>+(E115*DEFLATOR!E115)</f>
        <v>2142.53415042397</v>
      </c>
      <c r="V115" s="11">
        <f t="shared" si="181"/>
        <v>1.435871434547531</v>
      </c>
      <c r="W115" s="11">
        <f aca="true" t="shared" si="192" ref="W115:W120">+((U115/U103)-1)*100</f>
        <v>10.234229709409949</v>
      </c>
      <c r="X115" s="5">
        <f>+(F115*DEFLATOR!F115)</f>
        <v>2440.4210201127476</v>
      </c>
      <c r="Y115" s="11">
        <f t="shared" si="183"/>
        <v>3.57035411894282</v>
      </c>
      <c r="Z115" s="11">
        <f aca="true" t="shared" si="193" ref="Z115:Z120">+((X115/X103)-1)*100</f>
        <v>9.975346014864739</v>
      </c>
      <c r="AA115" s="5">
        <f>+(G115*DEFLATOR!G115)</f>
        <v>2317.745910607151</v>
      </c>
      <c r="AB115" s="11">
        <f t="shared" si="185"/>
        <v>-0.010765225752895624</v>
      </c>
      <c r="AC115" s="11">
        <f aca="true" t="shared" si="194" ref="AC115:AC120">+((AA115/AA103)-1)*100</f>
        <v>1.6552786084142346</v>
      </c>
      <c r="AD115" s="5">
        <f>+(H115*DEFLATOR!H115)</f>
        <v>2092.8577085050206</v>
      </c>
      <c r="AE115" s="11">
        <f t="shared" si="187"/>
        <v>-2.86133089807048</v>
      </c>
      <c r="AF115" s="11">
        <f aca="true" t="shared" si="195" ref="AF115:AF120">+((AD115/AD103)-1)*100</f>
        <v>-2.0601381064979774</v>
      </c>
    </row>
    <row r="116" spans="1:32" ht="9.75">
      <c r="A116" s="28">
        <v>40667</v>
      </c>
      <c r="B116" s="29" t="s">
        <v>1426</v>
      </c>
      <c r="C116" s="29" t="s">
        <v>83</v>
      </c>
      <c r="D116" s="29" t="s">
        <v>1427</v>
      </c>
      <c r="E116" s="29" t="s">
        <v>1428</v>
      </c>
      <c r="F116" s="29" t="s">
        <v>1429</v>
      </c>
      <c r="G116" s="29" t="s">
        <v>1430</v>
      </c>
      <c r="H116" s="29" t="s">
        <v>1431</v>
      </c>
      <c r="K116" s="28">
        <v>40667</v>
      </c>
      <c r="L116" s="5">
        <f>+(B116*DEFLATOR!B116)</f>
        <v>2179.885193737815</v>
      </c>
      <c r="M116" s="11">
        <f aca="true" t="shared" si="196" ref="M116:M122">+((L116/L115)-1)*100</f>
        <v>-1.4505327372830723</v>
      </c>
      <c r="N116" s="11">
        <f t="shared" si="189"/>
        <v>3.4163458073943165</v>
      </c>
      <c r="O116" s="5">
        <f>+(C116*DEFLATOR!C116)</f>
        <v>1422.2114953290618</v>
      </c>
      <c r="P116" s="11">
        <f aca="true" t="shared" si="197" ref="P116:P122">+((O116/O115)-1)*100</f>
        <v>-1.6930948310130756</v>
      </c>
      <c r="Q116" s="11">
        <f t="shared" si="190"/>
        <v>0.28018116010271044</v>
      </c>
      <c r="R116" s="5">
        <f>+(D116*DEFLATOR!D116)</f>
        <v>1641.0315107206675</v>
      </c>
      <c r="S116" s="11">
        <f aca="true" t="shared" si="198" ref="S116:S122">+((R116/R115)-1)*100</f>
        <v>-9.054655630614771</v>
      </c>
      <c r="T116" s="11">
        <f t="shared" si="191"/>
        <v>-6.685974592012977</v>
      </c>
      <c r="U116" s="5">
        <f>+(E116*DEFLATOR!E116)</f>
        <v>1962.9179278410973</v>
      </c>
      <c r="V116" s="11">
        <f aca="true" t="shared" si="199" ref="V116:V122">+((U116/U115)-1)*100</f>
        <v>-8.38335400849176</v>
      </c>
      <c r="W116" s="11">
        <f t="shared" si="192"/>
        <v>-1.8251811926356165</v>
      </c>
      <c r="X116" s="5">
        <f>+(F116*DEFLATOR!F116)</f>
        <v>2474.467010170033</v>
      </c>
      <c r="Y116" s="11">
        <f aca="true" t="shared" si="200" ref="Y116:Y122">+((X116/X115)-1)*100</f>
        <v>1.3950867402261924</v>
      </c>
      <c r="Z116" s="11">
        <f t="shared" si="193"/>
        <v>11.043246816281771</v>
      </c>
      <c r="AA116" s="5">
        <f>+(G116*DEFLATOR!G116)</f>
        <v>2291.441283108478</v>
      </c>
      <c r="AB116" s="11">
        <f aca="true" t="shared" si="201" ref="AB116:AB122">+((AA116/AA115)-1)*100</f>
        <v>-1.134922830768037</v>
      </c>
      <c r="AC116" s="11">
        <f t="shared" si="194"/>
        <v>2.0535725950031614</v>
      </c>
      <c r="AD116" s="5">
        <f>+(H116*DEFLATOR!H116)</f>
        <v>2142.070160205228</v>
      </c>
      <c r="AE116" s="11">
        <f aca="true" t="shared" si="202" ref="AE116:AE122">+((AD116/AD115)-1)*100</f>
        <v>2.3514475685669556</v>
      </c>
      <c r="AF116" s="11">
        <f t="shared" si="195"/>
        <v>2.294438729833481</v>
      </c>
    </row>
    <row r="117" spans="1:32" ht="9.75">
      <c r="A117" s="28">
        <v>40699</v>
      </c>
      <c r="B117" s="29" t="s">
        <v>1475</v>
      </c>
      <c r="C117" s="29" t="s">
        <v>1476</v>
      </c>
      <c r="D117" s="29" t="s">
        <v>1477</v>
      </c>
      <c r="E117" s="29" t="s">
        <v>1478</v>
      </c>
      <c r="F117" s="29" t="s">
        <v>1479</v>
      </c>
      <c r="G117" s="29" t="s">
        <v>1480</v>
      </c>
      <c r="H117" s="29" t="s">
        <v>1481</v>
      </c>
      <c r="K117" s="28">
        <v>40699</v>
      </c>
      <c r="L117" s="5">
        <f>+(B117*DEFLATOR!B117)</f>
        <v>2266.959298098296</v>
      </c>
      <c r="M117" s="11">
        <f t="shared" si="196"/>
        <v>3.99443533130186</v>
      </c>
      <c r="N117" s="11">
        <f t="shared" si="189"/>
        <v>4.203476612009727</v>
      </c>
      <c r="O117" s="5">
        <f>+(C117*DEFLATOR!C117)</f>
        <v>1548.405290800791</v>
      </c>
      <c r="P117" s="11">
        <f t="shared" si="197"/>
        <v>8.87306816786284</v>
      </c>
      <c r="Q117" s="11">
        <f t="shared" si="190"/>
        <v>3.4334232829113187</v>
      </c>
      <c r="R117" s="5">
        <f>+(D117*DEFLATOR!D117)</f>
        <v>1934.7190452478665</v>
      </c>
      <c r="S117" s="11">
        <f t="shared" si="198"/>
        <v>17.896520122165384</v>
      </c>
      <c r="T117" s="11">
        <f t="shared" si="191"/>
        <v>8.245650234110036</v>
      </c>
      <c r="U117" s="5">
        <f>+(E117*DEFLATOR!E117)</f>
        <v>2257.430792909121</v>
      </c>
      <c r="V117" s="11">
        <f t="shared" si="199"/>
        <v>15.003829803110612</v>
      </c>
      <c r="W117" s="11">
        <f t="shared" si="192"/>
        <v>5.990025970034751</v>
      </c>
      <c r="X117" s="5">
        <f>+(F117*DEFLATOR!F117)</f>
        <v>2366.185908101026</v>
      </c>
      <c r="Y117" s="11">
        <f t="shared" si="200"/>
        <v>-4.375936378378564</v>
      </c>
      <c r="Z117" s="11">
        <f t="shared" si="193"/>
        <v>3.260019560257632</v>
      </c>
      <c r="AA117" s="5">
        <f>+(G117*DEFLATOR!G117)</f>
        <v>2398.261193603348</v>
      </c>
      <c r="AB117" s="11">
        <f t="shared" si="201"/>
        <v>4.661690931480589</v>
      </c>
      <c r="AC117" s="11">
        <f t="shared" si="194"/>
        <v>3.310050030457945</v>
      </c>
      <c r="AD117" s="5">
        <f>+(H117*DEFLATOR!H117)</f>
        <v>2182.8781064720324</v>
      </c>
      <c r="AE117" s="11">
        <f t="shared" si="202"/>
        <v>1.9050704792458628</v>
      </c>
      <c r="AF117" s="11">
        <f t="shared" si="195"/>
        <v>6.175002775801741</v>
      </c>
    </row>
    <row r="118" spans="1:32" ht="9.75">
      <c r="A118" s="28">
        <v>40730</v>
      </c>
      <c r="B118" s="29" t="s">
        <v>1488</v>
      </c>
      <c r="C118" s="29" t="s">
        <v>1489</v>
      </c>
      <c r="D118" s="29" t="s">
        <v>1490</v>
      </c>
      <c r="E118" s="29" t="s">
        <v>1491</v>
      </c>
      <c r="F118" s="29" t="s">
        <v>1492</v>
      </c>
      <c r="G118" s="29" t="s">
        <v>1493</v>
      </c>
      <c r="H118" s="29" t="s">
        <v>1494</v>
      </c>
      <c r="K118" s="28">
        <v>40730</v>
      </c>
      <c r="L118" s="5">
        <f>+(B118*DEFLATOR!B118)</f>
        <v>2278.867436376878</v>
      </c>
      <c r="M118" s="11">
        <f t="shared" si="196"/>
        <v>0.5252912255006681</v>
      </c>
      <c r="N118" s="11">
        <f t="shared" si="189"/>
        <v>2.225675754708978</v>
      </c>
      <c r="O118" s="5">
        <f>+(C118*DEFLATOR!C118)</f>
        <v>1561.3889326704254</v>
      </c>
      <c r="P118" s="11">
        <f t="shared" si="197"/>
        <v>0.8385170179133095</v>
      </c>
      <c r="Q118" s="11">
        <f t="shared" si="190"/>
        <v>-0.8108055840819084</v>
      </c>
      <c r="R118" s="5">
        <f>+(D118*DEFLATOR!D118)</f>
        <v>1913.9782337245942</v>
      </c>
      <c r="S118" s="11">
        <f t="shared" si="198"/>
        <v>-1.0720322195729937</v>
      </c>
      <c r="T118" s="11">
        <f t="shared" si="191"/>
        <v>5.444688049519986</v>
      </c>
      <c r="U118" s="5">
        <f>+(E118*DEFLATOR!E118)</f>
        <v>2193.393636276443</v>
      </c>
      <c r="V118" s="11">
        <f t="shared" si="199"/>
        <v>-2.8367273465847553</v>
      </c>
      <c r="W118" s="11">
        <f t="shared" si="192"/>
        <v>2.672780253660889</v>
      </c>
      <c r="X118" s="5">
        <f>+(F118*DEFLATOR!F118)</f>
        <v>2491.5445070714327</v>
      </c>
      <c r="Y118" s="11">
        <f t="shared" si="200"/>
        <v>5.2979184155066195</v>
      </c>
      <c r="Z118" s="11">
        <f t="shared" si="193"/>
        <v>6.099260859472078</v>
      </c>
      <c r="AA118" s="5">
        <f>+(G118*DEFLATOR!G118)</f>
        <v>2378.8537523710825</v>
      </c>
      <c r="AB118" s="11">
        <f t="shared" si="201"/>
        <v>-0.8092296737331695</v>
      </c>
      <c r="AC118" s="11">
        <f t="shared" si="194"/>
        <v>-0.7010959453145893</v>
      </c>
      <c r="AD118" s="5">
        <f>+(H118*DEFLATOR!H118)</f>
        <v>2166.0986501353473</v>
      </c>
      <c r="AE118" s="11">
        <f t="shared" si="202"/>
        <v>-0.768684989186319</v>
      </c>
      <c r="AF118" s="11">
        <f t="shared" si="195"/>
        <v>4.881712692812568</v>
      </c>
    </row>
    <row r="119" spans="1:37" s="31" customFormat="1" ht="12.75">
      <c r="A119" s="28">
        <v>40762</v>
      </c>
      <c r="B119" s="29" t="s">
        <v>1502</v>
      </c>
      <c r="C119" s="29" t="s">
        <v>1335</v>
      </c>
      <c r="D119" s="29" t="s">
        <v>1503</v>
      </c>
      <c r="E119" s="29" t="s">
        <v>1504</v>
      </c>
      <c r="F119" s="29" t="s">
        <v>1505</v>
      </c>
      <c r="G119" s="29" t="s">
        <v>1501</v>
      </c>
      <c r="H119" s="29" t="s">
        <v>1506</v>
      </c>
      <c r="I119" s="3"/>
      <c r="J119" s="2"/>
      <c r="K119" s="28">
        <v>40762</v>
      </c>
      <c r="L119" s="5">
        <f>+(B119*DEFLATOR!B119)</f>
        <v>2248.1125629646535</v>
      </c>
      <c r="M119" s="11">
        <f t="shared" si="196"/>
        <v>-1.3495683391360758</v>
      </c>
      <c r="N119" s="11">
        <f t="shared" si="189"/>
        <v>-0.3366669081773521</v>
      </c>
      <c r="O119" s="5">
        <f>+(C119*DEFLATOR!C119)</f>
        <v>1480.7423911631622</v>
      </c>
      <c r="P119" s="11">
        <f t="shared" si="197"/>
        <v>-5.165051437205614</v>
      </c>
      <c r="Q119" s="11">
        <f t="shared" si="190"/>
        <v>-7.968481878159029</v>
      </c>
      <c r="R119" s="5">
        <f>+(D119*DEFLATOR!D119)</f>
        <v>1926.5330783649213</v>
      </c>
      <c r="S119" s="11">
        <f t="shared" si="198"/>
        <v>0.6559554554544489</v>
      </c>
      <c r="T119" s="11">
        <f t="shared" si="191"/>
        <v>4.388095142054715</v>
      </c>
      <c r="U119" s="5">
        <f>+(E119*DEFLATOR!E119)</f>
        <v>2199.8140690879054</v>
      </c>
      <c r="V119" s="11">
        <f t="shared" si="199"/>
        <v>0.2927168523367163</v>
      </c>
      <c r="W119" s="11">
        <f t="shared" si="192"/>
        <v>1.8949348140063993</v>
      </c>
      <c r="X119" s="5">
        <f>+(F119*DEFLATOR!F119)</f>
        <v>2424.586990337461</v>
      </c>
      <c r="Y119" s="11">
        <f t="shared" si="200"/>
        <v>-2.6873899520532207</v>
      </c>
      <c r="Z119" s="11">
        <f t="shared" si="193"/>
        <v>1.6579885695973795</v>
      </c>
      <c r="AA119" s="5">
        <f>+(G119*DEFLATOR!G119)</f>
        <v>2367.139945131202</v>
      </c>
      <c r="AB119" s="11">
        <f t="shared" si="201"/>
        <v>-0.49241392953245366</v>
      </c>
      <c r="AC119" s="11">
        <f t="shared" si="194"/>
        <v>-2.1638627814369427</v>
      </c>
      <c r="AD119" s="5">
        <f>+(H119*DEFLATOR!H119)</f>
        <v>2072.6759515715416</v>
      </c>
      <c r="AE119" s="11">
        <f t="shared" si="202"/>
        <v>-4.312947545485435</v>
      </c>
      <c r="AF119" s="11">
        <f t="shared" si="195"/>
        <v>-0.317049446381501</v>
      </c>
      <c r="AG119" s="2"/>
      <c r="AH119" s="2"/>
      <c r="AI119" s="2"/>
      <c r="AJ119" s="2"/>
      <c r="AK119" s="2"/>
    </row>
    <row r="120" spans="1:37" s="31" customFormat="1" ht="12.75">
      <c r="A120" s="28">
        <v>253</v>
      </c>
      <c r="B120" s="29" t="s">
        <v>1513</v>
      </c>
      <c r="C120" s="29" t="s">
        <v>1514</v>
      </c>
      <c r="D120" s="29" t="s">
        <v>502</v>
      </c>
      <c r="E120" s="29" t="s">
        <v>1515</v>
      </c>
      <c r="F120" s="29" t="s">
        <v>1516</v>
      </c>
      <c r="G120" s="29" t="s">
        <v>1517</v>
      </c>
      <c r="H120" s="29" t="s">
        <v>1518</v>
      </c>
      <c r="I120" s="3"/>
      <c r="J120" s="2"/>
      <c r="K120" s="28">
        <v>40794</v>
      </c>
      <c r="L120" s="5">
        <f>+(B120*DEFLATOR!B120)</f>
        <v>2234.73966062094</v>
      </c>
      <c r="M120" s="11">
        <f t="shared" si="196"/>
        <v>-0.594850211862985</v>
      </c>
      <c r="N120" s="11">
        <f t="shared" si="189"/>
        <v>-0.6945220303572475</v>
      </c>
      <c r="O120" s="5">
        <f>+(C120*DEFLATOR!C120)</f>
        <v>1535.7251486058824</v>
      </c>
      <c r="P120" s="11">
        <f t="shared" si="197"/>
        <v>3.713188585053584</v>
      </c>
      <c r="Q120" s="11">
        <f t="shared" si="190"/>
        <v>-9.871360311826539</v>
      </c>
      <c r="R120" s="5">
        <f>+(D120*DEFLATOR!D120)</f>
        <v>1981.5337307154139</v>
      </c>
      <c r="S120" s="11">
        <f t="shared" si="198"/>
        <v>2.854903088254912</v>
      </c>
      <c r="T120" s="11">
        <f t="shared" si="191"/>
        <v>4.320032352419179</v>
      </c>
      <c r="U120" s="5">
        <f>+(E120*DEFLATOR!E120)</f>
        <v>2205.4318765065364</v>
      </c>
      <c r="V120" s="11">
        <f t="shared" si="199"/>
        <v>0.25537646556466065</v>
      </c>
      <c r="W120" s="11">
        <f t="shared" si="192"/>
        <v>2.587526146510988</v>
      </c>
      <c r="X120" s="5">
        <f>+(F120*DEFLATOR!F120)</f>
        <v>2336.6732934423603</v>
      </c>
      <c r="Y120" s="11">
        <f t="shared" si="200"/>
        <v>-3.625924631512789</v>
      </c>
      <c r="Z120" s="11">
        <f t="shared" si="193"/>
        <v>-4.952854848869959</v>
      </c>
      <c r="AA120" s="5">
        <f>+(G120*DEFLATOR!G120)</f>
        <v>2361.670492861265</v>
      </c>
      <c r="AB120" s="11">
        <f t="shared" si="201"/>
        <v>-0.23105741091423715</v>
      </c>
      <c r="AC120" s="11">
        <f t="shared" si="194"/>
        <v>0.4946785300542933</v>
      </c>
      <c r="AD120" s="5">
        <f>+(H120*DEFLATOR!H120)</f>
        <v>2090.045346451276</v>
      </c>
      <c r="AE120" s="11">
        <f t="shared" si="202"/>
        <v>0.8380178708864205</v>
      </c>
      <c r="AF120" s="11">
        <f t="shared" si="195"/>
        <v>1.9575005763776243</v>
      </c>
      <c r="AG120" s="2"/>
      <c r="AH120" s="2"/>
      <c r="AI120" s="2"/>
      <c r="AJ120" s="2"/>
      <c r="AK120" s="2"/>
    </row>
    <row r="121" spans="1:37" s="31" customFormat="1" ht="12.75">
      <c r="A121" s="28">
        <v>284</v>
      </c>
      <c r="B121" s="29" t="s">
        <v>1526</v>
      </c>
      <c r="C121" s="29" t="s">
        <v>1527</v>
      </c>
      <c r="D121" s="29" t="s">
        <v>1528</v>
      </c>
      <c r="E121" s="29" t="s">
        <v>1529</v>
      </c>
      <c r="F121" s="29" t="s">
        <v>1530</v>
      </c>
      <c r="G121" s="29" t="s">
        <v>1531</v>
      </c>
      <c r="H121" s="29" t="s">
        <v>1532</v>
      </c>
      <c r="I121" s="3"/>
      <c r="J121" s="2"/>
      <c r="K121" s="33">
        <v>284</v>
      </c>
      <c r="L121" s="20">
        <f>+(B121*DEFLATOR!B121)</f>
        <v>2234.5102878824723</v>
      </c>
      <c r="M121" s="21">
        <f t="shared" si="196"/>
        <v>-0.010263957923573042</v>
      </c>
      <c r="N121" s="21">
        <f aca="true" t="shared" si="203" ref="N121:N126">+((L121/L109)-1)*100</f>
        <v>0.02328660541328631</v>
      </c>
      <c r="O121" s="20">
        <f>+(C121*DEFLATOR!C121)</f>
        <v>1574.4795857377255</v>
      </c>
      <c r="P121" s="21">
        <f t="shared" si="197"/>
        <v>2.5235268932741084</v>
      </c>
      <c r="Q121" s="21">
        <f aca="true" t="shared" si="204" ref="Q121:Q130">+((O121/O109)-1)*100</f>
        <v>-4.871385574052378</v>
      </c>
      <c r="R121" s="20">
        <f>+(D121*DEFLATOR!D121)</f>
        <v>2006.237900192834</v>
      </c>
      <c r="S121" s="21">
        <f t="shared" si="198"/>
        <v>1.2467196038344008</v>
      </c>
      <c r="T121" s="21">
        <f aca="true" t="shared" si="205" ref="T121:T126">+((R121/R109)-1)*100</f>
        <v>8.829904795355636</v>
      </c>
      <c r="U121" s="20">
        <f>+(E121*DEFLATOR!E121)</f>
        <v>2182.840329771621</v>
      </c>
      <c r="V121" s="21">
        <f t="shared" si="199"/>
        <v>-1.02435930919349</v>
      </c>
      <c r="W121" s="21">
        <f aca="true" t="shared" si="206" ref="W121:W126">+((U121/U109)-1)*100</f>
        <v>4.5514264961652895</v>
      </c>
      <c r="X121" s="20">
        <f>+(F121*DEFLATOR!F121)</f>
        <v>2369.286562235881</v>
      </c>
      <c r="Y121" s="21">
        <f t="shared" si="200"/>
        <v>1.3957136791457492</v>
      </c>
      <c r="Z121" s="21">
        <f aca="true" t="shared" si="207" ref="Z121:Z126">+((X121/X109)-1)*100</f>
        <v>-3.3762764573302073</v>
      </c>
      <c r="AA121" s="20">
        <f>+(G121*DEFLATOR!G121)</f>
        <v>2339.1513603858452</v>
      </c>
      <c r="AB121" s="21">
        <f t="shared" si="201"/>
        <v>-0.9535255889206118</v>
      </c>
      <c r="AC121" s="21">
        <f aca="true" t="shared" si="208" ref="AC121:AC126">+((AA121/AA109)-1)*100</f>
        <v>0.26477952983132713</v>
      </c>
      <c r="AD121" s="20">
        <f>+(H121*DEFLATOR!H121)</f>
        <v>2086.2713489192834</v>
      </c>
      <c r="AE121" s="21">
        <f t="shared" si="202"/>
        <v>-0.18057012678699413</v>
      </c>
      <c r="AF121" s="21">
        <f aca="true" t="shared" si="209" ref="AF121:AF126">+((AD121/AD109)-1)*100</f>
        <v>-2.051459565845337</v>
      </c>
      <c r="AG121" s="2"/>
      <c r="AH121" s="2"/>
      <c r="AI121" s="2"/>
      <c r="AJ121" s="2"/>
      <c r="AK121" s="2"/>
    </row>
    <row r="122" spans="1:32" s="31" customFormat="1" ht="12.75">
      <c r="A122" s="28">
        <v>316</v>
      </c>
      <c r="B122" s="29" t="s">
        <v>1540</v>
      </c>
      <c r="C122" s="29" t="s">
        <v>1541</v>
      </c>
      <c r="D122" s="29" t="s">
        <v>1542</v>
      </c>
      <c r="E122" s="29" t="s">
        <v>1543</v>
      </c>
      <c r="F122" s="29" t="s">
        <v>1544</v>
      </c>
      <c r="G122" s="29" t="s">
        <v>1545</v>
      </c>
      <c r="H122" s="29" t="s">
        <v>1546</v>
      </c>
      <c r="I122" s="3"/>
      <c r="J122" s="2"/>
      <c r="K122" s="34">
        <v>316</v>
      </c>
      <c r="L122" s="20">
        <f>+(B122*DEFLATOR!B122)</f>
        <v>2456.310481963371</v>
      </c>
      <c r="M122" s="21">
        <f t="shared" si="196"/>
        <v>9.926120961881413</v>
      </c>
      <c r="N122" s="21">
        <f t="shared" si="203"/>
        <v>5.363773606895239</v>
      </c>
      <c r="O122" s="20">
        <f>+(C122*DEFLATOR!C122)</f>
        <v>1555.0428919474277</v>
      </c>
      <c r="P122" s="21">
        <f t="shared" si="197"/>
        <v>-1.2344836964774397</v>
      </c>
      <c r="Q122" s="21">
        <f t="shared" si="204"/>
        <v>-4.216524263283006</v>
      </c>
      <c r="R122" s="20">
        <f>+(D122*DEFLATOR!D122)</f>
        <v>2036.3561471691733</v>
      </c>
      <c r="S122" s="21">
        <f t="shared" si="198"/>
        <v>1.501230087092087</v>
      </c>
      <c r="T122" s="21">
        <f t="shared" si="205"/>
        <v>13.325681456708093</v>
      </c>
      <c r="U122" s="20">
        <f>+(E122*DEFLATOR!E122)</f>
        <v>2329.1168639220464</v>
      </c>
      <c r="V122" s="21">
        <f t="shared" si="199"/>
        <v>6.701201739557816</v>
      </c>
      <c r="W122" s="21">
        <f t="shared" si="206"/>
        <v>8.742316773615322</v>
      </c>
      <c r="X122" s="20">
        <f>+(F122*DEFLATOR!F122)</f>
        <v>2567.112354625442</v>
      </c>
      <c r="Y122" s="21">
        <f t="shared" si="200"/>
        <v>8.349593313983705</v>
      </c>
      <c r="Z122" s="21">
        <f t="shared" si="207"/>
        <v>-1.4173280584655057</v>
      </c>
      <c r="AA122" s="20">
        <f>+(G122*DEFLATOR!G122)</f>
        <v>2688.832222955794</v>
      </c>
      <c r="AB122" s="21">
        <f t="shared" si="201"/>
        <v>14.949048124541564</v>
      </c>
      <c r="AC122" s="21">
        <f t="shared" si="208"/>
        <v>8.87851493369527</v>
      </c>
      <c r="AD122" s="20">
        <f>+(H122*DEFLATOR!H122)</f>
        <v>2188.2408107912743</v>
      </c>
      <c r="AE122" s="21">
        <f t="shared" si="202"/>
        <v>4.887641385901809</v>
      </c>
      <c r="AF122" s="21">
        <f t="shared" si="209"/>
        <v>0.7991268627837167</v>
      </c>
    </row>
    <row r="123" spans="1:32" s="31" customFormat="1" ht="12.75">
      <c r="A123" s="28">
        <v>40523</v>
      </c>
      <c r="B123" s="32" t="s">
        <v>1553</v>
      </c>
      <c r="C123" s="32" t="s">
        <v>1554</v>
      </c>
      <c r="D123" s="32" t="s">
        <v>1555</v>
      </c>
      <c r="E123" s="32" t="s">
        <v>1556</v>
      </c>
      <c r="F123" s="32" t="s">
        <v>1557</v>
      </c>
      <c r="G123" s="32" t="s">
        <v>1558</v>
      </c>
      <c r="H123" s="32" t="s">
        <v>1559</v>
      </c>
      <c r="I123" s="3"/>
      <c r="J123" s="2"/>
      <c r="K123" s="28">
        <v>40523</v>
      </c>
      <c r="L123" s="20">
        <f>+(B123*DEFLATOR!B123)</f>
        <v>2836.6196653298175</v>
      </c>
      <c r="M123" s="21">
        <f aca="true" t="shared" si="210" ref="M123:M131">+((L123/L122)-1)*100</f>
        <v>15.482944284081679</v>
      </c>
      <c r="N123" s="21">
        <f t="shared" si="203"/>
        <v>1.7293265891315635</v>
      </c>
      <c r="O123" s="20">
        <f>+(C123*DEFLATOR!C123)</f>
        <v>2002.3237771226882</v>
      </c>
      <c r="P123" s="21">
        <f aca="true" t="shared" si="211" ref="P123:P131">+((O123/O122)-1)*100</f>
        <v>28.763250678900377</v>
      </c>
      <c r="Q123" s="21">
        <f t="shared" si="204"/>
        <v>-3.8041291401617827</v>
      </c>
      <c r="R123" s="20">
        <f>+(D123*DEFLATOR!D123)</f>
        <v>2635.0989274648095</v>
      </c>
      <c r="S123" s="21">
        <f aca="true" t="shared" si="212" ref="S123:S131">+((R123/R122)-1)*100</f>
        <v>29.40265538167155</v>
      </c>
      <c r="T123" s="21">
        <f t="shared" si="205"/>
        <v>29.84665056846161</v>
      </c>
      <c r="U123" s="20">
        <f>+(E123*DEFLATOR!E123)</f>
        <v>2769.846835898454</v>
      </c>
      <c r="V123" s="21">
        <f aca="true" t="shared" si="213" ref="V123:V131">+((U123/U122)-1)*100</f>
        <v>18.92262165129206</v>
      </c>
      <c r="W123" s="21">
        <f t="shared" si="206"/>
        <v>5.136885505367972</v>
      </c>
      <c r="X123" s="20">
        <f>+(F123*DEFLATOR!F123)</f>
        <v>2987.6651086859783</v>
      </c>
      <c r="Y123" s="21">
        <f aca="true" t="shared" si="214" ref="Y123:Y131">+((X123/X122)-1)*100</f>
        <v>16.38232753244249</v>
      </c>
      <c r="Z123" s="21">
        <f t="shared" si="207"/>
        <v>0.6272677662648496</v>
      </c>
      <c r="AA123" s="20">
        <f>+(G123*DEFLATOR!G123)</f>
        <v>2939.84172617688</v>
      </c>
      <c r="AB123" s="21">
        <f aca="true" t="shared" si="215" ref="AB123:AB131">+((AA123/AA122)-1)*100</f>
        <v>9.335260901669606</v>
      </c>
      <c r="AC123" s="21">
        <f t="shared" si="208"/>
        <v>-1.5449262895424698</v>
      </c>
      <c r="AD123" s="20">
        <f>+(H123*DEFLATOR!H123)</f>
        <v>2787.7387708439073</v>
      </c>
      <c r="AE123" s="21">
        <f aca="true" t="shared" si="216" ref="AE123:AE131">+((AD123/AD122)-1)*100</f>
        <v>27.396343085103723</v>
      </c>
      <c r="AF123" s="21">
        <f t="shared" si="209"/>
        <v>2.270615914798424</v>
      </c>
    </row>
    <row r="124" spans="1:32" ht="9.75">
      <c r="A124" s="26">
        <v>40910</v>
      </c>
      <c r="B124" s="32" t="s">
        <v>1566</v>
      </c>
      <c r="C124" s="32" t="s">
        <v>1567</v>
      </c>
      <c r="D124" s="32" t="s">
        <v>1568</v>
      </c>
      <c r="E124" s="32" t="s">
        <v>1569</v>
      </c>
      <c r="F124" s="32" t="s">
        <v>1570</v>
      </c>
      <c r="G124" s="32" t="s">
        <v>1571</v>
      </c>
      <c r="H124" s="32" t="s">
        <v>1572</v>
      </c>
      <c r="K124" s="26">
        <v>40910</v>
      </c>
      <c r="L124" s="20">
        <f>+(B124*DEFLATOR!B124)</f>
        <v>2311.807548769617</v>
      </c>
      <c r="M124" s="21">
        <f t="shared" si="210"/>
        <v>-18.50132123719801</v>
      </c>
      <c r="N124" s="21">
        <f t="shared" si="203"/>
        <v>3.4881512777973356</v>
      </c>
      <c r="O124" s="20">
        <f>+(C124*DEFLATOR!C124)</f>
        <v>1543.313751213515</v>
      </c>
      <c r="P124" s="21">
        <f t="shared" si="211"/>
        <v>-22.923866317402684</v>
      </c>
      <c r="Q124" s="21">
        <f t="shared" si="204"/>
        <v>5.51884572617769</v>
      </c>
      <c r="R124" s="20">
        <f>+(D124*DEFLATOR!D124)</f>
        <v>2011.6160604360339</v>
      </c>
      <c r="S124" s="21">
        <f t="shared" si="212"/>
        <v>-23.66070057296177</v>
      </c>
      <c r="T124" s="21">
        <f t="shared" si="205"/>
        <v>19.994687974249324</v>
      </c>
      <c r="U124" s="20">
        <f>+(E124*DEFLATOR!E124)</f>
        <v>2192.5004275601227</v>
      </c>
      <c r="V124" s="21">
        <f t="shared" si="213"/>
        <v>-20.84398317104266</v>
      </c>
      <c r="W124" s="21">
        <f t="shared" si="206"/>
        <v>8.925772762818852</v>
      </c>
      <c r="X124" s="20">
        <f>+(F124*DEFLATOR!F124)</f>
        <v>2486.2926928013417</v>
      </c>
      <c r="Y124" s="21">
        <f t="shared" si="214"/>
        <v>-16.78141283060831</v>
      </c>
      <c r="Z124" s="21">
        <f t="shared" si="207"/>
        <v>-1.7704386677773964</v>
      </c>
      <c r="AA124" s="20">
        <f>+(G124*DEFLATOR!G124)</f>
        <v>2451.2641449012644</v>
      </c>
      <c r="AB124" s="21">
        <f t="shared" si="215"/>
        <v>-16.61917976485716</v>
      </c>
      <c r="AC124" s="21">
        <f t="shared" si="208"/>
        <v>4.404645441999122</v>
      </c>
      <c r="AD124" s="20">
        <f>+(H124*DEFLATOR!H124)</f>
        <v>2129.493512676992</v>
      </c>
      <c r="AE124" s="21">
        <f t="shared" si="216"/>
        <v>-23.612157102067734</v>
      </c>
      <c r="AF124" s="21">
        <f t="shared" si="209"/>
        <v>-3.4757878890228744</v>
      </c>
    </row>
    <row r="125" spans="1:32" ht="9.75">
      <c r="A125" s="28">
        <v>40940</v>
      </c>
      <c r="B125" s="32" t="s">
        <v>1599</v>
      </c>
      <c r="C125" s="32" t="s">
        <v>1600</v>
      </c>
      <c r="D125" s="32" t="s">
        <v>1601</v>
      </c>
      <c r="E125" s="32" t="s">
        <v>1602</v>
      </c>
      <c r="F125" s="32" t="s">
        <v>1603</v>
      </c>
      <c r="G125" s="32" t="s">
        <v>1604</v>
      </c>
      <c r="H125" s="32" t="s">
        <v>1605</v>
      </c>
      <c r="K125" s="28">
        <v>40940</v>
      </c>
      <c r="L125" s="20">
        <f>+(B125*DEFLATOR!B125)</f>
        <v>2331.2209071358197</v>
      </c>
      <c r="M125" s="21">
        <f t="shared" si="210"/>
        <v>0.8397480307794192</v>
      </c>
      <c r="N125" s="21">
        <f t="shared" si="203"/>
        <v>3.9010195687976923</v>
      </c>
      <c r="O125" s="20">
        <f>+(C125*DEFLATOR!C125)</f>
        <v>1537.874353341829</v>
      </c>
      <c r="P125" s="21">
        <f t="shared" si="211"/>
        <v>-0.35244925844851727</v>
      </c>
      <c r="Q125" s="21">
        <f t="shared" si="204"/>
        <v>-0.554007333515405</v>
      </c>
      <c r="R125" s="20">
        <f>+(D125*DEFLATOR!D125)</f>
        <v>1954.1385577698798</v>
      </c>
      <c r="S125" s="21">
        <f t="shared" si="212"/>
        <v>-2.8572799649300595</v>
      </c>
      <c r="T125" s="21">
        <f t="shared" si="205"/>
        <v>18.048722816273944</v>
      </c>
      <c r="U125" s="20">
        <f>+(E125*DEFLATOR!E125)</f>
        <v>2299.6132215492585</v>
      </c>
      <c r="V125" s="21">
        <f t="shared" si="213"/>
        <v>4.885417245201351</v>
      </c>
      <c r="W125" s="21">
        <f t="shared" si="206"/>
        <v>10.667640250524958</v>
      </c>
      <c r="X125" s="20">
        <f>+(F125*DEFLATOR!F125)</f>
        <v>2435.8997830447597</v>
      </c>
      <c r="Y125" s="21">
        <f t="shared" si="214"/>
        <v>-2.02682933922006</v>
      </c>
      <c r="Z125" s="21">
        <f t="shared" si="207"/>
        <v>-1.7229024832522088</v>
      </c>
      <c r="AA125" s="20">
        <f>+(G125*DEFLATOR!G125)</f>
        <v>2499.658367785376</v>
      </c>
      <c r="AB125" s="21">
        <f t="shared" si="215"/>
        <v>1.974255731875063</v>
      </c>
      <c r="AC125" s="21">
        <f t="shared" si="208"/>
        <v>4.659984049468369</v>
      </c>
      <c r="AD125" s="20">
        <f>+(H125*DEFLATOR!H125)</f>
        <v>2190.612278810287</v>
      </c>
      <c r="AE125" s="21">
        <f t="shared" si="216"/>
        <v>2.8701081158243325</v>
      </c>
      <c r="AF125" s="21">
        <f t="shared" si="209"/>
        <v>3.3412956852000963</v>
      </c>
    </row>
    <row r="126" spans="1:32" ht="9.75">
      <c r="A126" s="28">
        <v>40970</v>
      </c>
      <c r="B126" s="32" t="s">
        <v>1585</v>
      </c>
      <c r="C126" s="32" t="s">
        <v>1586</v>
      </c>
      <c r="D126" s="32" t="s">
        <v>1587</v>
      </c>
      <c r="E126" s="32" t="s">
        <v>1588</v>
      </c>
      <c r="F126" s="32" t="s">
        <v>1589</v>
      </c>
      <c r="G126" s="32" t="s">
        <v>1590</v>
      </c>
      <c r="H126" s="32" t="s">
        <v>1591</v>
      </c>
      <c r="K126" s="28">
        <v>40970</v>
      </c>
      <c r="L126" s="20">
        <f>+(B126*DEFLATOR!B126)</f>
        <v>2311.911854768157</v>
      </c>
      <c r="M126" s="21">
        <f t="shared" si="210"/>
        <v>-0.8282806793881381</v>
      </c>
      <c r="N126" s="21">
        <f t="shared" si="203"/>
        <v>5.83144128988935</v>
      </c>
      <c r="O126" s="20">
        <f>+(C126*DEFLATOR!C126)</f>
        <v>1495.6977711124273</v>
      </c>
      <c r="P126" s="21">
        <f t="shared" si="211"/>
        <v>-2.74252458516856</v>
      </c>
      <c r="Q126" s="21">
        <f t="shared" si="204"/>
        <v>2.992988069607949</v>
      </c>
      <c r="R126" s="20">
        <f>+(D126*DEFLATOR!D126)</f>
        <v>1964.4333347978888</v>
      </c>
      <c r="S126" s="21">
        <f t="shared" si="212"/>
        <v>0.5268191954493684</v>
      </c>
      <c r="T126" s="21">
        <f t="shared" si="205"/>
        <v>16.8614827109375</v>
      </c>
      <c r="U126" s="20">
        <f>+(E126*DEFLATOR!E126)</f>
        <v>2318.8110756163505</v>
      </c>
      <c r="V126" s="21">
        <f t="shared" si="213"/>
        <v>0.8348296960198454</v>
      </c>
      <c r="W126" s="21">
        <f t="shared" si="206"/>
        <v>9.781504346467917</v>
      </c>
      <c r="X126" s="20">
        <f>+(F126*DEFLATOR!F126)</f>
        <v>2449.2709582680823</v>
      </c>
      <c r="Y126" s="21">
        <f t="shared" si="214"/>
        <v>0.5489214012987409</v>
      </c>
      <c r="Z126" s="21">
        <f t="shared" si="207"/>
        <v>3.945941454539703</v>
      </c>
      <c r="AA126" s="20">
        <f>+(G126*DEFLATOR!G126)</f>
        <v>2446.0429652679322</v>
      </c>
      <c r="AB126" s="21">
        <f t="shared" si="215"/>
        <v>-2.144909208731005</v>
      </c>
      <c r="AC126" s="21">
        <f t="shared" si="208"/>
        <v>5.524062496566673</v>
      </c>
      <c r="AD126" s="20">
        <f>+(H126*DEFLATOR!H126)</f>
        <v>2209.3132077752907</v>
      </c>
      <c r="AE126" s="21">
        <f t="shared" si="216"/>
        <v>0.8536850243147542</v>
      </c>
      <c r="AF126" s="21">
        <f t="shared" si="209"/>
        <v>2.543877570113162</v>
      </c>
    </row>
    <row r="127" spans="1:32" ht="9.75">
      <c r="A127" s="28">
        <v>41002</v>
      </c>
      <c r="B127" s="32" t="s">
        <v>1606</v>
      </c>
      <c r="C127" s="32" t="s">
        <v>1607</v>
      </c>
      <c r="D127" s="32" t="s">
        <v>1608</v>
      </c>
      <c r="E127" s="32" t="s">
        <v>1609</v>
      </c>
      <c r="F127" s="32" t="s">
        <v>1610</v>
      </c>
      <c r="G127" s="32" t="s">
        <v>1611</v>
      </c>
      <c r="H127" s="32" t="s">
        <v>1612</v>
      </c>
      <c r="I127" s="32" t="s">
        <v>1619</v>
      </c>
      <c r="K127" s="28">
        <v>41002</v>
      </c>
      <c r="L127" s="20">
        <f>+(B127*DEFLATOR!B127)</f>
        <v>2285.554685497666</v>
      </c>
      <c r="M127" s="21">
        <f t="shared" si="210"/>
        <v>-1.1400594367873995</v>
      </c>
      <c r="N127" s="21">
        <f aca="true" t="shared" si="217" ref="N127:N132">+((L127/L115)-1)*100</f>
        <v>3.326632660587836</v>
      </c>
      <c r="O127" s="20">
        <f>+(C127*DEFLATOR!C127)</f>
        <v>1565.4664586282288</v>
      </c>
      <c r="P127" s="21">
        <f t="shared" si="211"/>
        <v>4.664624689780128</v>
      </c>
      <c r="Q127" s="21">
        <f t="shared" si="204"/>
        <v>8.209055544152811</v>
      </c>
      <c r="R127" s="20">
        <f>+(D127*DEFLATOR!D127)</f>
        <v>1859.59777536762</v>
      </c>
      <c r="S127" s="21">
        <f t="shared" si="212"/>
        <v>-5.336681961826661</v>
      </c>
      <c r="T127" s="21">
        <f aca="true" t="shared" si="218" ref="T127:T132">+((R127/R115)-1)*100</f>
        <v>3.058203918997382</v>
      </c>
      <c r="U127" s="20">
        <f>+(E127*DEFLATOR!E127)</f>
        <v>2347.2647465194846</v>
      </c>
      <c r="V127" s="21">
        <f t="shared" si="213"/>
        <v>1.2270801706245393</v>
      </c>
      <c r="W127" s="21">
        <f aca="true" t="shared" si="219" ref="W127:W132">+((U127/U115)-1)*100</f>
        <v>9.555534788325403</v>
      </c>
      <c r="X127" s="20">
        <f>+(F127*DEFLATOR!F127)</f>
        <v>2372.35399159875</v>
      </c>
      <c r="Y127" s="21">
        <f t="shared" si="214"/>
        <v>-3.1404025107831135</v>
      </c>
      <c r="Z127" s="21">
        <f aca="true" t="shared" si="220" ref="Z127:Z132">+((X127/X115)-1)*100</f>
        <v>-2.7891510502910277</v>
      </c>
      <c r="AA127" s="20">
        <f>+(G127*DEFLATOR!G127)</f>
        <v>2428.044165245659</v>
      </c>
      <c r="AB127" s="21">
        <f t="shared" si="215"/>
        <v>-0.7358333552535012</v>
      </c>
      <c r="AC127" s="21">
        <f aca="true" t="shared" si="221" ref="AC127:AC132">+((AA127/AA115)-1)*100</f>
        <v>4.758858774541608</v>
      </c>
      <c r="AD127" s="20">
        <f>+(H127*DEFLATOR!H127)</f>
        <v>2178.2678474009886</v>
      </c>
      <c r="AE127" s="21">
        <f t="shared" si="216"/>
        <v>-1.4052041270130267</v>
      </c>
      <c r="AF127" s="21">
        <f aca="true" t="shared" si="222" ref="AF127:AF132">+((AD127/AD115)-1)*100</f>
        <v>4.081029424450389</v>
      </c>
    </row>
    <row r="128" spans="1:32" ht="9.75">
      <c r="A128" s="28">
        <v>41033</v>
      </c>
      <c r="B128" s="32" t="s">
        <v>1635</v>
      </c>
      <c r="C128" s="32" t="s">
        <v>1630</v>
      </c>
      <c r="D128" s="32" t="s">
        <v>1631</v>
      </c>
      <c r="E128" s="32" t="s">
        <v>1632</v>
      </c>
      <c r="F128" s="32" t="s">
        <v>1636</v>
      </c>
      <c r="G128" s="32" t="s">
        <v>1633</v>
      </c>
      <c r="H128" s="32" t="s">
        <v>1634</v>
      </c>
      <c r="I128" s="32" t="s">
        <v>1619</v>
      </c>
      <c r="K128" s="28">
        <v>41033</v>
      </c>
      <c r="L128" s="20">
        <f>+(B128*DEFLATOR!B128)</f>
        <v>2307.7064250727576</v>
      </c>
      <c r="M128" s="21">
        <f t="shared" si="210"/>
        <v>0.9692062813307034</v>
      </c>
      <c r="N128" s="21">
        <f t="shared" si="217"/>
        <v>5.863668036378078</v>
      </c>
      <c r="O128" s="20">
        <f>+(C128*DEFLATOR!C128)</f>
        <v>1660.549188792802</v>
      </c>
      <c r="P128" s="21">
        <f t="shared" si="211"/>
        <v>6.073763486947614</v>
      </c>
      <c r="Q128" s="21">
        <f t="shared" si="204"/>
        <v>16.75824546816753</v>
      </c>
      <c r="R128" s="20">
        <f>+(D128*DEFLATOR!D128)</f>
        <v>1882.5042263337948</v>
      </c>
      <c r="S128" s="21">
        <f t="shared" si="212"/>
        <v>1.2317959974783577</v>
      </c>
      <c r="T128" s="21">
        <f t="shared" si="218"/>
        <v>14.714690975500112</v>
      </c>
      <c r="U128" s="20">
        <f>+(E128*DEFLATOR!E128)</f>
        <v>2383.982867532934</v>
      </c>
      <c r="V128" s="21">
        <f t="shared" si="213"/>
        <v>1.5642939752703588</v>
      </c>
      <c r="W128" s="21">
        <f t="shared" si="219"/>
        <v>21.450970196952767</v>
      </c>
      <c r="X128" s="20">
        <f>+(F128*DEFLATOR!F128)</f>
        <v>2438.302512089358</v>
      </c>
      <c r="Y128" s="21">
        <f t="shared" si="214"/>
        <v>2.7798768954444553</v>
      </c>
      <c r="Z128" s="21">
        <f t="shared" si="220"/>
        <v>-1.4615065762460855</v>
      </c>
      <c r="AA128" s="20">
        <f>+(G128*DEFLATOR!G128)</f>
        <v>2410.792536194962</v>
      </c>
      <c r="AB128" s="21">
        <f t="shared" si="215"/>
        <v>-0.7105154550988813</v>
      </c>
      <c r="AC128" s="21">
        <f t="shared" si="221"/>
        <v>5.2085669384718924</v>
      </c>
      <c r="AD128" s="20">
        <f>+(H128*DEFLATOR!H128)</f>
        <v>2204.377673999628</v>
      </c>
      <c r="AE128" s="21">
        <f t="shared" si="216"/>
        <v>1.1986508743537794</v>
      </c>
      <c r="AF128" s="21">
        <f t="shared" si="222"/>
        <v>2.9087522412631905</v>
      </c>
    </row>
    <row r="129" spans="1:32" ht="9.75">
      <c r="A129" s="28">
        <v>41065</v>
      </c>
      <c r="B129" s="32" t="s">
        <v>1637</v>
      </c>
      <c r="C129" s="32" t="s">
        <v>1622</v>
      </c>
      <c r="D129" s="32" t="s">
        <v>1638</v>
      </c>
      <c r="E129" s="32" t="s">
        <v>1623</v>
      </c>
      <c r="F129" s="32" t="s">
        <v>1639</v>
      </c>
      <c r="G129" s="32" t="s">
        <v>1624</v>
      </c>
      <c r="H129" s="32" t="s">
        <v>1625</v>
      </c>
      <c r="I129" s="32"/>
      <c r="K129" s="28">
        <v>41065</v>
      </c>
      <c r="L129" s="20">
        <f>+(B129*DEFLATOR!B129)</f>
        <v>2286.847988046095</v>
      </c>
      <c r="M129" s="21">
        <f t="shared" si="210"/>
        <v>-0.9038600750962078</v>
      </c>
      <c r="N129" s="21">
        <f t="shared" si="217"/>
        <v>0.8773289385690886</v>
      </c>
      <c r="O129" s="20">
        <f>+(C129*DEFLATOR!C129)</f>
        <v>1608.9431181385166</v>
      </c>
      <c r="P129" s="21">
        <f t="shared" si="211"/>
        <v>-3.1077712724548845</v>
      </c>
      <c r="Q129" s="21">
        <f t="shared" si="204"/>
        <v>3.909688742177919</v>
      </c>
      <c r="R129" s="20">
        <f>+(D129*DEFLATOR!D129)</f>
        <v>1804.0284433239278</v>
      </c>
      <c r="S129" s="21">
        <f t="shared" si="212"/>
        <v>-4.168690933709074</v>
      </c>
      <c r="T129" s="21">
        <f t="shared" si="218"/>
        <v>-6.755017078316672</v>
      </c>
      <c r="U129" s="20">
        <f>+(E129*DEFLATOR!E129)</f>
        <v>2362.152928496102</v>
      </c>
      <c r="V129" s="21">
        <f t="shared" si="213"/>
        <v>-0.9156919428461641</v>
      </c>
      <c r="W129" s="21">
        <f t="shared" si="219"/>
        <v>4.638996505050197</v>
      </c>
      <c r="X129" s="20">
        <f>+(F129*DEFLATOR!F129)</f>
        <v>2370.496399744145</v>
      </c>
      <c r="Y129" s="21">
        <f t="shared" si="214"/>
        <v>-2.780873661451899</v>
      </c>
      <c r="Z129" s="21">
        <f t="shared" si="220"/>
        <v>0.18217045534592025</v>
      </c>
      <c r="AA129" s="20">
        <f>+(G129*DEFLATOR!G129)</f>
        <v>2432.631114881037</v>
      </c>
      <c r="AB129" s="21">
        <f t="shared" si="215"/>
        <v>0.9058671933895868</v>
      </c>
      <c r="AC129" s="21">
        <f t="shared" si="221"/>
        <v>1.4331183513021983</v>
      </c>
      <c r="AD129" s="20">
        <f>+(H129*DEFLATOR!H129)</f>
        <v>2177.372557805455</v>
      </c>
      <c r="AE129" s="21">
        <f t="shared" si="216"/>
        <v>-1.2250675786048326</v>
      </c>
      <c r="AF129" s="21">
        <f t="shared" si="222"/>
        <v>-0.25221512141488933</v>
      </c>
    </row>
    <row r="130" spans="1:32" ht="9.75">
      <c r="A130" s="28">
        <v>41096</v>
      </c>
      <c r="B130" s="32" t="s">
        <v>1640</v>
      </c>
      <c r="C130" s="32" t="s">
        <v>1641</v>
      </c>
      <c r="D130" s="32" t="s">
        <v>1642</v>
      </c>
      <c r="E130" s="32" t="s">
        <v>1643</v>
      </c>
      <c r="F130" s="32" t="s">
        <v>1644</v>
      </c>
      <c r="G130" s="32" t="s">
        <v>1645</v>
      </c>
      <c r="H130" s="32" t="s">
        <v>1646</v>
      </c>
      <c r="I130" s="32"/>
      <c r="K130" s="28">
        <v>41096</v>
      </c>
      <c r="L130" s="20">
        <f>+(B130*DEFLATOR!B130)</f>
        <v>2331.6846097054226</v>
      </c>
      <c r="M130" s="21">
        <f t="shared" si="210"/>
        <v>1.960629735500552</v>
      </c>
      <c r="N130" s="21">
        <f t="shared" si="217"/>
        <v>2.317693977518842</v>
      </c>
      <c r="O130" s="20">
        <f>+(C130*DEFLATOR!C130)</f>
        <v>1749.6524755038909</v>
      </c>
      <c r="P130" s="21">
        <f t="shared" si="211"/>
        <v>8.745452575611834</v>
      </c>
      <c r="Q130" s="21">
        <f t="shared" si="204"/>
        <v>12.057440583460544</v>
      </c>
      <c r="R130" s="20">
        <f>+(D130*DEFLATOR!D130)</f>
        <v>1798.5849131322284</v>
      </c>
      <c r="S130" s="21">
        <f t="shared" si="212"/>
        <v>-0.3017430358065565</v>
      </c>
      <c r="T130" s="21">
        <f t="shared" si="218"/>
        <v>-6.028977684234727</v>
      </c>
      <c r="U130" s="20">
        <f>+(E130*DEFLATOR!E130)</f>
        <v>2318.563491644698</v>
      </c>
      <c r="V130" s="21">
        <f t="shared" si="213"/>
        <v>-1.845326622402721</v>
      </c>
      <c r="W130" s="21">
        <f t="shared" si="219"/>
        <v>5.706675413755025</v>
      </c>
      <c r="X130" s="20">
        <f>+(F130*DEFLATOR!F130)</f>
        <v>2387.636281779423</v>
      </c>
      <c r="Y130" s="21">
        <f t="shared" si="214"/>
        <v>0.7230503297591007</v>
      </c>
      <c r="Z130" s="21">
        <f t="shared" si="220"/>
        <v>-4.170434242579269</v>
      </c>
      <c r="AA130" s="20">
        <f>+(G130*DEFLATOR!G130)</f>
        <v>2523.2022890014027</v>
      </c>
      <c r="AB130" s="21">
        <f t="shared" si="215"/>
        <v>3.7231774914954663</v>
      </c>
      <c r="AC130" s="21">
        <f t="shared" si="221"/>
        <v>6.067987007879028</v>
      </c>
      <c r="AD130" s="20">
        <f>+(H130*DEFLATOR!H130)</f>
        <v>2169.676386978737</v>
      </c>
      <c r="AE130" s="21">
        <f t="shared" si="216"/>
        <v>-0.3534613678825349</v>
      </c>
      <c r="AF130" s="21">
        <f t="shared" si="222"/>
        <v>0.1651696169593153</v>
      </c>
    </row>
    <row r="131" spans="1:32" ht="9.75">
      <c r="A131" s="28">
        <v>41128</v>
      </c>
      <c r="B131" s="32" t="s">
        <v>1658</v>
      </c>
      <c r="C131" s="32" t="s">
        <v>1659</v>
      </c>
      <c r="D131" s="32" t="s">
        <v>1660</v>
      </c>
      <c r="E131" s="32" t="s">
        <v>1661</v>
      </c>
      <c r="F131" s="32" t="s">
        <v>1662</v>
      </c>
      <c r="G131" s="32" t="s">
        <v>1663</v>
      </c>
      <c r="H131" s="32" t="s">
        <v>1664</v>
      </c>
      <c r="I131" s="32"/>
      <c r="K131" s="28">
        <v>41128</v>
      </c>
      <c r="L131" s="20">
        <f>+(B131*DEFLATOR!B131)</f>
        <v>2369.1485985349364</v>
      </c>
      <c r="M131" s="21">
        <f t="shared" si="210"/>
        <v>1.6067348334150022</v>
      </c>
      <c r="N131" s="21">
        <f t="shared" si="217"/>
        <v>5.383895698294983</v>
      </c>
      <c r="O131" s="20">
        <f>+(C131*DEFLATOR!C131)</f>
        <v>1648.368327116328</v>
      </c>
      <c r="P131" s="21">
        <f t="shared" si="211"/>
        <v>-5.788815196480302</v>
      </c>
      <c r="Q131" s="21">
        <f aca="true" t="shared" si="223" ref="Q131:Q136">+((O131/O119)-1)*100</f>
        <v>11.320398264649612</v>
      </c>
      <c r="R131" s="20">
        <f>+(D131*DEFLATOR!D131)</f>
        <v>1889.5095789500206</v>
      </c>
      <c r="S131" s="21">
        <f t="shared" si="212"/>
        <v>5.055344629764913</v>
      </c>
      <c r="T131" s="21">
        <f t="shared" si="218"/>
        <v>-1.9217681663853403</v>
      </c>
      <c r="U131" s="20">
        <f>+(E131*DEFLATOR!E131)</f>
        <v>2426.5821853199404</v>
      </c>
      <c r="V131" s="21">
        <f t="shared" si="213"/>
        <v>4.658862871968128</v>
      </c>
      <c r="W131" s="21">
        <f t="shared" si="219"/>
        <v>10.308512861091867</v>
      </c>
      <c r="X131" s="20">
        <f>+(F131*DEFLATOR!F131)</f>
        <v>2400.6579407462973</v>
      </c>
      <c r="Y131" s="21">
        <f t="shared" si="214"/>
        <v>0.5453786686961282</v>
      </c>
      <c r="Z131" s="21">
        <f t="shared" si="220"/>
        <v>-0.9869330193771786</v>
      </c>
      <c r="AA131" s="20">
        <f>+(G131*DEFLATOR!G131)</f>
        <v>2569.212748505445</v>
      </c>
      <c r="AB131" s="21">
        <f t="shared" si="215"/>
        <v>1.8234946799390972</v>
      </c>
      <c r="AC131" s="21">
        <f t="shared" si="221"/>
        <v>8.536580348359713</v>
      </c>
      <c r="AD131" s="20">
        <f>+(H131*DEFLATOR!H131)</f>
        <v>2213.478636143954</v>
      </c>
      <c r="AE131" s="21">
        <f t="shared" si="216"/>
        <v>2.0188378980430244</v>
      </c>
      <c r="AF131" s="21">
        <f t="shared" si="222"/>
        <v>6.793280178006289</v>
      </c>
    </row>
    <row r="132" spans="1:32" ht="9.75">
      <c r="A132" s="28">
        <v>41160</v>
      </c>
      <c r="B132" s="32" t="s">
        <v>1672</v>
      </c>
      <c r="C132" s="32" t="s">
        <v>1673</v>
      </c>
      <c r="D132" s="32" t="s">
        <v>1674</v>
      </c>
      <c r="E132" s="32" t="s">
        <v>1675</v>
      </c>
      <c r="F132" s="32" t="s">
        <v>1676</v>
      </c>
      <c r="G132" s="32" t="s">
        <v>1677</v>
      </c>
      <c r="H132" s="32" t="s">
        <v>1678</v>
      </c>
      <c r="I132" s="32"/>
      <c r="K132" s="28">
        <v>41160</v>
      </c>
      <c r="L132" s="20">
        <f>+(B132*DEFLATOR!B132)</f>
        <v>2381.5495567156618</v>
      </c>
      <c r="M132" s="21">
        <f aca="true" t="shared" si="224" ref="M132:M137">+((L132/L131)-1)*100</f>
        <v>0.5234352200783832</v>
      </c>
      <c r="N132" s="21">
        <f t="shared" si="217"/>
        <v>6.5694406682669015</v>
      </c>
      <c r="O132" s="20">
        <f>+(C132*DEFLATOR!C132)</f>
        <v>1659.1099631553222</v>
      </c>
      <c r="P132" s="21">
        <f aca="true" t="shared" si="225" ref="P132:P137">+((O132/O131)-1)*100</f>
        <v>0.6516526593171035</v>
      </c>
      <c r="Q132" s="21">
        <f t="shared" si="223"/>
        <v>8.034303186442404</v>
      </c>
      <c r="R132" s="20">
        <f>+(D132*DEFLATOR!D132)</f>
        <v>1901.6446092147996</v>
      </c>
      <c r="S132" s="21">
        <f aca="true" t="shared" si="226" ref="S132:S137">+((R132/R131)-1)*100</f>
        <v>0.6422317409749523</v>
      </c>
      <c r="T132" s="21">
        <f t="shared" si="218"/>
        <v>-4.031681129736365</v>
      </c>
      <c r="U132" s="20">
        <f>+(E132*DEFLATOR!E132)</f>
        <v>2386.333731299096</v>
      </c>
      <c r="V132" s="21">
        <f aca="true" t="shared" si="227" ref="V132:V137">+((U132/U131)-1)*100</f>
        <v>-1.6586478819606731</v>
      </c>
      <c r="W132" s="21">
        <f t="shared" si="219"/>
        <v>8.202559177620717</v>
      </c>
      <c r="X132" s="20">
        <f>+(F132*DEFLATOR!F132)</f>
        <v>2404.3994837896444</v>
      </c>
      <c r="Y132" s="21">
        <f aca="true" t="shared" si="228" ref="Y132:Y137">+((X132/X131)-1)*100</f>
        <v>0.15585490043550365</v>
      </c>
      <c r="Z132" s="21">
        <f t="shared" si="220"/>
        <v>2.8984022087020334</v>
      </c>
      <c r="AA132" s="20">
        <f>+(G132*DEFLATOR!G132)</f>
        <v>2597.7767262993016</v>
      </c>
      <c r="AB132" s="21">
        <f aca="true" t="shared" si="229" ref="AB132:AB137">+((AA132/AA131)-1)*100</f>
        <v>1.1117793888603789</v>
      </c>
      <c r="AC132" s="21">
        <f t="shared" si="221"/>
        <v>9.997424880046824</v>
      </c>
      <c r="AD132" s="20">
        <f>+(H132*DEFLATOR!H132)</f>
        <v>2234.5826444804866</v>
      </c>
      <c r="AE132" s="21">
        <f aca="true" t="shared" si="230" ref="AE132:AE137">+((AD132/AD131)-1)*100</f>
        <v>0.9534317608457687</v>
      </c>
      <c r="AF132" s="21">
        <f t="shared" si="222"/>
        <v>6.915510147883763</v>
      </c>
    </row>
    <row r="133" spans="1:32" ht="9.75">
      <c r="A133" s="28">
        <v>41191</v>
      </c>
      <c r="B133" s="32" t="s">
        <v>1685</v>
      </c>
      <c r="C133" s="32" t="s">
        <v>1686</v>
      </c>
      <c r="D133" s="32" t="s">
        <v>1687</v>
      </c>
      <c r="E133" s="32" t="s">
        <v>1688</v>
      </c>
      <c r="F133" s="32" t="s">
        <v>1689</v>
      </c>
      <c r="G133" s="32" t="s">
        <v>1690</v>
      </c>
      <c r="H133" s="32" t="s">
        <v>1691</v>
      </c>
      <c r="I133" s="32"/>
      <c r="K133" s="28">
        <v>41191</v>
      </c>
      <c r="L133" s="20">
        <f>+(B133*DEFLATOR!B133)</f>
        <v>2393.7046301625774</v>
      </c>
      <c r="M133" s="21">
        <f t="shared" si="224"/>
        <v>0.5103850731402959</v>
      </c>
      <c r="N133" s="21">
        <f aca="true" t="shared" si="231" ref="N133:N138">+((L133/L121)-1)*100</f>
        <v>7.124350384216194</v>
      </c>
      <c r="O133" s="20">
        <f>+(C133*DEFLATOR!C133)</f>
        <v>1643.899439256274</v>
      </c>
      <c r="P133" s="21">
        <f t="shared" si="225"/>
        <v>-0.9167881717810022</v>
      </c>
      <c r="Q133" s="21">
        <f t="shared" si="223"/>
        <v>4.409066598727707</v>
      </c>
      <c r="R133" s="20">
        <f>+(D133*DEFLATOR!D133)</f>
        <v>1906.8702516465207</v>
      </c>
      <c r="S133" s="21">
        <f t="shared" si="226"/>
        <v>0.27479595327113415</v>
      </c>
      <c r="T133" s="21">
        <f aca="true" t="shared" si="232" ref="T133:T138">+((R133/R121)-1)*100</f>
        <v>-4.952934471867088</v>
      </c>
      <c r="U133" s="20">
        <f>+(E133*DEFLATOR!E133)</f>
        <v>2436.0829238208116</v>
      </c>
      <c r="V133" s="21">
        <f t="shared" si="227"/>
        <v>2.0847541929783775</v>
      </c>
      <c r="W133" s="21">
        <f aca="true" t="shared" si="233" ref="W133:W138">+((U133/U121)-1)*100</f>
        <v>11.601517096565939</v>
      </c>
      <c r="X133" s="20">
        <f>+(F133*DEFLATOR!F133)</f>
        <v>2495.6584822861505</v>
      </c>
      <c r="Y133" s="21">
        <f t="shared" si="228"/>
        <v>3.7955006691596127</v>
      </c>
      <c r="Z133" s="21">
        <f aca="true" t="shared" si="234" ref="Z133:Z138">+((X133/X121)-1)*100</f>
        <v>5.333754137828439</v>
      </c>
      <c r="AA133" s="20">
        <f>+(G133*DEFLATOR!G133)</f>
        <v>2571.887746494996</v>
      </c>
      <c r="AB133" s="21">
        <f t="shared" si="229"/>
        <v>-0.9965821751427462</v>
      </c>
      <c r="AC133" s="21">
        <f aca="true" t="shared" si="235" ref="AC133:AC138">+((AA133/AA121)-1)*100</f>
        <v>9.949607795827319</v>
      </c>
      <c r="AD133" s="20">
        <f>+(H133*DEFLATOR!H133)</f>
        <v>2190.085840016695</v>
      </c>
      <c r="AE133" s="21">
        <f t="shared" si="230"/>
        <v>-1.9912803213477326</v>
      </c>
      <c r="AF133" s="21">
        <f aca="true" t="shared" si="236" ref="AF133:AF138">+((AD133/AD121)-1)*100</f>
        <v>4.9760780711094466</v>
      </c>
    </row>
    <row r="134" spans="1:32" ht="9.75">
      <c r="A134" s="28">
        <v>41223</v>
      </c>
      <c r="B134" s="32" t="s">
        <v>1709</v>
      </c>
      <c r="C134" s="32" t="s">
        <v>1650</v>
      </c>
      <c r="D134" s="32" t="s">
        <v>1708</v>
      </c>
      <c r="E134" s="32" t="s">
        <v>1707</v>
      </c>
      <c r="F134" s="32" t="s">
        <v>1706</v>
      </c>
      <c r="G134" s="32" t="s">
        <v>1705</v>
      </c>
      <c r="H134" s="32" t="s">
        <v>1704</v>
      </c>
      <c r="I134" s="32"/>
      <c r="K134" s="28">
        <v>41223</v>
      </c>
      <c r="L134" s="20">
        <f>+(B134*DEFLATOR!B134)</f>
        <v>2569.649638428659</v>
      </c>
      <c r="M134" s="21">
        <f t="shared" si="224"/>
        <v>7.350322426962563</v>
      </c>
      <c r="N134" s="21">
        <f t="shared" si="231"/>
        <v>4.614203183902621</v>
      </c>
      <c r="O134" s="20">
        <f>+(C134*DEFLATOR!C134)</f>
        <v>1721.415276471756</v>
      </c>
      <c r="P134" s="21">
        <f t="shared" si="225"/>
        <v>4.715363687364671</v>
      </c>
      <c r="Q134" s="21">
        <f t="shared" si="223"/>
        <v>10.69889360517735</v>
      </c>
      <c r="R134" s="20">
        <f>+(D134*DEFLATOR!D134)</f>
        <v>2034.2336725881994</v>
      </c>
      <c r="S134" s="21">
        <f t="shared" si="226"/>
        <v>6.679186527332126</v>
      </c>
      <c r="T134" s="21">
        <f t="shared" si="232"/>
        <v>-0.104229045784765</v>
      </c>
      <c r="U134" s="20">
        <f>+(E134*DEFLATOR!E134)</f>
        <v>2465.4498090942857</v>
      </c>
      <c r="V134" s="21">
        <f t="shared" si="227"/>
        <v>1.2054961260273611</v>
      </c>
      <c r="W134" s="21">
        <f t="shared" si="233"/>
        <v>5.853417975028763</v>
      </c>
      <c r="X134" s="20">
        <f>+(F134*DEFLATOR!F134)</f>
        <v>2646.50324813068</v>
      </c>
      <c r="Y134" s="21">
        <f t="shared" si="228"/>
        <v>6.044287185734953</v>
      </c>
      <c r="Z134" s="21">
        <f t="shared" si="234"/>
        <v>3.0926146789870934</v>
      </c>
      <c r="AA134" s="20">
        <f>+(G134*DEFLATOR!G134)</f>
        <v>2844.081646126191</v>
      </c>
      <c r="AB134" s="21">
        <f t="shared" si="229"/>
        <v>10.583428456476952</v>
      </c>
      <c r="AC134" s="21">
        <f t="shared" si="235"/>
        <v>5.77386055719511</v>
      </c>
      <c r="AD134" s="20">
        <f>+(H134*DEFLATOR!H134)</f>
        <v>2265.057557307007</v>
      </c>
      <c r="AE134" s="21">
        <f t="shared" si="230"/>
        <v>3.4232319081036744</v>
      </c>
      <c r="AF134" s="21">
        <f t="shared" si="236"/>
        <v>3.5104338671005486</v>
      </c>
    </row>
    <row r="135" spans="1:32" s="31" customFormat="1" ht="12.75">
      <c r="A135" s="28">
        <v>41244</v>
      </c>
      <c r="B135" s="32" t="s">
        <v>1710</v>
      </c>
      <c r="C135" s="32" t="s">
        <v>1711</v>
      </c>
      <c r="D135" s="32" t="s">
        <v>1712</v>
      </c>
      <c r="E135" s="32" t="s">
        <v>1713</v>
      </c>
      <c r="F135" s="32" t="s">
        <v>1714</v>
      </c>
      <c r="G135" s="32" t="s">
        <v>1715</v>
      </c>
      <c r="H135" s="32" t="s">
        <v>1716</v>
      </c>
      <c r="I135" s="32"/>
      <c r="J135" s="2"/>
      <c r="K135" s="28">
        <v>41244</v>
      </c>
      <c r="L135" s="20">
        <f>+(B135*DEFLATOR!B135)</f>
        <v>2963.5691492380092</v>
      </c>
      <c r="M135" s="21">
        <f t="shared" si="224"/>
        <v>15.329697283176413</v>
      </c>
      <c r="N135" s="21">
        <f t="shared" si="231"/>
        <v>4.475379109149302</v>
      </c>
      <c r="O135" s="20">
        <f>+(C135*DEFLATOR!C135)</f>
        <v>1932.1344676260333</v>
      </c>
      <c r="P135" s="21">
        <f t="shared" si="225"/>
        <v>12.241043403900264</v>
      </c>
      <c r="Q135" s="21">
        <f t="shared" si="223"/>
        <v>-3.505392599268631</v>
      </c>
      <c r="R135" s="20">
        <f>+(D135*DEFLATOR!D135)</f>
        <v>2435.058364347799</v>
      </c>
      <c r="S135" s="21">
        <f t="shared" si="226"/>
        <v>19.703965043977554</v>
      </c>
      <c r="T135" s="21">
        <f t="shared" si="232"/>
        <v>-7.591387216322342</v>
      </c>
      <c r="U135" s="20">
        <f>+(E135*DEFLATOR!E135)</f>
        <v>2888.1479866491777</v>
      </c>
      <c r="V135" s="21">
        <f t="shared" si="227"/>
        <v>17.144870522031663</v>
      </c>
      <c r="W135" s="21">
        <f t="shared" si="233"/>
        <v>4.271035828316849</v>
      </c>
      <c r="X135" s="20">
        <f>+(F135*DEFLATOR!F135)</f>
        <v>3053.835274029403</v>
      </c>
      <c r="Y135" s="21">
        <f t="shared" si="228"/>
        <v>15.39132915050969</v>
      </c>
      <c r="Z135" s="21">
        <f t="shared" si="234"/>
        <v>2.2147785289271305</v>
      </c>
      <c r="AA135" s="20">
        <f>+(G135*DEFLATOR!G135)</f>
        <v>3227.412071540582</v>
      </c>
      <c r="AB135" s="21">
        <f t="shared" si="229"/>
        <v>13.478179360163933</v>
      </c>
      <c r="AC135" s="21">
        <f t="shared" si="235"/>
        <v>9.78183086535318</v>
      </c>
      <c r="AD135" s="20">
        <f>+(H135*DEFLATOR!H135)</f>
        <v>2795.4775130661374</v>
      </c>
      <c r="AE135" s="21">
        <f t="shared" si="230"/>
        <v>23.4175045154156</v>
      </c>
      <c r="AF135" s="21">
        <f t="shared" si="236"/>
        <v>0.27759926084778286</v>
      </c>
    </row>
    <row r="136" spans="1:32" s="31" customFormat="1" ht="12.75">
      <c r="A136" s="26">
        <v>41276</v>
      </c>
      <c r="B136" s="32" t="s">
        <v>1724</v>
      </c>
      <c r="C136" s="32" t="s">
        <v>1725</v>
      </c>
      <c r="D136" s="32" t="s">
        <v>1726</v>
      </c>
      <c r="E136" s="32" t="s">
        <v>1727</v>
      </c>
      <c r="F136" s="32" t="s">
        <v>1728</v>
      </c>
      <c r="G136" s="32" t="s">
        <v>1729</v>
      </c>
      <c r="H136" s="32" t="s">
        <v>1730</v>
      </c>
      <c r="K136" s="26">
        <v>41276</v>
      </c>
      <c r="L136" s="20">
        <f>+(B136*DEFLATOR!B136)</f>
        <v>2362.3102921629234</v>
      </c>
      <c r="M136" s="21">
        <f t="shared" si="224"/>
        <v>-20.288335678945813</v>
      </c>
      <c r="N136" s="21">
        <f t="shared" si="231"/>
        <v>2.184556557062245</v>
      </c>
      <c r="O136" s="20">
        <f>+(C136*DEFLATOR!C136)</f>
        <v>1713.0978852771711</v>
      </c>
      <c r="P136" s="21">
        <f t="shared" si="225"/>
        <v>-11.336508199555439</v>
      </c>
      <c r="Q136" s="21">
        <f t="shared" si="223"/>
        <v>11.001271383097189</v>
      </c>
      <c r="R136" s="20">
        <f>+(D136*DEFLATOR!D136)</f>
        <v>1842.441371789029</v>
      </c>
      <c r="S136" s="21">
        <f t="shared" si="226"/>
        <v>-24.336870164403436</v>
      </c>
      <c r="T136" s="21">
        <f t="shared" si="232"/>
        <v>-8.409889539773053</v>
      </c>
      <c r="U136" s="20">
        <f>+(E136*DEFLATOR!E136)</f>
        <v>2358.8585722782746</v>
      </c>
      <c r="V136" s="21">
        <f t="shared" si="227"/>
        <v>-18.32625671598579</v>
      </c>
      <c r="W136" s="21">
        <f t="shared" si="233"/>
        <v>7.587599191635275</v>
      </c>
      <c r="X136" s="20">
        <f>+(F136*DEFLATOR!F136)</f>
        <v>2480.3833738769185</v>
      </c>
      <c r="Y136" s="21">
        <f t="shared" si="228"/>
        <v>-18.77808881930425</v>
      </c>
      <c r="Z136" s="21">
        <f t="shared" si="234"/>
        <v>-0.23767591569298085</v>
      </c>
      <c r="AA136" s="20">
        <f>+(G136*DEFLATOR!G136)</f>
        <v>2513.921837050088</v>
      </c>
      <c r="AB136" s="21">
        <f t="shared" si="229"/>
        <v>-22.107193586529363</v>
      </c>
      <c r="AC136" s="21">
        <f t="shared" si="235"/>
        <v>2.5561379127236883</v>
      </c>
      <c r="AD136" s="20">
        <f>+(H136*DEFLATOR!H136)</f>
        <v>2268.117160778188</v>
      </c>
      <c r="AE136" s="21">
        <f t="shared" si="230"/>
        <v>-18.86476817728109</v>
      </c>
      <c r="AF136" s="21">
        <f t="shared" si="236"/>
        <v>6.509700418243214</v>
      </c>
    </row>
    <row r="137" spans="1:32" s="31" customFormat="1" ht="12.75">
      <c r="A137" s="28">
        <v>41306</v>
      </c>
      <c r="B137" s="32" t="s">
        <v>1738</v>
      </c>
      <c r="C137" s="32" t="s">
        <v>1739</v>
      </c>
      <c r="D137" s="32" t="s">
        <v>1740</v>
      </c>
      <c r="E137" s="32" t="s">
        <v>1741</v>
      </c>
      <c r="F137" s="32" t="s">
        <v>1742</v>
      </c>
      <c r="G137" s="32" t="s">
        <v>1743</v>
      </c>
      <c r="H137" s="32" t="s">
        <v>1744</v>
      </c>
      <c r="I137" s="32"/>
      <c r="J137" s="32"/>
      <c r="K137" s="28">
        <v>41306</v>
      </c>
      <c r="L137" s="20">
        <f>+(B137*DEFLATOR!B137)</f>
        <v>2361.231320460775</v>
      </c>
      <c r="M137" s="21">
        <f t="shared" si="224"/>
        <v>-0.04567442751818307</v>
      </c>
      <c r="N137" s="21">
        <f t="shared" si="231"/>
        <v>1.2873260201593961</v>
      </c>
      <c r="O137" s="20">
        <f>+(C137*DEFLATOR!C137)</f>
        <v>1736.679343410952</v>
      </c>
      <c r="P137" s="21">
        <f t="shared" si="225"/>
        <v>1.3765388619323193</v>
      </c>
      <c r="Q137" s="21">
        <f aca="true" t="shared" si="237" ref="Q137:Q142">+((O137/O125)-1)*100</f>
        <v>12.92725830540813</v>
      </c>
      <c r="R137" s="20">
        <f>+(D137*DEFLATOR!D137)</f>
        <v>1780.5916506879207</v>
      </c>
      <c r="S137" s="21">
        <f t="shared" si="226"/>
        <v>-3.356943783836752</v>
      </c>
      <c r="T137" s="21">
        <f t="shared" si="232"/>
        <v>-8.88099292611143</v>
      </c>
      <c r="U137" s="20">
        <f>+(E137*DEFLATOR!E137)</f>
        <v>2317.0747474819814</v>
      </c>
      <c r="V137" s="21">
        <f t="shared" si="227"/>
        <v>-1.7713577781789946</v>
      </c>
      <c r="W137" s="21">
        <f t="shared" si="233"/>
        <v>0.7593244711368907</v>
      </c>
      <c r="X137" s="20">
        <f>+(F137*DEFLATOR!F137)</f>
        <v>2495.8395952862447</v>
      </c>
      <c r="Y137" s="21">
        <f t="shared" si="228"/>
        <v>0.623138405623469</v>
      </c>
      <c r="Z137" s="21">
        <f t="shared" si="234"/>
        <v>2.460684657829515</v>
      </c>
      <c r="AA137" s="20">
        <f>+(G137*DEFLATOR!G137)</f>
        <v>2535.762793891684</v>
      </c>
      <c r="AB137" s="21">
        <f t="shared" si="229"/>
        <v>0.8688001559835623</v>
      </c>
      <c r="AC137" s="21">
        <f t="shared" si="235"/>
        <v>1.4443744221853683</v>
      </c>
      <c r="AD137" s="20">
        <f>+(H137*DEFLATOR!H137)</f>
        <v>2232.206175618967</v>
      </c>
      <c r="AE137" s="21">
        <f t="shared" si="230"/>
        <v>-1.583294980533545</v>
      </c>
      <c r="AF137" s="21">
        <f t="shared" si="236"/>
        <v>1.89873384765602</v>
      </c>
    </row>
    <row r="138" spans="1:32" s="31" customFormat="1" ht="12.75">
      <c r="A138" s="28">
        <v>41334</v>
      </c>
      <c r="B138" s="32" t="s">
        <v>1760</v>
      </c>
      <c r="C138" s="32" t="s">
        <v>1750</v>
      </c>
      <c r="D138" s="32" t="s">
        <v>1761</v>
      </c>
      <c r="E138" s="32" t="s">
        <v>1751</v>
      </c>
      <c r="F138" s="32" t="s">
        <v>1752</v>
      </c>
      <c r="G138" s="32" t="s">
        <v>1753</v>
      </c>
      <c r="H138" s="32" t="s">
        <v>1754</v>
      </c>
      <c r="I138" s="32"/>
      <c r="J138" s="32"/>
      <c r="K138" s="28">
        <v>41334</v>
      </c>
      <c r="L138" s="20">
        <f>+(B138*DEFLATOR!B138)</f>
        <v>2347.5812805800447</v>
      </c>
      <c r="M138" s="21">
        <f aca="true" t="shared" si="238" ref="M138:M144">+((L138/L137)-1)*100</f>
        <v>-0.5780899042990173</v>
      </c>
      <c r="N138" s="21">
        <f t="shared" si="231"/>
        <v>1.5428540555437742</v>
      </c>
      <c r="O138" s="20">
        <f>+(C138*DEFLATOR!C138)</f>
        <v>1650.308699906323</v>
      </c>
      <c r="P138" s="21">
        <f aca="true" t="shared" si="239" ref="P138:P144">+((O138/O137)-1)*100</f>
        <v>-4.973321288833398</v>
      </c>
      <c r="Q138" s="21">
        <f t="shared" si="237"/>
        <v>10.33704347094826</v>
      </c>
      <c r="R138" s="20">
        <f>+(D138*DEFLATOR!D138)</f>
        <v>1745.69059136377</v>
      </c>
      <c r="S138" s="21">
        <f aca="true" t="shared" si="240" ref="S138:S144">+((R138/R137)-1)*100</f>
        <v>-1.9600821620536557</v>
      </c>
      <c r="T138" s="21">
        <f t="shared" si="232"/>
        <v>-11.135157378940741</v>
      </c>
      <c r="U138" s="20">
        <f>+(E138*DEFLATOR!E138)</f>
        <v>2287.831705257392</v>
      </c>
      <c r="V138" s="21">
        <f aca="true" t="shared" si="241" ref="V138:V144">+((U138/U137)-1)*100</f>
        <v>-1.2620672792868826</v>
      </c>
      <c r="W138" s="21">
        <f t="shared" si="233"/>
        <v>-1.3360023455435632</v>
      </c>
      <c r="X138" s="20">
        <f>+(F138*DEFLATOR!F138)</f>
        <v>2534.6531788766492</v>
      </c>
      <c r="Y138" s="21">
        <f aca="true" t="shared" si="242" ref="Y138:Y144">+((X138/X137)-1)*100</f>
        <v>1.5551313339090322</v>
      </c>
      <c r="Z138" s="21">
        <f t="shared" si="234"/>
        <v>3.486025926218561</v>
      </c>
      <c r="AA138" s="20">
        <f>+(G138*DEFLATOR!G138)</f>
        <v>2513.5954115557092</v>
      </c>
      <c r="AB138" s="21">
        <f aca="true" t="shared" si="243" ref="AB138:AB144">+((AA138/AA137)-1)*100</f>
        <v>-0.8741899040940693</v>
      </c>
      <c r="AC138" s="21">
        <f t="shared" si="235"/>
        <v>2.7617031772120715</v>
      </c>
      <c r="AD138" s="20">
        <f>+(H138*DEFLATOR!H138)</f>
        <v>2225.513699519132</v>
      </c>
      <c r="AE138" s="21">
        <f aca="true" t="shared" si="244" ref="AE138:AE144">+((AD138/AD137)-1)*100</f>
        <v>-0.2998144245335732</v>
      </c>
      <c r="AF138" s="21">
        <f t="shared" si="236"/>
        <v>0.7332818039029743</v>
      </c>
    </row>
    <row r="139" spans="1:32" s="31" customFormat="1" ht="12.75">
      <c r="A139" s="28">
        <v>41365</v>
      </c>
      <c r="B139" s="32" t="s">
        <v>1764</v>
      </c>
      <c r="C139" s="32" t="s">
        <v>1765</v>
      </c>
      <c r="D139" s="32" t="s">
        <v>1766</v>
      </c>
      <c r="E139" s="32" t="s">
        <v>1767</v>
      </c>
      <c r="F139" s="32" t="s">
        <v>1768</v>
      </c>
      <c r="G139" s="32" t="s">
        <v>1769</v>
      </c>
      <c r="H139" s="32" t="s">
        <v>1770</v>
      </c>
      <c r="I139" s="32"/>
      <c r="J139" s="32"/>
      <c r="K139" s="28">
        <v>41365</v>
      </c>
      <c r="L139" s="20">
        <f>+(B139*DEFLATOR!B139)</f>
        <v>2339.006076011583</v>
      </c>
      <c r="M139" s="21">
        <f t="shared" si="238"/>
        <v>-0.3652782819235534</v>
      </c>
      <c r="N139" s="21">
        <f aca="true" t="shared" si="245" ref="N139:N144">+((L139/L127)-1)*100</f>
        <v>2.33866163225398</v>
      </c>
      <c r="O139" s="20">
        <f>+(C139*DEFLATOR!C139)</f>
        <v>1561.750867805426</v>
      </c>
      <c r="P139" s="21">
        <f t="shared" si="239"/>
        <v>-5.36613738423144</v>
      </c>
      <c r="Q139" s="21">
        <f t="shared" si="237"/>
        <v>-0.2373472010418376</v>
      </c>
      <c r="R139" s="20">
        <f>+(D139*DEFLATOR!D139)</f>
        <v>1716.9554072945841</v>
      </c>
      <c r="S139" s="21">
        <f t="shared" si="240"/>
        <v>-1.6460639824344425</v>
      </c>
      <c r="T139" s="21">
        <f aca="true" t="shared" si="246" ref="T139:T144">+((R139/R127)-1)*100</f>
        <v>-7.670603286500343</v>
      </c>
      <c r="U139" s="20">
        <f>+(E139*DEFLATOR!E139)</f>
        <v>2303.682482189462</v>
      </c>
      <c r="V139" s="21">
        <f t="shared" si="241"/>
        <v>0.6928296734259431</v>
      </c>
      <c r="W139" s="21">
        <f aca="true" t="shared" si="247" ref="W139:W144">+((U139/U127)-1)*100</f>
        <v>-1.8567255523539106</v>
      </c>
      <c r="X139" s="20">
        <f>+(F139*DEFLATOR!F139)</f>
        <v>2537.7194329975914</v>
      </c>
      <c r="Y139" s="21">
        <f t="shared" si="242"/>
        <v>0.12097332078786494</v>
      </c>
      <c r="Z139" s="21">
        <f aca="true" t="shared" si="248" ref="Z139:Z144">+((X139/X127)-1)*100</f>
        <v>6.970521346496028</v>
      </c>
      <c r="AA139" s="20">
        <f>+(G139*DEFLATOR!G139)</f>
        <v>2486.822228910488</v>
      </c>
      <c r="AB139" s="21">
        <f t="shared" si="243"/>
        <v>-1.0651349267323362</v>
      </c>
      <c r="AC139" s="21">
        <f aca="true" t="shared" si="249" ref="AC139:AC144">+((AA139/AA127)-1)*100</f>
        <v>2.4207987855477064</v>
      </c>
      <c r="AD139" s="20">
        <f>+(H139*DEFLATOR!H139)</f>
        <v>2296.493307495476</v>
      </c>
      <c r="AE139" s="21">
        <f t="shared" si="244"/>
        <v>3.189358393600572</v>
      </c>
      <c r="AF139" s="21">
        <f aca="true" t="shared" si="250" ref="AF139:AF144">+((AD139/AD127)-1)*100</f>
        <v>5.427498745645476</v>
      </c>
    </row>
    <row r="140" spans="1:32" s="31" customFormat="1" ht="12.75">
      <c r="A140" s="28">
        <v>41395</v>
      </c>
      <c r="B140" s="32" t="s">
        <v>1776</v>
      </c>
      <c r="C140" s="32" t="s">
        <v>1777</v>
      </c>
      <c r="D140" s="32" t="s">
        <v>1778</v>
      </c>
      <c r="E140" s="32" t="s">
        <v>1779</v>
      </c>
      <c r="F140" s="32" t="s">
        <v>1780</v>
      </c>
      <c r="G140" s="32" t="s">
        <v>1781</v>
      </c>
      <c r="H140" s="32" t="s">
        <v>1782</v>
      </c>
      <c r="I140" s="32"/>
      <c r="J140" s="32"/>
      <c r="K140" s="28">
        <v>41395</v>
      </c>
      <c r="L140" s="20">
        <f>+(B140*DEFLATOR!B140)</f>
        <v>2347.642275721171</v>
      </c>
      <c r="M140" s="21">
        <f t="shared" si="238"/>
        <v>0.3692251934767965</v>
      </c>
      <c r="N140" s="21">
        <f t="shared" si="245"/>
        <v>1.7305429414468998</v>
      </c>
      <c r="O140" s="20">
        <f>+(C140*DEFLATOR!C140)</f>
        <v>1603.3496500274655</v>
      </c>
      <c r="P140" s="21">
        <f t="shared" si="239"/>
        <v>2.6635991104326573</v>
      </c>
      <c r="Q140" s="21">
        <f t="shared" si="237"/>
        <v>-3.444615742272583</v>
      </c>
      <c r="R140" s="20">
        <f>+(D140*DEFLATOR!D140)</f>
        <v>1736.1098615349272</v>
      </c>
      <c r="S140" s="21">
        <f t="shared" si="240"/>
        <v>1.1156058077550712</v>
      </c>
      <c r="T140" s="21">
        <f t="shared" si="246"/>
        <v>-7.776575624691839</v>
      </c>
      <c r="U140" s="20">
        <f>+(E140*DEFLATOR!E140)</f>
        <v>2223.2466740402483</v>
      </c>
      <c r="V140" s="21">
        <f t="shared" si="241"/>
        <v>-3.491618691859222</v>
      </c>
      <c r="W140" s="21">
        <f t="shared" si="247"/>
        <v>-6.742338448892616</v>
      </c>
      <c r="X140" s="20">
        <f>+(F140*DEFLATOR!F140)</f>
        <v>2534.856307637901</v>
      </c>
      <c r="Y140" s="21">
        <f t="shared" si="242"/>
        <v>-0.1128227700218365</v>
      </c>
      <c r="Z140" s="21">
        <f t="shared" si="248"/>
        <v>3.9598776226419385</v>
      </c>
      <c r="AA140" s="20">
        <f>+(G140*DEFLATOR!G140)</f>
        <v>2501.6828931780683</v>
      </c>
      <c r="AB140" s="21">
        <f t="shared" si="243"/>
        <v>0.5975764610279821</v>
      </c>
      <c r="AC140" s="21">
        <f t="shared" si="249"/>
        <v>3.7701442831975074</v>
      </c>
      <c r="AD140" s="20">
        <f>+(H140*DEFLATOR!H140)</f>
        <v>2392.8071651821892</v>
      </c>
      <c r="AE140" s="21">
        <f t="shared" si="244"/>
        <v>4.193953336260825</v>
      </c>
      <c r="AF140" s="21">
        <f t="shared" si="250"/>
        <v>8.54796768290047</v>
      </c>
    </row>
    <row r="141" spans="1:32" s="31" customFormat="1" ht="12.75">
      <c r="A141" s="28">
        <v>41427</v>
      </c>
      <c r="B141" s="35" t="s">
        <v>1789</v>
      </c>
      <c r="C141" s="35" t="s">
        <v>1790</v>
      </c>
      <c r="D141" s="35" t="s">
        <v>1791</v>
      </c>
      <c r="E141" s="35" t="s">
        <v>1792</v>
      </c>
      <c r="F141" s="35" t="s">
        <v>1793</v>
      </c>
      <c r="G141" s="35" t="s">
        <v>1794</v>
      </c>
      <c r="H141" s="35" t="s">
        <v>1795</v>
      </c>
      <c r="I141" s="32"/>
      <c r="J141" s="32"/>
      <c r="K141" s="28">
        <v>41427</v>
      </c>
      <c r="L141" s="20">
        <f>+(B141*DEFLATOR!B141)</f>
        <v>2328.4518820108383</v>
      </c>
      <c r="M141" s="21">
        <f t="shared" si="238"/>
        <v>-0.8174326177712632</v>
      </c>
      <c r="N141" s="21">
        <f t="shared" si="245"/>
        <v>1.8192680135372674</v>
      </c>
      <c r="O141" s="20">
        <f>+(C141*DEFLATOR!C141)</f>
        <v>1618.3921515052089</v>
      </c>
      <c r="P141" s="21">
        <f t="shared" si="239"/>
        <v>0.938192207637667</v>
      </c>
      <c r="Q141" s="21">
        <f t="shared" si="237"/>
        <v>0.5872820027114756</v>
      </c>
      <c r="R141" s="20">
        <f>+(D141*DEFLATOR!D141)</f>
        <v>1735.5670936840108</v>
      </c>
      <c r="S141" s="21">
        <f t="shared" si="240"/>
        <v>-0.03126345071483572</v>
      </c>
      <c r="T141" s="21">
        <f t="shared" si="246"/>
        <v>-3.7949152017679233</v>
      </c>
      <c r="U141" s="20">
        <f>+(E141*DEFLATOR!E141)</f>
        <v>2284.3180775399255</v>
      </c>
      <c r="V141" s="21">
        <f t="shared" si="241"/>
        <v>2.746946805893291</v>
      </c>
      <c r="W141" s="21">
        <f t="shared" si="247"/>
        <v>-3.2950809415091986</v>
      </c>
      <c r="X141" s="20">
        <f>+(F141*DEFLATOR!F141)</f>
        <v>2452.1030705638814</v>
      </c>
      <c r="Y141" s="21">
        <f t="shared" si="242"/>
        <v>-3.2646125472545195</v>
      </c>
      <c r="Z141" s="21">
        <f t="shared" si="248"/>
        <v>3.442598386926221</v>
      </c>
      <c r="AA141" s="20">
        <f>+(G141*DEFLATOR!G141)</f>
        <v>2485.41303853222</v>
      </c>
      <c r="AB141" s="21">
        <f t="shared" si="243"/>
        <v>-0.6503563936986256</v>
      </c>
      <c r="AC141" s="21">
        <f t="shared" si="249"/>
        <v>2.1697463017842145</v>
      </c>
      <c r="AD141" s="20">
        <f>+(H141*DEFLATOR!H141)</f>
        <v>2364.18853902436</v>
      </c>
      <c r="AE141" s="21">
        <f t="shared" si="244"/>
        <v>-1.196027267648625</v>
      </c>
      <c r="AF141" s="21">
        <f t="shared" si="250"/>
        <v>8.5798813137975</v>
      </c>
    </row>
    <row r="142" spans="1:32" ht="9.75">
      <c r="A142" s="28">
        <v>41459</v>
      </c>
      <c r="B142" s="35" t="s">
        <v>1802</v>
      </c>
      <c r="C142" s="35" t="s">
        <v>1803</v>
      </c>
      <c r="D142" s="35" t="s">
        <v>1804</v>
      </c>
      <c r="E142" s="35" t="s">
        <v>1805</v>
      </c>
      <c r="F142" s="35" t="s">
        <v>1806</v>
      </c>
      <c r="G142" s="35" t="s">
        <v>1807</v>
      </c>
      <c r="H142" s="35" t="s">
        <v>1808</v>
      </c>
      <c r="I142" s="32"/>
      <c r="J142" s="32"/>
      <c r="K142" s="28">
        <v>41459</v>
      </c>
      <c r="L142" s="20">
        <f>+(B142*DEFLATOR!B142)</f>
        <v>2376.7828966949282</v>
      </c>
      <c r="M142" s="21">
        <f t="shared" si="238"/>
        <v>2.0756716107163786</v>
      </c>
      <c r="N142" s="21">
        <f t="shared" si="245"/>
        <v>1.9341503907427393</v>
      </c>
      <c r="O142" s="20">
        <f>+(C142*DEFLATOR!C142)</f>
        <v>1606.464500816639</v>
      </c>
      <c r="P142" s="21">
        <f t="shared" si="239"/>
        <v>-0.7370062118428056</v>
      </c>
      <c r="Q142" s="21">
        <f t="shared" si="237"/>
        <v>-8.183795164580587</v>
      </c>
      <c r="R142" s="20">
        <f>+(D142*DEFLATOR!D142)</f>
        <v>1757.1485133579229</v>
      </c>
      <c r="S142" s="21">
        <f t="shared" si="240"/>
        <v>1.2434794225155699</v>
      </c>
      <c r="T142" s="21">
        <f t="shared" si="246"/>
        <v>-2.303833389892296</v>
      </c>
      <c r="U142" s="20">
        <f>+(E142*DEFLATOR!E142)</f>
        <v>2405.7309395245384</v>
      </c>
      <c r="V142" s="21">
        <f t="shared" si="241"/>
        <v>5.315059368411923</v>
      </c>
      <c r="W142" s="21">
        <f t="shared" si="247"/>
        <v>3.759545433798195</v>
      </c>
      <c r="X142" s="20">
        <f>+(F142*DEFLATOR!F142)</f>
        <v>2525.4979122017453</v>
      </c>
      <c r="Y142" s="21">
        <f t="shared" si="242"/>
        <v>2.9931385233731733</v>
      </c>
      <c r="Z142" s="21">
        <f t="shared" si="248"/>
        <v>5.773979540953311</v>
      </c>
      <c r="AA142" s="20">
        <f>+(G142*DEFLATOR!G142)</f>
        <v>2519.6441073853753</v>
      </c>
      <c r="AB142" s="21">
        <f t="shared" si="243"/>
        <v>1.3772788797056679</v>
      </c>
      <c r="AC142" s="21">
        <f t="shared" si="249"/>
        <v>-0.1410184839930384</v>
      </c>
      <c r="AD142" s="20">
        <f>+(H142*DEFLATOR!H142)</f>
        <v>2387.0574823228044</v>
      </c>
      <c r="AE142" s="21">
        <f t="shared" si="244"/>
        <v>0.9673062414845113</v>
      </c>
      <c r="AF142" s="21">
        <f t="shared" si="250"/>
        <v>10.0190561435187</v>
      </c>
    </row>
    <row r="143" spans="1:32" ht="9.75">
      <c r="A143" s="28">
        <v>41491</v>
      </c>
      <c r="B143" s="35" t="s">
        <v>1815</v>
      </c>
      <c r="C143" s="35" t="s">
        <v>1816</v>
      </c>
      <c r="D143" s="35" t="s">
        <v>1817</v>
      </c>
      <c r="E143" s="35" t="s">
        <v>1818</v>
      </c>
      <c r="F143" s="35" t="s">
        <v>1819</v>
      </c>
      <c r="G143" s="35" t="s">
        <v>1820</v>
      </c>
      <c r="H143" s="35" t="s">
        <v>1821</v>
      </c>
      <c r="K143" s="28">
        <v>41491</v>
      </c>
      <c r="L143" s="20">
        <f>+(B143*DEFLATOR!B143)</f>
        <v>2400.5423566644545</v>
      </c>
      <c r="M143" s="21">
        <f t="shared" si="238"/>
        <v>0.9996478854911617</v>
      </c>
      <c r="N143" s="21">
        <f t="shared" si="245"/>
        <v>1.325107177698004</v>
      </c>
      <c r="O143" s="20">
        <f>+(C143*DEFLATOR!C143)</f>
        <v>1597.7091904005028</v>
      </c>
      <c r="P143" s="21">
        <f t="shared" si="239"/>
        <v>-0.5450049105775734</v>
      </c>
      <c r="Q143" s="21">
        <f aca="true" t="shared" si="251" ref="Q143:Q148">+((O143/O131)-1)*100</f>
        <v>-3.0732898638284767</v>
      </c>
      <c r="R143" s="20">
        <f>+(D143*DEFLATOR!D143)</f>
        <v>1804.9886705578842</v>
      </c>
      <c r="S143" s="21">
        <f t="shared" si="240"/>
        <v>2.722601808343361</v>
      </c>
      <c r="T143" s="21">
        <f t="shared" si="246"/>
        <v>-4.473166441373833</v>
      </c>
      <c r="U143" s="20">
        <f>+(E143*DEFLATOR!E143)</f>
        <v>2421.94181362129</v>
      </c>
      <c r="V143" s="21">
        <f t="shared" si="241"/>
        <v>0.6738440209758112</v>
      </c>
      <c r="W143" s="21">
        <f t="shared" si="247"/>
        <v>-0.19123076591938126</v>
      </c>
      <c r="X143" s="20">
        <f>+(F143*DEFLATOR!F143)</f>
        <v>2585.791610151344</v>
      </c>
      <c r="Y143" s="21">
        <f t="shared" si="242"/>
        <v>2.387398447581135</v>
      </c>
      <c r="Z143" s="21">
        <f t="shared" si="248"/>
        <v>7.711788766853367</v>
      </c>
      <c r="AA143" s="20">
        <f>+(G143*DEFLATOR!G143)</f>
        <v>2543.6252241618695</v>
      </c>
      <c r="AB143" s="21">
        <f t="shared" si="243"/>
        <v>0.9517660333934641</v>
      </c>
      <c r="AC143" s="21">
        <f t="shared" si="249"/>
        <v>-0.9959285916847471</v>
      </c>
      <c r="AD143" s="20">
        <f>+(H143*DEFLATOR!H143)</f>
        <v>2314.3495510734997</v>
      </c>
      <c r="AE143" s="21">
        <f t="shared" si="244"/>
        <v>-3.0459229317994385</v>
      </c>
      <c r="AF143" s="21">
        <f t="shared" si="250"/>
        <v>4.557121685406007</v>
      </c>
    </row>
    <row r="144" spans="1:32" ht="9.75">
      <c r="A144" s="28">
        <v>41523</v>
      </c>
      <c r="B144" s="35" t="s">
        <v>1828</v>
      </c>
      <c r="C144" s="35" t="s">
        <v>1829</v>
      </c>
      <c r="D144" s="35" t="s">
        <v>1830</v>
      </c>
      <c r="E144" s="35" t="s">
        <v>1831</v>
      </c>
      <c r="F144" s="35" t="s">
        <v>1832</v>
      </c>
      <c r="G144" s="35" t="s">
        <v>1833</v>
      </c>
      <c r="H144" s="35" t="s">
        <v>1834</v>
      </c>
      <c r="K144" s="28">
        <v>41523</v>
      </c>
      <c r="L144" s="20">
        <f>+(B144*DEFLATOR!B144)</f>
        <v>2392.115181177767</v>
      </c>
      <c r="M144" s="21">
        <f t="shared" si="238"/>
        <v>-0.3510529803105289</v>
      </c>
      <c r="N144" s="21">
        <f t="shared" si="245"/>
        <v>0.44364495512225766</v>
      </c>
      <c r="O144" s="20">
        <f>+(C144*DEFLATOR!C144)</f>
        <v>1595.7323203167043</v>
      </c>
      <c r="P144" s="21">
        <f t="shared" si="239"/>
        <v>-0.12373153360299982</v>
      </c>
      <c r="Q144" s="21">
        <f t="shared" si="251"/>
        <v>-3.8199784369979506</v>
      </c>
      <c r="R144" s="20">
        <f>+(D144*DEFLATOR!D144)</f>
        <v>1734.1731451002868</v>
      </c>
      <c r="S144" s="21">
        <f t="shared" si="240"/>
        <v>-3.9233224348000917</v>
      </c>
      <c r="T144" s="21">
        <f t="shared" si="246"/>
        <v>-8.806664678720534</v>
      </c>
      <c r="U144" s="20">
        <f>+(E144*DEFLATOR!E144)</f>
        <v>2343.6730449217016</v>
      </c>
      <c r="V144" s="21">
        <f t="shared" si="241"/>
        <v>-3.231653554160363</v>
      </c>
      <c r="W144" s="21">
        <f t="shared" si="247"/>
        <v>-1.7877083082662781</v>
      </c>
      <c r="X144" s="20">
        <f>+(F144*DEFLATOR!F144)</f>
        <v>2517.853721855188</v>
      </c>
      <c r="Y144" s="21">
        <f t="shared" si="242"/>
        <v>-2.6273535744119614</v>
      </c>
      <c r="Z144" s="21">
        <f t="shared" si="248"/>
        <v>4.71861014903916</v>
      </c>
      <c r="AA144" s="20">
        <f>+(G144*DEFLATOR!G144)</f>
        <v>2589.5774013900673</v>
      </c>
      <c r="AB144" s="21">
        <f t="shared" si="243"/>
        <v>1.806562413035473</v>
      </c>
      <c r="AC144" s="21">
        <f t="shared" si="249"/>
        <v>-0.3156285459880448</v>
      </c>
      <c r="AD144" s="20">
        <f>+(H144*DEFLATOR!H144)</f>
        <v>2355.278753985421</v>
      </c>
      <c r="AE144" s="21">
        <f t="shared" si="244"/>
        <v>1.7684970229729036</v>
      </c>
      <c r="AF144" s="21">
        <f t="shared" si="250"/>
        <v>5.401281971067795</v>
      </c>
    </row>
    <row r="145" spans="1:32" ht="9.75">
      <c r="A145" s="28">
        <v>41555</v>
      </c>
      <c r="B145" s="35" t="s">
        <v>1842</v>
      </c>
      <c r="C145" s="35" t="s">
        <v>1322</v>
      </c>
      <c r="D145" s="35" t="s">
        <v>1843</v>
      </c>
      <c r="E145" s="35" t="s">
        <v>1844</v>
      </c>
      <c r="F145" s="35" t="s">
        <v>1845</v>
      </c>
      <c r="G145" s="35" t="s">
        <v>1846</v>
      </c>
      <c r="H145" s="35" t="s">
        <v>1847</v>
      </c>
      <c r="K145" s="28">
        <v>41555</v>
      </c>
      <c r="L145" s="20">
        <f>+(B145*DEFLATOR!B145)</f>
        <v>2421.579670782018</v>
      </c>
      <c r="M145" s="21">
        <f aca="true" t="shared" si="252" ref="M145:M150">+((L145/L144)-1)*100</f>
        <v>1.2317337323926036</v>
      </c>
      <c r="N145" s="21">
        <f aca="true" t="shared" si="253" ref="N145:N150">+((L145/L133)-1)*100</f>
        <v>1.1645146300923281</v>
      </c>
      <c r="O145" s="20">
        <f>+(C145*DEFLATOR!C145)</f>
        <v>1731.9658915246125</v>
      </c>
      <c r="P145" s="21">
        <f aca="true" t="shared" si="254" ref="P145:P150">+((O145/O144)-1)*100</f>
        <v>8.537369925606942</v>
      </c>
      <c r="Q145" s="21">
        <f t="shared" si="251"/>
        <v>5.357167851348699</v>
      </c>
      <c r="R145" s="20">
        <f>+(D145*DEFLATOR!D145)</f>
        <v>1688.8147979650623</v>
      </c>
      <c r="S145" s="21">
        <f aca="true" t="shared" si="255" ref="S145:S150">+((R145/R144)-1)*100</f>
        <v>-2.615560462539712</v>
      </c>
      <c r="T145" s="21">
        <f aca="true" t="shared" si="256" ref="T145:T150">+((R145/R133)-1)*100</f>
        <v>-11.43525384032682</v>
      </c>
      <c r="U145" s="20">
        <f>+(E145*DEFLATOR!E145)</f>
        <v>2389.163731164583</v>
      </c>
      <c r="V145" s="21">
        <f aca="true" t="shared" si="257" ref="V145:V150">+((U145/U144)-1)*100</f>
        <v>1.94099967746999</v>
      </c>
      <c r="W145" s="21">
        <f aca="true" t="shared" si="258" ref="W145:W150">+((U145/U133)-1)*100</f>
        <v>-1.926009668941775</v>
      </c>
      <c r="X145" s="20">
        <f>+(F145*DEFLATOR!F145)</f>
        <v>2619.092215749452</v>
      </c>
      <c r="Y145" s="21">
        <f aca="true" t="shared" si="259" ref="Y145:Y150">+((X145/X144)-1)*100</f>
        <v>4.0208250787369115</v>
      </c>
      <c r="Z145" s="21">
        <f aca="true" t="shared" si="260" ref="Z145:Z150">+((X145/X133)-1)*100</f>
        <v>4.94593849035907</v>
      </c>
      <c r="AA145" s="20">
        <f>+(G145*DEFLATOR!G145)</f>
        <v>2567.3952200158683</v>
      </c>
      <c r="AB145" s="21">
        <f aca="true" t="shared" si="261" ref="AB145:AB150">+((AA145/AA144)-1)*100</f>
        <v>-0.8565946459948126</v>
      </c>
      <c r="AC145" s="21">
        <f aca="true" t="shared" si="262" ref="AC145:AC150">+((AA145/AA133)-1)*100</f>
        <v>-0.174678171131315</v>
      </c>
      <c r="AD145" s="20">
        <f>+(H145*DEFLATOR!H145)</f>
        <v>2399.0914440507304</v>
      </c>
      <c r="AE145" s="21">
        <f aca="true" t="shared" si="263" ref="AE145:AE150">+((AD145/AD144)-1)*100</f>
        <v>1.860191282716439</v>
      </c>
      <c r="AF145" s="21">
        <f aca="true" t="shared" si="264" ref="AF145:AF150">+((AD145/AD133)-1)*100</f>
        <v>9.543260826362964</v>
      </c>
    </row>
    <row r="146" spans="1:32" ht="9.75">
      <c r="A146" s="28">
        <v>41587</v>
      </c>
      <c r="B146" s="35" t="s">
        <v>1855</v>
      </c>
      <c r="C146" s="35" t="s">
        <v>1856</v>
      </c>
      <c r="D146" s="35" t="s">
        <v>1857</v>
      </c>
      <c r="E146" s="35" t="s">
        <v>1858</v>
      </c>
      <c r="F146" s="35" t="s">
        <v>1859</v>
      </c>
      <c r="G146" s="35" t="s">
        <v>1860</v>
      </c>
      <c r="H146" s="35" t="s">
        <v>1861</v>
      </c>
      <c r="K146" s="28">
        <v>41587</v>
      </c>
      <c r="L146" s="20">
        <f>+(B146*DEFLATOR!B146)</f>
        <v>2550.0302349714993</v>
      </c>
      <c r="M146" s="21">
        <f t="shared" si="252"/>
        <v>5.304412063717057</v>
      </c>
      <c r="N146" s="21">
        <f t="shared" si="253"/>
        <v>-0.763504999426956</v>
      </c>
      <c r="O146" s="20">
        <f>+(C146*DEFLATOR!C146)</f>
        <v>1754.665284823599</v>
      </c>
      <c r="P146" s="21">
        <f t="shared" si="254"/>
        <v>1.3106143377341395</v>
      </c>
      <c r="Q146" s="21">
        <f t="shared" si="251"/>
        <v>1.9315506726530707</v>
      </c>
      <c r="R146" s="20">
        <f>+(D146*DEFLATOR!D146)</f>
        <v>1754.0857609943182</v>
      </c>
      <c r="S146" s="21">
        <f t="shared" si="255"/>
        <v>3.864897625713848</v>
      </c>
      <c r="T146" s="21">
        <f t="shared" si="256"/>
        <v>-13.771668189792718</v>
      </c>
      <c r="U146" s="20">
        <f>+(E146*DEFLATOR!E146)</f>
        <v>2375.0540459026497</v>
      </c>
      <c r="V146" s="21">
        <f t="shared" si="257"/>
        <v>-0.5905700424748916</v>
      </c>
      <c r="W146" s="21">
        <f t="shared" si="258"/>
        <v>-3.6665018634000957</v>
      </c>
      <c r="X146" s="20">
        <f>+(F146*DEFLATOR!F146)</f>
        <v>2777.890137357661</v>
      </c>
      <c r="Y146" s="21">
        <f t="shared" si="259"/>
        <v>6.063090129217508</v>
      </c>
      <c r="Z146" s="21">
        <f t="shared" si="260"/>
        <v>4.9645466832426655</v>
      </c>
      <c r="AA146" s="20">
        <f>+(G146*DEFLATOR!G146)</f>
        <v>2739.0634013591575</v>
      </c>
      <c r="AB146" s="21">
        <f t="shared" si="261"/>
        <v>6.686472733334292</v>
      </c>
      <c r="AC146" s="21">
        <f t="shared" si="262"/>
        <v>-3.6925186346205896</v>
      </c>
      <c r="AD146" s="20">
        <f>+(H146*DEFLATOR!H146)</f>
        <v>2561.919598882749</v>
      </c>
      <c r="AE146" s="21">
        <f t="shared" si="263"/>
        <v>6.787075800541076</v>
      </c>
      <c r="AF146" s="21">
        <f t="shared" si="264"/>
        <v>13.10615885314148</v>
      </c>
    </row>
    <row r="147" spans="1:32" ht="9.75">
      <c r="A147" s="28">
        <v>41619</v>
      </c>
      <c r="B147" s="35" t="s">
        <v>1869</v>
      </c>
      <c r="C147" s="35" t="s">
        <v>1870</v>
      </c>
      <c r="D147" s="35" t="s">
        <v>1871</v>
      </c>
      <c r="E147" s="35" t="s">
        <v>1872</v>
      </c>
      <c r="F147" s="35" t="s">
        <v>1873</v>
      </c>
      <c r="G147" s="35" t="s">
        <v>1874</v>
      </c>
      <c r="H147" s="35" t="s">
        <v>1875</v>
      </c>
      <c r="K147" s="28">
        <v>41619</v>
      </c>
      <c r="L147" s="20">
        <f>+(B147*DEFLATOR!B147)</f>
        <v>2949.0555080295035</v>
      </c>
      <c r="M147" s="21">
        <f t="shared" si="252"/>
        <v>15.647864389437881</v>
      </c>
      <c r="N147" s="21">
        <f t="shared" si="253"/>
        <v>-0.48973519690733713</v>
      </c>
      <c r="O147" s="20">
        <f>+(C147*DEFLATOR!C147)</f>
        <v>2356.363113913533</v>
      </c>
      <c r="P147" s="21">
        <f t="shared" si="254"/>
        <v>34.29131665703551</v>
      </c>
      <c r="Q147" s="21">
        <f t="shared" si="251"/>
        <v>21.956476290635173</v>
      </c>
      <c r="R147" s="20">
        <f>+(D147*DEFLATOR!D147)</f>
        <v>1985.4878515354026</v>
      </c>
      <c r="S147" s="21">
        <f t="shared" si="255"/>
        <v>13.19217655640237</v>
      </c>
      <c r="T147" s="21">
        <f t="shared" si="256"/>
        <v>-18.46241221133147</v>
      </c>
      <c r="U147" s="20">
        <f>+(E147*DEFLATOR!E147)</f>
        <v>2641.8540424473795</v>
      </c>
      <c r="V147" s="21">
        <f t="shared" si="257"/>
        <v>11.233428435239311</v>
      </c>
      <c r="W147" s="21">
        <f t="shared" si="258"/>
        <v>-8.527746685430337</v>
      </c>
      <c r="X147" s="20">
        <f>+(F147*DEFLATOR!F147)</f>
        <v>3255.185871378428</v>
      </c>
      <c r="Y147" s="21">
        <f t="shared" si="259"/>
        <v>17.181951424283916</v>
      </c>
      <c r="Z147" s="21">
        <f t="shared" si="260"/>
        <v>6.593367987506138</v>
      </c>
      <c r="AA147" s="20">
        <f>+(G147*DEFLATOR!G147)</f>
        <v>3093.3462120700815</v>
      </c>
      <c r="AB147" s="21">
        <f t="shared" si="261"/>
        <v>12.934450897891757</v>
      </c>
      <c r="AC147" s="21">
        <f t="shared" si="262"/>
        <v>-4.153974035503472</v>
      </c>
      <c r="AD147" s="20">
        <f>+(H147*DEFLATOR!H147)</f>
        <v>3108.912490667794</v>
      </c>
      <c r="AE147" s="21">
        <f t="shared" si="263"/>
        <v>21.35090000574522</v>
      </c>
      <c r="AF147" s="21">
        <f t="shared" si="264"/>
        <v>11.212216021651145</v>
      </c>
    </row>
    <row r="148" spans="1:32" ht="9.75">
      <c r="A148" s="26">
        <v>41641</v>
      </c>
      <c r="B148" s="35" t="s">
        <v>1883</v>
      </c>
      <c r="C148" s="35" t="s">
        <v>1884</v>
      </c>
      <c r="D148" s="35" t="s">
        <v>1885</v>
      </c>
      <c r="E148" s="35" t="s">
        <v>1886</v>
      </c>
      <c r="F148" s="35" t="s">
        <v>1887</v>
      </c>
      <c r="G148" s="35" t="s">
        <v>1888</v>
      </c>
      <c r="H148" s="35" t="s">
        <v>1889</v>
      </c>
      <c r="K148" s="26">
        <v>41641</v>
      </c>
      <c r="L148" s="20">
        <f>+(B148*DEFLATOR!B148)</f>
        <v>2475.236971719559</v>
      </c>
      <c r="M148" s="21">
        <f t="shared" si="252"/>
        <v>-16.066789350687404</v>
      </c>
      <c r="N148" s="21">
        <f t="shared" si="253"/>
        <v>4.780349132426642</v>
      </c>
      <c r="O148" s="20">
        <f>+(C148*DEFLATOR!C148)</f>
        <v>1773.9208958643974</v>
      </c>
      <c r="P148" s="21">
        <f t="shared" si="254"/>
        <v>-24.717846524163022</v>
      </c>
      <c r="Q148" s="21">
        <f t="shared" si="251"/>
        <v>3.550469071846729</v>
      </c>
      <c r="R148" s="20">
        <f>+(D148*DEFLATOR!D148)</f>
        <v>1901.6334776628235</v>
      </c>
      <c r="S148" s="21">
        <f t="shared" si="255"/>
        <v>-4.223363734395724</v>
      </c>
      <c r="T148" s="21">
        <f t="shared" si="256"/>
        <v>3.2126995615778142</v>
      </c>
      <c r="U148" s="20">
        <f>+(E148*DEFLATOR!E148)</f>
        <v>2446.427486125053</v>
      </c>
      <c r="V148" s="21">
        <f t="shared" si="257"/>
        <v>-7.397326013563033</v>
      </c>
      <c r="W148" s="21">
        <f t="shared" si="258"/>
        <v>3.7123426930255166</v>
      </c>
      <c r="X148" s="20">
        <f>+(F148*DEFLATOR!F148)</f>
        <v>2691.5084665871727</v>
      </c>
      <c r="Y148" s="21">
        <f t="shared" si="259"/>
        <v>-17.316289362996116</v>
      </c>
      <c r="Z148" s="21">
        <f t="shared" si="260"/>
        <v>8.511792770980353</v>
      </c>
      <c r="AA148" s="20">
        <f>+(G148*DEFLATOR!G148)</f>
        <v>2597.7336662112775</v>
      </c>
      <c r="AB148" s="21">
        <f t="shared" si="261"/>
        <v>-16.021890596175393</v>
      </c>
      <c r="AC148" s="21">
        <f t="shared" si="262"/>
        <v>3.3339075195566448</v>
      </c>
      <c r="AD148" s="20">
        <f>+(H148*DEFLATOR!H148)</f>
        <v>2385.206176095941</v>
      </c>
      <c r="AE148" s="21">
        <f t="shared" si="263"/>
        <v>-23.27843954258104</v>
      </c>
      <c r="AF148" s="21">
        <f t="shared" si="264"/>
        <v>5.162388316729638</v>
      </c>
    </row>
    <row r="149" spans="1:32" ht="9.75">
      <c r="A149" s="28">
        <v>41671</v>
      </c>
      <c r="B149" s="35" t="s">
        <v>1896</v>
      </c>
      <c r="C149" s="35" t="s">
        <v>1897</v>
      </c>
      <c r="D149" s="35" t="s">
        <v>1898</v>
      </c>
      <c r="E149" s="35" t="s">
        <v>1899</v>
      </c>
      <c r="F149" s="35" t="s">
        <v>1900</v>
      </c>
      <c r="G149" s="35" t="s">
        <v>1901</v>
      </c>
      <c r="H149" s="35" t="s">
        <v>1902</v>
      </c>
      <c r="K149" s="28">
        <v>41671</v>
      </c>
      <c r="L149" s="20">
        <f>+(B149*DEFLATOR!B149)</f>
        <v>2471.8078088926313</v>
      </c>
      <c r="M149" s="21">
        <f t="shared" si="252"/>
        <v>-0.13853876885756566</v>
      </c>
      <c r="N149" s="21">
        <f t="shared" si="253"/>
        <v>4.683001088189798</v>
      </c>
      <c r="O149" s="20">
        <f>+(C149*DEFLATOR!C149)</f>
        <v>1752.681577985246</v>
      </c>
      <c r="P149" s="21">
        <f t="shared" si="254"/>
        <v>-1.1973091882883535</v>
      </c>
      <c r="Q149" s="21">
        <f aca="true" t="shared" si="265" ref="Q149:Q154">+((O149/O137)-1)*100</f>
        <v>0.9214271267178553</v>
      </c>
      <c r="R149" s="20">
        <f>+(D149*DEFLATOR!D149)</f>
        <v>1935.4411595532006</v>
      </c>
      <c r="S149" s="21">
        <f t="shared" si="255"/>
        <v>1.7778232392042126</v>
      </c>
      <c r="T149" s="21">
        <f t="shared" si="256"/>
        <v>8.696519991288</v>
      </c>
      <c r="U149" s="20">
        <f>+(E149*DEFLATOR!E149)</f>
        <v>2340.9101163161044</v>
      </c>
      <c r="V149" s="21">
        <f t="shared" si="257"/>
        <v>-4.313120679333093</v>
      </c>
      <c r="W149" s="21">
        <f t="shared" si="258"/>
        <v>1.0286836391456777</v>
      </c>
      <c r="X149" s="20">
        <f>+(F149*DEFLATOR!F149)</f>
        <v>2688.6176779275697</v>
      </c>
      <c r="Y149" s="21">
        <f t="shared" si="259"/>
        <v>-0.10740403366698015</v>
      </c>
      <c r="Z149" s="21">
        <f t="shared" si="260"/>
        <v>7.723977254203929</v>
      </c>
      <c r="AA149" s="20">
        <f>+(G149*DEFLATOR!G149)</f>
        <v>2616.3880478283186</v>
      </c>
      <c r="AB149" s="21">
        <f t="shared" si="261"/>
        <v>0.7181021618835937</v>
      </c>
      <c r="AC149" s="21">
        <f t="shared" si="262"/>
        <v>3.1795266548925616</v>
      </c>
      <c r="AD149" s="20">
        <f>+(H149*DEFLATOR!H149)</f>
        <v>2382.9317366925666</v>
      </c>
      <c r="AE149" s="21">
        <f t="shared" si="263"/>
        <v>-0.09535609232309561</v>
      </c>
      <c r="AF149" s="21">
        <f t="shared" si="264"/>
        <v>6.7523135953964974</v>
      </c>
    </row>
    <row r="150" spans="1:32" ht="9.75">
      <c r="A150" s="28">
        <v>41699</v>
      </c>
      <c r="B150" s="35" t="s">
        <v>1911</v>
      </c>
      <c r="C150" s="35" t="s">
        <v>1912</v>
      </c>
      <c r="D150" s="35" t="s">
        <v>1913</v>
      </c>
      <c r="E150" s="35" t="s">
        <v>1914</v>
      </c>
      <c r="F150" s="35" t="s">
        <v>1915</v>
      </c>
      <c r="G150" s="35" t="s">
        <v>1910</v>
      </c>
      <c r="H150" s="35" t="s">
        <v>1916</v>
      </c>
      <c r="K150" s="28">
        <v>41699</v>
      </c>
      <c r="L150" s="20">
        <f>+(B150*DEFLATOR!B150)</f>
        <v>2448.5418239629357</v>
      </c>
      <c r="M150" s="21">
        <f t="shared" si="252"/>
        <v>-0.9412537999917814</v>
      </c>
      <c r="N150" s="21">
        <f t="shared" si="253"/>
        <v>4.300619715196641</v>
      </c>
      <c r="O150" s="20">
        <f>+(C150*DEFLATOR!C150)</f>
        <v>1785.997149947734</v>
      </c>
      <c r="P150" s="21">
        <f t="shared" si="254"/>
        <v>1.900834263391138</v>
      </c>
      <c r="Q150" s="21">
        <f t="shared" si="265"/>
        <v>8.222004164985197</v>
      </c>
      <c r="R150" s="20">
        <f>+(D150*DEFLATOR!D150)</f>
        <v>1886.726352288587</v>
      </c>
      <c r="S150" s="21">
        <f t="shared" si="255"/>
        <v>-2.516987252449443</v>
      </c>
      <c r="T150" s="21">
        <f t="shared" si="256"/>
        <v>8.07908123137886</v>
      </c>
      <c r="U150" s="20">
        <f>+(E150*DEFLATOR!E150)</f>
        <v>2357.690624464222</v>
      </c>
      <c r="V150" s="21">
        <f t="shared" si="257"/>
        <v>0.7168369272770203</v>
      </c>
      <c r="W150" s="21">
        <f t="shared" si="258"/>
        <v>3.053499042184593</v>
      </c>
      <c r="X150" s="20">
        <f>+(F150*DEFLATOR!F150)</f>
        <v>2647.6426102216296</v>
      </c>
      <c r="Y150" s="21">
        <f t="shared" si="259"/>
        <v>-1.524019872454474</v>
      </c>
      <c r="Z150" s="21">
        <f t="shared" si="260"/>
        <v>4.457786662357366</v>
      </c>
      <c r="AA150" s="20">
        <f>+(G150*DEFLATOR!G150)</f>
        <v>2594.698779897593</v>
      </c>
      <c r="AB150" s="21">
        <f t="shared" si="261"/>
        <v>-0.8289774885926637</v>
      </c>
      <c r="AC150" s="21">
        <f t="shared" si="262"/>
        <v>3.2265880168713013</v>
      </c>
      <c r="AD150" s="20">
        <f>+(H150*DEFLATOR!H150)</f>
        <v>2335.695006018783</v>
      </c>
      <c r="AE150" s="21">
        <f t="shared" si="263"/>
        <v>-1.9822947483735698</v>
      </c>
      <c r="AF150" s="21">
        <f t="shared" si="264"/>
        <v>4.950825803654135</v>
      </c>
    </row>
    <row r="151" spans="1:32" ht="9.75">
      <c r="A151" s="28">
        <v>41730</v>
      </c>
      <c r="B151" s="35" t="s">
        <v>1947</v>
      </c>
      <c r="C151" s="35" t="s">
        <v>1924</v>
      </c>
      <c r="D151" s="35" t="s">
        <v>1948</v>
      </c>
      <c r="E151" s="35" t="s">
        <v>1925</v>
      </c>
      <c r="F151" s="35" t="s">
        <v>1926</v>
      </c>
      <c r="G151" s="35" t="s">
        <v>1927</v>
      </c>
      <c r="H151" s="35" t="s">
        <v>1949</v>
      </c>
      <c r="K151" s="28">
        <v>41730</v>
      </c>
      <c r="L151" s="20">
        <f>+(B151*DEFLATOR!B151)</f>
        <v>2461.854115446136</v>
      </c>
      <c r="M151" s="21">
        <f aca="true" t="shared" si="266" ref="M151:M157">+((L151/L150)-1)*100</f>
        <v>0.5436824216322522</v>
      </c>
      <c r="N151" s="21">
        <f aca="true" t="shared" si="267" ref="N151:N156">+((L151/L139)-1)*100</f>
        <v>5.252147084800662</v>
      </c>
      <c r="O151" s="20">
        <f>+(C151*DEFLATOR!C151)</f>
        <v>1731.8101209479487</v>
      </c>
      <c r="P151" s="21">
        <f aca="true" t="shared" si="268" ref="P151:P157">+((O151/O150)-1)*100</f>
        <v>-3.0339930274452587</v>
      </c>
      <c r="Q151" s="21">
        <f t="shared" si="265"/>
        <v>10.889012879595207</v>
      </c>
      <c r="R151" s="20">
        <f>+(D151*DEFLATOR!D151)</f>
        <v>1828.627455658801</v>
      </c>
      <c r="S151" s="21">
        <f aca="true" t="shared" si="269" ref="S151:S157">+((R151/R150)-1)*100</f>
        <v>-3.079349401110143</v>
      </c>
      <c r="T151" s="21">
        <f aca="true" t="shared" si="270" ref="T151:T156">+((R151/R139)-1)*100</f>
        <v>6.504073890898487</v>
      </c>
      <c r="U151" s="20">
        <f>+(E151*DEFLATOR!E151)</f>
        <v>2332.486652478828</v>
      </c>
      <c r="V151" s="21">
        <f aca="true" t="shared" si="271" ref="V151:V157">+((U151/U150)-1)*100</f>
        <v>-1.069010994227515</v>
      </c>
      <c r="W151" s="21">
        <f aca="true" t="shared" si="272" ref="W151:W156">+((U151/U139)-1)*100</f>
        <v>1.2503533152706803</v>
      </c>
      <c r="X151" s="20">
        <f>+(F151*DEFLATOR!F151)</f>
        <v>2738.567609377685</v>
      </c>
      <c r="Y151" s="21">
        <f aca="true" t="shared" si="273" ref="Y151:Y157">+((X151/X150)-1)*100</f>
        <v>3.4341870313246092</v>
      </c>
      <c r="Z151" s="21">
        <f aca="true" t="shared" si="274" ref="Z151:Z156">+((X151/X139)-1)*100</f>
        <v>7.914514653136773</v>
      </c>
      <c r="AA151" s="20">
        <f>+(G151*DEFLATOR!G151)</f>
        <v>2595.218368279053</v>
      </c>
      <c r="AB151" s="21">
        <f aca="true" t="shared" si="275" ref="AB151:AB157">+((AA151/AA150)-1)*100</f>
        <v>0.020024998103274072</v>
      </c>
      <c r="AC151" s="21">
        <f aca="true" t="shared" si="276" ref="AC151:AC156">+((AA151/AA139)-1)*100</f>
        <v>4.358821394967771</v>
      </c>
      <c r="AD151" s="20">
        <f>+(H151*DEFLATOR!H151)</f>
        <v>2397.0234815983463</v>
      </c>
      <c r="AE151" s="21">
        <f aca="true" t="shared" si="277" ref="AE151:AE157">+((AD151/AD150)-1)*100</f>
        <v>2.625705643139531</v>
      </c>
      <c r="AF151" s="21">
        <f aca="true" t="shared" si="278" ref="AF151:AF156">+((AD151/AD139)-1)*100</f>
        <v>4.377551363844678</v>
      </c>
    </row>
    <row r="152" spans="1:32" ht="9.75">
      <c r="A152" s="28">
        <v>41760</v>
      </c>
      <c r="B152" s="35" t="s">
        <v>1950</v>
      </c>
      <c r="C152" s="35" t="s">
        <v>1932</v>
      </c>
      <c r="D152" s="35" t="s">
        <v>1951</v>
      </c>
      <c r="E152" s="35" t="s">
        <v>1933</v>
      </c>
      <c r="F152" s="35" t="s">
        <v>1934</v>
      </c>
      <c r="G152" s="35" t="s">
        <v>1935</v>
      </c>
      <c r="H152" s="35" t="s">
        <v>1952</v>
      </c>
      <c r="K152" s="28">
        <v>41760</v>
      </c>
      <c r="L152" s="20">
        <f>+(B152*DEFLATOR!B152)</f>
        <v>2395.1138611360334</v>
      </c>
      <c r="M152" s="21">
        <f t="shared" si="266"/>
        <v>-2.710975191070897</v>
      </c>
      <c r="N152" s="21">
        <f t="shared" si="267"/>
        <v>2.0220962071523463</v>
      </c>
      <c r="O152" s="20">
        <f>+(C152*DEFLATOR!C152)</f>
        <v>1706.8214175644337</v>
      </c>
      <c r="P152" s="21">
        <f t="shared" si="268"/>
        <v>-1.4429239719327192</v>
      </c>
      <c r="Q152" s="21">
        <f t="shared" si="265"/>
        <v>6.453474919534585</v>
      </c>
      <c r="R152" s="20">
        <f>+(D152*DEFLATOR!D152)</f>
        <v>1760.6117683270722</v>
      </c>
      <c r="S152" s="21">
        <f t="shared" si="269"/>
        <v>-3.719493936353735</v>
      </c>
      <c r="T152" s="21">
        <f t="shared" si="270"/>
        <v>1.4113108470268365</v>
      </c>
      <c r="U152" s="20">
        <f>+(E152*DEFLATOR!E152)</f>
        <v>2273.7456658798537</v>
      </c>
      <c r="V152" s="21">
        <f t="shared" si="271"/>
        <v>-2.518384683425645</v>
      </c>
      <c r="W152" s="21">
        <f t="shared" si="272"/>
        <v>2.2714075063850148</v>
      </c>
      <c r="X152" s="20">
        <f>+(F152*DEFLATOR!F152)</f>
        <v>2701.476401649467</v>
      </c>
      <c r="Y152" s="21">
        <f t="shared" si="273"/>
        <v>-1.3544017537199582</v>
      </c>
      <c r="Z152" s="21">
        <f t="shared" si="274"/>
        <v>6.573157362392279</v>
      </c>
      <c r="AA152" s="20">
        <f>+(G152*DEFLATOR!G152)</f>
        <v>2503.571272025972</v>
      </c>
      <c r="AB152" s="21">
        <f t="shared" si="275"/>
        <v>-3.531382845207509</v>
      </c>
      <c r="AC152" s="21">
        <f t="shared" si="276"/>
        <v>0.07548434108308744</v>
      </c>
      <c r="AD152" s="20">
        <f>+(H152*DEFLATOR!H152)</f>
        <v>2351.9861931637797</v>
      </c>
      <c r="AE152" s="21">
        <f t="shared" si="277"/>
        <v>-1.8788839066580798</v>
      </c>
      <c r="AF152" s="21">
        <f t="shared" si="278"/>
        <v>-1.7059867009927343</v>
      </c>
    </row>
    <row r="153" spans="1:32" ht="9.75">
      <c r="A153" s="28">
        <v>41791</v>
      </c>
      <c r="B153" s="35" t="s">
        <v>1953</v>
      </c>
      <c r="C153" s="35" t="s">
        <v>1939</v>
      </c>
      <c r="D153" s="35" t="s">
        <v>1954</v>
      </c>
      <c r="E153" s="35" t="s">
        <v>1940</v>
      </c>
      <c r="F153" s="35" t="s">
        <v>1941</v>
      </c>
      <c r="G153" s="35" t="s">
        <v>1942</v>
      </c>
      <c r="H153" s="35" t="s">
        <v>1955</v>
      </c>
      <c r="K153" s="28">
        <v>41791</v>
      </c>
      <c r="L153" s="20">
        <f>+(B153*DEFLATOR!B153)</f>
        <v>2393.3142027164718</v>
      </c>
      <c r="M153" s="21">
        <f t="shared" si="266"/>
        <v>-0.07513874178440849</v>
      </c>
      <c r="N153" s="21">
        <f t="shared" si="267"/>
        <v>2.785641447295828</v>
      </c>
      <c r="O153" s="20">
        <f>+(C153*DEFLATOR!C153)</f>
        <v>1728.108442684669</v>
      </c>
      <c r="P153" s="21">
        <f t="shared" si="268"/>
        <v>1.2471735414833818</v>
      </c>
      <c r="Q153" s="21">
        <f t="shared" si="265"/>
        <v>6.779339054345823</v>
      </c>
      <c r="R153" s="20">
        <f>+(D153*DEFLATOR!D153)</f>
        <v>1679.690759026165</v>
      </c>
      <c r="S153" s="21">
        <f t="shared" si="269"/>
        <v>-4.5961870048044755</v>
      </c>
      <c r="T153" s="21">
        <f t="shared" si="270"/>
        <v>-3.2194857151410683</v>
      </c>
      <c r="U153" s="20">
        <f>+(E153*DEFLATOR!E153)</f>
        <v>2286.5016565747296</v>
      </c>
      <c r="V153" s="21">
        <f t="shared" si="271"/>
        <v>0.5610122049398036</v>
      </c>
      <c r="W153" s="21">
        <f t="shared" si="272"/>
        <v>0.0955899730546994</v>
      </c>
      <c r="X153" s="20">
        <f>+(F153*DEFLATOR!F153)</f>
        <v>2735.3072174387503</v>
      </c>
      <c r="Y153" s="21">
        <f t="shared" si="273"/>
        <v>1.2523083958322578</v>
      </c>
      <c r="Z153" s="21">
        <f t="shared" si="274"/>
        <v>11.549438939764634</v>
      </c>
      <c r="AA153" s="20">
        <f>+(G153*DEFLATOR!G153)</f>
        <v>2493.4566629831784</v>
      </c>
      <c r="AB153" s="21">
        <f t="shared" si="275"/>
        <v>-0.4040072338187817</v>
      </c>
      <c r="AC153" s="21">
        <f t="shared" si="276"/>
        <v>0.32363330867968276</v>
      </c>
      <c r="AD153" s="20">
        <f>+(H153*DEFLATOR!H153)</f>
        <v>2322.464292314555</v>
      </c>
      <c r="AE153" s="21">
        <f t="shared" si="277"/>
        <v>-1.2551902275205529</v>
      </c>
      <c r="AF153" s="21">
        <f t="shared" si="278"/>
        <v>-1.7648443015895632</v>
      </c>
    </row>
    <row r="154" spans="1:32" ht="9.75">
      <c r="A154" s="28">
        <v>41821</v>
      </c>
      <c r="B154" s="35" t="s">
        <v>1956</v>
      </c>
      <c r="C154" s="35" t="s">
        <v>1957</v>
      </c>
      <c r="D154" s="35" t="s">
        <v>1958</v>
      </c>
      <c r="E154" s="35" t="s">
        <v>1959</v>
      </c>
      <c r="F154" s="35" t="s">
        <v>1960</v>
      </c>
      <c r="G154" s="35" t="s">
        <v>1961</v>
      </c>
      <c r="H154" s="35" t="s">
        <v>1962</v>
      </c>
      <c r="K154" s="28">
        <v>41821</v>
      </c>
      <c r="L154" s="20">
        <f>+(B154*DEFLATOR!B154)</f>
        <v>2419.2454308921115</v>
      </c>
      <c r="M154" s="21">
        <f t="shared" si="266"/>
        <v>1.0834861609982926</v>
      </c>
      <c r="N154" s="21">
        <f t="shared" si="267"/>
        <v>1.7865550217577741</v>
      </c>
      <c r="O154" s="20">
        <f>+(C154*DEFLATOR!C154)</f>
        <v>1739.2988160892107</v>
      </c>
      <c r="P154" s="21">
        <f t="shared" si="268"/>
        <v>0.647550415711029</v>
      </c>
      <c r="Q154" s="21">
        <f t="shared" si="265"/>
        <v>8.268736421193633</v>
      </c>
      <c r="R154" s="20">
        <f>+(D154*DEFLATOR!D154)</f>
        <v>1752.1261071080542</v>
      </c>
      <c r="S154" s="21">
        <f t="shared" si="269"/>
        <v>4.312421658132171</v>
      </c>
      <c r="T154" s="21">
        <f t="shared" si="270"/>
        <v>-0.28582707788716855</v>
      </c>
      <c r="U154" s="20">
        <f>+(E154*DEFLATOR!E154)</f>
        <v>2379.134294758921</v>
      </c>
      <c r="V154" s="21">
        <f t="shared" si="271"/>
        <v>4.051282356075725</v>
      </c>
      <c r="W154" s="21">
        <f t="shared" si="272"/>
        <v>-1.1055535899153313</v>
      </c>
      <c r="X154" s="20">
        <f>+(F154*DEFLATOR!F154)</f>
        <v>2744.8490657218445</v>
      </c>
      <c r="Y154" s="21">
        <f t="shared" si="273"/>
        <v>0.34884009453346465</v>
      </c>
      <c r="Z154" s="21">
        <f t="shared" si="274"/>
        <v>8.685461685013518</v>
      </c>
      <c r="AA154" s="20">
        <f>+(G154*DEFLATOR!G154)</f>
        <v>2507.3026855683825</v>
      </c>
      <c r="AB154" s="21">
        <f t="shared" si="275"/>
        <v>0.555294294493125</v>
      </c>
      <c r="AC154" s="21">
        <f t="shared" si="276"/>
        <v>-0.48980813523697986</v>
      </c>
      <c r="AD154" s="20">
        <f>+(H154*DEFLATOR!H154)</f>
        <v>2340.1566577003455</v>
      </c>
      <c r="AE154" s="21">
        <f t="shared" si="277"/>
        <v>0.7617927838261096</v>
      </c>
      <c r="AF154" s="21">
        <f t="shared" si="278"/>
        <v>-1.9647966154891505</v>
      </c>
    </row>
    <row r="155" spans="1:32" ht="9.75">
      <c r="A155" s="28">
        <v>41852</v>
      </c>
      <c r="B155" s="35" t="s">
        <v>1978</v>
      </c>
      <c r="C155" s="35" t="s">
        <v>1979</v>
      </c>
      <c r="D155" s="35" t="s">
        <v>1980</v>
      </c>
      <c r="E155" s="35" t="s">
        <v>1981</v>
      </c>
      <c r="F155" s="35" t="s">
        <v>1982</v>
      </c>
      <c r="G155" s="35" t="s">
        <v>1983</v>
      </c>
      <c r="H155" s="35" t="s">
        <v>1984</v>
      </c>
      <c r="K155" s="28">
        <v>41852</v>
      </c>
      <c r="L155" s="20">
        <f>+(B155*DEFLATOR!B155)</f>
        <v>2423.299079817789</v>
      </c>
      <c r="M155" s="21">
        <f t="shared" si="266"/>
        <v>0.16755839957016683</v>
      </c>
      <c r="N155" s="21">
        <f t="shared" si="267"/>
        <v>0.9479825711117496</v>
      </c>
      <c r="O155" s="20">
        <f>+(C155*DEFLATOR!C155)</f>
        <v>1827.9064829800616</v>
      </c>
      <c r="P155" s="21">
        <f t="shared" si="268"/>
        <v>5.094447605620989</v>
      </c>
      <c r="Q155" s="21">
        <f>+((O155/O143)-1)*100</f>
        <v>14.407959468634868</v>
      </c>
      <c r="R155" s="20">
        <f>+(D155*DEFLATOR!D155)</f>
        <v>1743.6421235208643</v>
      </c>
      <c r="S155" s="21">
        <f t="shared" si="269"/>
        <v>-0.484210785557726</v>
      </c>
      <c r="T155" s="21">
        <f t="shared" si="270"/>
        <v>-3.398721999626675</v>
      </c>
      <c r="U155" s="20">
        <f>+(E155*DEFLATOR!E155)</f>
        <v>2325.511268564674</v>
      </c>
      <c r="V155" s="21">
        <f t="shared" si="271"/>
        <v>-2.2538881605958516</v>
      </c>
      <c r="W155" s="21">
        <f t="shared" si="272"/>
        <v>-3.9815384710846002</v>
      </c>
      <c r="X155" s="20">
        <f>+(F155*DEFLATOR!F155)</f>
        <v>2721.2178812333786</v>
      </c>
      <c r="Y155" s="21">
        <f t="shared" si="273"/>
        <v>-0.8609283761200626</v>
      </c>
      <c r="Z155" s="21">
        <f t="shared" si="274"/>
        <v>5.237323477668343</v>
      </c>
      <c r="AA155" s="20">
        <f>+(G155*DEFLATOR!G155)</f>
        <v>2497.8907572878666</v>
      </c>
      <c r="AB155" s="21">
        <f t="shared" si="275"/>
        <v>-0.3753806165761042</v>
      </c>
      <c r="AC155" s="21">
        <f t="shared" si="276"/>
        <v>-1.7980033551944552</v>
      </c>
      <c r="AD155" s="20">
        <f>+(H155*DEFLATOR!H155)</f>
        <v>2462.517687997326</v>
      </c>
      <c r="AE155" s="21">
        <f t="shared" si="277"/>
        <v>5.228753805620157</v>
      </c>
      <c r="AF155" s="21">
        <f t="shared" si="278"/>
        <v>6.402150308500243</v>
      </c>
    </row>
    <row r="156" spans="1:32" ht="9.75">
      <c r="A156" s="28">
        <v>41883</v>
      </c>
      <c r="B156" s="35" t="s">
        <v>1992</v>
      </c>
      <c r="C156" s="35" t="s">
        <v>1993</v>
      </c>
      <c r="D156" s="35" t="s">
        <v>1994</v>
      </c>
      <c r="E156" s="35" t="s">
        <v>1995</v>
      </c>
      <c r="F156" s="35" t="s">
        <v>1996</v>
      </c>
      <c r="G156" s="35" t="s">
        <v>1997</v>
      </c>
      <c r="H156" s="35" t="s">
        <v>1998</v>
      </c>
      <c r="K156" s="28">
        <v>41883</v>
      </c>
      <c r="L156" s="20">
        <f>+(B156*DEFLATOR!B156)</f>
        <v>2479.166190128754</v>
      </c>
      <c r="M156" s="21">
        <f t="shared" si="266"/>
        <v>2.305415405644684</v>
      </c>
      <c r="N156" s="21">
        <f t="shared" si="267"/>
        <v>3.6390809955951564</v>
      </c>
      <c r="O156" s="20">
        <f>+(C156*DEFLATOR!C156)</f>
        <v>1842.88712211756</v>
      </c>
      <c r="P156" s="21">
        <f t="shared" si="268"/>
        <v>0.819551726359391</v>
      </c>
      <c r="Q156" s="21">
        <f>+((O156/O144)-1)*100</f>
        <v>15.488487552336029</v>
      </c>
      <c r="R156" s="20">
        <f>+(D156*DEFLATOR!D156)</f>
        <v>1922.3701927582918</v>
      </c>
      <c r="S156" s="21">
        <f t="shared" si="269"/>
        <v>10.250272508703183</v>
      </c>
      <c r="T156" s="21">
        <f t="shared" si="270"/>
        <v>10.852263984696965</v>
      </c>
      <c r="U156" s="20">
        <f>+(E156*DEFLATOR!E156)</f>
        <v>2425.7896080512005</v>
      </c>
      <c r="V156" s="21">
        <f t="shared" si="271"/>
        <v>4.312098627172811</v>
      </c>
      <c r="W156" s="21">
        <f t="shared" si="272"/>
        <v>3.5037550697367914</v>
      </c>
      <c r="X156" s="20">
        <f>+(F156*DEFLATOR!F156)</f>
        <v>2737.6454497163577</v>
      </c>
      <c r="Y156" s="21">
        <f t="shared" si="273"/>
        <v>0.6036844236644967</v>
      </c>
      <c r="Z156" s="21">
        <f t="shared" si="274"/>
        <v>8.729328711726136</v>
      </c>
      <c r="AA156" s="20">
        <f>+(G156*DEFLATOR!G156)</f>
        <v>2571.9158514056235</v>
      </c>
      <c r="AB156" s="21">
        <f t="shared" si="275"/>
        <v>2.9635040644504063</v>
      </c>
      <c r="AC156" s="21">
        <f t="shared" si="276"/>
        <v>-0.6820244096570782</v>
      </c>
      <c r="AD156" s="20">
        <f>+(H156*DEFLATOR!H156)</f>
        <v>2423.675748301288</v>
      </c>
      <c r="AE156" s="21">
        <f t="shared" si="277"/>
        <v>-1.5773263227857992</v>
      </c>
      <c r="AF156" s="21">
        <f t="shared" si="278"/>
        <v>2.9039872329392313</v>
      </c>
    </row>
    <row r="157" spans="1:32" ht="9.75">
      <c r="A157" s="28">
        <v>41913</v>
      </c>
      <c r="B157" s="35" t="s">
        <v>2005</v>
      </c>
      <c r="C157" s="35" t="s">
        <v>2006</v>
      </c>
      <c r="D157" s="35" t="s">
        <v>2007</v>
      </c>
      <c r="E157" s="35" t="s">
        <v>2008</v>
      </c>
      <c r="F157" s="35" t="s">
        <v>2009</v>
      </c>
      <c r="G157" s="35" t="s">
        <v>2010</v>
      </c>
      <c r="H157" s="35" t="s">
        <v>2011</v>
      </c>
      <c r="K157" s="28">
        <v>41913</v>
      </c>
      <c r="L157" s="20">
        <f>+(B157*DEFLATOR!B157)</f>
        <v>2487.7040728006796</v>
      </c>
      <c r="M157" s="21">
        <f t="shared" si="266"/>
        <v>0.34438524960209715</v>
      </c>
      <c r="N157" s="21">
        <f>+((L157/L145)-1)*100</f>
        <v>2.730630869448425</v>
      </c>
      <c r="O157" s="20">
        <f>+(C157*DEFLATOR!C157)</f>
        <v>1798.1386009771006</v>
      </c>
      <c r="P157" s="21">
        <f t="shared" si="268"/>
        <v>-2.4281748243506818</v>
      </c>
      <c r="Q157" s="21">
        <f>+((O157/O145)-1)*100</f>
        <v>3.8206704748808606</v>
      </c>
      <c r="R157" s="20">
        <f>+(D157*DEFLATOR!D157)</f>
        <v>1834.4959796299968</v>
      </c>
      <c r="S157" s="21">
        <f t="shared" si="269"/>
        <v>-4.571138975173639</v>
      </c>
      <c r="T157" s="21">
        <f>+((R157/R145)-1)*100</f>
        <v>8.626237870515642</v>
      </c>
      <c r="U157" s="20">
        <f>+(E157*DEFLATOR!E157)</f>
        <v>2313.755130819787</v>
      </c>
      <c r="V157" s="21">
        <f t="shared" si="271"/>
        <v>-4.618474613774037</v>
      </c>
      <c r="W157" s="21">
        <f>+((U157/U145)-1)*100</f>
        <v>-3.1562759538476093</v>
      </c>
      <c r="X157" s="20">
        <f>+(F157*DEFLATOR!F157)</f>
        <v>2795.409765855245</v>
      </c>
      <c r="Y157" s="21">
        <f t="shared" si="273"/>
        <v>2.109999895891268</v>
      </c>
      <c r="Z157" s="21">
        <f>+((X157/X145)-1)*100</f>
        <v>6.732010008870182</v>
      </c>
      <c r="AA157" s="20">
        <f>+(G157*DEFLATOR!G157)</f>
        <v>2602.45833292212</v>
      </c>
      <c r="AB157" s="21">
        <f t="shared" si="275"/>
        <v>1.187538134259114</v>
      </c>
      <c r="AC157" s="21">
        <f>+((AA157/AA145)-1)*100</f>
        <v>1.365707649250636</v>
      </c>
      <c r="AD157" s="20">
        <f>+(H157*DEFLATOR!H157)</f>
        <v>2452.267648737029</v>
      </c>
      <c r="AE157" s="21">
        <f t="shared" si="277"/>
        <v>1.1796916504107635</v>
      </c>
      <c r="AF157" s="21">
        <f>+((AD157/AD145)-1)*100</f>
        <v>2.2165142899477575</v>
      </c>
    </row>
    <row r="158" spans="1:32" ht="9.75">
      <c r="A158" s="28">
        <v>41944</v>
      </c>
      <c r="B158" s="35" t="s">
        <v>2018</v>
      </c>
      <c r="C158" s="35" t="s">
        <v>2019</v>
      </c>
      <c r="D158" s="35" t="s">
        <v>2020</v>
      </c>
      <c r="E158" s="35" t="s">
        <v>2021</v>
      </c>
      <c r="F158" s="35" t="s">
        <v>2022</v>
      </c>
      <c r="G158" s="35" t="s">
        <v>2023</v>
      </c>
      <c r="H158" s="35" t="s">
        <v>2024</v>
      </c>
      <c r="K158" s="28">
        <v>41944</v>
      </c>
      <c r="L158" s="20">
        <f>+(B158*DEFLATOR!B158)</f>
        <v>2690.490641936425</v>
      </c>
      <c r="M158" s="21">
        <f>+((L158/L157)-1)*100</f>
        <v>8.151555136839361</v>
      </c>
      <c r="N158" s="21">
        <f>+((L158/L146)-1)*100</f>
        <v>5.50818594378335</v>
      </c>
      <c r="O158" s="20">
        <f>+(C158*DEFLATOR!C158)</f>
        <v>1976.5165485119996</v>
      </c>
      <c r="P158" s="21">
        <f>+((O158/O157)-1)*100</f>
        <v>9.920144500427796</v>
      </c>
      <c r="Q158" s="21">
        <f>+((O158/O146)-1)*100</f>
        <v>12.643509027461274</v>
      </c>
      <c r="R158" s="20">
        <f>+(D158*DEFLATOR!D158)</f>
        <v>1945.05568803</v>
      </c>
      <c r="S158" s="21">
        <f>+((R158/R157)-1)*100</f>
        <v>6.026707587677693</v>
      </c>
      <c r="T158" s="21">
        <f>+((R158/R146)-1)*100</f>
        <v>10.88714880892876</v>
      </c>
      <c r="U158" s="20">
        <f>+(E158*DEFLATOR!E158)</f>
        <v>2317.624228556</v>
      </c>
      <c r="V158" s="21">
        <f>+((U158/U157)-1)*100</f>
        <v>0.16722157347921485</v>
      </c>
      <c r="W158" s="21">
        <f>+((U158/U146)-1)*100</f>
        <v>-2.41804254710436</v>
      </c>
      <c r="X158" s="20">
        <f>+(F158*DEFLATOR!F158)</f>
        <v>2915.431055383</v>
      </c>
      <c r="Y158" s="21">
        <f>+((X158/X157)-1)*100</f>
        <v>4.293513280012284</v>
      </c>
      <c r="Z158" s="21">
        <f>+((X158/X146)-1)*100</f>
        <v>4.9512727726579</v>
      </c>
      <c r="AA158" s="20">
        <f>+(G158*DEFLATOR!G158)</f>
        <v>2950.1169740800005</v>
      </c>
      <c r="AB158" s="21">
        <f>+((AA158/AA157)-1)*100</f>
        <v>13.358855231603982</v>
      </c>
      <c r="AC158" s="21">
        <f>+((AA158/AA146)-1)*100</f>
        <v>7.705319001236544</v>
      </c>
      <c r="AD158" s="20">
        <f>+(H158*DEFLATOR!H158)</f>
        <v>2569.450253526</v>
      </c>
      <c r="AE158" s="21">
        <f>+((AD158/AD157)-1)*100</f>
        <v>4.778540582604118</v>
      </c>
      <c r="AF158" s="21">
        <f>+((AD158/AD146)-1)*100</f>
        <v>0.29394578372150537</v>
      </c>
    </row>
    <row r="159" spans="1:32" ht="9.75">
      <c r="A159" s="28">
        <v>41974</v>
      </c>
      <c r="B159" s="35" t="s">
        <v>2033</v>
      </c>
      <c r="C159" s="35" t="s">
        <v>2032</v>
      </c>
      <c r="D159" s="35" t="s">
        <v>2034</v>
      </c>
      <c r="E159" s="35" t="s">
        <v>2035</v>
      </c>
      <c r="F159" s="35" t="s">
        <v>2036</v>
      </c>
      <c r="G159" s="35" t="s">
        <v>2037</v>
      </c>
      <c r="H159" s="35" t="s">
        <v>2038</v>
      </c>
      <c r="K159" s="28">
        <v>41974</v>
      </c>
      <c r="L159" s="20">
        <f>+(B159*DEFLATOR!B159)</f>
        <v>3004.356396858649</v>
      </c>
      <c r="M159" s="21">
        <f>+((L159/L158)-1)*100</f>
        <v>11.66574415944912</v>
      </c>
      <c r="N159" s="21">
        <f>+((L159/L147)-1)*100</f>
        <v>1.8752067798851524</v>
      </c>
      <c r="O159" s="20">
        <f>+(C159*DEFLATOR!C159)</f>
        <v>2434.2401200000004</v>
      </c>
      <c r="P159" s="21">
        <f>+((O159/O158)-1)*100</f>
        <v>23.15809456958977</v>
      </c>
      <c r="Q159" s="21">
        <f>+((O159/O147)-1)*100</f>
        <v>3.3049662688500625</v>
      </c>
      <c r="R159" s="20">
        <f>+(D159*DEFLATOR!D159)</f>
        <v>2138.44363</v>
      </c>
      <c r="S159" s="21">
        <f>+((R159/R158)-1)*100</f>
        <v>9.94254011132547</v>
      </c>
      <c r="T159" s="21">
        <f>+((R159/R147)-1)*100</f>
        <v>7.703687451238506</v>
      </c>
      <c r="U159" s="20">
        <f>+(E159*DEFLATOR!E159)</f>
        <v>2530.3254899999997</v>
      </c>
      <c r="V159" s="21">
        <f>+((U159/U158)-1)*100</f>
        <v>9.177555999944097</v>
      </c>
      <c r="W159" s="21">
        <f>+((U159/U147)-1)*100</f>
        <v>-4.221601597038315</v>
      </c>
      <c r="X159" s="20">
        <f>+(F159*DEFLATOR!F159)</f>
        <v>3393.76499</v>
      </c>
      <c r="Y159" s="21">
        <f>+((X159/X158)-1)*100</f>
        <v>16.40697123445305</v>
      </c>
      <c r="Z159" s="21">
        <f>+((X159/X147)-1)*100</f>
        <v>4.2571798999265775</v>
      </c>
      <c r="AA159" s="20">
        <f>+(G159*DEFLATOR!G159)</f>
        <v>3176.3497200000006</v>
      </c>
      <c r="AB159" s="21">
        <f>+((AA159/AA158)-1)*100</f>
        <v>7.668602564159377</v>
      </c>
      <c r="AC159" s="21">
        <f>+((AA159/AA147)-1)*100</f>
        <v>2.6832918865028255</v>
      </c>
      <c r="AD159" s="20">
        <f>+(H159*DEFLATOR!H159)</f>
        <v>2961.35748</v>
      </c>
      <c r="AE159" s="21">
        <f>+((AD159/AD158)-1)*100</f>
        <v>15.252571087383181</v>
      </c>
      <c r="AF159" s="21">
        <f>+((AD159/AD147)-1)*100</f>
        <v>-4.746193761024742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AF159"/>
  <sheetViews>
    <sheetView zoomScalePageLayoutView="0" workbookViewId="0" topLeftCell="A145">
      <selection activeCell="B159" sqref="B159:H159"/>
    </sheetView>
  </sheetViews>
  <sheetFormatPr defaultColWidth="9.33203125" defaultRowHeight="11.25"/>
  <cols>
    <col min="1" max="1" width="6.16015625" style="3" customWidth="1"/>
    <col min="2" max="3" width="8.83203125" style="2" customWidth="1"/>
    <col min="4" max="6" width="8.83203125" style="3" customWidth="1"/>
    <col min="7" max="7" width="8.83203125" style="2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2" customWidth="1"/>
    <col min="13" max="14" width="6.83203125" style="2" customWidth="1"/>
    <col min="15" max="15" width="8.83203125" style="2" customWidth="1"/>
    <col min="16" max="17" width="6.83203125" style="2" customWidth="1"/>
    <col min="18" max="18" width="8.83203125" style="3" customWidth="1"/>
    <col min="19" max="20" width="6.83203125" style="2" customWidth="1"/>
    <col min="21" max="21" width="8.83203125" style="3" customWidth="1"/>
    <col min="22" max="23" width="6.83203125" style="2" customWidth="1"/>
    <col min="24" max="24" width="8.83203125" style="3" customWidth="1"/>
    <col min="25" max="26" width="6.83203125" style="2" customWidth="1"/>
    <col min="27" max="27" width="8.83203125" style="2" customWidth="1"/>
    <col min="28" max="29" width="6.83203125" style="2" customWidth="1"/>
    <col min="30" max="30" width="8.83203125" style="3" customWidth="1"/>
    <col min="31" max="32" width="6.83203125" style="2" customWidth="1"/>
    <col min="33" max="16384" width="9.16015625" style="2" customWidth="1"/>
  </cols>
  <sheetData>
    <row r="1" spans="2:32" ht="9.75">
      <c r="B1" s="3"/>
      <c r="C1" s="3"/>
      <c r="G1" s="3"/>
      <c r="L1" s="3"/>
      <c r="M1" s="3"/>
      <c r="N1" s="3"/>
      <c r="O1" s="3"/>
      <c r="P1" s="3"/>
      <c r="Q1" s="3"/>
      <c r="S1" s="3"/>
      <c r="T1" s="3"/>
      <c r="V1" s="3"/>
      <c r="W1" s="3"/>
      <c r="Y1" s="3"/>
      <c r="Z1" s="3"/>
      <c r="AA1" s="3"/>
      <c r="AB1" s="3"/>
      <c r="AC1" s="3"/>
      <c r="AE1" s="3"/>
      <c r="AF1" s="3"/>
    </row>
    <row r="2" spans="1:32" ht="9.75">
      <c r="A2" s="2"/>
      <c r="B2" s="1" t="s">
        <v>1259</v>
      </c>
      <c r="D2" s="2"/>
      <c r="E2" s="2"/>
      <c r="F2" s="2"/>
      <c r="H2" s="2"/>
      <c r="I2" s="2"/>
      <c r="K2" s="2"/>
      <c r="L2" s="1" t="s">
        <v>1260</v>
      </c>
      <c r="M2" s="1"/>
      <c r="N2" s="1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B2" s="1"/>
      <c r="AC2" s="1"/>
      <c r="AD2" s="2"/>
      <c r="AE2" s="1"/>
      <c r="AF2" s="1"/>
    </row>
    <row r="3" spans="2:32" ht="9.75">
      <c r="B3" s="3"/>
      <c r="C3" s="3"/>
      <c r="G3" s="3"/>
      <c r="L3" s="3"/>
      <c r="M3" s="3"/>
      <c r="N3" s="3"/>
      <c r="O3" s="3"/>
      <c r="P3" s="3"/>
      <c r="Q3" s="3"/>
      <c r="S3" s="3"/>
      <c r="T3" s="3"/>
      <c r="V3" s="3"/>
      <c r="W3" s="3"/>
      <c r="Y3" s="3"/>
      <c r="Z3" s="3"/>
      <c r="AA3" s="3"/>
      <c r="AB3" s="3"/>
      <c r="AC3" s="3"/>
      <c r="AE3" s="3"/>
      <c r="AF3" s="3"/>
    </row>
    <row r="4" spans="1:32" ht="9.75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/>
      <c r="K4" s="4"/>
      <c r="L4" s="4" t="s">
        <v>0</v>
      </c>
      <c r="M4" s="4" t="s">
        <v>19</v>
      </c>
      <c r="N4" s="4" t="s">
        <v>20</v>
      </c>
      <c r="O4" s="4" t="s">
        <v>1</v>
      </c>
      <c r="P4" s="4" t="s">
        <v>19</v>
      </c>
      <c r="Q4" s="4" t="s">
        <v>20</v>
      </c>
      <c r="R4" s="4" t="s">
        <v>2</v>
      </c>
      <c r="S4" s="4" t="s">
        <v>19</v>
      </c>
      <c r="T4" s="4" t="s">
        <v>20</v>
      </c>
      <c r="U4" s="4" t="s">
        <v>3</v>
      </c>
      <c r="V4" s="4" t="s">
        <v>19</v>
      </c>
      <c r="W4" s="4" t="s">
        <v>20</v>
      </c>
      <c r="X4" s="4" t="s">
        <v>4</v>
      </c>
      <c r="Y4" s="4" t="s">
        <v>19</v>
      </c>
      <c r="Z4" s="4" t="s">
        <v>20</v>
      </c>
      <c r="AA4" s="4" t="s">
        <v>5</v>
      </c>
      <c r="AB4" s="4" t="s">
        <v>19</v>
      </c>
      <c r="AC4" s="4" t="s">
        <v>20</v>
      </c>
      <c r="AD4" s="4" t="s">
        <v>6</v>
      </c>
      <c r="AE4" s="4" t="s">
        <v>19</v>
      </c>
      <c r="AF4" s="4" t="s">
        <v>20</v>
      </c>
    </row>
    <row r="5" spans="1:32" s="1" customFormat="1" ht="9.75">
      <c r="A5" s="13" t="s">
        <v>22</v>
      </c>
      <c r="B5" s="29" t="s">
        <v>666</v>
      </c>
      <c r="C5" s="29" t="s">
        <v>667</v>
      </c>
      <c r="D5" s="29" t="s">
        <v>668</v>
      </c>
      <c r="E5" s="29" t="s">
        <v>669</v>
      </c>
      <c r="F5" s="29" t="s">
        <v>670</v>
      </c>
      <c r="G5" s="29" t="s">
        <v>671</v>
      </c>
      <c r="H5" s="29" t="s">
        <v>672</v>
      </c>
      <c r="K5" s="13" t="s">
        <v>22</v>
      </c>
      <c r="L5" s="14">
        <f>+(B5*DEFLATOR!B5)</f>
        <v>1413.0429516114073</v>
      </c>
      <c r="M5" s="15"/>
      <c r="N5" s="14"/>
      <c r="O5" s="14">
        <f>+(C5*DEFLATOR!C5)</f>
        <v>1063.207113070904</v>
      </c>
      <c r="P5" s="15"/>
      <c r="Q5" s="14"/>
      <c r="R5" s="14">
        <f>+(D5*DEFLATOR!D5)</f>
        <v>1090.1037789592049</v>
      </c>
      <c r="S5" s="15"/>
      <c r="T5" s="14"/>
      <c r="U5" s="14">
        <f>+(E5*DEFLATOR!E5)</f>
        <v>1128.1571459410345</v>
      </c>
      <c r="V5" s="15"/>
      <c r="W5" s="14"/>
      <c r="X5" s="14">
        <f>+(F5*DEFLATOR!F5)</f>
        <v>1451.140999536789</v>
      </c>
      <c r="Y5" s="15"/>
      <c r="Z5" s="14"/>
      <c r="AA5" s="14">
        <f>+(G5*DEFLATOR!G5)</f>
        <v>1620.6470744449136</v>
      </c>
      <c r="AB5" s="15"/>
      <c r="AC5" s="15"/>
      <c r="AD5" s="14">
        <f>+(H5*DEFLATOR!H5)</f>
        <v>1136.6239513029266</v>
      </c>
      <c r="AE5" s="15"/>
      <c r="AF5" s="14"/>
    </row>
    <row r="6" spans="1:32" s="1" customFormat="1" ht="9.75">
      <c r="A6" s="13" t="s">
        <v>11</v>
      </c>
      <c r="B6" s="29" t="s">
        <v>673</v>
      </c>
      <c r="C6" s="29" t="s">
        <v>674</v>
      </c>
      <c r="D6" s="29" t="s">
        <v>675</v>
      </c>
      <c r="E6" s="29" t="s">
        <v>676</v>
      </c>
      <c r="F6" s="29" t="s">
        <v>677</v>
      </c>
      <c r="G6" s="29" t="s">
        <v>678</v>
      </c>
      <c r="H6" s="29" t="s">
        <v>679</v>
      </c>
      <c r="K6" s="13" t="s">
        <v>11</v>
      </c>
      <c r="L6" s="14">
        <f>+(B6*DEFLATOR!B6)</f>
        <v>1417.3927607672117</v>
      </c>
      <c r="M6" s="12">
        <f aca="true" t="shared" si="0" ref="M6:M36">+((L6/L5)-1)*100</f>
        <v>0.30783276268029347</v>
      </c>
      <c r="N6" s="14"/>
      <c r="O6" s="14">
        <f>+(C6*DEFLATOR!C6)</f>
        <v>1034.825873429692</v>
      </c>
      <c r="P6" s="12">
        <f aca="true" t="shared" si="1" ref="P6:P36">+((O6/O5)-1)*100</f>
        <v>-2.6693989620928393</v>
      </c>
      <c r="Q6" s="14"/>
      <c r="R6" s="14">
        <f>+(D6*DEFLATOR!D6)</f>
        <v>1156.9688118484678</v>
      </c>
      <c r="S6" s="12">
        <f aca="true" t="shared" si="2" ref="S6:S36">+((R6/R5)-1)*100</f>
        <v>6.133822685497292</v>
      </c>
      <c r="T6" s="14"/>
      <c r="U6" s="14">
        <f>+(E6*DEFLATOR!E6)</f>
        <v>1221.9731489927392</v>
      </c>
      <c r="V6" s="12">
        <f aca="true" t="shared" si="3" ref="V6:V36">+((U6/U5)-1)*100</f>
        <v>8.31586303284455</v>
      </c>
      <c r="W6" s="14"/>
      <c r="X6" s="14">
        <f>+(F6*DEFLATOR!F6)</f>
        <v>1392.963112131996</v>
      </c>
      <c r="Y6" s="12">
        <f aca="true" t="shared" si="4" ref="Y6:Y36">+((X6/X5)-1)*100</f>
        <v>-4.009113340699743</v>
      </c>
      <c r="Z6" s="14"/>
      <c r="AA6" s="14">
        <f>+(G6*DEFLATOR!G6)</f>
        <v>1612.4730052056075</v>
      </c>
      <c r="AB6" s="12">
        <f aca="true" t="shared" si="5" ref="AB6:AB36">+((AA6/AA5)-1)*100</f>
        <v>-0.5043707151420329</v>
      </c>
      <c r="AC6" s="14"/>
      <c r="AD6" s="14">
        <f>+(H6*DEFLATOR!H6)</f>
        <v>1246.4351283037354</v>
      </c>
      <c r="AE6" s="12">
        <f aca="true" t="shared" si="6" ref="AE6:AE36">+((AD6/AD5)-1)*100</f>
        <v>9.661170422718168</v>
      </c>
      <c r="AF6" s="14"/>
    </row>
    <row r="7" spans="1:32" s="1" customFormat="1" ht="9.75">
      <c r="A7" s="13" t="s">
        <v>12</v>
      </c>
      <c r="B7" s="29" t="s">
        <v>680</v>
      </c>
      <c r="C7" s="29" t="s">
        <v>681</v>
      </c>
      <c r="D7" s="29" t="s">
        <v>682</v>
      </c>
      <c r="E7" s="29" t="s">
        <v>683</v>
      </c>
      <c r="F7" s="29" t="s">
        <v>684</v>
      </c>
      <c r="G7" s="29" t="s">
        <v>685</v>
      </c>
      <c r="H7" s="29" t="s">
        <v>686</v>
      </c>
      <c r="K7" s="13" t="s">
        <v>12</v>
      </c>
      <c r="L7" s="14">
        <f>+(B7*DEFLATOR!B7)</f>
        <v>1408.125605862504</v>
      </c>
      <c r="M7" s="12">
        <f t="shared" si="0"/>
        <v>-0.6538170055060522</v>
      </c>
      <c r="N7" s="14"/>
      <c r="O7" s="14">
        <f>+(C7*DEFLATOR!C7)</f>
        <v>1048.6449696897462</v>
      </c>
      <c r="P7" s="12">
        <f t="shared" si="1"/>
        <v>1.3354030484620694</v>
      </c>
      <c r="Q7" s="14"/>
      <c r="R7" s="14">
        <f>+(D7*DEFLATOR!D7)</f>
        <v>1109.4814980549797</v>
      </c>
      <c r="S7" s="12">
        <f t="shared" si="2"/>
        <v>-4.104459282495132</v>
      </c>
      <c r="T7" s="14"/>
      <c r="U7" s="14">
        <f>+(E7*DEFLATOR!E7)</f>
        <v>1205.5685070810875</v>
      </c>
      <c r="V7" s="12">
        <f t="shared" si="3"/>
        <v>-1.3424715530921283</v>
      </c>
      <c r="W7" s="14"/>
      <c r="X7" s="14">
        <f>+(F7*DEFLATOR!F7)</f>
        <v>1393.2577765252438</v>
      </c>
      <c r="Y7" s="12">
        <f t="shared" si="4"/>
        <v>0.021153782945249056</v>
      </c>
      <c r="Z7" s="14"/>
      <c r="AA7" s="14">
        <f>+(G7*DEFLATOR!G7)</f>
        <v>1604.5866880400665</v>
      </c>
      <c r="AB7" s="12">
        <f t="shared" si="5"/>
        <v>-0.48908212044984634</v>
      </c>
      <c r="AC7" s="14"/>
      <c r="AD7" s="14">
        <f>+(H7*DEFLATOR!H7)</f>
        <v>1230.0606043386854</v>
      </c>
      <c r="AE7" s="12">
        <f t="shared" si="6"/>
        <v>-1.3137084789429765</v>
      </c>
      <c r="AF7" s="14"/>
    </row>
    <row r="8" spans="1:32" s="1" customFormat="1" ht="9.75">
      <c r="A8" s="13" t="s">
        <v>13</v>
      </c>
      <c r="B8" s="29" t="s">
        <v>687</v>
      </c>
      <c r="C8" s="29" t="s">
        <v>688</v>
      </c>
      <c r="D8" s="29" t="s">
        <v>689</v>
      </c>
      <c r="E8" s="29" t="s">
        <v>690</v>
      </c>
      <c r="F8" s="29" t="s">
        <v>691</v>
      </c>
      <c r="G8" s="29" t="s">
        <v>692</v>
      </c>
      <c r="H8" s="29" t="s">
        <v>693</v>
      </c>
      <c r="K8" s="13" t="s">
        <v>13</v>
      </c>
      <c r="L8" s="14">
        <f>+(B8*DEFLATOR!B8)</f>
        <v>1426.891476347324</v>
      </c>
      <c r="M8" s="12">
        <f t="shared" si="0"/>
        <v>1.3326844144223582</v>
      </c>
      <c r="N8" s="14"/>
      <c r="O8" s="14">
        <f>+(C8*DEFLATOR!C8)</f>
        <v>1053.0684617728007</v>
      </c>
      <c r="P8" s="12">
        <f t="shared" si="1"/>
        <v>0.42182933317873594</v>
      </c>
      <c r="Q8" s="14"/>
      <c r="R8" s="14">
        <f>+(D8*DEFLATOR!D8)</f>
        <v>1137.54467126813</v>
      </c>
      <c r="S8" s="12">
        <f t="shared" si="2"/>
        <v>2.529395331273898</v>
      </c>
      <c r="T8" s="14"/>
      <c r="U8" s="14">
        <f>+(E8*DEFLATOR!E8)</f>
        <v>1228.7528261005684</v>
      </c>
      <c r="V8" s="12">
        <f t="shared" si="3"/>
        <v>1.923102576361635</v>
      </c>
      <c r="W8" s="14"/>
      <c r="X8" s="14">
        <f>+(F8*DEFLATOR!F8)</f>
        <v>1428.9147943016098</v>
      </c>
      <c r="Y8" s="12">
        <f t="shared" si="4"/>
        <v>2.5592548900242873</v>
      </c>
      <c r="Z8" s="14"/>
      <c r="AA8" s="14">
        <f>+(G8*DEFLATOR!G8)</f>
        <v>1612.0383562174595</v>
      </c>
      <c r="AB8" s="12">
        <f t="shared" si="5"/>
        <v>0.4643979806721932</v>
      </c>
      <c r="AC8" s="14"/>
      <c r="AD8" s="14">
        <f>+(H8*DEFLATOR!H8)</f>
        <v>1269.378116484631</v>
      </c>
      <c r="AE8" s="12">
        <f t="shared" si="6"/>
        <v>3.196388211057588</v>
      </c>
      <c r="AF8" s="14"/>
    </row>
    <row r="9" spans="1:32" s="1" customFormat="1" ht="9.75">
      <c r="A9" s="13" t="s">
        <v>14</v>
      </c>
      <c r="B9" s="29" t="s">
        <v>694</v>
      </c>
      <c r="C9" s="29" t="s">
        <v>695</v>
      </c>
      <c r="D9" s="29" t="s">
        <v>696</v>
      </c>
      <c r="E9" s="29" t="s">
        <v>697</v>
      </c>
      <c r="F9" s="29" t="s">
        <v>698</v>
      </c>
      <c r="G9" s="29" t="s">
        <v>699</v>
      </c>
      <c r="H9" s="29" t="s">
        <v>700</v>
      </c>
      <c r="K9" s="13" t="s">
        <v>14</v>
      </c>
      <c r="L9" s="14">
        <f>+(B9*DEFLATOR!B9)</f>
        <v>1459.0645365495861</v>
      </c>
      <c r="M9" s="12">
        <f t="shared" si="0"/>
        <v>2.2547657432660184</v>
      </c>
      <c r="N9" s="14"/>
      <c r="O9" s="14">
        <f>+(C9*DEFLATOR!C9)</f>
        <v>1087.112416894326</v>
      </c>
      <c r="P9" s="12">
        <f t="shared" si="1"/>
        <v>3.2328339853815224</v>
      </c>
      <c r="Q9" s="14"/>
      <c r="R9" s="14">
        <f>+(D9*DEFLATOR!D9)</f>
        <v>1176.6344922738951</v>
      </c>
      <c r="S9" s="12">
        <f t="shared" si="2"/>
        <v>3.4363328309725105</v>
      </c>
      <c r="T9" s="14"/>
      <c r="U9" s="14">
        <f>+(E9*DEFLATOR!E9)</f>
        <v>1171.3943024997716</v>
      </c>
      <c r="V9" s="12">
        <f t="shared" si="3"/>
        <v>-4.668027806928709</v>
      </c>
      <c r="W9" s="14"/>
      <c r="X9" s="14">
        <f>+(F9*DEFLATOR!F9)</f>
        <v>1460.0809320427686</v>
      </c>
      <c r="Y9" s="12">
        <f t="shared" si="4"/>
        <v>2.181105400087291</v>
      </c>
      <c r="Z9" s="14"/>
      <c r="AA9" s="14">
        <f>+(G9*DEFLATOR!G9)</f>
        <v>1662.3675516412022</v>
      </c>
      <c r="AB9" s="12">
        <f t="shared" si="5"/>
        <v>3.1220842376131097</v>
      </c>
      <c r="AC9" s="14"/>
      <c r="AD9" s="14">
        <f>+(H9*DEFLATOR!H9)</f>
        <v>1309.613688198014</v>
      </c>
      <c r="AE9" s="12">
        <f t="shared" si="6"/>
        <v>3.1697073701577594</v>
      </c>
      <c r="AF9" s="14"/>
    </row>
    <row r="10" spans="1:32" s="1" customFormat="1" ht="9.75">
      <c r="A10" s="13" t="s">
        <v>15</v>
      </c>
      <c r="B10" s="29" t="s">
        <v>701</v>
      </c>
      <c r="C10" s="29" t="s">
        <v>702</v>
      </c>
      <c r="D10" s="29" t="s">
        <v>703</v>
      </c>
      <c r="E10" s="29" t="s">
        <v>704</v>
      </c>
      <c r="F10" s="29" t="s">
        <v>705</v>
      </c>
      <c r="G10" s="29" t="s">
        <v>706</v>
      </c>
      <c r="H10" s="29" t="s">
        <v>707</v>
      </c>
      <c r="K10" s="13" t="s">
        <v>15</v>
      </c>
      <c r="L10" s="14">
        <f>+(B10*DEFLATOR!B10)</f>
        <v>1452.1591430043002</v>
      </c>
      <c r="M10" s="12">
        <f t="shared" si="0"/>
        <v>-0.47327540162246384</v>
      </c>
      <c r="N10" s="14"/>
      <c r="O10" s="14">
        <f>+(C10*DEFLATOR!C10)</f>
        <v>1009.0883660114192</v>
      </c>
      <c r="P10" s="12">
        <f t="shared" si="1"/>
        <v>-7.177183304170764</v>
      </c>
      <c r="Q10" s="14"/>
      <c r="R10" s="14">
        <f>+(D10*DEFLATOR!D10)</f>
        <v>1104.2578513214717</v>
      </c>
      <c r="S10" s="12">
        <f t="shared" si="2"/>
        <v>-6.15115751133154</v>
      </c>
      <c r="T10" s="14"/>
      <c r="U10" s="14">
        <f>+(E10*DEFLATOR!E10)</f>
        <v>1218.4343236206648</v>
      </c>
      <c r="V10" s="12">
        <f t="shared" si="3"/>
        <v>4.0157290350917085</v>
      </c>
      <c r="W10" s="14"/>
      <c r="X10" s="14">
        <f>+(F10*DEFLATOR!F10)</f>
        <v>1515.693742539581</v>
      </c>
      <c r="Y10" s="12">
        <f t="shared" si="4"/>
        <v>3.8088854717803766</v>
      </c>
      <c r="Z10" s="14"/>
      <c r="AA10" s="14">
        <f>+(G10*DEFLATOR!G10)</f>
        <v>1638.39763456779</v>
      </c>
      <c r="AB10" s="12">
        <f t="shared" si="5"/>
        <v>-1.4419143979168436</v>
      </c>
      <c r="AC10" s="14"/>
      <c r="AD10" s="14">
        <f>+(H10*DEFLATOR!H10)</f>
        <v>1259.3211385273778</v>
      </c>
      <c r="AE10" s="12">
        <f t="shared" si="6"/>
        <v>-3.840258400157459</v>
      </c>
      <c r="AF10" s="14"/>
    </row>
    <row r="11" spans="1:32" s="1" customFormat="1" ht="9.75">
      <c r="A11" s="13" t="s">
        <v>16</v>
      </c>
      <c r="B11" s="29" t="s">
        <v>708</v>
      </c>
      <c r="C11" s="29" t="s">
        <v>709</v>
      </c>
      <c r="D11" s="29" t="s">
        <v>710</v>
      </c>
      <c r="E11" s="29" t="s">
        <v>711</v>
      </c>
      <c r="F11" s="29" t="s">
        <v>203</v>
      </c>
      <c r="G11" s="29" t="s">
        <v>712</v>
      </c>
      <c r="H11" s="29" t="s">
        <v>713</v>
      </c>
      <c r="K11" s="13" t="s">
        <v>16</v>
      </c>
      <c r="L11" s="14">
        <f>+(B11*DEFLATOR!B11)</f>
        <v>1438.8095902650819</v>
      </c>
      <c r="M11" s="12">
        <f t="shared" si="0"/>
        <v>-0.9192899279344857</v>
      </c>
      <c r="N11" s="14"/>
      <c r="O11" s="14">
        <f>+(C11*DEFLATOR!C11)</f>
        <v>990.9592118910558</v>
      </c>
      <c r="P11" s="12">
        <f t="shared" si="1"/>
        <v>-1.7965873684602784</v>
      </c>
      <c r="Q11" s="14"/>
      <c r="R11" s="14">
        <f>+(D11*DEFLATOR!D11)</f>
        <v>1087.3466229248268</v>
      </c>
      <c r="S11" s="12">
        <f t="shared" si="2"/>
        <v>-1.5314564778875828</v>
      </c>
      <c r="T11" s="14"/>
      <c r="U11" s="14">
        <f>+(E11*DEFLATOR!E11)</f>
        <v>1216.1741866091588</v>
      </c>
      <c r="V11" s="12">
        <f t="shared" si="3"/>
        <v>-0.1854951857224285</v>
      </c>
      <c r="W11" s="14"/>
      <c r="X11" s="14">
        <f>+(F11*DEFLATOR!F11)</f>
        <v>1455.0351474666325</v>
      </c>
      <c r="Y11" s="12">
        <f t="shared" si="4"/>
        <v>-4.00203506622081</v>
      </c>
      <c r="Z11" s="14"/>
      <c r="AA11" s="14">
        <f>+(G11*DEFLATOR!G11)</f>
        <v>1632.3194122904458</v>
      </c>
      <c r="AB11" s="12">
        <f t="shared" si="5"/>
        <v>-0.37098578202888755</v>
      </c>
      <c r="AC11" s="14"/>
      <c r="AD11" s="14">
        <f>+(H11*DEFLATOR!H11)</f>
        <v>1307.2280189390792</v>
      </c>
      <c r="AE11" s="12">
        <f t="shared" si="6"/>
        <v>3.8041829797062388</v>
      </c>
      <c r="AF11" s="14"/>
    </row>
    <row r="12" spans="1:32" s="1" customFormat="1" ht="9.75">
      <c r="A12" s="13" t="s">
        <v>17</v>
      </c>
      <c r="B12" s="29" t="s">
        <v>714</v>
      </c>
      <c r="C12" s="29" t="s">
        <v>715</v>
      </c>
      <c r="D12" s="29" t="s">
        <v>716</v>
      </c>
      <c r="E12" s="29" t="s">
        <v>717</v>
      </c>
      <c r="F12" s="29" t="s">
        <v>718</v>
      </c>
      <c r="G12" s="29" t="s">
        <v>719</v>
      </c>
      <c r="H12" s="29" t="s">
        <v>720</v>
      </c>
      <c r="K12" s="13" t="s">
        <v>17</v>
      </c>
      <c r="L12" s="14">
        <f>+(B12*DEFLATOR!B12)</f>
        <v>1454.8641603859433</v>
      </c>
      <c r="M12" s="12">
        <f t="shared" si="0"/>
        <v>1.1158231241636063</v>
      </c>
      <c r="N12" s="15"/>
      <c r="O12" s="14">
        <f>+(C12*DEFLATOR!C12)</f>
        <v>996.2472001930664</v>
      </c>
      <c r="P12" s="12">
        <f t="shared" si="1"/>
        <v>0.5336232045231704</v>
      </c>
      <c r="Q12" s="15"/>
      <c r="R12" s="14">
        <f>+(D12*DEFLATOR!D12)</f>
        <v>1089.3804554101678</v>
      </c>
      <c r="S12" s="12">
        <f t="shared" si="2"/>
        <v>0.18704545932834993</v>
      </c>
      <c r="T12" s="15"/>
      <c r="U12" s="14">
        <f>+(E12*DEFLATOR!E12)</f>
        <v>1263.5022381400997</v>
      </c>
      <c r="V12" s="12">
        <f t="shared" si="3"/>
        <v>3.8915520533203685</v>
      </c>
      <c r="W12" s="15"/>
      <c r="X12" s="14">
        <f>+(F12*DEFLATOR!F12)</f>
        <v>1500.8128923579209</v>
      </c>
      <c r="Y12" s="12">
        <f t="shared" si="4"/>
        <v>3.1461607625762333</v>
      </c>
      <c r="Z12" s="15"/>
      <c r="AA12" s="14">
        <f>+(G12*DEFLATOR!G12)</f>
        <v>1643.0699799746385</v>
      </c>
      <c r="AB12" s="12">
        <f t="shared" si="5"/>
        <v>0.6586068635370701</v>
      </c>
      <c r="AC12" s="15"/>
      <c r="AD12" s="14">
        <f>+(H12*DEFLATOR!H12)</f>
        <v>1262.73141814901</v>
      </c>
      <c r="AE12" s="12">
        <f t="shared" si="6"/>
        <v>-3.4038897686863967</v>
      </c>
      <c r="AF12" s="15"/>
    </row>
    <row r="13" spans="1:32" s="1" customFormat="1" ht="9.75">
      <c r="A13" s="13" t="s">
        <v>7</v>
      </c>
      <c r="B13" s="29" t="s">
        <v>721</v>
      </c>
      <c r="C13" s="29" t="s">
        <v>722</v>
      </c>
      <c r="D13" s="29" t="s">
        <v>723</v>
      </c>
      <c r="E13" s="29" t="s">
        <v>724</v>
      </c>
      <c r="F13" s="29" t="s">
        <v>725</v>
      </c>
      <c r="G13" s="29" t="s">
        <v>726</v>
      </c>
      <c r="H13" s="29" t="s">
        <v>727</v>
      </c>
      <c r="K13" s="13" t="s">
        <v>7</v>
      </c>
      <c r="L13" s="14">
        <f>+(B13*DEFLATOR!B13)</f>
        <v>1450.383154103946</v>
      </c>
      <c r="M13" s="12">
        <f t="shared" si="0"/>
        <v>-0.3080016955540721</v>
      </c>
      <c r="N13" s="15"/>
      <c r="O13" s="14">
        <f>+(C13*DEFLATOR!C13)</f>
        <v>1015.8213436898699</v>
      </c>
      <c r="P13" s="12">
        <f t="shared" si="1"/>
        <v>1.9647878049755318</v>
      </c>
      <c r="Q13" s="15"/>
      <c r="R13" s="14">
        <f>+(D13*DEFLATOR!D13)</f>
        <v>1079.014437232548</v>
      </c>
      <c r="S13" s="12">
        <f t="shared" si="2"/>
        <v>-0.951551694005448</v>
      </c>
      <c r="T13" s="15"/>
      <c r="U13" s="14">
        <f>+(E13*DEFLATOR!E13)</f>
        <v>1188.430623823046</v>
      </c>
      <c r="V13" s="12">
        <f t="shared" si="3"/>
        <v>-5.941549769437726</v>
      </c>
      <c r="W13" s="15"/>
      <c r="X13" s="14">
        <f>+(F13*DEFLATOR!F13)</f>
        <v>1528.4870579913545</v>
      </c>
      <c r="Y13" s="12">
        <f t="shared" si="4"/>
        <v>1.8439450896477139</v>
      </c>
      <c r="Z13" s="15"/>
      <c r="AA13" s="14">
        <f>+(G13*DEFLATOR!G13)</f>
        <v>1621.2286501109877</v>
      </c>
      <c r="AB13" s="12">
        <f t="shared" si="5"/>
        <v>-1.3293000377249897</v>
      </c>
      <c r="AC13" s="15"/>
      <c r="AD13" s="14">
        <f>+(H13*DEFLATOR!H13)</f>
        <v>1299.8802054817365</v>
      </c>
      <c r="AE13" s="12">
        <f t="shared" si="6"/>
        <v>2.9419389427390197</v>
      </c>
      <c r="AF13" s="15"/>
    </row>
    <row r="14" spans="1:32" s="1" customFormat="1" ht="9.75">
      <c r="A14" s="13" t="s">
        <v>8</v>
      </c>
      <c r="B14" s="29" t="s">
        <v>728</v>
      </c>
      <c r="C14" s="29" t="s">
        <v>729</v>
      </c>
      <c r="D14" s="29" t="s">
        <v>686</v>
      </c>
      <c r="E14" s="29" t="s">
        <v>730</v>
      </c>
      <c r="F14" s="29" t="s">
        <v>731</v>
      </c>
      <c r="G14" s="29" t="s">
        <v>732</v>
      </c>
      <c r="H14" s="29" t="s">
        <v>733</v>
      </c>
      <c r="K14" s="13" t="s">
        <v>8</v>
      </c>
      <c r="L14" s="14">
        <f>+(B14*DEFLATOR!B14)</f>
        <v>1464.1443962587116</v>
      </c>
      <c r="M14" s="12">
        <f t="shared" si="0"/>
        <v>0.9488004680575202</v>
      </c>
      <c r="N14" s="15"/>
      <c r="O14" s="14">
        <f>+(C14*DEFLATOR!C14)</f>
        <v>1077.6071505772588</v>
      </c>
      <c r="P14" s="12">
        <f t="shared" si="1"/>
        <v>6.082349743012694</v>
      </c>
      <c r="Q14" s="15"/>
      <c r="R14" s="14">
        <f>+(D14*DEFLATOR!D14)</f>
        <v>1159.3813618994582</v>
      </c>
      <c r="S14" s="12">
        <f t="shared" si="2"/>
        <v>7.448178809639927</v>
      </c>
      <c r="T14" s="15"/>
      <c r="U14" s="14">
        <f>+(E14*DEFLATOR!E14)</f>
        <v>1144.9913373766</v>
      </c>
      <c r="V14" s="12">
        <f t="shared" si="3"/>
        <v>-3.6551806706820456</v>
      </c>
      <c r="W14" s="15"/>
      <c r="X14" s="14">
        <f>+(F14*DEFLATOR!F14)</f>
        <v>1454.2898350487483</v>
      </c>
      <c r="Y14" s="12">
        <f t="shared" si="4"/>
        <v>-4.8542918668943</v>
      </c>
      <c r="Z14" s="15"/>
      <c r="AA14" s="14">
        <f>+(G14*DEFLATOR!G14)</f>
        <v>1686.949916674135</v>
      </c>
      <c r="AB14" s="12">
        <f t="shared" si="5"/>
        <v>4.053793803770245</v>
      </c>
      <c r="AC14" s="15"/>
      <c r="AD14" s="14">
        <f>+(H14*DEFLATOR!H14)</f>
        <v>1283.308110654943</v>
      </c>
      <c r="AE14" s="12">
        <f t="shared" si="6"/>
        <v>-1.2748940061481973</v>
      </c>
      <c r="AF14" s="15"/>
    </row>
    <row r="15" spans="1:32" s="1" customFormat="1" ht="9.75">
      <c r="A15" s="13" t="s">
        <v>9</v>
      </c>
      <c r="B15" s="29" t="s">
        <v>734</v>
      </c>
      <c r="C15" s="29" t="s">
        <v>735</v>
      </c>
      <c r="D15" s="29" t="s">
        <v>736</v>
      </c>
      <c r="E15" s="29" t="s">
        <v>737</v>
      </c>
      <c r="F15" s="29" t="s">
        <v>738</v>
      </c>
      <c r="G15" s="29" t="s">
        <v>739</v>
      </c>
      <c r="H15" s="29" t="s">
        <v>740</v>
      </c>
      <c r="K15" s="13" t="s">
        <v>9</v>
      </c>
      <c r="L15" s="14">
        <f>+(B15*DEFLATOR!B15)</f>
        <v>1653.906143826921</v>
      </c>
      <c r="M15" s="12">
        <f t="shared" si="0"/>
        <v>12.960589683169399</v>
      </c>
      <c r="N15" s="15"/>
      <c r="O15" s="14">
        <f>+(C15*DEFLATOR!C15)</f>
        <v>1166.3050281751414</v>
      </c>
      <c r="P15" s="12">
        <f t="shared" si="1"/>
        <v>8.23100306548341</v>
      </c>
      <c r="Q15" s="15"/>
      <c r="R15" s="14">
        <f>+(D15*DEFLATOR!D15)</f>
        <v>1261.6552513643858</v>
      </c>
      <c r="S15" s="12">
        <f t="shared" si="2"/>
        <v>8.821419148688792</v>
      </c>
      <c r="T15" s="15"/>
      <c r="U15" s="14">
        <f>+(E15*DEFLATOR!E15)</f>
        <v>1362.066505678838</v>
      </c>
      <c r="V15" s="12">
        <f t="shared" si="3"/>
        <v>18.95867341665656</v>
      </c>
      <c r="W15" s="15"/>
      <c r="X15" s="14">
        <f>+(F15*DEFLATOR!F15)</f>
        <v>1631.8012404549831</v>
      </c>
      <c r="Y15" s="12">
        <f t="shared" si="4"/>
        <v>12.206054194161698</v>
      </c>
      <c r="Z15" s="15"/>
      <c r="AA15" s="14">
        <f>+(G15*DEFLATOR!G15)</f>
        <v>1953.9915477707832</v>
      </c>
      <c r="AB15" s="12">
        <f t="shared" si="5"/>
        <v>15.829849390142403</v>
      </c>
      <c r="AC15" s="15"/>
      <c r="AD15" s="14">
        <f>+(H15*DEFLATOR!H15)</f>
        <v>1292.5012834157171</v>
      </c>
      <c r="AE15" s="12">
        <f t="shared" si="6"/>
        <v>0.7163652036830337</v>
      </c>
      <c r="AF15" s="15"/>
    </row>
    <row r="16" spans="1:32" s="1" customFormat="1" ht="9.75">
      <c r="A16" s="13" t="s">
        <v>18</v>
      </c>
      <c r="B16" s="29" t="s">
        <v>741</v>
      </c>
      <c r="C16" s="29" t="s">
        <v>742</v>
      </c>
      <c r="D16" s="29" t="s">
        <v>743</v>
      </c>
      <c r="E16" s="29" t="s">
        <v>744</v>
      </c>
      <c r="F16" s="29" t="s">
        <v>745</v>
      </c>
      <c r="G16" s="29" t="s">
        <v>746</v>
      </c>
      <c r="H16" s="29" t="s">
        <v>747</v>
      </c>
      <c r="K16" s="13" t="s">
        <v>18</v>
      </c>
      <c r="L16" s="14">
        <f>+(B16*DEFLATOR!B16)</f>
        <v>1348.6487416469158</v>
      </c>
      <c r="M16" s="12">
        <f t="shared" si="0"/>
        <v>-18.45675483577802</v>
      </c>
      <c r="N16" s="15"/>
      <c r="O16" s="14">
        <f>+(C16*DEFLATOR!C16)</f>
        <v>951.2699675032299</v>
      </c>
      <c r="P16" s="12">
        <f t="shared" si="1"/>
        <v>-18.43729174419886</v>
      </c>
      <c r="Q16" s="15"/>
      <c r="R16" s="14">
        <f>+(D16*DEFLATOR!D16)</f>
        <v>1021.1637510972329</v>
      </c>
      <c r="S16" s="12">
        <f t="shared" si="2"/>
        <v>-19.061585960751117</v>
      </c>
      <c r="T16" s="15"/>
      <c r="U16" s="14">
        <f>+(E16*DEFLATOR!E16)</f>
        <v>1077.1692724428283</v>
      </c>
      <c r="V16" s="12">
        <f t="shared" si="3"/>
        <v>-20.916543505635964</v>
      </c>
      <c r="W16" s="15"/>
      <c r="X16" s="14">
        <f>+(F16*DEFLATOR!F16)</f>
        <v>1318.65931139599</v>
      </c>
      <c r="Y16" s="12">
        <f t="shared" si="4"/>
        <v>-19.189955326402497</v>
      </c>
      <c r="Z16" s="15"/>
      <c r="AA16" s="14">
        <f>+(G16*DEFLATOR!G16)</f>
        <v>1588.7549908753406</v>
      </c>
      <c r="AB16" s="12">
        <f t="shared" si="5"/>
        <v>-18.691818667901806</v>
      </c>
      <c r="AC16" s="15"/>
      <c r="AD16" s="14">
        <f>+(H16*DEFLATOR!H16)</f>
        <v>1160.028301445535</v>
      </c>
      <c r="AE16" s="12">
        <f t="shared" si="6"/>
        <v>-10.24935012985777</v>
      </c>
      <c r="AF16" s="15"/>
    </row>
    <row r="17" spans="1:32" s="1" customFormat="1" ht="9.75">
      <c r="A17" s="13" t="s">
        <v>10</v>
      </c>
      <c r="B17" s="29" t="s">
        <v>748</v>
      </c>
      <c r="C17" s="29" t="s">
        <v>749</v>
      </c>
      <c r="D17" s="29" t="s">
        <v>750</v>
      </c>
      <c r="E17" s="29" t="s">
        <v>751</v>
      </c>
      <c r="F17" s="29" t="s">
        <v>752</v>
      </c>
      <c r="G17" s="29" t="s">
        <v>753</v>
      </c>
      <c r="H17" s="29" t="s">
        <v>754</v>
      </c>
      <c r="K17" s="13" t="s">
        <v>10</v>
      </c>
      <c r="L17" s="14">
        <f>+(B17*DEFLATOR!B17)</f>
        <v>1298.5202618391725</v>
      </c>
      <c r="M17" s="12">
        <f t="shared" si="0"/>
        <v>-3.7169411322423684</v>
      </c>
      <c r="N17" s="12">
        <f aca="true" t="shared" si="7" ref="N17:N36">+((L17/L5)-1)*100</f>
        <v>-8.10468568146745</v>
      </c>
      <c r="O17" s="14">
        <f>+(C17*DEFLATOR!C17)</f>
        <v>977.5189883001281</v>
      </c>
      <c r="P17" s="12">
        <f t="shared" si="1"/>
        <v>2.759366078358716</v>
      </c>
      <c r="Q17" s="12">
        <f aca="true" t="shared" si="8" ref="Q17:Q36">+((O17/O5)-1)*100</f>
        <v>-8.05940100638336</v>
      </c>
      <c r="R17" s="14">
        <f>+(D17*DEFLATOR!D17)</f>
        <v>1028.0499705775728</v>
      </c>
      <c r="S17" s="12">
        <f t="shared" si="2"/>
        <v>0.6743501689068676</v>
      </c>
      <c r="T17" s="12">
        <f aca="true" t="shared" si="9" ref="T17:T36">+((R17/R5)-1)*100</f>
        <v>-5.6924679630850346</v>
      </c>
      <c r="U17" s="14">
        <f>+(E17*DEFLATOR!E17)</f>
        <v>1059.1159325159736</v>
      </c>
      <c r="V17" s="12">
        <f t="shared" si="3"/>
        <v>-1.675998414428681</v>
      </c>
      <c r="W17" s="12">
        <f aca="true" t="shared" si="10" ref="W17:W36">+((U17/U5)-1)*100</f>
        <v>-6.119822373457673</v>
      </c>
      <c r="X17" s="14">
        <f>+(F17*DEFLATOR!F17)</f>
        <v>1254.015819193475</v>
      </c>
      <c r="Y17" s="12">
        <f t="shared" si="4"/>
        <v>-4.902213304365977</v>
      </c>
      <c r="Z17" s="12">
        <f aca="true" t="shared" si="11" ref="Z17:Z36">+((X17/X5)-1)*100</f>
        <v>-13.584150706667186</v>
      </c>
      <c r="AA17" s="14">
        <f>+(G17*DEFLATOR!G17)</f>
        <v>1496.9026420051214</v>
      </c>
      <c r="AB17" s="12">
        <f t="shared" si="5"/>
        <v>-5.781404269239287</v>
      </c>
      <c r="AC17" s="12">
        <f aca="true" t="shared" si="12" ref="AC17:AC36">+((AA17/AA5)-1)*100</f>
        <v>-7.635495376572088</v>
      </c>
      <c r="AD17" s="14">
        <f>+(H17*DEFLATOR!H17)</f>
        <v>1170.6631800897337</v>
      </c>
      <c r="AE17" s="12">
        <f t="shared" si="6"/>
        <v>0.9167775157680635</v>
      </c>
      <c r="AF17" s="12">
        <f aca="true" t="shared" si="13" ref="AF17:AF36">+((AD17/AD5)-1)*100</f>
        <v>2.994766100766011</v>
      </c>
    </row>
    <row r="18" spans="1:32" s="1" customFormat="1" ht="9.75">
      <c r="A18" s="13" t="s">
        <v>11</v>
      </c>
      <c r="B18" s="29" t="s">
        <v>755</v>
      </c>
      <c r="C18" s="29" t="s">
        <v>756</v>
      </c>
      <c r="D18" s="29" t="s">
        <v>757</v>
      </c>
      <c r="E18" s="29" t="s">
        <v>758</v>
      </c>
      <c r="F18" s="29" t="s">
        <v>759</v>
      </c>
      <c r="G18" s="29" t="s">
        <v>760</v>
      </c>
      <c r="H18" s="29" t="s">
        <v>761</v>
      </c>
      <c r="K18" s="13" t="s">
        <v>11</v>
      </c>
      <c r="L18" s="14">
        <f>+(B18*DEFLATOR!B18)</f>
        <v>1307.7108049526817</v>
      </c>
      <c r="M18" s="12">
        <f t="shared" si="0"/>
        <v>0.7077704818015063</v>
      </c>
      <c r="N18" s="12">
        <f t="shared" si="7"/>
        <v>-7.738289544752652</v>
      </c>
      <c r="O18" s="14">
        <f>+(C18*DEFLATOR!C18)</f>
        <v>900.9069543511819</v>
      </c>
      <c r="P18" s="12">
        <f t="shared" si="1"/>
        <v>-7.837395985746721</v>
      </c>
      <c r="Q18" s="12">
        <f t="shared" si="8"/>
        <v>-12.94120320307287</v>
      </c>
      <c r="R18" s="14">
        <f>+(D18*DEFLATOR!D18)</f>
        <v>987.1424918877062</v>
      </c>
      <c r="S18" s="12">
        <f t="shared" si="2"/>
        <v>-3.9791332970793403</v>
      </c>
      <c r="T18" s="12">
        <f t="shared" si="9"/>
        <v>-14.678556433118818</v>
      </c>
      <c r="U18" s="14">
        <f>+(E18*DEFLATOR!E18)</f>
        <v>1070.1078423376523</v>
      </c>
      <c r="V18" s="12">
        <f t="shared" si="3"/>
        <v>1.0378382086621007</v>
      </c>
      <c r="W18" s="12">
        <f t="shared" si="10"/>
        <v>-12.4278759136621</v>
      </c>
      <c r="X18" s="14">
        <f>+(F18*DEFLATOR!F18)</f>
        <v>1334.7686255359133</v>
      </c>
      <c r="Y18" s="12">
        <f t="shared" si="4"/>
        <v>6.43953649598894</v>
      </c>
      <c r="Z18" s="12">
        <f t="shared" si="11"/>
        <v>-4.177747859167158</v>
      </c>
      <c r="AA18" s="14">
        <f>+(G18*DEFLATOR!G18)</f>
        <v>1488.4650843719705</v>
      </c>
      <c r="AB18" s="12">
        <f t="shared" si="5"/>
        <v>-0.5636677627777198</v>
      </c>
      <c r="AC18" s="12">
        <f t="shared" si="12"/>
        <v>-7.6905424421554684</v>
      </c>
      <c r="AD18" s="14">
        <f>+(H18*DEFLATOR!H18)</f>
        <v>1199.6874033265015</v>
      </c>
      <c r="AE18" s="12">
        <f t="shared" si="6"/>
        <v>2.479297523865309</v>
      </c>
      <c r="AF18" s="12">
        <f t="shared" si="13"/>
        <v>-3.750514079369105</v>
      </c>
    </row>
    <row r="19" spans="1:32" s="1" customFormat="1" ht="9.75">
      <c r="A19" s="13" t="s">
        <v>12</v>
      </c>
      <c r="B19" s="29" t="s">
        <v>762</v>
      </c>
      <c r="C19" s="29" t="s">
        <v>763</v>
      </c>
      <c r="D19" s="29" t="s">
        <v>764</v>
      </c>
      <c r="E19" s="29" t="s">
        <v>765</v>
      </c>
      <c r="F19" s="29" t="s">
        <v>73</v>
      </c>
      <c r="G19" s="29" t="s">
        <v>766</v>
      </c>
      <c r="H19" s="29" t="s">
        <v>767</v>
      </c>
      <c r="K19" s="13" t="s">
        <v>12</v>
      </c>
      <c r="L19" s="14">
        <f>+(B19*DEFLATOR!B19)</f>
        <v>1256.5589024157584</v>
      </c>
      <c r="M19" s="12">
        <f t="shared" si="0"/>
        <v>-3.9115607474677128</v>
      </c>
      <c r="N19" s="12">
        <f t="shared" si="7"/>
        <v>-10.763720424919631</v>
      </c>
      <c r="O19" s="14">
        <f>+(C19*DEFLATOR!C19)</f>
        <v>909.1429815518226</v>
      </c>
      <c r="P19" s="12">
        <f t="shared" si="1"/>
        <v>0.914192876507669</v>
      </c>
      <c r="Q19" s="12">
        <f t="shared" si="8"/>
        <v>-13.303071312991365</v>
      </c>
      <c r="R19" s="14">
        <f>+(D19*DEFLATOR!D19)</f>
        <v>930.0936577990408</v>
      </c>
      <c r="S19" s="12">
        <f t="shared" si="2"/>
        <v>-5.779189383244088</v>
      </c>
      <c r="T19" s="12">
        <f t="shared" si="9"/>
        <v>-16.16861935691779</v>
      </c>
      <c r="U19" s="14">
        <f>+(E19*DEFLATOR!E19)</f>
        <v>1067.442303264561</v>
      </c>
      <c r="V19" s="12">
        <f t="shared" si="3"/>
        <v>-0.24909069606185996</v>
      </c>
      <c r="W19" s="12">
        <f t="shared" si="10"/>
        <v>-11.457350039024883</v>
      </c>
      <c r="X19" s="14">
        <f>+(F19*DEFLATOR!F19)</f>
        <v>1287.9242456527643</v>
      </c>
      <c r="Y19" s="12">
        <f t="shared" si="4"/>
        <v>-3.5095505683122363</v>
      </c>
      <c r="Z19" s="12">
        <f t="shared" si="11"/>
        <v>-7.560232761462071</v>
      </c>
      <c r="AA19" s="14">
        <f>+(G19*DEFLATOR!G19)</f>
        <v>1423.2961314954052</v>
      </c>
      <c r="AB19" s="12">
        <f t="shared" si="5"/>
        <v>-4.378265473661558</v>
      </c>
      <c r="AC19" s="12">
        <f t="shared" si="12"/>
        <v>-11.298271255515646</v>
      </c>
      <c r="AD19" s="14">
        <f>+(H19*DEFLATOR!H19)</f>
        <v>1121.4247794538076</v>
      </c>
      <c r="AE19" s="12">
        <f t="shared" si="6"/>
        <v>-6.52358469845451</v>
      </c>
      <c r="AF19" s="12">
        <f t="shared" si="13"/>
        <v>-8.831745728762975</v>
      </c>
    </row>
    <row r="20" spans="1:32" s="1" customFormat="1" ht="9.75">
      <c r="A20" s="13" t="s">
        <v>13</v>
      </c>
      <c r="B20" s="29" t="s">
        <v>768</v>
      </c>
      <c r="C20" s="29" t="s">
        <v>769</v>
      </c>
      <c r="D20" s="29" t="s">
        <v>770</v>
      </c>
      <c r="E20" s="29" t="s">
        <v>771</v>
      </c>
      <c r="F20" s="29" t="s">
        <v>772</v>
      </c>
      <c r="G20" s="29" t="s">
        <v>773</v>
      </c>
      <c r="H20" s="29" t="s">
        <v>774</v>
      </c>
      <c r="K20" s="13" t="s">
        <v>13</v>
      </c>
      <c r="L20" s="14">
        <f>+(B20*DEFLATOR!B20)</f>
        <v>1267.8893580220977</v>
      </c>
      <c r="M20" s="12">
        <f t="shared" si="0"/>
        <v>0.901705091942473</v>
      </c>
      <c r="N20" s="12">
        <f t="shared" si="7"/>
        <v>-11.14325237489352</v>
      </c>
      <c r="O20" s="14">
        <f>+(C20*DEFLATOR!C20)</f>
        <v>961.9939210542634</v>
      </c>
      <c r="P20" s="12">
        <f t="shared" si="1"/>
        <v>5.8132703628453575</v>
      </c>
      <c r="Q20" s="12">
        <f t="shared" si="8"/>
        <v>-8.64849190955892</v>
      </c>
      <c r="R20" s="14">
        <f>+(D20*DEFLATOR!D20)</f>
        <v>1011.7264656098622</v>
      </c>
      <c r="S20" s="12">
        <f t="shared" si="2"/>
        <v>8.776837378291136</v>
      </c>
      <c r="T20" s="12">
        <f t="shared" si="9"/>
        <v>-11.06050679469196</v>
      </c>
      <c r="U20" s="14">
        <f>+(E20*DEFLATOR!E20)</f>
        <v>1071.882353487703</v>
      </c>
      <c r="V20" s="12">
        <f t="shared" si="3"/>
        <v>0.41595224487198657</v>
      </c>
      <c r="W20" s="12">
        <f t="shared" si="10"/>
        <v>-12.766641856742812</v>
      </c>
      <c r="X20" s="14">
        <f>+(F20*DEFLATOR!F20)</f>
        <v>1295.7489824805593</v>
      </c>
      <c r="Y20" s="12">
        <f t="shared" si="4"/>
        <v>0.6075463564108263</v>
      </c>
      <c r="Z20" s="12">
        <f t="shared" si="11"/>
        <v>-9.319366861628442</v>
      </c>
      <c r="AA20" s="14">
        <f>+(G20*DEFLATOR!G20)</f>
        <v>1408.366504496572</v>
      </c>
      <c r="AB20" s="12">
        <f t="shared" si="5"/>
        <v>-1.0489473461258725</v>
      </c>
      <c r="AC20" s="12">
        <f t="shared" si="12"/>
        <v>-12.634429629750876</v>
      </c>
      <c r="AD20" s="14">
        <f>+(H20*DEFLATOR!H20)</f>
        <v>1165.790540717826</v>
      </c>
      <c r="AE20" s="12">
        <f t="shared" si="6"/>
        <v>3.9561959104940536</v>
      </c>
      <c r="AF20" s="12">
        <f t="shared" si="13"/>
        <v>-8.160497996741633</v>
      </c>
    </row>
    <row r="21" spans="1:32" s="1" customFormat="1" ht="9.75">
      <c r="A21" s="13" t="s">
        <v>14</v>
      </c>
      <c r="B21" s="29" t="s">
        <v>775</v>
      </c>
      <c r="C21" s="29" t="s">
        <v>776</v>
      </c>
      <c r="D21" s="29" t="s">
        <v>777</v>
      </c>
      <c r="E21" s="29" t="s">
        <v>778</v>
      </c>
      <c r="F21" s="29" t="s">
        <v>779</v>
      </c>
      <c r="G21" s="29" t="s">
        <v>780</v>
      </c>
      <c r="H21" s="29" t="s">
        <v>781</v>
      </c>
      <c r="K21" s="13" t="s">
        <v>14</v>
      </c>
      <c r="L21" s="14">
        <f>+(B21*DEFLATOR!B21)</f>
        <v>1265.5132881048578</v>
      </c>
      <c r="M21" s="12">
        <f t="shared" si="0"/>
        <v>-0.18740356973628858</v>
      </c>
      <c r="N21" s="12">
        <f t="shared" si="7"/>
        <v>-13.26543436539419</v>
      </c>
      <c r="O21" s="14">
        <f>+(C21*DEFLATOR!C21)</f>
        <v>951.9176849734462</v>
      </c>
      <c r="P21" s="12">
        <f t="shared" si="1"/>
        <v>-1.0474324068258656</v>
      </c>
      <c r="Q21" s="12">
        <f t="shared" si="8"/>
        <v>-12.436131702653675</v>
      </c>
      <c r="R21" s="14">
        <f>+(D21*DEFLATOR!D21)</f>
        <v>1040.7262104959766</v>
      </c>
      <c r="S21" s="12">
        <f t="shared" si="2"/>
        <v>2.8663621909538195</v>
      </c>
      <c r="T21" s="12">
        <f t="shared" si="9"/>
        <v>-11.550594740365817</v>
      </c>
      <c r="U21" s="14">
        <f>+(E21*DEFLATOR!E21)</f>
        <v>1078.491724425657</v>
      </c>
      <c r="V21" s="12">
        <f t="shared" si="3"/>
        <v>0.6166134666223622</v>
      </c>
      <c r="W21" s="12">
        <f t="shared" si="10"/>
        <v>-7.930939895802746</v>
      </c>
      <c r="X21" s="14">
        <f>+(F21*DEFLATOR!F21)</f>
        <v>1312.9536055403732</v>
      </c>
      <c r="Y21" s="12">
        <f t="shared" si="4"/>
        <v>1.327774383189384</v>
      </c>
      <c r="Z21" s="12">
        <f t="shared" si="11"/>
        <v>-10.076655565698855</v>
      </c>
      <c r="AA21" s="14">
        <f>+(G21*DEFLATOR!G21)</f>
        <v>1392.3267983482203</v>
      </c>
      <c r="AB21" s="12">
        <f t="shared" si="5"/>
        <v>-1.1388872212695134</v>
      </c>
      <c r="AC21" s="12">
        <f t="shared" si="12"/>
        <v>-16.244346987306102</v>
      </c>
      <c r="AD21" s="14">
        <f>+(H21*DEFLATOR!H21)</f>
        <v>1156.7546561618194</v>
      </c>
      <c r="AE21" s="12">
        <f t="shared" si="6"/>
        <v>-0.7750864533900503</v>
      </c>
      <c r="AF21" s="12">
        <f t="shared" si="13"/>
        <v>-11.67207042914492</v>
      </c>
    </row>
    <row r="22" spans="1:32" s="1" customFormat="1" ht="9.75">
      <c r="A22" s="13" t="s">
        <v>15</v>
      </c>
      <c r="B22" s="29" t="s">
        <v>714</v>
      </c>
      <c r="C22" s="29" t="s">
        <v>782</v>
      </c>
      <c r="D22" s="29" t="s">
        <v>783</v>
      </c>
      <c r="E22" s="29" t="s">
        <v>784</v>
      </c>
      <c r="F22" s="29" t="s">
        <v>785</v>
      </c>
      <c r="G22" s="29" t="s">
        <v>786</v>
      </c>
      <c r="H22" s="29" t="s">
        <v>787</v>
      </c>
      <c r="K22" s="13" t="s">
        <v>15</v>
      </c>
      <c r="L22" s="14">
        <f>+(B22*DEFLATOR!B22)</f>
        <v>1250.8942935894343</v>
      </c>
      <c r="M22" s="12">
        <f t="shared" si="0"/>
        <v>-1.1551830117339845</v>
      </c>
      <c r="N22" s="12">
        <f t="shared" si="7"/>
        <v>-13.859696465394212</v>
      </c>
      <c r="O22" s="14">
        <f>+(C22*DEFLATOR!C22)</f>
        <v>894.2709394944901</v>
      </c>
      <c r="P22" s="12">
        <f t="shared" si="1"/>
        <v>-6.055854029076491</v>
      </c>
      <c r="Q22" s="12">
        <f t="shared" si="8"/>
        <v>-11.378332204023234</v>
      </c>
      <c r="R22" s="14">
        <f>+(D22*DEFLATOR!D22)</f>
        <v>1086.2604242046361</v>
      </c>
      <c r="S22" s="12">
        <f t="shared" si="2"/>
        <v>4.375234643793524</v>
      </c>
      <c r="T22" s="12">
        <f t="shared" si="9"/>
        <v>-1.6298210689919879</v>
      </c>
      <c r="U22" s="14">
        <f>+(E22*DEFLATOR!E22)</f>
        <v>1017.177266289569</v>
      </c>
      <c r="V22" s="12">
        <f t="shared" si="3"/>
        <v>-5.685204322614568</v>
      </c>
      <c r="W22" s="12">
        <f t="shared" si="10"/>
        <v>-16.51767792728015</v>
      </c>
      <c r="X22" s="14">
        <f>+(F22*DEFLATOR!F22)</f>
        <v>1237.5796461768145</v>
      </c>
      <c r="Y22" s="12">
        <f t="shared" si="4"/>
        <v>-5.740793813695877</v>
      </c>
      <c r="Z22" s="12">
        <f t="shared" si="11"/>
        <v>-18.34896381486538</v>
      </c>
      <c r="AA22" s="14">
        <f>+(G22*DEFLATOR!G22)</f>
        <v>1409.311607021808</v>
      </c>
      <c r="AB22" s="12">
        <f t="shared" si="5"/>
        <v>1.219886645415258</v>
      </c>
      <c r="AC22" s="12">
        <f t="shared" si="12"/>
        <v>-13.982321672871246</v>
      </c>
      <c r="AD22" s="14">
        <f>+(H22*DEFLATOR!H22)</f>
        <v>1213.0525755948615</v>
      </c>
      <c r="AE22" s="12">
        <f t="shared" si="6"/>
        <v>4.866885050615832</v>
      </c>
      <c r="AF22" s="12">
        <f t="shared" si="13"/>
        <v>-3.6740876903425645</v>
      </c>
    </row>
    <row r="23" spans="1:32" s="1" customFormat="1" ht="9.75">
      <c r="A23" s="13" t="s">
        <v>16</v>
      </c>
      <c r="B23" s="29" t="s">
        <v>788</v>
      </c>
      <c r="C23" s="29" t="s">
        <v>789</v>
      </c>
      <c r="D23" s="29" t="s">
        <v>790</v>
      </c>
      <c r="E23" s="29" t="s">
        <v>717</v>
      </c>
      <c r="F23" s="29" t="s">
        <v>791</v>
      </c>
      <c r="G23" s="29" t="s">
        <v>792</v>
      </c>
      <c r="H23" s="29" t="s">
        <v>793</v>
      </c>
      <c r="K23" s="13" t="s">
        <v>16</v>
      </c>
      <c r="L23" s="5">
        <f>+(B23*DEFLATOR!B23)</f>
        <v>1238.3145397023882</v>
      </c>
      <c r="M23" s="11">
        <f t="shared" si="0"/>
        <v>-1.0056608261397204</v>
      </c>
      <c r="N23" s="11">
        <f t="shared" si="7"/>
        <v>-13.934786918243647</v>
      </c>
      <c r="O23" s="5">
        <f>+(C23*DEFLATOR!C23)</f>
        <v>935.598011969768</v>
      </c>
      <c r="P23" s="11">
        <f t="shared" si="1"/>
        <v>4.621314486484263</v>
      </c>
      <c r="Q23" s="11">
        <f t="shared" si="8"/>
        <v>-5.586627507669217</v>
      </c>
      <c r="R23" s="5">
        <f>+(D23*DEFLATOR!D23)</f>
        <v>1117.795745362151</v>
      </c>
      <c r="S23" s="11">
        <f t="shared" si="2"/>
        <v>2.9031087255714905</v>
      </c>
      <c r="T23" s="11">
        <f t="shared" si="9"/>
        <v>2.8003142507970313</v>
      </c>
      <c r="U23" s="5">
        <f>+(E23*DEFLATOR!E23)</f>
        <v>1072.0140034134142</v>
      </c>
      <c r="V23" s="11">
        <f t="shared" si="3"/>
        <v>5.391069869647902</v>
      </c>
      <c r="W23" s="11">
        <f t="shared" si="10"/>
        <v>-11.853580250513351</v>
      </c>
      <c r="X23" s="5">
        <f>+(F23*DEFLATOR!F23)</f>
        <v>1260.8252580786375</v>
      </c>
      <c r="Y23" s="11">
        <f t="shared" si="4"/>
        <v>1.8783123957827108</v>
      </c>
      <c r="Z23" s="11">
        <f t="shared" si="11"/>
        <v>-13.34743629568912</v>
      </c>
      <c r="AA23" s="5">
        <f>+(G23*DEFLATOR!G23)</f>
        <v>1339.90269755149</v>
      </c>
      <c r="AB23" s="11">
        <f t="shared" si="5"/>
        <v>-4.925022196971362</v>
      </c>
      <c r="AC23" s="11">
        <f t="shared" si="12"/>
        <v>-17.914184720050663</v>
      </c>
      <c r="AD23" s="5">
        <f>+(H23*DEFLATOR!H23)</f>
        <v>1185.856035153402</v>
      </c>
      <c r="AE23" s="11">
        <f t="shared" si="6"/>
        <v>-2.2419918961981367</v>
      </c>
      <c r="AF23" s="11">
        <f t="shared" si="13"/>
        <v>-9.284683469696464</v>
      </c>
    </row>
    <row r="24" spans="1:32" s="1" customFormat="1" ht="9.75">
      <c r="A24" s="13" t="s">
        <v>17</v>
      </c>
      <c r="B24" s="29" t="s">
        <v>794</v>
      </c>
      <c r="C24" s="29" t="s">
        <v>795</v>
      </c>
      <c r="D24" s="29" t="s">
        <v>796</v>
      </c>
      <c r="E24" s="29" t="s">
        <v>797</v>
      </c>
      <c r="F24" s="29" t="s">
        <v>798</v>
      </c>
      <c r="G24" s="29" t="s">
        <v>799</v>
      </c>
      <c r="H24" s="29" t="s">
        <v>800</v>
      </c>
      <c r="K24" s="13" t="s">
        <v>17</v>
      </c>
      <c r="L24" s="5">
        <f>+(B24*DEFLATOR!B24)</f>
        <v>1218.158823357617</v>
      </c>
      <c r="M24" s="11">
        <f t="shared" si="0"/>
        <v>-1.6276733978763946</v>
      </c>
      <c r="N24" s="11">
        <f t="shared" si="7"/>
        <v>-16.269927012672692</v>
      </c>
      <c r="O24" s="5">
        <f>+(C24*DEFLATOR!C24)</f>
        <v>883.2151637612311</v>
      </c>
      <c r="P24" s="11">
        <f t="shared" si="1"/>
        <v>-5.598862710091945</v>
      </c>
      <c r="Q24" s="11">
        <f t="shared" si="8"/>
        <v>-11.345782092028001</v>
      </c>
      <c r="R24" s="5">
        <f>+(D24*DEFLATOR!D24)</f>
        <v>1000.5886618915051</v>
      </c>
      <c r="S24" s="11">
        <f t="shared" si="2"/>
        <v>-10.485554624532256</v>
      </c>
      <c r="T24" s="11">
        <f t="shared" si="9"/>
        <v>-8.150668857486632</v>
      </c>
      <c r="U24" s="5">
        <f>+(E24*DEFLATOR!E24)</f>
        <v>1086.820524644656</v>
      </c>
      <c r="V24" s="11">
        <f t="shared" si="3"/>
        <v>1.3811872964435201</v>
      </c>
      <c r="W24" s="11">
        <f t="shared" si="10"/>
        <v>-13.983490346287219</v>
      </c>
      <c r="X24" s="5">
        <f>+(F24*DEFLATOR!F24)</f>
        <v>1252.4773194618633</v>
      </c>
      <c r="Y24" s="11">
        <f t="shared" si="4"/>
        <v>-0.6621011566262158</v>
      </c>
      <c r="Z24" s="11">
        <f t="shared" si="11"/>
        <v>-16.54673771531231</v>
      </c>
      <c r="AA24" s="5">
        <f>+(G24*DEFLATOR!G24)</f>
        <v>1319.3766522253911</v>
      </c>
      <c r="AB24" s="11">
        <f t="shared" si="5"/>
        <v>-1.531905664762656</v>
      </c>
      <c r="AC24" s="11">
        <f t="shared" si="12"/>
        <v>-19.70051986186515</v>
      </c>
      <c r="AD24" s="5">
        <f>+(H24*DEFLATOR!H24)</f>
        <v>1208.7655374978028</v>
      </c>
      <c r="AE24" s="11">
        <f t="shared" si="6"/>
        <v>1.9318957500129574</v>
      </c>
      <c r="AF24" s="11">
        <f t="shared" si="13"/>
        <v>-4.273741816792187</v>
      </c>
    </row>
    <row r="25" spans="1:32" s="1" customFormat="1" ht="9.75">
      <c r="A25" s="13" t="s">
        <v>7</v>
      </c>
      <c r="B25" s="29" t="s">
        <v>801</v>
      </c>
      <c r="C25" s="29" t="s">
        <v>802</v>
      </c>
      <c r="D25" s="29" t="s">
        <v>803</v>
      </c>
      <c r="E25" s="29" t="s">
        <v>804</v>
      </c>
      <c r="F25" s="29" t="s">
        <v>805</v>
      </c>
      <c r="G25" s="29" t="s">
        <v>806</v>
      </c>
      <c r="H25" s="29" t="s">
        <v>807</v>
      </c>
      <c r="K25" s="13" t="s">
        <v>7</v>
      </c>
      <c r="L25" s="5">
        <f>+(B25*DEFLATOR!B25)</f>
        <v>1214.7085069499547</v>
      </c>
      <c r="M25" s="11">
        <f t="shared" si="0"/>
        <v>-0.2832402755292729</v>
      </c>
      <c r="N25" s="11">
        <f t="shared" si="7"/>
        <v>-16.24913020308708</v>
      </c>
      <c r="O25" s="5">
        <f>+(C25*DEFLATOR!C25)</f>
        <v>857.9418899234025</v>
      </c>
      <c r="P25" s="11">
        <f t="shared" si="1"/>
        <v>-2.861508143746161</v>
      </c>
      <c r="Q25" s="11">
        <f t="shared" si="8"/>
        <v>-15.542049273446645</v>
      </c>
      <c r="R25" s="5">
        <f>+(D25*DEFLATOR!D25)</f>
        <v>1004.8898313851136</v>
      </c>
      <c r="S25" s="11">
        <f t="shared" si="2"/>
        <v>0.42986390486152715</v>
      </c>
      <c r="T25" s="11">
        <f t="shared" si="9"/>
        <v>-6.869658392852374</v>
      </c>
      <c r="U25" s="5">
        <f>+(E25*DEFLATOR!E25)</f>
        <v>1059.6849911302772</v>
      </c>
      <c r="V25" s="11">
        <f t="shared" si="3"/>
        <v>-2.496781473946752</v>
      </c>
      <c r="W25" s="11">
        <f t="shared" si="10"/>
        <v>-10.833247655518063</v>
      </c>
      <c r="X25" s="5">
        <f>+(F25*DEFLATOR!F25)</f>
        <v>1237.974675394191</v>
      </c>
      <c r="Y25" s="11">
        <f t="shared" si="4"/>
        <v>-1.1579167017494063</v>
      </c>
      <c r="Z25" s="11">
        <f t="shared" si="11"/>
        <v>-19.00653205261268</v>
      </c>
      <c r="AA25" s="5">
        <f>+(G25*DEFLATOR!G25)</f>
        <v>1325.8125598489248</v>
      </c>
      <c r="AB25" s="11">
        <f t="shared" si="5"/>
        <v>0.48779911427705436</v>
      </c>
      <c r="AC25" s="11">
        <f t="shared" si="12"/>
        <v>-18.221741285033353</v>
      </c>
      <c r="AD25" s="5">
        <f>+(H25*DEFLATOR!H25)</f>
        <v>1216.0264661264919</v>
      </c>
      <c r="AE25" s="11">
        <f t="shared" si="6"/>
        <v>0.6006895798600809</v>
      </c>
      <c r="AF25" s="11">
        <f t="shared" si="13"/>
        <v>-6.450882089105159</v>
      </c>
    </row>
    <row r="26" spans="1:32" s="1" customFormat="1" ht="9.75">
      <c r="A26" s="19" t="s">
        <v>8</v>
      </c>
      <c r="B26" s="29" t="s">
        <v>808</v>
      </c>
      <c r="C26" s="29" t="s">
        <v>809</v>
      </c>
      <c r="D26" s="29" t="s">
        <v>810</v>
      </c>
      <c r="E26" s="29" t="s">
        <v>811</v>
      </c>
      <c r="F26" s="29" t="s">
        <v>812</v>
      </c>
      <c r="G26" s="29" t="s">
        <v>813</v>
      </c>
      <c r="H26" s="29" t="s">
        <v>814</v>
      </c>
      <c r="K26" s="19" t="s">
        <v>8</v>
      </c>
      <c r="L26" s="5">
        <f>+(B26*DEFLATOR!B26)</f>
        <v>1270.0251422221254</v>
      </c>
      <c r="M26" s="11">
        <f t="shared" si="0"/>
        <v>4.553902023051348</v>
      </c>
      <c r="N26" s="11">
        <f t="shared" si="7"/>
        <v>-13.258204213506119</v>
      </c>
      <c r="O26" s="5">
        <f>+(C26*DEFLATOR!C26)</f>
        <v>908.5517619060713</v>
      </c>
      <c r="P26" s="11">
        <f t="shared" si="1"/>
        <v>5.898986000926842</v>
      </c>
      <c r="Q26" s="11">
        <f t="shared" si="8"/>
        <v>-15.688035160181235</v>
      </c>
      <c r="R26" s="5">
        <f>+(D26*DEFLATOR!D26)</f>
        <v>1062.2598731391745</v>
      </c>
      <c r="S26" s="11">
        <f t="shared" si="2"/>
        <v>5.709087699194204</v>
      </c>
      <c r="T26" s="11">
        <f t="shared" si="9"/>
        <v>-8.377009666704138</v>
      </c>
      <c r="U26" s="5">
        <f>+(E26*DEFLATOR!E26)</f>
        <v>1086.1855248723584</v>
      </c>
      <c r="V26" s="11">
        <f t="shared" si="3"/>
        <v>2.500793534295065</v>
      </c>
      <c r="W26" s="11">
        <f t="shared" si="10"/>
        <v>-5.135917677681068</v>
      </c>
      <c r="X26" s="5">
        <f>+(F26*DEFLATOR!F26)</f>
        <v>1301.7758564680805</v>
      </c>
      <c r="Y26" s="11">
        <f t="shared" si="4"/>
        <v>5.153674169754252</v>
      </c>
      <c r="Z26" s="11">
        <f t="shared" si="11"/>
        <v>-10.487179027525517</v>
      </c>
      <c r="AA26" s="5">
        <f>+(G26*DEFLATOR!G26)</f>
        <v>1376.488673165379</v>
      </c>
      <c r="AB26" s="11">
        <f t="shared" si="5"/>
        <v>3.8222683093474874</v>
      </c>
      <c r="AC26" s="11">
        <f t="shared" si="12"/>
        <v>-18.403702471549266</v>
      </c>
      <c r="AD26" s="5">
        <f>+(H26*DEFLATOR!H26)</f>
        <v>1300.7352164629021</v>
      </c>
      <c r="AE26" s="11">
        <f t="shared" si="6"/>
        <v>6.966028511389233</v>
      </c>
      <c r="AF26" s="11">
        <f t="shared" si="13"/>
        <v>1.3579829865693949</v>
      </c>
    </row>
    <row r="27" spans="1:32" s="1" customFormat="1" ht="9.75">
      <c r="A27" s="18">
        <v>37956</v>
      </c>
      <c r="B27" s="29" t="s">
        <v>815</v>
      </c>
      <c r="C27" s="29" t="s">
        <v>816</v>
      </c>
      <c r="D27" s="29" t="s">
        <v>817</v>
      </c>
      <c r="E27" s="29" t="s">
        <v>818</v>
      </c>
      <c r="F27" s="29" t="s">
        <v>819</v>
      </c>
      <c r="G27" s="29" t="s">
        <v>820</v>
      </c>
      <c r="H27" s="29" t="s">
        <v>115</v>
      </c>
      <c r="K27" s="18">
        <v>37956</v>
      </c>
      <c r="L27" s="5">
        <f>+(B27*DEFLATOR!B27)</f>
        <v>1501.3840864015601</v>
      </c>
      <c r="M27" s="11">
        <f t="shared" si="0"/>
        <v>18.216879059152546</v>
      </c>
      <c r="N27" s="11">
        <f t="shared" si="7"/>
        <v>-9.221929430193953</v>
      </c>
      <c r="O27" s="5">
        <f>+(C27*DEFLATOR!C27)</f>
        <v>957.2798610610874</v>
      </c>
      <c r="P27" s="11">
        <f t="shared" si="1"/>
        <v>5.363271659149982</v>
      </c>
      <c r="Q27" s="11">
        <f t="shared" si="8"/>
        <v>-17.921998282139374</v>
      </c>
      <c r="R27" s="5">
        <f>+(D27*DEFLATOR!D27)</f>
        <v>1160.923120488261</v>
      </c>
      <c r="S27" s="11">
        <f t="shared" si="2"/>
        <v>9.28805180765404</v>
      </c>
      <c r="T27" s="11">
        <f t="shared" si="9"/>
        <v>-7.984124884130628</v>
      </c>
      <c r="U27" s="5">
        <f>+(E27*DEFLATOR!E27)</f>
        <v>1271.1448864424076</v>
      </c>
      <c r="V27" s="11">
        <f t="shared" si="3"/>
        <v>17.028339757315813</v>
      </c>
      <c r="W27" s="11">
        <f t="shared" si="10"/>
        <v>-6.67527017640861</v>
      </c>
      <c r="X27" s="5">
        <f>+(F27*DEFLATOR!F27)</f>
        <v>1604.9745625502908</v>
      </c>
      <c r="Y27" s="11">
        <f t="shared" si="4"/>
        <v>23.291160653788378</v>
      </c>
      <c r="Z27" s="11">
        <f t="shared" si="11"/>
        <v>-1.643991758286223</v>
      </c>
      <c r="AA27" s="5">
        <f>+(G27*DEFLATOR!G27)</f>
        <v>1642.9872768709931</v>
      </c>
      <c r="AB27" s="11">
        <f t="shared" si="5"/>
        <v>19.360755297228337</v>
      </c>
      <c r="AC27" s="11">
        <f t="shared" si="12"/>
        <v>-15.916357020817218</v>
      </c>
      <c r="AD27" s="5">
        <f>+(H27*DEFLATOR!H27)</f>
        <v>1467.5801525000284</v>
      </c>
      <c r="AE27" s="11">
        <f t="shared" si="6"/>
        <v>12.826971540820487</v>
      </c>
      <c r="AF27" s="11">
        <f t="shared" si="13"/>
        <v>13.545740443802657</v>
      </c>
    </row>
    <row r="28" spans="1:32" s="1" customFormat="1" ht="9.75">
      <c r="A28" s="18" t="s">
        <v>1304</v>
      </c>
      <c r="B28" s="29" t="s">
        <v>821</v>
      </c>
      <c r="C28" s="29" t="s">
        <v>822</v>
      </c>
      <c r="D28" s="29" t="s">
        <v>823</v>
      </c>
      <c r="E28" s="29" t="s">
        <v>824</v>
      </c>
      <c r="F28" s="29" t="s">
        <v>825</v>
      </c>
      <c r="G28" s="29" t="s">
        <v>826</v>
      </c>
      <c r="H28" s="29" t="s">
        <v>827</v>
      </c>
      <c r="K28" s="18" t="s">
        <v>1304</v>
      </c>
      <c r="L28" s="5">
        <f>+(B28*DEFLATOR!B28)</f>
        <v>1256.2620201642646</v>
      </c>
      <c r="M28" s="11">
        <f t="shared" si="0"/>
        <v>-16.326406311178598</v>
      </c>
      <c r="N28" s="11">
        <f t="shared" si="7"/>
        <v>-6.8503175533929035</v>
      </c>
      <c r="O28" s="5">
        <f>+(C28*DEFLATOR!C28)</f>
        <v>843.5241635715562</v>
      </c>
      <c r="P28" s="11">
        <f t="shared" si="1"/>
        <v>-11.883222672567229</v>
      </c>
      <c r="Q28" s="11">
        <f t="shared" si="8"/>
        <v>-11.326522187436538</v>
      </c>
      <c r="R28" s="5">
        <f>+(D28*DEFLATOR!D28)</f>
        <v>999.5792455239695</v>
      </c>
      <c r="S28" s="11">
        <f t="shared" si="2"/>
        <v>-13.897894883550387</v>
      </c>
      <c r="T28" s="11">
        <f t="shared" si="9"/>
        <v>-2.113716389763254</v>
      </c>
      <c r="U28" s="5">
        <f>+(E28*DEFLATOR!E28)</f>
        <v>1092.7956664282788</v>
      </c>
      <c r="V28" s="11">
        <f t="shared" si="3"/>
        <v>-14.03059729196412</v>
      </c>
      <c r="W28" s="11">
        <f t="shared" si="10"/>
        <v>1.450690656076059</v>
      </c>
      <c r="X28" s="5">
        <f>+(F28*DEFLATOR!F28)</f>
        <v>1276.157584079048</v>
      </c>
      <c r="Y28" s="11">
        <f t="shared" si="4"/>
        <v>-20.487363858823738</v>
      </c>
      <c r="Z28" s="11">
        <f t="shared" si="11"/>
        <v>-3.2231014447505535</v>
      </c>
      <c r="AA28" s="5">
        <f>+(G28*DEFLATOR!G28)</f>
        <v>1406.0816679575619</v>
      </c>
      <c r="AB28" s="11">
        <f t="shared" si="5"/>
        <v>-14.419199238390268</v>
      </c>
      <c r="AC28" s="11">
        <f t="shared" si="12"/>
        <v>-11.497891365687106</v>
      </c>
      <c r="AD28" s="5">
        <f>+(H28*DEFLATOR!H28)</f>
        <v>1181.332428384461</v>
      </c>
      <c r="AE28" s="11">
        <f t="shared" si="6"/>
        <v>-19.5047421176924</v>
      </c>
      <c r="AF28" s="11">
        <f t="shared" si="13"/>
        <v>1.8365178601572607</v>
      </c>
    </row>
    <row r="29" spans="1:32" s="1" customFormat="1" ht="9.75">
      <c r="A29" s="18">
        <v>38018</v>
      </c>
      <c r="B29" s="29" t="s">
        <v>828</v>
      </c>
      <c r="C29" s="29" t="s">
        <v>829</v>
      </c>
      <c r="D29" s="29" t="s">
        <v>830</v>
      </c>
      <c r="E29" s="29" t="s">
        <v>831</v>
      </c>
      <c r="F29" s="29" t="s">
        <v>832</v>
      </c>
      <c r="G29" s="29" t="s">
        <v>833</v>
      </c>
      <c r="H29" s="29" t="s">
        <v>834</v>
      </c>
      <c r="K29" s="18">
        <v>38018</v>
      </c>
      <c r="L29" s="5">
        <f>+(B29*DEFLATOR!B29)</f>
        <v>1284.6151009607725</v>
      </c>
      <c r="M29" s="11">
        <f t="shared" si="0"/>
        <v>2.256940060386481</v>
      </c>
      <c r="N29" s="11">
        <f t="shared" si="7"/>
        <v>-1.0708466619308132</v>
      </c>
      <c r="O29" s="5">
        <f>+(C29*DEFLATOR!C29)</f>
        <v>787.4617157858639</v>
      </c>
      <c r="P29" s="11">
        <f t="shared" si="1"/>
        <v>-6.646217169205782</v>
      </c>
      <c r="Q29" s="11">
        <f t="shared" si="8"/>
        <v>-19.442821550174404</v>
      </c>
      <c r="R29" s="5">
        <f>+(D29*DEFLATOR!D29)</f>
        <v>991.0288540862488</v>
      </c>
      <c r="S29" s="11">
        <f t="shared" si="2"/>
        <v>-0.8553990567539915</v>
      </c>
      <c r="T29" s="11">
        <f t="shared" si="9"/>
        <v>-3.601100875526997</v>
      </c>
      <c r="U29" s="5">
        <f>+(E29*DEFLATOR!E29)</f>
        <v>1082.7993021425355</v>
      </c>
      <c r="V29" s="11">
        <f t="shared" si="3"/>
        <v>-0.9147514574628257</v>
      </c>
      <c r="W29" s="11">
        <f t="shared" si="10"/>
        <v>2.2361451564892443</v>
      </c>
      <c r="X29" s="5">
        <f>+(F29*DEFLATOR!F29)</f>
        <v>1287.3904972757887</v>
      </c>
      <c r="Y29" s="11">
        <f t="shared" si="4"/>
        <v>0.8802136457815912</v>
      </c>
      <c r="Z29" s="11">
        <f t="shared" si="11"/>
        <v>2.661424008492874</v>
      </c>
      <c r="AA29" s="5">
        <f>+(G29*DEFLATOR!G29)</f>
        <v>1469.8670060171137</v>
      </c>
      <c r="AB29" s="11">
        <f t="shared" si="5"/>
        <v>4.536389280446618</v>
      </c>
      <c r="AC29" s="11">
        <f t="shared" si="12"/>
        <v>-1.8061051687231378</v>
      </c>
      <c r="AD29" s="5">
        <f>+(H29*DEFLATOR!H29)</f>
        <v>1216.0913291009708</v>
      </c>
      <c r="AE29" s="11">
        <f t="shared" si="6"/>
        <v>2.9423471227353337</v>
      </c>
      <c r="AF29" s="11">
        <f t="shared" si="13"/>
        <v>3.8805482041175177</v>
      </c>
    </row>
    <row r="30" spans="1:32" s="1" customFormat="1" ht="9.75">
      <c r="A30" s="18">
        <v>38047</v>
      </c>
      <c r="B30" s="29" t="s">
        <v>835</v>
      </c>
      <c r="C30" s="29" t="s">
        <v>836</v>
      </c>
      <c r="D30" s="29" t="s">
        <v>837</v>
      </c>
      <c r="E30" s="29" t="s">
        <v>838</v>
      </c>
      <c r="F30" s="29" t="s">
        <v>839</v>
      </c>
      <c r="G30" s="29" t="s">
        <v>840</v>
      </c>
      <c r="H30" s="29" t="s">
        <v>841</v>
      </c>
      <c r="K30" s="18">
        <v>38047</v>
      </c>
      <c r="L30" s="5">
        <f>+(B30*DEFLATOR!B30)</f>
        <v>1254.2684048073831</v>
      </c>
      <c r="M30" s="11">
        <f t="shared" si="0"/>
        <v>-2.3623181862561626</v>
      </c>
      <c r="N30" s="11">
        <f t="shared" si="7"/>
        <v>-4.086713969395728</v>
      </c>
      <c r="O30" s="5">
        <f>+(C30*DEFLATOR!C30)</f>
        <v>781.4196258007001</v>
      </c>
      <c r="P30" s="11">
        <f t="shared" si="1"/>
        <v>-0.7672868234786412</v>
      </c>
      <c r="Q30" s="11">
        <f t="shared" si="8"/>
        <v>-13.263004350602948</v>
      </c>
      <c r="R30" s="5">
        <f>+(D30*DEFLATOR!D30)</f>
        <v>1032.7400336372712</v>
      </c>
      <c r="S30" s="11">
        <f t="shared" si="2"/>
        <v>4.208876399414319</v>
      </c>
      <c r="T30" s="11">
        <f t="shared" si="9"/>
        <v>4.619144867563052</v>
      </c>
      <c r="U30" s="5">
        <f>+(E30*DEFLATOR!E30)</f>
        <v>1083.972490628546</v>
      </c>
      <c r="V30" s="11">
        <f t="shared" si="3"/>
        <v>0.10834773200252279</v>
      </c>
      <c r="W30" s="11">
        <f t="shared" si="10"/>
        <v>1.295630939458059</v>
      </c>
      <c r="X30" s="5">
        <f>+(F30*DEFLATOR!F30)</f>
        <v>1216.7269280852036</v>
      </c>
      <c r="Y30" s="11">
        <f t="shared" si="4"/>
        <v>-5.488899393005797</v>
      </c>
      <c r="Z30" s="11">
        <f t="shared" si="11"/>
        <v>-8.843607438204181</v>
      </c>
      <c r="AA30" s="5">
        <f>+(G30*DEFLATOR!G30)</f>
        <v>1428.5859673770271</v>
      </c>
      <c r="AB30" s="11">
        <f t="shared" si="5"/>
        <v>-2.8084880108946386</v>
      </c>
      <c r="AC30" s="11">
        <f t="shared" si="12"/>
        <v>-4.022876829536671</v>
      </c>
      <c r="AD30" s="5">
        <f>+(H30*DEFLATOR!H30)</f>
        <v>1237.460645425303</v>
      </c>
      <c r="AE30" s="11">
        <f t="shared" si="6"/>
        <v>1.7572131149171222</v>
      </c>
      <c r="AF30" s="11">
        <f t="shared" si="13"/>
        <v>3.1485903739643994</v>
      </c>
    </row>
    <row r="31" spans="1:32" s="1" customFormat="1" ht="9.75">
      <c r="A31" s="18">
        <v>38078</v>
      </c>
      <c r="B31" s="29" t="s">
        <v>842</v>
      </c>
      <c r="C31" s="29" t="s">
        <v>843</v>
      </c>
      <c r="D31" s="29" t="s">
        <v>844</v>
      </c>
      <c r="E31" s="29" t="s">
        <v>845</v>
      </c>
      <c r="F31" s="29" t="s">
        <v>39</v>
      </c>
      <c r="G31" s="29" t="s">
        <v>846</v>
      </c>
      <c r="H31" s="29" t="s">
        <v>748</v>
      </c>
      <c r="K31" s="18">
        <v>38078</v>
      </c>
      <c r="L31" s="5">
        <f>+(B31*DEFLATOR!B31)</f>
        <v>1258.4013474318674</v>
      </c>
      <c r="M31" s="11">
        <f t="shared" si="0"/>
        <v>0.32951022354095194</v>
      </c>
      <c r="N31" s="11">
        <f t="shared" si="7"/>
        <v>0.14662623555226073</v>
      </c>
      <c r="O31" s="5">
        <f>+(C31*DEFLATOR!C31)</f>
        <v>777.6133733300201</v>
      </c>
      <c r="P31" s="11">
        <f t="shared" si="1"/>
        <v>-0.4870945577774455</v>
      </c>
      <c r="Q31" s="11">
        <f t="shared" si="8"/>
        <v>-14.467428214349043</v>
      </c>
      <c r="R31" s="5">
        <f>+(D31*DEFLATOR!D31)</f>
        <v>958.7900310396795</v>
      </c>
      <c r="S31" s="11">
        <f t="shared" si="2"/>
        <v>-7.160563180371982</v>
      </c>
      <c r="T31" s="11">
        <f t="shared" si="9"/>
        <v>3.085320816889059</v>
      </c>
      <c r="U31" s="5">
        <f>+(E31*DEFLATOR!E31)</f>
        <v>1061.6838547784198</v>
      </c>
      <c r="V31" s="11">
        <f t="shared" si="3"/>
        <v>-2.0561994001528583</v>
      </c>
      <c r="W31" s="11">
        <f t="shared" si="10"/>
        <v>-0.539462270563007</v>
      </c>
      <c r="X31" s="5">
        <f>+(F31*DEFLATOR!F31)</f>
        <v>1206.5102608308064</v>
      </c>
      <c r="Y31" s="11">
        <f t="shared" si="4"/>
        <v>-0.8396844861874975</v>
      </c>
      <c r="Z31" s="11">
        <f t="shared" si="11"/>
        <v>-6.321333346799019</v>
      </c>
      <c r="AA31" s="5">
        <f>+(G31*DEFLATOR!G31)</f>
        <v>1472.8798743681255</v>
      </c>
      <c r="AB31" s="11">
        <f t="shared" si="5"/>
        <v>3.100541934653367</v>
      </c>
      <c r="AC31" s="11">
        <f t="shared" si="12"/>
        <v>3.483726385219943</v>
      </c>
      <c r="AD31" s="5">
        <f>+(H31*DEFLATOR!H31)</f>
        <v>1171.2198587299342</v>
      </c>
      <c r="AE31" s="11">
        <f t="shared" si="6"/>
        <v>-5.352961077206819</v>
      </c>
      <c r="AF31" s="11">
        <f t="shared" si="13"/>
        <v>4.440340555019606</v>
      </c>
    </row>
    <row r="32" spans="1:32" s="1" customFormat="1" ht="9.75">
      <c r="A32" s="18">
        <v>38108</v>
      </c>
      <c r="B32" s="29" t="s">
        <v>847</v>
      </c>
      <c r="C32" s="29" t="s">
        <v>848</v>
      </c>
      <c r="D32" s="29" t="s">
        <v>849</v>
      </c>
      <c r="E32" s="29" t="s">
        <v>850</v>
      </c>
      <c r="F32" s="29" t="s">
        <v>851</v>
      </c>
      <c r="G32" s="29" t="s">
        <v>852</v>
      </c>
      <c r="H32" s="29" t="s">
        <v>853</v>
      </c>
      <c r="K32" s="18">
        <v>38108</v>
      </c>
      <c r="L32" s="5">
        <f>+(B32*DEFLATOR!B32)</f>
        <v>1263.1220496619135</v>
      </c>
      <c r="M32" s="11">
        <f t="shared" si="0"/>
        <v>0.3751348677176747</v>
      </c>
      <c r="N32" s="11">
        <f t="shared" si="7"/>
        <v>-0.3760034998338657</v>
      </c>
      <c r="O32" s="5">
        <f>+(C32*DEFLATOR!C32)</f>
        <v>861.8730566975396</v>
      </c>
      <c r="P32" s="11">
        <f t="shared" si="1"/>
        <v>10.835678276299344</v>
      </c>
      <c r="Q32" s="11">
        <f t="shared" si="8"/>
        <v>-10.407640024065834</v>
      </c>
      <c r="R32" s="5">
        <f>+(D32*DEFLATOR!D32)</f>
        <v>987.6604399832643</v>
      </c>
      <c r="S32" s="11">
        <f t="shared" si="2"/>
        <v>3.0111294453362802</v>
      </c>
      <c r="T32" s="11">
        <f t="shared" si="9"/>
        <v>-2.378708716697564</v>
      </c>
      <c r="U32" s="5">
        <f>+(E32*DEFLATOR!E32)</f>
        <v>1085.729815070848</v>
      </c>
      <c r="V32" s="11">
        <f t="shared" si="3"/>
        <v>2.264888948268573</v>
      </c>
      <c r="W32" s="11">
        <f t="shared" si="10"/>
        <v>1.2918825968249115</v>
      </c>
      <c r="X32" s="5">
        <f>+(F32*DEFLATOR!F32)</f>
        <v>1186.1301631371946</v>
      </c>
      <c r="Y32" s="11">
        <f t="shared" si="4"/>
        <v>-1.6891773203468685</v>
      </c>
      <c r="Z32" s="11">
        <f t="shared" si="11"/>
        <v>-8.459880796781515</v>
      </c>
      <c r="AA32" s="5">
        <f>+(G32*DEFLATOR!G32)</f>
        <v>1461.858498612626</v>
      </c>
      <c r="AB32" s="11">
        <f t="shared" si="5"/>
        <v>-0.7482874840847309</v>
      </c>
      <c r="AC32" s="11">
        <f t="shared" si="12"/>
        <v>3.7981586430284375</v>
      </c>
      <c r="AD32" s="5">
        <f>+(H32*DEFLATOR!H32)</f>
        <v>1227.656108314088</v>
      </c>
      <c r="AE32" s="11">
        <f t="shared" si="6"/>
        <v>4.818587147707087</v>
      </c>
      <c r="AF32" s="11">
        <f t="shared" si="13"/>
        <v>5.306748119449378</v>
      </c>
    </row>
    <row r="33" spans="1:32" s="1" customFormat="1" ht="9.75">
      <c r="A33" s="18">
        <v>38139</v>
      </c>
      <c r="B33" s="29" t="s">
        <v>854</v>
      </c>
      <c r="C33" s="29" t="s">
        <v>855</v>
      </c>
      <c r="D33" s="29" t="s">
        <v>856</v>
      </c>
      <c r="E33" s="29" t="s">
        <v>857</v>
      </c>
      <c r="F33" s="29" t="s">
        <v>858</v>
      </c>
      <c r="G33" s="29" t="s">
        <v>859</v>
      </c>
      <c r="H33" s="29" t="s">
        <v>860</v>
      </c>
      <c r="K33" s="18">
        <v>38139</v>
      </c>
      <c r="L33" s="5">
        <f>+(B33*DEFLATOR!B33)</f>
        <v>1280.7161651629049</v>
      </c>
      <c r="M33" s="11">
        <f t="shared" si="0"/>
        <v>1.392907004172761</v>
      </c>
      <c r="N33" s="11">
        <f t="shared" si="7"/>
        <v>1.2013210134532715</v>
      </c>
      <c r="O33" s="5">
        <f>+(C33*DEFLATOR!C33)</f>
        <v>950.0789994295559</v>
      </c>
      <c r="P33" s="11">
        <f t="shared" si="1"/>
        <v>10.234215125600654</v>
      </c>
      <c r="Q33" s="11">
        <f t="shared" si="8"/>
        <v>-0.19315593910218531</v>
      </c>
      <c r="R33" s="5">
        <f>+(D33*DEFLATOR!D33)</f>
        <v>1023.5074394874366</v>
      </c>
      <c r="S33" s="11">
        <f t="shared" si="2"/>
        <v>3.629486213377109</v>
      </c>
      <c r="T33" s="11">
        <f t="shared" si="9"/>
        <v>-1.6544957583353281</v>
      </c>
      <c r="U33" s="5">
        <f>+(E33*DEFLATOR!E33)</f>
        <v>1068.224427815861</v>
      </c>
      <c r="V33" s="11">
        <f t="shared" si="3"/>
        <v>-1.612315238284645</v>
      </c>
      <c r="W33" s="11">
        <f t="shared" si="10"/>
        <v>-0.9520051361788351</v>
      </c>
      <c r="X33" s="5">
        <f>+(F33*DEFLATOR!F33)</f>
        <v>1256.0791979211638</v>
      </c>
      <c r="Y33" s="11">
        <f t="shared" si="4"/>
        <v>5.897247785939541</v>
      </c>
      <c r="Z33" s="11">
        <f t="shared" si="11"/>
        <v>-4.331791114264217</v>
      </c>
      <c r="AA33" s="5">
        <f>+(G33*DEFLATOR!G33)</f>
        <v>1446.9845622159773</v>
      </c>
      <c r="AB33" s="11">
        <f t="shared" si="5"/>
        <v>-1.0174675873735106</v>
      </c>
      <c r="AC33" s="11">
        <f t="shared" si="12"/>
        <v>3.9256418775103663</v>
      </c>
      <c r="AD33" s="5">
        <f>+(H33*DEFLATOR!H33)</f>
        <v>1237.4016624895366</v>
      </c>
      <c r="AE33" s="11">
        <f t="shared" si="6"/>
        <v>0.7938342105292095</v>
      </c>
      <c r="AF33" s="11">
        <f t="shared" si="13"/>
        <v>6.971833300875474</v>
      </c>
    </row>
    <row r="34" spans="1:32" s="1" customFormat="1" ht="9.75">
      <c r="A34" s="18">
        <v>38169</v>
      </c>
      <c r="B34" s="29" t="s">
        <v>861</v>
      </c>
      <c r="C34" s="29" t="s">
        <v>862</v>
      </c>
      <c r="D34" s="29" t="s">
        <v>863</v>
      </c>
      <c r="E34" s="29" t="s">
        <v>864</v>
      </c>
      <c r="F34" s="29" t="s">
        <v>865</v>
      </c>
      <c r="G34" s="29" t="s">
        <v>866</v>
      </c>
      <c r="H34" s="29" t="s">
        <v>867</v>
      </c>
      <c r="K34" s="18">
        <v>38169</v>
      </c>
      <c r="L34" s="5">
        <f>+(B34*DEFLATOR!B34)</f>
        <v>1257.7917396075172</v>
      </c>
      <c r="M34" s="11">
        <f t="shared" si="0"/>
        <v>-1.7899692514985688</v>
      </c>
      <c r="N34" s="11">
        <f t="shared" si="7"/>
        <v>0.5514011898072324</v>
      </c>
      <c r="O34" s="5">
        <f>+(C34*DEFLATOR!C34)</f>
        <v>978.1330117169177</v>
      </c>
      <c r="P34" s="11">
        <f t="shared" si="1"/>
        <v>2.952808377430305</v>
      </c>
      <c r="Q34" s="11">
        <f t="shared" si="8"/>
        <v>9.377702944236654</v>
      </c>
      <c r="R34" s="5">
        <f>+(D34*DEFLATOR!D34)</f>
        <v>969.9585674300464</v>
      </c>
      <c r="S34" s="11">
        <f t="shared" si="2"/>
        <v>-5.231898664479373</v>
      </c>
      <c r="T34" s="11">
        <f t="shared" si="9"/>
        <v>-10.706627451676365</v>
      </c>
      <c r="U34" s="5">
        <f>+(E34*DEFLATOR!E34)</f>
        <v>1051.6242639631068</v>
      </c>
      <c r="V34" s="11">
        <f t="shared" si="3"/>
        <v>-1.5539959039034157</v>
      </c>
      <c r="W34" s="11">
        <f t="shared" si="10"/>
        <v>3.386528466094463</v>
      </c>
      <c r="X34" s="5">
        <f>+(F34*DEFLATOR!F34)</f>
        <v>1216.5027094606523</v>
      </c>
      <c r="Y34" s="11">
        <f t="shared" si="4"/>
        <v>-3.1507956286523475</v>
      </c>
      <c r="Z34" s="11">
        <f t="shared" si="11"/>
        <v>-1.7030771943667644</v>
      </c>
      <c r="AA34" s="5">
        <f>+(G34*DEFLATOR!G34)</f>
        <v>1428.5160447070066</v>
      </c>
      <c r="AB34" s="11">
        <f t="shared" si="5"/>
        <v>-1.2763451657485048</v>
      </c>
      <c r="AC34" s="11">
        <f t="shared" si="12"/>
        <v>1.3626821484697738</v>
      </c>
      <c r="AD34" s="5">
        <f>+(H34*DEFLATOR!H34)</f>
        <v>1238.998522138054</v>
      </c>
      <c r="AE34" s="11">
        <f t="shared" si="6"/>
        <v>0.12904941838405293</v>
      </c>
      <c r="AF34" s="11">
        <f t="shared" si="13"/>
        <v>2.1388971150297476</v>
      </c>
    </row>
    <row r="35" spans="1:32" s="1" customFormat="1" ht="9.75">
      <c r="A35" s="18">
        <v>38200</v>
      </c>
      <c r="B35" s="29" t="s">
        <v>135</v>
      </c>
      <c r="C35" s="29" t="s">
        <v>868</v>
      </c>
      <c r="D35" s="29" t="s">
        <v>869</v>
      </c>
      <c r="E35" s="29" t="s">
        <v>824</v>
      </c>
      <c r="F35" s="29" t="s">
        <v>870</v>
      </c>
      <c r="G35" s="29" t="s">
        <v>871</v>
      </c>
      <c r="H35" s="29" t="s">
        <v>872</v>
      </c>
      <c r="K35" s="18">
        <v>38200</v>
      </c>
      <c r="L35" s="5">
        <f>+(B35*DEFLATOR!B35)</f>
        <v>1254.884583298831</v>
      </c>
      <c r="M35" s="11">
        <f t="shared" si="0"/>
        <v>-0.23113176984238537</v>
      </c>
      <c r="N35" s="11">
        <f t="shared" si="7"/>
        <v>1.3381126575825686</v>
      </c>
      <c r="O35" s="5">
        <f>+(C35*DEFLATOR!C35)</f>
        <v>950.9926065774001</v>
      </c>
      <c r="P35" s="11">
        <f t="shared" si="1"/>
        <v>-2.7747151782433033</v>
      </c>
      <c r="Q35" s="11">
        <f t="shared" si="8"/>
        <v>1.6454283154387017</v>
      </c>
      <c r="R35" s="5">
        <f>+(D35*DEFLATOR!D35)</f>
        <v>979.8187996161024</v>
      </c>
      <c r="S35" s="11">
        <f t="shared" si="2"/>
        <v>1.0165622034950639</v>
      </c>
      <c r="T35" s="11">
        <f t="shared" si="9"/>
        <v>-12.343663528737602</v>
      </c>
      <c r="U35" s="5">
        <f>+(E35*DEFLATOR!E35)</f>
        <v>1045.5996907194008</v>
      </c>
      <c r="V35" s="11">
        <f t="shared" si="3"/>
        <v>-0.5728826777923635</v>
      </c>
      <c r="W35" s="11">
        <f t="shared" si="10"/>
        <v>-2.4639895197177686</v>
      </c>
      <c r="X35" s="5">
        <f>+(F35*DEFLATOR!F35)</f>
        <v>1230.3376842427128</v>
      </c>
      <c r="Y35" s="11">
        <f t="shared" si="4"/>
        <v>1.137274473329719</v>
      </c>
      <c r="Z35" s="11">
        <f t="shared" si="11"/>
        <v>-2.4180649650360264</v>
      </c>
      <c r="AA35" s="5">
        <f>+(G35*DEFLATOR!G35)</f>
        <v>1417.2223440439368</v>
      </c>
      <c r="AB35" s="11">
        <f t="shared" si="5"/>
        <v>-0.7905896965536785</v>
      </c>
      <c r="AC35" s="11">
        <f t="shared" si="12"/>
        <v>5.770541893358305</v>
      </c>
      <c r="AD35" s="5">
        <f>+(H35*DEFLATOR!H35)</f>
        <v>1232.8265233017064</v>
      </c>
      <c r="AE35" s="11">
        <f t="shared" si="6"/>
        <v>-0.4981441645061091</v>
      </c>
      <c r="AF35" s="11">
        <f t="shared" si="13"/>
        <v>3.960892954618078</v>
      </c>
    </row>
    <row r="36" spans="1:32" s="1" customFormat="1" ht="9.75">
      <c r="A36" s="18">
        <v>38231</v>
      </c>
      <c r="B36" s="29" t="s">
        <v>873</v>
      </c>
      <c r="C36" s="29" t="s">
        <v>874</v>
      </c>
      <c r="D36" s="29" t="s">
        <v>875</v>
      </c>
      <c r="E36" s="29" t="s">
        <v>876</v>
      </c>
      <c r="F36" s="29" t="s">
        <v>877</v>
      </c>
      <c r="G36" s="29" t="s">
        <v>878</v>
      </c>
      <c r="H36" s="29" t="s">
        <v>879</v>
      </c>
      <c r="K36" s="18">
        <v>38231</v>
      </c>
      <c r="L36" s="5">
        <f>+(B36*DEFLATOR!B36)</f>
        <v>1253.8874048778205</v>
      </c>
      <c r="M36" s="11">
        <f t="shared" si="0"/>
        <v>-0.07946375581324716</v>
      </c>
      <c r="N36" s="11">
        <f t="shared" si="7"/>
        <v>2.932998623424554</v>
      </c>
      <c r="O36" s="5">
        <f>+(C36*DEFLATOR!C36)</f>
        <v>941.6978526224553</v>
      </c>
      <c r="P36" s="11">
        <f t="shared" si="1"/>
        <v>-0.9773739449349006</v>
      </c>
      <c r="Q36" s="11">
        <f t="shared" si="8"/>
        <v>6.621567570485509</v>
      </c>
      <c r="R36" s="5">
        <f>+(D36*DEFLATOR!D36)</f>
        <v>946.0116796211855</v>
      </c>
      <c r="S36" s="11">
        <f t="shared" si="2"/>
        <v>-3.4503440848616784</v>
      </c>
      <c r="T36" s="11">
        <f t="shared" si="9"/>
        <v>-5.454487378174733</v>
      </c>
      <c r="U36" s="5">
        <f>+(E36*DEFLATOR!E36)</f>
        <v>1021.0723546014649</v>
      </c>
      <c r="V36" s="11">
        <f t="shared" si="3"/>
        <v>-2.3457673463025186</v>
      </c>
      <c r="W36" s="11">
        <f t="shared" si="10"/>
        <v>-6.049588552322193</v>
      </c>
      <c r="X36" s="5">
        <f>+(F36*DEFLATOR!F36)</f>
        <v>1262.2063940422586</v>
      </c>
      <c r="Y36" s="11">
        <f t="shared" si="4"/>
        <v>2.590240891398965</v>
      </c>
      <c r="Z36" s="11">
        <f t="shared" si="11"/>
        <v>0.7767864878044595</v>
      </c>
      <c r="AA36" s="5">
        <f>+(G36*DEFLATOR!G36)</f>
        <v>1413.0950310762437</v>
      </c>
      <c r="AB36" s="11">
        <f t="shared" si="5"/>
        <v>-0.2912255077714976</v>
      </c>
      <c r="AC36" s="11">
        <f t="shared" si="12"/>
        <v>7.103231567178181</v>
      </c>
      <c r="AD36" s="5">
        <f>+(H36*DEFLATOR!H36)</f>
        <v>1227.9038068491548</v>
      </c>
      <c r="AE36" s="11">
        <f t="shared" si="6"/>
        <v>-0.39930325633875663</v>
      </c>
      <c r="AF36" s="11">
        <f t="shared" si="13"/>
        <v>1.583290452751407</v>
      </c>
    </row>
    <row r="37" spans="1:32" ht="9.75">
      <c r="A37" s="18">
        <v>38261</v>
      </c>
      <c r="B37" s="29" t="s">
        <v>880</v>
      </c>
      <c r="C37" s="29" t="s">
        <v>881</v>
      </c>
      <c r="D37" s="29" t="s">
        <v>882</v>
      </c>
      <c r="E37" s="29" t="s">
        <v>883</v>
      </c>
      <c r="F37" s="29" t="s">
        <v>884</v>
      </c>
      <c r="G37" s="29" t="s">
        <v>885</v>
      </c>
      <c r="H37" s="29" t="s">
        <v>886</v>
      </c>
      <c r="I37" s="11"/>
      <c r="K37" s="18">
        <v>38261</v>
      </c>
      <c r="L37" s="5">
        <f>+(B37*DEFLATOR!B37)</f>
        <v>1267.2429720461275</v>
      </c>
      <c r="M37" s="11">
        <f aca="true" t="shared" si="14" ref="M37:M42">+((L37/L36)-1)*100</f>
        <v>1.0651328912270497</v>
      </c>
      <c r="N37" s="11">
        <f aca="true" t="shared" si="15" ref="N37:N42">+((L37/L25)-1)*100</f>
        <v>4.324861873906127</v>
      </c>
      <c r="O37" s="5">
        <f>+(C37*DEFLATOR!C37)</f>
        <v>912.2891908942587</v>
      </c>
      <c r="P37" s="11">
        <f aca="true" t="shared" si="16" ref="P37:P42">+((O37/O36)-1)*100</f>
        <v>-3.122940298345056</v>
      </c>
      <c r="Q37" s="11">
        <f aca="true" t="shared" si="17" ref="Q37:Q42">+((O37/O25)-1)*100</f>
        <v>6.334613288984903</v>
      </c>
      <c r="R37" s="5">
        <f>+(D37*DEFLATOR!D37)</f>
        <v>928.6511208032952</v>
      </c>
      <c r="S37" s="11">
        <f aca="true" t="shared" si="18" ref="S37:S42">+((R37/R36)-1)*100</f>
        <v>-1.8351315519531508</v>
      </c>
      <c r="T37" s="11">
        <f aca="true" t="shared" si="19" ref="T37:T42">+((R37/R25)-1)*100</f>
        <v>-7.586773017369774</v>
      </c>
      <c r="U37" s="5">
        <f>+(E37*DEFLATOR!E37)</f>
        <v>1043.2052073828124</v>
      </c>
      <c r="V37" s="11">
        <f aca="true" t="shared" si="20" ref="V37:V42">+((U37/U36)-1)*100</f>
        <v>2.1676086598178657</v>
      </c>
      <c r="W37" s="11">
        <f aca="true" t="shared" si="21" ref="W37:W42">+((U37/U25)-1)*100</f>
        <v>-1.5551587391916533</v>
      </c>
      <c r="X37" s="5">
        <f>+(F37*DEFLATOR!F37)</f>
        <v>1301.521313725839</v>
      </c>
      <c r="Y37" s="11">
        <f aca="true" t="shared" si="22" ref="Y37:Y42">+((X37/X36)-1)*100</f>
        <v>3.1147774143080564</v>
      </c>
      <c r="Z37" s="11">
        <f aca="true" t="shared" si="23" ref="Z37:Z42">+((X37/X25)-1)*100</f>
        <v>5.1331129460636005</v>
      </c>
      <c r="AA37" s="5">
        <f>+(G37*DEFLATOR!G37)</f>
        <v>1417.8321787424725</v>
      </c>
      <c r="AB37" s="11">
        <f aca="true" t="shared" si="24" ref="AB37:AB42">+((AA37/AA36)-1)*100</f>
        <v>0.3352320659298469</v>
      </c>
      <c r="AC37" s="11">
        <f aca="true" t="shared" si="25" ref="AC37:AC42">+((AA37/AA25)-1)*100</f>
        <v>6.940620543226195</v>
      </c>
      <c r="AD37" s="5">
        <f>+(H37*DEFLATOR!H37)</f>
        <v>1230.105129368106</v>
      </c>
      <c r="AE37" s="11">
        <f aca="true" t="shared" si="26" ref="AE37:AE42">+((AD37/AD36)-1)*100</f>
        <v>0.17927483461428473</v>
      </c>
      <c r="AF37" s="11">
        <f aca="true" t="shared" si="27" ref="AF37:AF42">+((AD37/AD25)-1)*100</f>
        <v>1.1577596075240004</v>
      </c>
    </row>
    <row r="38" spans="1:32" ht="9.75">
      <c r="A38" s="18">
        <v>38292</v>
      </c>
      <c r="B38" s="29" t="s">
        <v>887</v>
      </c>
      <c r="C38" s="29" t="s">
        <v>809</v>
      </c>
      <c r="D38" s="29" t="s">
        <v>888</v>
      </c>
      <c r="E38" s="29" t="s">
        <v>889</v>
      </c>
      <c r="F38" s="29" t="s">
        <v>890</v>
      </c>
      <c r="G38" s="29" t="s">
        <v>891</v>
      </c>
      <c r="H38" s="29" t="s">
        <v>892</v>
      </c>
      <c r="I38" s="11"/>
      <c r="K38" s="18">
        <v>38292</v>
      </c>
      <c r="L38" s="5">
        <f>+(B38*DEFLATOR!B38)</f>
        <v>1319.0732128447803</v>
      </c>
      <c r="M38" s="11">
        <f t="shared" si="14"/>
        <v>4.090000255828308</v>
      </c>
      <c r="N38" s="11">
        <f t="shared" si="15"/>
        <v>3.861976349289975</v>
      </c>
      <c r="O38" s="5">
        <f>+(C38*DEFLATOR!C38)</f>
        <v>874.6699896706208</v>
      </c>
      <c r="P38" s="11">
        <f t="shared" si="16"/>
        <v>-4.1236048392464415</v>
      </c>
      <c r="Q38" s="11">
        <f t="shared" si="17"/>
        <v>-3.729206596261414</v>
      </c>
      <c r="R38" s="5">
        <f>+(D38*DEFLATOR!D38)</f>
        <v>987.4103455680623</v>
      </c>
      <c r="S38" s="11">
        <f t="shared" si="18"/>
        <v>6.327373482728338</v>
      </c>
      <c r="T38" s="11">
        <f t="shared" si="19"/>
        <v>-7.046253884176002</v>
      </c>
      <c r="U38" s="5">
        <f>+(E38*DEFLATOR!E38)</f>
        <v>1066.7642293078604</v>
      </c>
      <c r="V38" s="11">
        <f t="shared" si="20"/>
        <v>2.2583305526390873</v>
      </c>
      <c r="W38" s="11">
        <f t="shared" si="21"/>
        <v>-1.7880274704250243</v>
      </c>
      <c r="X38" s="5">
        <f>+(F38*DEFLATOR!F38)</f>
        <v>1296.6838095908095</v>
      </c>
      <c r="Y38" s="11">
        <f t="shared" si="22"/>
        <v>-0.3716807465243388</v>
      </c>
      <c r="Z38" s="11">
        <f t="shared" si="23"/>
        <v>-0.3911615699408122</v>
      </c>
      <c r="AA38" s="5">
        <f>+(G38*DEFLATOR!G38)</f>
        <v>1528.9974764486756</v>
      </c>
      <c r="AB38" s="11">
        <f t="shared" si="24"/>
        <v>7.840511689105534</v>
      </c>
      <c r="AC38" s="11">
        <f t="shared" si="25"/>
        <v>11.079553813732934</v>
      </c>
      <c r="AD38" s="5">
        <f>+(H38*DEFLATOR!H38)</f>
        <v>1240.3198848535126</v>
      </c>
      <c r="AE38" s="11">
        <f t="shared" si="26"/>
        <v>0.8303969507593045</v>
      </c>
      <c r="AF38" s="11">
        <f t="shared" si="27"/>
        <v>-4.644706381801312</v>
      </c>
    </row>
    <row r="39" spans="1:32" ht="9.75">
      <c r="A39" s="18">
        <v>38322</v>
      </c>
      <c r="B39" s="29" t="s">
        <v>893</v>
      </c>
      <c r="C39" s="29" t="s">
        <v>894</v>
      </c>
      <c r="D39" s="29" t="s">
        <v>52</v>
      </c>
      <c r="E39" s="29" t="s">
        <v>895</v>
      </c>
      <c r="F39" s="29" t="s">
        <v>896</v>
      </c>
      <c r="G39" s="29" t="s">
        <v>897</v>
      </c>
      <c r="H39" s="29" t="s">
        <v>898</v>
      </c>
      <c r="I39" s="11"/>
      <c r="K39" s="18">
        <v>38322</v>
      </c>
      <c r="L39" s="5">
        <f>+(B39*DEFLATOR!B39)</f>
        <v>1572.8378165335776</v>
      </c>
      <c r="M39" s="11">
        <f t="shared" si="14"/>
        <v>19.238098478363884</v>
      </c>
      <c r="N39" s="11">
        <f t="shared" si="15"/>
        <v>4.759190588150841</v>
      </c>
      <c r="O39" s="5">
        <f>+(C39*DEFLATOR!C39)</f>
        <v>1037.5674437399746</v>
      </c>
      <c r="P39" s="11">
        <f t="shared" si="16"/>
        <v>18.62387597529178</v>
      </c>
      <c r="Q39" s="11">
        <f t="shared" si="17"/>
        <v>8.387054397017524</v>
      </c>
      <c r="R39" s="5">
        <f>+(D39*DEFLATOR!D39)</f>
        <v>1160.9418132425817</v>
      </c>
      <c r="S39" s="11">
        <f t="shared" si="18"/>
        <v>17.574402420777325</v>
      </c>
      <c r="T39" s="11">
        <f t="shared" si="19"/>
        <v>0.0016101629807252493</v>
      </c>
      <c r="U39" s="5">
        <f>+(E39*DEFLATOR!E39)</f>
        <v>1346.788211486737</v>
      </c>
      <c r="V39" s="11">
        <f t="shared" si="20"/>
        <v>26.24984738760525</v>
      </c>
      <c r="W39" s="11">
        <f t="shared" si="21"/>
        <v>5.950802764587659</v>
      </c>
      <c r="X39" s="5">
        <f>+(F39*DEFLATOR!F39)</f>
        <v>1644.293631934664</v>
      </c>
      <c r="Y39" s="11">
        <f t="shared" si="22"/>
        <v>26.80760103371298</v>
      </c>
      <c r="Z39" s="11">
        <f t="shared" si="23"/>
        <v>2.449825081457724</v>
      </c>
      <c r="AA39" s="5">
        <f>+(G39*DEFLATOR!G39)</f>
        <v>1773.5075021507375</v>
      </c>
      <c r="AB39" s="11">
        <f t="shared" si="24"/>
        <v>15.99152578524674</v>
      </c>
      <c r="AC39" s="11">
        <f t="shared" si="25"/>
        <v>7.944080098314288</v>
      </c>
      <c r="AD39" s="5">
        <f>+(H39*DEFLATOR!H39)</f>
        <v>1396.2588154017844</v>
      </c>
      <c r="AE39" s="11">
        <f t="shared" si="26"/>
        <v>12.57247686282874</v>
      </c>
      <c r="AF39" s="11">
        <f t="shared" si="27"/>
        <v>-4.859791608434316</v>
      </c>
    </row>
    <row r="40" spans="1:32" ht="9.75">
      <c r="A40" s="18" t="s">
        <v>1305</v>
      </c>
      <c r="B40" s="29" t="s">
        <v>899</v>
      </c>
      <c r="C40" s="29" t="s">
        <v>690</v>
      </c>
      <c r="D40" s="29" t="s">
        <v>900</v>
      </c>
      <c r="E40" s="29" t="s">
        <v>901</v>
      </c>
      <c r="F40" s="29" t="s">
        <v>902</v>
      </c>
      <c r="G40" s="29" t="s">
        <v>903</v>
      </c>
      <c r="H40" s="29" t="s">
        <v>904</v>
      </c>
      <c r="I40" s="11"/>
      <c r="K40" s="18" t="s">
        <v>1305</v>
      </c>
      <c r="L40" s="5">
        <f>+(B40*DEFLATOR!B40)</f>
        <v>1312.3445146502434</v>
      </c>
      <c r="M40" s="11">
        <f t="shared" si="14"/>
        <v>-16.561993814304575</v>
      </c>
      <c r="N40" s="11">
        <f t="shared" si="15"/>
        <v>4.464235452938836</v>
      </c>
      <c r="O40" s="5">
        <f>+(C40*DEFLATOR!C40)</f>
        <v>925.9996603794712</v>
      </c>
      <c r="P40" s="11">
        <f t="shared" si="16"/>
        <v>-10.75282228963841</v>
      </c>
      <c r="Q40" s="11">
        <f t="shared" si="17"/>
        <v>9.777490719258886</v>
      </c>
      <c r="R40" s="5">
        <f>+(D40*DEFLATOR!D40)</f>
        <v>980.3262451864539</v>
      </c>
      <c r="S40" s="11">
        <f t="shared" si="18"/>
        <v>-15.55767618978745</v>
      </c>
      <c r="T40" s="11">
        <f t="shared" si="19"/>
        <v>-1.9261104533461304</v>
      </c>
      <c r="U40" s="5">
        <f>+(E40*DEFLATOR!E40)</f>
        <v>1122.2520809372895</v>
      </c>
      <c r="V40" s="11">
        <f t="shared" si="20"/>
        <v>-16.671970294540905</v>
      </c>
      <c r="W40" s="11">
        <f t="shared" si="21"/>
        <v>2.6955098207231076</v>
      </c>
      <c r="X40" s="5">
        <f>+(F40*DEFLATOR!F40)</f>
        <v>1325.6403302688389</v>
      </c>
      <c r="Y40" s="11">
        <f t="shared" si="22"/>
        <v>-19.379342927388223</v>
      </c>
      <c r="Z40" s="11">
        <f t="shared" si="23"/>
        <v>3.8774793024875853</v>
      </c>
      <c r="AA40" s="5">
        <f>+(G40*DEFLATOR!G40)</f>
        <v>1477.794567373775</v>
      </c>
      <c r="AB40" s="11">
        <f t="shared" si="24"/>
        <v>-16.673903799016955</v>
      </c>
      <c r="AC40" s="11">
        <f t="shared" si="25"/>
        <v>5.10019446597163</v>
      </c>
      <c r="AD40" s="5">
        <f>+(H40*DEFLATOR!H40)</f>
        <v>1254.3757881152405</v>
      </c>
      <c r="AE40" s="11">
        <f t="shared" si="26"/>
        <v>-10.161656687246479</v>
      </c>
      <c r="AF40" s="11">
        <f t="shared" si="27"/>
        <v>6.183133381910988</v>
      </c>
    </row>
    <row r="41" spans="1:32" ht="9.75">
      <c r="A41" s="18">
        <v>38384</v>
      </c>
      <c r="B41" s="29" t="s">
        <v>905</v>
      </c>
      <c r="C41" s="29" t="s">
        <v>906</v>
      </c>
      <c r="D41" s="29" t="s">
        <v>907</v>
      </c>
      <c r="E41" s="29" t="s">
        <v>908</v>
      </c>
      <c r="F41" s="29" t="s">
        <v>909</v>
      </c>
      <c r="G41" s="29" t="s">
        <v>910</v>
      </c>
      <c r="H41" s="29" t="s">
        <v>911</v>
      </c>
      <c r="I41" s="11"/>
      <c r="K41" s="18">
        <v>38384</v>
      </c>
      <c r="L41" s="5">
        <f>+(B41*DEFLATOR!B41)</f>
        <v>1297.348916396178</v>
      </c>
      <c r="M41" s="11">
        <f t="shared" si="14"/>
        <v>-1.1426571366484395</v>
      </c>
      <c r="N41" s="11">
        <f t="shared" si="15"/>
        <v>0.9912553126521617</v>
      </c>
      <c r="O41" s="5">
        <f>+(C41*DEFLATOR!C41)</f>
        <v>890.2642911970809</v>
      </c>
      <c r="P41" s="11">
        <f t="shared" si="16"/>
        <v>-3.859112558178057</v>
      </c>
      <c r="Q41" s="11">
        <f t="shared" si="17"/>
        <v>13.054929954102334</v>
      </c>
      <c r="R41" s="5">
        <f>+(D41*DEFLATOR!D41)</f>
        <v>998.8839283427308</v>
      </c>
      <c r="S41" s="11">
        <f t="shared" si="18"/>
        <v>1.8930109488956237</v>
      </c>
      <c r="T41" s="11">
        <f t="shared" si="19"/>
        <v>0.7926181184426229</v>
      </c>
      <c r="U41" s="5">
        <f>+(E41*DEFLATOR!E41)</f>
        <v>1136.2026661609257</v>
      </c>
      <c r="V41" s="11">
        <f t="shared" si="20"/>
        <v>1.2430883809976923</v>
      </c>
      <c r="W41" s="11">
        <f t="shared" si="21"/>
        <v>4.9319725190735575</v>
      </c>
      <c r="X41" s="5">
        <f>+(F41*DEFLATOR!F41)</f>
        <v>1267.2319155409023</v>
      </c>
      <c r="Y41" s="11">
        <f t="shared" si="22"/>
        <v>-4.406052938664851</v>
      </c>
      <c r="Z41" s="11">
        <f t="shared" si="23"/>
        <v>-1.5658482626323078</v>
      </c>
      <c r="AA41" s="5">
        <f>+(G41*DEFLATOR!G41)</f>
        <v>1480.9382922673765</v>
      </c>
      <c r="AB41" s="11">
        <f t="shared" si="24"/>
        <v>0.21273084656066032</v>
      </c>
      <c r="AC41" s="11">
        <f t="shared" si="25"/>
        <v>0.7532168696175123</v>
      </c>
      <c r="AD41" s="5">
        <f>+(H41*DEFLATOR!H41)</f>
        <v>1185.4900776800139</v>
      </c>
      <c r="AE41" s="11">
        <f t="shared" si="26"/>
        <v>-5.491632658083323</v>
      </c>
      <c r="AF41" s="11">
        <f t="shared" si="27"/>
        <v>-2.5163612870737095</v>
      </c>
    </row>
    <row r="42" spans="1:32" ht="9.75">
      <c r="A42" s="18">
        <v>38412</v>
      </c>
      <c r="B42" s="29" t="s">
        <v>912</v>
      </c>
      <c r="C42" s="29" t="s">
        <v>913</v>
      </c>
      <c r="D42" s="29" t="s">
        <v>914</v>
      </c>
      <c r="E42" s="29" t="s">
        <v>915</v>
      </c>
      <c r="F42" s="29" t="s">
        <v>92</v>
      </c>
      <c r="G42" s="29" t="s">
        <v>916</v>
      </c>
      <c r="H42" s="29" t="s">
        <v>792</v>
      </c>
      <c r="I42" s="11"/>
      <c r="K42" s="18">
        <v>38412</v>
      </c>
      <c r="L42" s="5">
        <f>+(B42*DEFLATOR!B42)</f>
        <v>1274.9545063579415</v>
      </c>
      <c r="M42" s="11">
        <f t="shared" si="14"/>
        <v>-1.726167090072006</v>
      </c>
      <c r="N42" s="11">
        <f t="shared" si="15"/>
        <v>1.6492563689934459</v>
      </c>
      <c r="O42" s="5">
        <f>+(C42*DEFLATOR!C42)</f>
        <v>949.9510298245568</v>
      </c>
      <c r="P42" s="11">
        <f t="shared" si="16"/>
        <v>6.704384216873294</v>
      </c>
      <c r="Q42" s="11">
        <f t="shared" si="17"/>
        <v>21.567336992741517</v>
      </c>
      <c r="R42" s="5">
        <f>+(D42*DEFLATOR!D42)</f>
        <v>952.8526295954308</v>
      </c>
      <c r="S42" s="11">
        <f t="shared" si="18"/>
        <v>-4.608273037656286</v>
      </c>
      <c r="T42" s="11">
        <f t="shared" si="19"/>
        <v>-7.735480512020043</v>
      </c>
      <c r="U42" s="5">
        <f>+(E42*DEFLATOR!E42)</f>
        <v>1102.888846757224</v>
      </c>
      <c r="V42" s="11">
        <f t="shared" si="20"/>
        <v>-2.9320314408576964</v>
      </c>
      <c r="W42" s="11">
        <f t="shared" si="21"/>
        <v>1.7450955898068221</v>
      </c>
      <c r="X42" s="5">
        <f>+(F42*DEFLATOR!F42)</f>
        <v>1242.1798087315274</v>
      </c>
      <c r="Y42" s="11">
        <f t="shared" si="22"/>
        <v>-1.9769157091250933</v>
      </c>
      <c r="Z42" s="11">
        <f t="shared" si="23"/>
        <v>2.0919139750099625</v>
      </c>
      <c r="AA42" s="5">
        <f>+(G42*DEFLATOR!G42)</f>
        <v>1441.3504794241821</v>
      </c>
      <c r="AB42" s="11">
        <f t="shared" si="24"/>
        <v>-2.673157487378075</v>
      </c>
      <c r="AC42" s="11">
        <f t="shared" si="25"/>
        <v>0.8935067499362015</v>
      </c>
      <c r="AD42" s="5">
        <f>+(H42*DEFLATOR!H42)</f>
        <v>1211.7430408588266</v>
      </c>
      <c r="AE42" s="11">
        <f t="shared" si="26"/>
        <v>2.2145240751562767</v>
      </c>
      <c r="AF42" s="11">
        <f t="shared" si="27"/>
        <v>-2.0782563600345916</v>
      </c>
    </row>
    <row r="43" spans="1:32" ht="9.75">
      <c r="A43" s="18">
        <v>38443</v>
      </c>
      <c r="B43" s="29" t="s">
        <v>917</v>
      </c>
      <c r="C43" s="29" t="s">
        <v>918</v>
      </c>
      <c r="D43" s="29" t="s">
        <v>919</v>
      </c>
      <c r="E43" s="29" t="s">
        <v>687</v>
      </c>
      <c r="F43" s="29" t="s">
        <v>920</v>
      </c>
      <c r="G43" s="29" t="s">
        <v>921</v>
      </c>
      <c r="H43" s="29" t="s">
        <v>922</v>
      </c>
      <c r="I43" s="11"/>
      <c r="K43" s="18">
        <v>38443</v>
      </c>
      <c r="L43" s="5">
        <f>+(B43*DEFLATOR!B43)</f>
        <v>1253.1744494861587</v>
      </c>
      <c r="M43" s="11">
        <f aca="true" t="shared" si="28" ref="M43:M49">+((L43/L42)-1)*100</f>
        <v>-1.7083007090190283</v>
      </c>
      <c r="N43" s="11">
        <f aca="true" t="shared" si="29" ref="N43:N48">+((L43/L31)-1)*100</f>
        <v>-0.41536016759483596</v>
      </c>
      <c r="O43" s="5">
        <f>+(C43*DEFLATOR!C43)</f>
        <v>908.3127958986234</v>
      </c>
      <c r="P43" s="11">
        <f aca="true" t="shared" si="30" ref="P43:P49">+((O43/O42)-1)*100</f>
        <v>-4.383197935331829</v>
      </c>
      <c r="Q43" s="11">
        <f aca="true" t="shared" si="31" ref="Q43:Q48">+((O43/O31)-1)*100</f>
        <v>16.807764250362812</v>
      </c>
      <c r="R43" s="5">
        <f>+(D43*DEFLATOR!D43)</f>
        <v>940.568455758027</v>
      </c>
      <c r="S43" s="11">
        <f aca="true" t="shared" si="32" ref="S43:S49">+((R43/R42)-1)*100</f>
        <v>-1.2891997624668972</v>
      </c>
      <c r="T43" s="11">
        <f aca="true" t="shared" si="33" ref="T43:T48">+((R43/R31)-1)*100</f>
        <v>-1.9004760887943006</v>
      </c>
      <c r="U43" s="5">
        <f>+(E43*DEFLATOR!E43)</f>
        <v>1077.7654364300768</v>
      </c>
      <c r="V43" s="11">
        <f aca="true" t="shared" si="34" ref="V43:V49">+((U43/U42)-1)*100</f>
        <v>-2.277963949043138</v>
      </c>
      <c r="W43" s="11">
        <f aca="true" t="shared" si="35" ref="W43:W48">+((U43/U31)-1)*100</f>
        <v>1.5147241412099444</v>
      </c>
      <c r="X43" s="5">
        <f>+(F43*DEFLATOR!F43)</f>
        <v>1201.1167070182396</v>
      </c>
      <c r="Y43" s="11">
        <f aca="true" t="shared" si="36" ref="Y43:Y49">+((X43/X42)-1)*100</f>
        <v>-3.3057292852972764</v>
      </c>
      <c r="Z43" s="11">
        <f aca="true" t="shared" si="37" ref="Z43:Z48">+((X43/X31)-1)*100</f>
        <v>-0.4470375418815564</v>
      </c>
      <c r="AA43" s="5">
        <f>+(G43*DEFLATOR!G43)</f>
        <v>1426.4140056453778</v>
      </c>
      <c r="AB43" s="11">
        <f aca="true" t="shared" si="38" ref="AB43:AB49">+((AA43/AA42)-1)*100</f>
        <v>-1.036283262955684</v>
      </c>
      <c r="AC43" s="11">
        <f aca="true" t="shared" si="39" ref="AC43:AC48">+((AA43/AA31)-1)*100</f>
        <v>-3.1547629600602645</v>
      </c>
      <c r="AD43" s="5">
        <f>+(H43*DEFLATOR!H43)</f>
        <v>1230.9931255642214</v>
      </c>
      <c r="AE43" s="11">
        <f aca="true" t="shared" si="40" ref="AE43:AE49">+((AD43/AD42)-1)*100</f>
        <v>1.5886276261798171</v>
      </c>
      <c r="AF43" s="11">
        <f aca="true" t="shared" si="41" ref="AF43:AF48">+((AD43/AD31)-1)*100</f>
        <v>5.103505237616535</v>
      </c>
    </row>
    <row r="44" spans="1:32" ht="9.75">
      <c r="A44" s="18">
        <v>38473</v>
      </c>
      <c r="B44" s="29" t="s">
        <v>923</v>
      </c>
      <c r="C44" s="29" t="s">
        <v>924</v>
      </c>
      <c r="D44" s="29" t="s">
        <v>925</v>
      </c>
      <c r="E44" s="29" t="s">
        <v>926</v>
      </c>
      <c r="F44" s="29" t="s">
        <v>927</v>
      </c>
      <c r="G44" s="29" t="s">
        <v>371</v>
      </c>
      <c r="H44" s="29" t="s">
        <v>928</v>
      </c>
      <c r="I44" s="11"/>
      <c r="K44" s="18">
        <v>38473</v>
      </c>
      <c r="L44" s="5">
        <f>+(B44*DEFLATOR!B44)</f>
        <v>1259.6582641035188</v>
      </c>
      <c r="M44" s="11">
        <f t="shared" si="28"/>
        <v>0.5173912235458378</v>
      </c>
      <c r="N44" s="11">
        <f t="shared" si="29"/>
        <v>-0.2742241384608657</v>
      </c>
      <c r="O44" s="5">
        <f>+(C44*DEFLATOR!C44)</f>
        <v>953.2885731381998</v>
      </c>
      <c r="P44" s="11">
        <f t="shared" si="30"/>
        <v>4.951573669627796</v>
      </c>
      <c r="Q44" s="11">
        <f t="shared" si="31"/>
        <v>10.606610304183238</v>
      </c>
      <c r="R44" s="5">
        <f>+(D44*DEFLATOR!D44)</f>
        <v>984.2672876488557</v>
      </c>
      <c r="S44" s="11">
        <f t="shared" si="32"/>
        <v>4.646002279080341</v>
      </c>
      <c r="T44" s="11">
        <f t="shared" si="33"/>
        <v>-0.3435545453725042</v>
      </c>
      <c r="U44" s="5">
        <f>+(E44*DEFLATOR!E44)</f>
        <v>1097.6563409798507</v>
      </c>
      <c r="V44" s="11">
        <f t="shared" si="34"/>
        <v>1.845568977945633</v>
      </c>
      <c r="W44" s="11">
        <f t="shared" si="35"/>
        <v>1.0984800954576768</v>
      </c>
      <c r="X44" s="5">
        <f>+(F44*DEFLATOR!F44)</f>
        <v>1194.3208878563396</v>
      </c>
      <c r="Y44" s="11">
        <f t="shared" si="36"/>
        <v>-0.5657917438156801</v>
      </c>
      <c r="Z44" s="11">
        <f t="shared" si="37"/>
        <v>0.6905418118262396</v>
      </c>
      <c r="AA44" s="5">
        <f>+(G44*DEFLATOR!G44)</f>
        <v>1432.8576560478725</v>
      </c>
      <c r="AB44" s="11">
        <f t="shared" si="38"/>
        <v>0.45173774072551076</v>
      </c>
      <c r="AC44" s="11">
        <f t="shared" si="39"/>
        <v>-1.9838337699768172</v>
      </c>
      <c r="AD44" s="5">
        <f>+(H44*DEFLATOR!H44)</f>
        <v>1223.5489759793986</v>
      </c>
      <c r="AE44" s="11">
        <f t="shared" si="40"/>
        <v>-0.6047271451179559</v>
      </c>
      <c r="AF44" s="11">
        <f t="shared" si="41"/>
        <v>-0.3345507187945018</v>
      </c>
    </row>
    <row r="45" spans="1:32" ht="9.75">
      <c r="A45" s="18">
        <v>38504</v>
      </c>
      <c r="B45" s="29" t="s">
        <v>929</v>
      </c>
      <c r="C45" s="29" t="s">
        <v>930</v>
      </c>
      <c r="D45" s="29" t="s">
        <v>931</v>
      </c>
      <c r="E45" s="29" t="s">
        <v>932</v>
      </c>
      <c r="F45" s="29" t="s">
        <v>933</v>
      </c>
      <c r="G45" s="29" t="s">
        <v>934</v>
      </c>
      <c r="H45" s="29" t="s">
        <v>935</v>
      </c>
      <c r="I45" s="11"/>
      <c r="K45" s="18">
        <v>38504</v>
      </c>
      <c r="L45" s="5">
        <f>+(B45*DEFLATOR!B45)</f>
        <v>1288.757704941813</v>
      </c>
      <c r="M45" s="11">
        <f t="shared" si="28"/>
        <v>2.3101059761636122</v>
      </c>
      <c r="N45" s="11">
        <f t="shared" si="29"/>
        <v>0.6278939860093979</v>
      </c>
      <c r="O45" s="5">
        <f>+(C45*DEFLATOR!C45)</f>
        <v>1029.1024850600932</v>
      </c>
      <c r="P45" s="11">
        <f t="shared" si="30"/>
        <v>7.952881641318332</v>
      </c>
      <c r="Q45" s="11">
        <f t="shared" si="31"/>
        <v>8.317569978705386</v>
      </c>
      <c r="R45" s="5">
        <f>+(D45*DEFLATOR!D45)</f>
        <v>988.2260918736182</v>
      </c>
      <c r="S45" s="11">
        <f t="shared" si="32"/>
        <v>0.40220824916563647</v>
      </c>
      <c r="T45" s="11">
        <f t="shared" si="33"/>
        <v>-3.447102214663622</v>
      </c>
      <c r="U45" s="5">
        <f>+(E45*DEFLATOR!E45)</f>
        <v>1086.8500993854432</v>
      </c>
      <c r="V45" s="11">
        <f t="shared" si="34"/>
        <v>-0.9844831383892916</v>
      </c>
      <c r="W45" s="11">
        <f t="shared" si="35"/>
        <v>1.7436103392304059</v>
      </c>
      <c r="X45" s="5">
        <f>+(F45*DEFLATOR!F45)</f>
        <v>1245.1788487684341</v>
      </c>
      <c r="Y45" s="11">
        <f t="shared" si="36"/>
        <v>4.25831628913218</v>
      </c>
      <c r="Z45" s="11">
        <f t="shared" si="37"/>
        <v>-0.8678074735072427</v>
      </c>
      <c r="AA45" s="5">
        <f>+(G45*DEFLATOR!G45)</f>
        <v>1456.4118623748102</v>
      </c>
      <c r="AB45" s="11">
        <f t="shared" si="38"/>
        <v>1.6438622655585489</v>
      </c>
      <c r="AC45" s="11">
        <f t="shared" si="39"/>
        <v>0.6515135271654593</v>
      </c>
      <c r="AD45" s="5">
        <f>+(H45*DEFLATOR!H45)</f>
        <v>1248.630919293232</v>
      </c>
      <c r="AE45" s="11">
        <f t="shared" si="40"/>
        <v>2.0499337424361164</v>
      </c>
      <c r="AF45" s="11">
        <f t="shared" si="41"/>
        <v>0.9074868043334572</v>
      </c>
    </row>
    <row r="46" spans="1:32" ht="9.75">
      <c r="A46" s="18">
        <v>38534</v>
      </c>
      <c r="B46" s="29" t="s">
        <v>305</v>
      </c>
      <c r="C46" s="29" t="s">
        <v>936</v>
      </c>
      <c r="D46" s="29" t="s">
        <v>937</v>
      </c>
      <c r="E46" s="29" t="s">
        <v>938</v>
      </c>
      <c r="F46" s="29" t="s">
        <v>939</v>
      </c>
      <c r="G46" s="29" t="s">
        <v>940</v>
      </c>
      <c r="H46" s="29" t="s">
        <v>941</v>
      </c>
      <c r="I46" s="11"/>
      <c r="K46" s="18">
        <v>38534</v>
      </c>
      <c r="L46" s="5">
        <f>+(B46*DEFLATOR!B46)</f>
        <v>1303.4921668643442</v>
      </c>
      <c r="M46" s="11">
        <f t="shared" si="28"/>
        <v>1.1433073777973313</v>
      </c>
      <c r="N46" s="11">
        <f t="shared" si="29"/>
        <v>3.6333858633136984</v>
      </c>
      <c r="O46" s="5">
        <f>+(C46*DEFLATOR!C46)</f>
        <v>963.4227196918446</v>
      </c>
      <c r="P46" s="11">
        <f t="shared" si="30"/>
        <v>-6.382237563483606</v>
      </c>
      <c r="Q46" s="11">
        <f t="shared" si="31"/>
        <v>-1.503915300767955</v>
      </c>
      <c r="R46" s="5">
        <f>+(D46*DEFLATOR!D46)</f>
        <v>1056.1997684975904</v>
      </c>
      <c r="S46" s="11">
        <f t="shared" si="32"/>
        <v>6.878352755804906</v>
      </c>
      <c r="T46" s="11">
        <f t="shared" si="33"/>
        <v>8.8912252505841</v>
      </c>
      <c r="U46" s="5">
        <f>+(E46*DEFLATOR!E46)</f>
        <v>1065.9416538452695</v>
      </c>
      <c r="V46" s="11">
        <f t="shared" si="34"/>
        <v>-1.9237653428008428</v>
      </c>
      <c r="W46" s="11">
        <f t="shared" si="35"/>
        <v>1.3614548820133354</v>
      </c>
      <c r="X46" s="5">
        <f>+(F46*DEFLATOR!F46)</f>
        <v>1304.0631756154144</v>
      </c>
      <c r="Y46" s="11">
        <f t="shared" si="36"/>
        <v>4.728985471060709</v>
      </c>
      <c r="Z46" s="11">
        <f t="shared" si="37"/>
        <v>7.197720602988444</v>
      </c>
      <c r="AA46" s="5">
        <f>+(G46*DEFLATOR!G46)</f>
        <v>1449.618972234267</v>
      </c>
      <c r="AB46" s="11">
        <f t="shared" si="38"/>
        <v>-0.46641271717375865</v>
      </c>
      <c r="AC46" s="11">
        <f t="shared" si="39"/>
        <v>1.4772621984507461</v>
      </c>
      <c r="AD46" s="5">
        <f>+(H46*DEFLATOR!H46)</f>
        <v>1311.7213722914905</v>
      </c>
      <c r="AE46" s="11">
        <f t="shared" si="40"/>
        <v>5.0527703601933815</v>
      </c>
      <c r="AF46" s="11">
        <f t="shared" si="41"/>
        <v>5.869486432311777</v>
      </c>
    </row>
    <row r="47" spans="1:32" ht="9.75">
      <c r="A47" s="18">
        <v>38565</v>
      </c>
      <c r="B47" s="29" t="s">
        <v>942</v>
      </c>
      <c r="C47" s="29" t="s">
        <v>943</v>
      </c>
      <c r="D47" s="29" t="s">
        <v>944</v>
      </c>
      <c r="E47" s="29" t="s">
        <v>945</v>
      </c>
      <c r="F47" s="29" t="s">
        <v>946</v>
      </c>
      <c r="G47" s="29" t="s">
        <v>947</v>
      </c>
      <c r="H47" s="29" t="s">
        <v>948</v>
      </c>
      <c r="I47" s="11"/>
      <c r="K47" s="18">
        <v>38565</v>
      </c>
      <c r="L47" s="5">
        <f>+(B47*DEFLATOR!B47)</f>
        <v>1290.979650640651</v>
      </c>
      <c r="M47" s="11">
        <f t="shared" si="28"/>
        <v>-0.9599226249125126</v>
      </c>
      <c r="N47" s="11">
        <f t="shared" si="29"/>
        <v>2.876365509801193</v>
      </c>
      <c r="O47" s="5">
        <f>+(C47*DEFLATOR!C47)</f>
        <v>989.4051310539975</v>
      </c>
      <c r="P47" s="11">
        <f t="shared" si="30"/>
        <v>2.6968858872731927</v>
      </c>
      <c r="Q47" s="11">
        <f t="shared" si="31"/>
        <v>4.03920327149998</v>
      </c>
      <c r="R47" s="5">
        <f>+(D47*DEFLATOR!D47)</f>
        <v>1052.0970417222688</v>
      </c>
      <c r="S47" s="11">
        <f t="shared" si="32"/>
        <v>-0.38844230965487947</v>
      </c>
      <c r="T47" s="11">
        <f t="shared" si="33"/>
        <v>7.37669476585725</v>
      </c>
      <c r="U47" s="5">
        <f>+(E47*DEFLATOR!E47)</f>
        <v>1110.6345537664988</v>
      </c>
      <c r="V47" s="11">
        <f t="shared" si="34"/>
        <v>4.192809218028448</v>
      </c>
      <c r="W47" s="11">
        <f t="shared" si="35"/>
        <v>6.219862498462714</v>
      </c>
      <c r="X47" s="5">
        <f>+(F47*DEFLATOR!F47)</f>
        <v>1284.7790766397304</v>
      </c>
      <c r="Y47" s="11">
        <f t="shared" si="36"/>
        <v>-1.478770303178245</v>
      </c>
      <c r="Z47" s="11">
        <f t="shared" si="37"/>
        <v>4.424914646951339</v>
      </c>
      <c r="AA47" s="5">
        <f>+(G47*DEFLATOR!G47)</f>
        <v>1419.5259024686695</v>
      </c>
      <c r="AB47" s="11">
        <f t="shared" si="38"/>
        <v>-2.075929629923068</v>
      </c>
      <c r="AC47" s="11">
        <f t="shared" si="39"/>
        <v>0.16254036880054556</v>
      </c>
      <c r="AD47" s="5">
        <f>+(H47*DEFLATOR!H47)</f>
        <v>1302.074380811144</v>
      </c>
      <c r="AE47" s="11">
        <f t="shared" si="40"/>
        <v>-0.7354451703027287</v>
      </c>
      <c r="AF47" s="11">
        <f t="shared" si="41"/>
        <v>5.616999326391903</v>
      </c>
    </row>
    <row r="48" spans="1:32" ht="9.75">
      <c r="A48" s="18">
        <v>38596</v>
      </c>
      <c r="B48" s="29" t="s">
        <v>949</v>
      </c>
      <c r="C48" s="29" t="s">
        <v>735</v>
      </c>
      <c r="D48" s="29" t="s">
        <v>950</v>
      </c>
      <c r="E48" s="29" t="s">
        <v>774</v>
      </c>
      <c r="F48" s="29" t="s">
        <v>951</v>
      </c>
      <c r="G48" s="29" t="s">
        <v>952</v>
      </c>
      <c r="H48" s="29" t="s">
        <v>953</v>
      </c>
      <c r="I48" s="11"/>
      <c r="K48" s="18">
        <v>38596</v>
      </c>
      <c r="L48" s="5">
        <f>+(B48*DEFLATOR!B48)</f>
        <v>1297.9528824938536</v>
      </c>
      <c r="M48" s="11">
        <f t="shared" si="28"/>
        <v>0.540150408237805</v>
      </c>
      <c r="N48" s="11">
        <f t="shared" si="29"/>
        <v>3.5143089757988966</v>
      </c>
      <c r="O48" s="5">
        <f>+(C48*DEFLATOR!C48)</f>
        <v>962.9681182545586</v>
      </c>
      <c r="P48" s="11">
        <f t="shared" si="30"/>
        <v>-2.672010885093745</v>
      </c>
      <c r="Q48" s="11">
        <f t="shared" si="31"/>
        <v>2.25871446694601</v>
      </c>
      <c r="R48" s="5">
        <f>+(D48*DEFLATOR!D48)</f>
        <v>1063.579230276099</v>
      </c>
      <c r="S48" s="11">
        <f t="shared" si="32"/>
        <v>1.091362117607897</v>
      </c>
      <c r="T48" s="11">
        <f t="shared" si="33"/>
        <v>12.427706040795549</v>
      </c>
      <c r="U48" s="5">
        <f>+(E48*DEFLATOR!E48)</f>
        <v>1076.9321042093873</v>
      </c>
      <c r="V48" s="11">
        <f t="shared" si="34"/>
        <v>-3.0345219714996596</v>
      </c>
      <c r="W48" s="11">
        <f t="shared" si="35"/>
        <v>5.470694545414956</v>
      </c>
      <c r="X48" s="5">
        <f>+(F48*DEFLATOR!F48)</f>
        <v>1324.7158325579437</v>
      </c>
      <c r="Y48" s="11">
        <f t="shared" si="36"/>
        <v>3.1084531686697225</v>
      </c>
      <c r="Z48" s="11">
        <f t="shared" si="37"/>
        <v>4.95239437945616</v>
      </c>
      <c r="AA48" s="5">
        <f>+(G48*DEFLATOR!G48)</f>
        <v>1421.6120483353945</v>
      </c>
      <c r="AB48" s="11">
        <f t="shared" si="38"/>
        <v>0.14696074676037174</v>
      </c>
      <c r="AC48" s="11">
        <f t="shared" si="39"/>
        <v>0.6027207704965232</v>
      </c>
      <c r="AD48" s="5">
        <f>+(H48*DEFLATOR!H48)</f>
        <v>1308.31554708207</v>
      </c>
      <c r="AE48" s="11">
        <f t="shared" si="40"/>
        <v>0.47932486522297424</v>
      </c>
      <c r="AF48" s="11">
        <f t="shared" si="41"/>
        <v>6.5487002959339735</v>
      </c>
    </row>
    <row r="49" spans="1:32" ht="9.75">
      <c r="A49" s="18">
        <v>38626</v>
      </c>
      <c r="B49" s="29" t="s">
        <v>954</v>
      </c>
      <c r="C49" s="29" t="s">
        <v>955</v>
      </c>
      <c r="D49" s="29" t="s">
        <v>956</v>
      </c>
      <c r="E49" s="29" t="s">
        <v>957</v>
      </c>
      <c r="F49" s="29" t="s">
        <v>958</v>
      </c>
      <c r="G49" s="29" t="s">
        <v>959</v>
      </c>
      <c r="H49" s="29" t="s">
        <v>960</v>
      </c>
      <c r="I49" s="11"/>
      <c r="K49" s="18">
        <v>38626</v>
      </c>
      <c r="L49" s="5">
        <f>+(B49*DEFLATOR!B49)</f>
        <v>1303.7211147988035</v>
      </c>
      <c r="M49" s="11">
        <f t="shared" si="28"/>
        <v>0.4444099922847</v>
      </c>
      <c r="N49" s="11">
        <f aca="true" t="shared" si="42" ref="N49:N54">+((L49/L37)-1)*100</f>
        <v>2.8785437013532755</v>
      </c>
      <c r="O49" s="5">
        <f>+(C49*DEFLATOR!C49)</f>
        <v>967.4080065506865</v>
      </c>
      <c r="P49" s="11">
        <f t="shared" si="30"/>
        <v>0.4610628547262241</v>
      </c>
      <c r="Q49" s="11">
        <f aca="true" t="shared" si="43" ref="Q49:Q54">+((O49/O37)-1)*100</f>
        <v>6.041813956208153</v>
      </c>
      <c r="R49" s="5">
        <f>+(D49*DEFLATOR!D49)</f>
        <v>1062.6363918777001</v>
      </c>
      <c r="S49" s="11">
        <f t="shared" si="32"/>
        <v>-0.0886476880668452</v>
      </c>
      <c r="T49" s="11">
        <f aca="true" t="shared" si="44" ref="T49:T54">+((R49/R37)-1)*100</f>
        <v>14.427944797881253</v>
      </c>
      <c r="U49" s="5">
        <f>+(E49*DEFLATOR!E49)</f>
        <v>1106.5400988098131</v>
      </c>
      <c r="V49" s="11">
        <f t="shared" si="34"/>
        <v>2.7492907384502274</v>
      </c>
      <c r="W49" s="11">
        <f aca="true" t="shared" si="45" ref="W49:W54">+((U49/U37)-1)*100</f>
        <v>6.071182446059198</v>
      </c>
      <c r="X49" s="5">
        <f>+(F49*DEFLATOR!F49)</f>
        <v>1356.723533439262</v>
      </c>
      <c r="Y49" s="11">
        <f t="shared" si="36"/>
        <v>2.4161937296026226</v>
      </c>
      <c r="Z49" s="11">
        <f aca="true" t="shared" si="46" ref="Z49:Z54">+((X49/X37)-1)*100</f>
        <v>4.241361177205505</v>
      </c>
      <c r="AA49" s="5">
        <f>+(G49*DEFLATOR!G49)</f>
        <v>1423.2630981495947</v>
      </c>
      <c r="AB49" s="11">
        <f t="shared" si="38"/>
        <v>0.11613926711815381</v>
      </c>
      <c r="AC49" s="11">
        <f aca="true" t="shared" si="47" ref="AC49:AC54">+((AA49/AA37)-1)*100</f>
        <v>0.3830438812539194</v>
      </c>
      <c r="AD49" s="5">
        <f>+(H49*DEFLATOR!H49)</f>
        <v>1267.1700702918827</v>
      </c>
      <c r="AE49" s="11">
        <f t="shared" si="40"/>
        <v>-3.1449199607811673</v>
      </c>
      <c r="AF49" s="11">
        <f aca="true" t="shared" si="48" ref="AF49:AF54">+((AD49/AD37)-1)*100</f>
        <v>3.013152293968302</v>
      </c>
    </row>
    <row r="50" spans="1:32" ht="9.75">
      <c r="A50" s="18">
        <v>38657</v>
      </c>
      <c r="B50" s="29" t="s">
        <v>961</v>
      </c>
      <c r="C50" s="29" t="s">
        <v>745</v>
      </c>
      <c r="D50" s="29" t="s">
        <v>962</v>
      </c>
      <c r="E50" s="29" t="s">
        <v>963</v>
      </c>
      <c r="F50" s="29" t="s">
        <v>964</v>
      </c>
      <c r="G50" s="29" t="s">
        <v>965</v>
      </c>
      <c r="H50" s="29" t="s">
        <v>966</v>
      </c>
      <c r="I50" s="11"/>
      <c r="K50" s="18">
        <v>38657</v>
      </c>
      <c r="L50" s="5">
        <f>+(B50*DEFLATOR!B50)</f>
        <v>1482.046139213761</v>
      </c>
      <c r="M50" s="11">
        <f aca="true" t="shared" si="49" ref="M50:M55">+((L50/L49)-1)*100</f>
        <v>13.678157267743396</v>
      </c>
      <c r="N50" s="11">
        <f t="shared" si="42"/>
        <v>12.355108479347043</v>
      </c>
      <c r="O50" s="5">
        <f>+(C50*DEFLATOR!C50)</f>
        <v>1075.4761234659204</v>
      </c>
      <c r="P50" s="11">
        <f aca="true" t="shared" si="50" ref="P50:P55">+((O50/O49)-1)*100</f>
        <v>11.170893375231916</v>
      </c>
      <c r="Q50" s="11">
        <f t="shared" si="43"/>
        <v>22.957931124505393</v>
      </c>
      <c r="R50" s="5">
        <f>+(D50*DEFLATOR!D50)</f>
        <v>1159.1135070801038</v>
      </c>
      <c r="S50" s="11">
        <f aca="true" t="shared" si="51" ref="S50:S55">+((R50/R49)-1)*100</f>
        <v>9.079033612986521</v>
      </c>
      <c r="T50" s="11">
        <f t="shared" si="44"/>
        <v>17.389240682227182</v>
      </c>
      <c r="U50" s="5">
        <f>+(E50*DEFLATOR!E50)</f>
        <v>1179.892603152715</v>
      </c>
      <c r="V50" s="11">
        <f aca="true" t="shared" si="52" ref="V50:V55">+((U50/U49)-1)*100</f>
        <v>6.628996492924144</v>
      </c>
      <c r="W50" s="11">
        <f t="shared" si="45"/>
        <v>10.604815078797202</v>
      </c>
      <c r="X50" s="5">
        <f>+(F50*DEFLATOR!F50)</f>
        <v>1470.650147531316</v>
      </c>
      <c r="Y50" s="11">
        <f aca="true" t="shared" si="53" ref="Y50:Y55">+((X50/X49)-1)*100</f>
        <v>8.397187141233765</v>
      </c>
      <c r="Z50" s="11">
        <f t="shared" si="46"/>
        <v>13.416249717454587</v>
      </c>
      <c r="AA50" s="5">
        <f>+(G50*DEFLATOR!G50)</f>
        <v>1709.4091557133427</v>
      </c>
      <c r="AB50" s="11">
        <f aca="true" t="shared" si="54" ref="AB50:AB55">+((AA50/AA49)-1)*100</f>
        <v>20.104930559625323</v>
      </c>
      <c r="AC50" s="11">
        <f t="shared" si="47"/>
        <v>11.799344475289786</v>
      </c>
      <c r="AD50" s="5">
        <f>+(H50*DEFLATOR!H50)</f>
        <v>1359.3349455123996</v>
      </c>
      <c r="AE50" s="11">
        <f aca="true" t="shared" si="55" ref="AE50:AE55">+((AD50/AD49)-1)*100</f>
        <v>7.273283782601303</v>
      </c>
      <c r="AF50" s="11">
        <f t="shared" si="48"/>
        <v>9.595513392332911</v>
      </c>
    </row>
    <row r="51" spans="1:32" ht="9.75">
      <c r="A51" s="18">
        <v>38687</v>
      </c>
      <c r="B51" s="29" t="s">
        <v>321</v>
      </c>
      <c r="C51" s="29" t="s">
        <v>967</v>
      </c>
      <c r="D51" s="29" t="s">
        <v>738</v>
      </c>
      <c r="E51" s="29" t="s">
        <v>968</v>
      </c>
      <c r="F51" s="29" t="s">
        <v>969</v>
      </c>
      <c r="G51" s="29" t="s">
        <v>970</v>
      </c>
      <c r="H51" s="29" t="s">
        <v>971</v>
      </c>
      <c r="I51" s="11"/>
      <c r="K51" s="18">
        <v>38687</v>
      </c>
      <c r="L51" s="5">
        <f>+(B51*DEFLATOR!B51)</f>
        <v>1595.7561731134563</v>
      </c>
      <c r="M51" s="11">
        <f t="shared" si="49"/>
        <v>7.672502959996863</v>
      </c>
      <c r="N51" s="11">
        <f t="shared" si="42"/>
        <v>1.4571341265426252</v>
      </c>
      <c r="O51" s="5">
        <f>+(C51*DEFLATOR!C51)</f>
        <v>1086.091030783344</v>
      </c>
      <c r="P51" s="11">
        <f t="shared" si="50"/>
        <v>0.9869960927830768</v>
      </c>
      <c r="Q51" s="11">
        <f t="shared" si="43"/>
        <v>4.676668233581349</v>
      </c>
      <c r="R51" s="5">
        <f>+(D51*DEFLATOR!D51)</f>
        <v>1275.2692694588382</v>
      </c>
      <c r="S51" s="11">
        <f t="shared" si="51"/>
        <v>10.021086085981313</v>
      </c>
      <c r="T51" s="11">
        <f t="shared" si="44"/>
        <v>9.847819667803414</v>
      </c>
      <c r="U51" s="5">
        <f>+(E51*DEFLATOR!E51)</f>
        <v>1522.741322664967</v>
      </c>
      <c r="V51" s="11">
        <f t="shared" si="52"/>
        <v>29.057620888218793</v>
      </c>
      <c r="W51" s="11">
        <f t="shared" si="45"/>
        <v>13.064645924097661</v>
      </c>
      <c r="X51" s="5">
        <f>+(F51*DEFLATOR!F51)</f>
        <v>1670.3636749488496</v>
      </c>
      <c r="Y51" s="11">
        <f t="shared" si="53"/>
        <v>13.579948144212262</v>
      </c>
      <c r="Z51" s="11">
        <f t="shared" si="46"/>
        <v>1.5854858589649634</v>
      </c>
      <c r="AA51" s="5">
        <f>+(G51*DEFLATOR!G51)</f>
        <v>1715.5278610131365</v>
      </c>
      <c r="AB51" s="11">
        <f t="shared" si="54"/>
        <v>0.3579427008064906</v>
      </c>
      <c r="AC51" s="11">
        <f t="shared" si="47"/>
        <v>-3.269207548729791</v>
      </c>
      <c r="AD51" s="5">
        <f>+(H51*DEFLATOR!H51)</f>
        <v>1562.9986411263753</v>
      </c>
      <c r="AE51" s="11">
        <f t="shared" si="55"/>
        <v>14.982598386537106</v>
      </c>
      <c r="AF51" s="11">
        <f t="shared" si="48"/>
        <v>11.941899588050964</v>
      </c>
    </row>
    <row r="52" spans="1:32" ht="9.75">
      <c r="A52" s="18" t="s">
        <v>1306</v>
      </c>
      <c r="B52" s="29" t="s">
        <v>299</v>
      </c>
      <c r="C52" s="29" t="s">
        <v>972</v>
      </c>
      <c r="D52" s="29" t="s">
        <v>973</v>
      </c>
      <c r="E52" s="29" t="s">
        <v>974</v>
      </c>
      <c r="F52" s="29" t="s">
        <v>975</v>
      </c>
      <c r="G52" s="29" t="s">
        <v>976</v>
      </c>
      <c r="H52" s="29" t="s">
        <v>977</v>
      </c>
      <c r="I52" s="2"/>
      <c r="K52" s="18" t="s">
        <v>1306</v>
      </c>
      <c r="L52" s="5">
        <f>+(B52*DEFLATOR!B52)</f>
        <v>1336.6201452792752</v>
      </c>
      <c r="M52" s="11">
        <f t="shared" si="49"/>
        <v>-16.239074126756126</v>
      </c>
      <c r="N52" s="11">
        <f t="shared" si="42"/>
        <v>1.8497909929925394</v>
      </c>
      <c r="O52" s="5">
        <f>+(C52*DEFLATOR!C52)</f>
        <v>949.0629419250419</v>
      </c>
      <c r="P52" s="11">
        <f t="shared" si="50"/>
        <v>-12.616630187938348</v>
      </c>
      <c r="Q52" s="11">
        <f t="shared" si="43"/>
        <v>2.4906360695768903</v>
      </c>
      <c r="R52" s="5">
        <f>+(D52*DEFLATOR!D52)</f>
        <v>1043.5322922265207</v>
      </c>
      <c r="S52" s="11">
        <f t="shared" si="51"/>
        <v>-18.171611500577857</v>
      </c>
      <c r="T52" s="11">
        <f t="shared" si="44"/>
        <v>6.447450259586307</v>
      </c>
      <c r="U52" s="5">
        <f>+(E52*DEFLATOR!E52)</f>
        <v>1156.7304380517012</v>
      </c>
      <c r="V52" s="11">
        <f t="shared" si="52"/>
        <v>-24.03631392708946</v>
      </c>
      <c r="W52" s="11">
        <f t="shared" si="45"/>
        <v>3.072247109189208</v>
      </c>
      <c r="X52" s="5">
        <f>+(F52*DEFLATOR!F52)</f>
        <v>1359.5454017880124</v>
      </c>
      <c r="Y52" s="11">
        <f t="shared" si="53"/>
        <v>-18.6078204299046</v>
      </c>
      <c r="Z52" s="11">
        <f t="shared" si="46"/>
        <v>2.5576372976143347</v>
      </c>
      <c r="AA52" s="5">
        <f>+(G52*DEFLATOR!G52)</f>
        <v>1497.0410536168915</v>
      </c>
      <c r="AB52" s="11">
        <f t="shared" si="54"/>
        <v>-12.735835561843544</v>
      </c>
      <c r="AC52" s="11">
        <f t="shared" si="47"/>
        <v>1.3023790091013732</v>
      </c>
      <c r="AD52" s="5">
        <f>+(H52*DEFLATOR!H52)</f>
        <v>1261.5429329014241</v>
      </c>
      <c r="AE52" s="11">
        <f t="shared" si="55"/>
        <v>-19.28701025662486</v>
      </c>
      <c r="AF52" s="11">
        <f t="shared" si="48"/>
        <v>0.5713714226701194</v>
      </c>
    </row>
    <row r="53" spans="1:32" ht="9.75">
      <c r="A53" s="22">
        <v>38749</v>
      </c>
      <c r="B53" s="29" t="s">
        <v>978</v>
      </c>
      <c r="C53" s="29" t="s">
        <v>771</v>
      </c>
      <c r="D53" s="29" t="s">
        <v>979</v>
      </c>
      <c r="E53" s="29" t="s">
        <v>980</v>
      </c>
      <c r="F53" s="29" t="s">
        <v>981</v>
      </c>
      <c r="G53" s="29" t="s">
        <v>982</v>
      </c>
      <c r="H53" s="29" t="s">
        <v>298</v>
      </c>
      <c r="I53" s="2"/>
      <c r="K53" s="22">
        <v>38749</v>
      </c>
      <c r="L53" s="5">
        <f>+(B53*DEFLATOR!B53)</f>
        <v>1310.8894212894545</v>
      </c>
      <c r="M53" s="11">
        <f t="shared" si="49"/>
        <v>-1.9250588194931417</v>
      </c>
      <c r="N53" s="11">
        <f t="shared" si="42"/>
        <v>1.0437057234294222</v>
      </c>
      <c r="O53" s="5">
        <f>+(C53*DEFLATOR!C53)</f>
        <v>912.2418075615667</v>
      </c>
      <c r="P53" s="11">
        <f t="shared" si="50"/>
        <v>-3.8797357621812356</v>
      </c>
      <c r="Q53" s="11">
        <f t="shared" si="43"/>
        <v>2.4686507795268486</v>
      </c>
      <c r="R53" s="5">
        <f>+(D53*DEFLATOR!D53)</f>
        <v>1057.4577508066798</v>
      </c>
      <c r="S53" s="11">
        <f t="shared" si="51"/>
        <v>1.3344540158356955</v>
      </c>
      <c r="T53" s="11">
        <f t="shared" si="44"/>
        <v>5.8639268089066166</v>
      </c>
      <c r="U53" s="5">
        <f>+(E53*DEFLATOR!E53)</f>
        <v>1132.0871989039297</v>
      </c>
      <c r="V53" s="11">
        <f t="shared" si="52"/>
        <v>-2.13042194941101</v>
      </c>
      <c r="W53" s="11">
        <f t="shared" si="45"/>
        <v>-0.36221242737456416</v>
      </c>
      <c r="X53" s="5">
        <f>+(F53*DEFLATOR!F53)</f>
        <v>1270.2297863332224</v>
      </c>
      <c r="Y53" s="11">
        <f t="shared" si="53"/>
        <v>-6.569520616032842</v>
      </c>
      <c r="Z53" s="11">
        <f t="shared" si="46"/>
        <v>0.2365684414632474</v>
      </c>
      <c r="AA53" s="5">
        <f>+(G53*DEFLATOR!G53)</f>
        <v>1503.8114237984337</v>
      </c>
      <c r="AB53" s="11">
        <f t="shared" si="54"/>
        <v>0.4522501347030472</v>
      </c>
      <c r="AC53" s="11">
        <f t="shared" si="47"/>
        <v>1.5445026744522528</v>
      </c>
      <c r="AD53" s="5">
        <f>+(H53*DEFLATOR!H53)</f>
        <v>1240.531519042275</v>
      </c>
      <c r="AE53" s="11">
        <f t="shared" si="55"/>
        <v>-1.6655330001988045</v>
      </c>
      <c r="AF53" s="11">
        <f t="shared" si="48"/>
        <v>4.642927207790426</v>
      </c>
    </row>
    <row r="54" spans="1:32" ht="9.75">
      <c r="A54" s="22">
        <v>38777</v>
      </c>
      <c r="B54" s="29" t="s">
        <v>983</v>
      </c>
      <c r="C54" s="29" t="s">
        <v>984</v>
      </c>
      <c r="D54" s="29" t="s">
        <v>985</v>
      </c>
      <c r="E54" s="29" t="s">
        <v>986</v>
      </c>
      <c r="F54" s="29" t="s">
        <v>987</v>
      </c>
      <c r="G54" s="29" t="s">
        <v>988</v>
      </c>
      <c r="H54" s="29" t="s">
        <v>989</v>
      </c>
      <c r="I54" s="2"/>
      <c r="K54" s="22">
        <v>38777</v>
      </c>
      <c r="L54" s="5">
        <f>+(B54*DEFLATOR!B54)</f>
        <v>1317.0002597500013</v>
      </c>
      <c r="M54" s="11">
        <f t="shared" si="49"/>
        <v>0.46615972036267994</v>
      </c>
      <c r="N54" s="11">
        <f t="shared" si="42"/>
        <v>3.297823818997947</v>
      </c>
      <c r="O54" s="5">
        <f>+(C54*DEFLATOR!C54)</f>
        <v>1012.4245960936911</v>
      </c>
      <c r="P54" s="11">
        <f t="shared" si="50"/>
        <v>10.982043105425543</v>
      </c>
      <c r="Q54" s="11">
        <f t="shared" si="43"/>
        <v>6.576503873117789</v>
      </c>
      <c r="R54" s="5">
        <f>+(D54*DEFLATOR!D54)</f>
        <v>1026.9984883992113</v>
      </c>
      <c r="S54" s="11">
        <f t="shared" si="51"/>
        <v>-2.8804235804440137</v>
      </c>
      <c r="T54" s="11">
        <f t="shared" si="44"/>
        <v>7.781461319497218</v>
      </c>
      <c r="U54" s="5">
        <f>+(E54*DEFLATOR!E54)</f>
        <v>1168.335214407112</v>
      </c>
      <c r="V54" s="11">
        <f t="shared" si="52"/>
        <v>3.2018748677908437</v>
      </c>
      <c r="W54" s="11">
        <f t="shared" si="45"/>
        <v>5.934085546545975</v>
      </c>
      <c r="X54" s="5">
        <f>+(F54*DEFLATOR!F54)</f>
        <v>1302.2079021114184</v>
      </c>
      <c r="Y54" s="11">
        <f t="shared" si="53"/>
        <v>2.517506369497724</v>
      </c>
      <c r="Z54" s="11">
        <f t="shared" si="46"/>
        <v>4.832480206000911</v>
      </c>
      <c r="AA54" s="5">
        <f>+(G54*DEFLATOR!G54)</f>
        <v>1481.8520933975046</v>
      </c>
      <c r="AB54" s="11">
        <f t="shared" si="54"/>
        <v>-1.4602449518213323</v>
      </c>
      <c r="AC54" s="11">
        <f t="shared" si="47"/>
        <v>2.8099767927022734</v>
      </c>
      <c r="AD54" s="5">
        <f>+(H54*DEFLATOR!H54)</f>
        <v>1243.1223923779487</v>
      </c>
      <c r="AE54" s="11">
        <f t="shared" si="55"/>
        <v>0.20885187485393253</v>
      </c>
      <c r="AF54" s="11">
        <f t="shared" si="48"/>
        <v>2.5896044343594493</v>
      </c>
    </row>
    <row r="55" spans="1:32" ht="9.75">
      <c r="A55" s="22">
        <v>38808</v>
      </c>
      <c r="B55" s="29" t="s">
        <v>990</v>
      </c>
      <c r="C55" s="29" t="s">
        <v>991</v>
      </c>
      <c r="D55" s="29" t="s">
        <v>992</v>
      </c>
      <c r="E55" s="29" t="s">
        <v>993</v>
      </c>
      <c r="F55" s="29" t="s">
        <v>994</v>
      </c>
      <c r="G55" s="29" t="s">
        <v>995</v>
      </c>
      <c r="H55" s="29" t="s">
        <v>996</v>
      </c>
      <c r="I55" s="2"/>
      <c r="K55" s="22">
        <v>38808</v>
      </c>
      <c r="L55" s="5">
        <f>+(B55*DEFLATOR!B55)</f>
        <v>1334.6578074707397</v>
      </c>
      <c r="M55" s="11">
        <f t="shared" si="49"/>
        <v>1.3407398814097693</v>
      </c>
      <c r="N55" s="11">
        <f aca="true" t="shared" si="56" ref="N55:N60">+((L55/L43)-1)*100</f>
        <v>6.502156026081751</v>
      </c>
      <c r="O55" s="5">
        <f>+(C55*DEFLATOR!C55)</f>
        <v>996.1850868672511</v>
      </c>
      <c r="P55" s="11">
        <f t="shared" si="50"/>
        <v>-1.6040216021121934</v>
      </c>
      <c r="Q55" s="11">
        <f aca="true" t="shared" si="57" ref="Q55:Q60">+((O55/O43)-1)*100</f>
        <v>9.67423241920673</v>
      </c>
      <c r="R55" s="5">
        <f>+(D55*DEFLATOR!D55)</f>
        <v>1032.384731496869</v>
      </c>
      <c r="S55" s="11">
        <f t="shared" si="51"/>
        <v>0.524464559441884</v>
      </c>
      <c r="T55" s="11">
        <f aca="true" t="shared" si="58" ref="T55:T60">+((R55/R43)-1)*100</f>
        <v>9.761785564544079</v>
      </c>
      <c r="U55" s="5">
        <f>+(E55*DEFLATOR!E55)</f>
        <v>1151.604765283374</v>
      </c>
      <c r="V55" s="11">
        <f t="shared" si="52"/>
        <v>-1.4319904867566735</v>
      </c>
      <c r="W55" s="11">
        <f aca="true" t="shared" si="59" ref="W55:W60">+((U55/U43)-1)*100</f>
        <v>6.85115019998026</v>
      </c>
      <c r="X55" s="5">
        <f>+(F55*DEFLATOR!F55)</f>
        <v>1295.8315602889854</v>
      </c>
      <c r="Y55" s="11">
        <f t="shared" si="53"/>
        <v>-0.4896562071305399</v>
      </c>
      <c r="Z55" s="11">
        <f aca="true" t="shared" si="60" ref="Z55:Z60">+((X55/X43)-1)*100</f>
        <v>7.885566216614737</v>
      </c>
      <c r="AA55" s="5">
        <f>+(G55*DEFLATOR!G55)</f>
        <v>1530.8576251123402</v>
      </c>
      <c r="AB55" s="11">
        <f t="shared" si="54"/>
        <v>3.3070460900371357</v>
      </c>
      <c r="AC55" s="11">
        <f aca="true" t="shared" si="61" ref="AC55:AC60">+((AA55/AA43)-1)*100</f>
        <v>7.3221111860653165</v>
      </c>
      <c r="AD55" s="5">
        <f>+(H55*DEFLATOR!H55)</f>
        <v>1266.895904016887</v>
      </c>
      <c r="AE55" s="11">
        <f t="shared" si="55"/>
        <v>1.91240313783283</v>
      </c>
      <c r="AF55" s="11">
        <f aca="true" t="shared" si="62" ref="AF55:AF60">+((AD55/AD43)-1)*100</f>
        <v>2.9165701828115287</v>
      </c>
    </row>
    <row r="56" spans="1:32" ht="9.75">
      <c r="A56" s="22">
        <v>38838</v>
      </c>
      <c r="B56" s="29" t="s">
        <v>997</v>
      </c>
      <c r="C56" s="29" t="s">
        <v>984</v>
      </c>
      <c r="D56" s="29" t="s">
        <v>998</v>
      </c>
      <c r="E56" s="29" t="s">
        <v>999</v>
      </c>
      <c r="F56" s="29" t="s">
        <v>1000</v>
      </c>
      <c r="G56" s="29" t="s">
        <v>1001</v>
      </c>
      <c r="H56" s="29" t="s">
        <v>293</v>
      </c>
      <c r="I56" s="2"/>
      <c r="K56" s="22">
        <v>38838</v>
      </c>
      <c r="L56" s="5">
        <f>+(B56*DEFLATOR!B56)</f>
        <v>1330.904084312905</v>
      </c>
      <c r="M56" s="11">
        <f aca="true" t="shared" si="63" ref="M56:M62">+((L56/L55)-1)*100</f>
        <v>-0.2812498557175691</v>
      </c>
      <c r="N56" s="11">
        <f t="shared" si="56"/>
        <v>5.655964180101725</v>
      </c>
      <c r="O56" s="5">
        <f>+(C56*DEFLATOR!C56)</f>
        <v>1009.7977788376669</v>
      </c>
      <c r="P56" s="11">
        <f aca="true" t="shared" si="64" ref="P56:P62">+((O56/O55)-1)*100</f>
        <v>1.366482207962405</v>
      </c>
      <c r="Q56" s="11">
        <f t="shared" si="57"/>
        <v>5.927817377841871</v>
      </c>
      <c r="R56" s="5">
        <f>+(D56*DEFLATOR!D56)</f>
        <v>1051.4925679078528</v>
      </c>
      <c r="S56" s="11">
        <f aca="true" t="shared" si="65" ref="S56:S62">+((R56/R55)-1)*100</f>
        <v>1.850844537702434</v>
      </c>
      <c r="T56" s="11">
        <f t="shared" si="58"/>
        <v>6.829982170755655</v>
      </c>
      <c r="U56" s="5">
        <f>+(E56*DEFLATOR!E56)</f>
        <v>1150.1387123689565</v>
      </c>
      <c r="V56" s="11">
        <f aca="true" t="shared" si="66" ref="V56:V62">+((U56/U55)-1)*100</f>
        <v>-0.12730521430733832</v>
      </c>
      <c r="W56" s="11">
        <f t="shared" si="59"/>
        <v>4.781311730250293</v>
      </c>
      <c r="X56" s="5">
        <f>+(F56*DEFLATOR!F56)</f>
        <v>1286.967447289628</v>
      </c>
      <c r="Y56" s="11">
        <f aca="true" t="shared" si="67" ref="Y56:Y62">+((X56/X55)-1)*100</f>
        <v>-0.6840482413764226</v>
      </c>
      <c r="Z56" s="11">
        <f t="shared" si="60"/>
        <v>7.757258570565373</v>
      </c>
      <c r="AA56" s="5">
        <f>+(G56*DEFLATOR!G56)</f>
        <v>1526.9250897430393</v>
      </c>
      <c r="AB56" s="11">
        <f aca="true" t="shared" si="68" ref="AB56:AB62">+((AA56/AA55)-1)*100</f>
        <v>-0.25688446167633217</v>
      </c>
      <c r="AC56" s="11">
        <f t="shared" si="61"/>
        <v>6.565022931490971</v>
      </c>
      <c r="AD56" s="5">
        <f>+(H56*DEFLATOR!H56)</f>
        <v>1237.194116708442</v>
      </c>
      <c r="AE56" s="11">
        <f aca="true" t="shared" si="69" ref="AE56:AE62">+((AD56/AD55)-1)*100</f>
        <v>-2.3444536535536242</v>
      </c>
      <c r="AF56" s="11">
        <f t="shared" si="62"/>
        <v>1.1152100158574374</v>
      </c>
    </row>
    <row r="57" spans="1:32" ht="9.75">
      <c r="A57" s="22">
        <v>38869</v>
      </c>
      <c r="B57" s="29" t="s">
        <v>1002</v>
      </c>
      <c r="C57" s="29" t="s">
        <v>1003</v>
      </c>
      <c r="D57" s="29" t="s">
        <v>1004</v>
      </c>
      <c r="E57" s="29" t="s">
        <v>1005</v>
      </c>
      <c r="F57" s="29" t="s">
        <v>265</v>
      </c>
      <c r="G57" s="29" t="s">
        <v>1006</v>
      </c>
      <c r="H57" s="29" t="s">
        <v>1007</v>
      </c>
      <c r="I57" s="2"/>
      <c r="K57" s="22">
        <v>38869</v>
      </c>
      <c r="L57" s="5">
        <f>+(B57*DEFLATOR!B57)</f>
        <v>1344.2446127055252</v>
      </c>
      <c r="M57" s="11">
        <f t="shared" si="63"/>
        <v>1.0023658766895593</v>
      </c>
      <c r="N57" s="11">
        <f t="shared" si="56"/>
        <v>4.305456918002859</v>
      </c>
      <c r="O57" s="5">
        <f>+(C57*DEFLATOR!C57)</f>
        <v>1025.9329054414247</v>
      </c>
      <c r="P57" s="11">
        <f t="shared" si="64"/>
        <v>1.5978572088295007</v>
      </c>
      <c r="Q57" s="11">
        <f t="shared" si="57"/>
        <v>-0.30799455493331074</v>
      </c>
      <c r="R57" s="5">
        <f>+(D57*DEFLATOR!D57)</f>
        <v>1055.2294233480766</v>
      </c>
      <c r="S57" s="11">
        <f t="shared" si="65"/>
        <v>0.355385815770326</v>
      </c>
      <c r="T57" s="11">
        <f t="shared" si="58"/>
        <v>6.780162153725766</v>
      </c>
      <c r="U57" s="5">
        <f>+(E57*DEFLATOR!E57)</f>
        <v>1170.6798422263253</v>
      </c>
      <c r="V57" s="11">
        <f t="shared" si="66"/>
        <v>1.7859697822934617</v>
      </c>
      <c r="W57" s="11">
        <f t="shared" si="59"/>
        <v>7.7130915190865235</v>
      </c>
      <c r="X57" s="5">
        <f>+(F57*DEFLATOR!F57)</f>
        <v>1324.8959927868461</v>
      </c>
      <c r="Y57" s="11">
        <f t="shared" si="67"/>
        <v>2.947125475247736</v>
      </c>
      <c r="Z57" s="11">
        <f t="shared" si="60"/>
        <v>6.402063775597999</v>
      </c>
      <c r="AA57" s="5">
        <f>+(G57*DEFLATOR!G57)</f>
        <v>1513.1296293582004</v>
      </c>
      <c r="AB57" s="11">
        <f t="shared" si="68"/>
        <v>-0.9034798417753676</v>
      </c>
      <c r="AC57" s="11">
        <f t="shared" si="61"/>
        <v>3.8943494246817423</v>
      </c>
      <c r="AD57" s="5">
        <f>+(H57*DEFLATOR!H57)</f>
        <v>1293.5305159211518</v>
      </c>
      <c r="AE57" s="11">
        <f t="shared" si="69"/>
        <v>4.55356184222675</v>
      </c>
      <c r="AF57" s="11">
        <f t="shared" si="62"/>
        <v>3.5959061988737773</v>
      </c>
    </row>
    <row r="58" spans="1:32" ht="9.75">
      <c r="A58" s="22">
        <v>38899</v>
      </c>
      <c r="B58" s="29" t="s">
        <v>1008</v>
      </c>
      <c r="C58" s="29" t="s">
        <v>1009</v>
      </c>
      <c r="D58" s="29" t="s">
        <v>721</v>
      </c>
      <c r="E58" s="29" t="s">
        <v>1010</v>
      </c>
      <c r="F58" s="29" t="s">
        <v>699</v>
      </c>
      <c r="G58" s="29" t="s">
        <v>1011</v>
      </c>
      <c r="H58" s="29" t="s">
        <v>1012</v>
      </c>
      <c r="I58" s="2"/>
      <c r="K58" s="22">
        <v>38899</v>
      </c>
      <c r="L58" s="5">
        <f>+(B58*DEFLATOR!B58)</f>
        <v>1325.580283546983</v>
      </c>
      <c r="M58" s="11">
        <f t="shared" si="63"/>
        <v>-1.388462262160528</v>
      </c>
      <c r="N58" s="11">
        <f t="shared" si="56"/>
        <v>1.6945339023995531</v>
      </c>
      <c r="O58" s="5">
        <f>+(C58*DEFLATOR!C58)</f>
        <v>955.91924452871</v>
      </c>
      <c r="P58" s="11">
        <f t="shared" si="64"/>
        <v>-6.824389834985379</v>
      </c>
      <c r="Q58" s="11">
        <f t="shared" si="57"/>
        <v>-0.7788351893480927</v>
      </c>
      <c r="R58" s="5">
        <f>+(D58*DEFLATOR!D58)</f>
        <v>1093.5490367851396</v>
      </c>
      <c r="S58" s="11">
        <f t="shared" si="65"/>
        <v>3.6314011521286993</v>
      </c>
      <c r="T58" s="11">
        <f t="shared" si="58"/>
        <v>3.5361935688243307</v>
      </c>
      <c r="U58" s="5">
        <f>+(E58*DEFLATOR!E58)</f>
        <v>1108.8673592960083</v>
      </c>
      <c r="V58" s="11">
        <f t="shared" si="66"/>
        <v>-5.280050164079519</v>
      </c>
      <c r="W58" s="11">
        <f t="shared" si="59"/>
        <v>4.027022050962081</v>
      </c>
      <c r="X58" s="5">
        <f>+(F58*DEFLATOR!F58)</f>
        <v>1293.3067393702433</v>
      </c>
      <c r="Y58" s="11">
        <f t="shared" si="67"/>
        <v>-2.3842817540836947</v>
      </c>
      <c r="Z58" s="11">
        <f t="shared" si="60"/>
        <v>-0.824840118661796</v>
      </c>
      <c r="AA58" s="5">
        <f>+(G58*DEFLATOR!G58)</f>
        <v>1497.3283377195182</v>
      </c>
      <c r="AB58" s="11">
        <f t="shared" si="68"/>
        <v>-1.0442787803569997</v>
      </c>
      <c r="AC58" s="11">
        <f t="shared" si="61"/>
        <v>3.2911659131859894</v>
      </c>
      <c r="AD58" s="5">
        <f>+(H58*DEFLATOR!H58)</f>
        <v>1328.2196961201232</v>
      </c>
      <c r="AE58" s="11">
        <f t="shared" si="69"/>
        <v>2.681744247391671</v>
      </c>
      <c r="AF58" s="11">
        <f t="shared" si="62"/>
        <v>1.257761303363636</v>
      </c>
    </row>
    <row r="59" spans="1:32" ht="9.75">
      <c r="A59" s="22">
        <v>38930</v>
      </c>
      <c r="B59" s="29" t="s">
        <v>1013</v>
      </c>
      <c r="C59" s="29" t="s">
        <v>1014</v>
      </c>
      <c r="D59" s="29" t="s">
        <v>1015</v>
      </c>
      <c r="E59" s="29" t="s">
        <v>1016</v>
      </c>
      <c r="F59" s="29" t="s">
        <v>1017</v>
      </c>
      <c r="G59" s="29" t="s">
        <v>1018</v>
      </c>
      <c r="H59" s="29" t="s">
        <v>1019</v>
      </c>
      <c r="I59" s="2"/>
      <c r="K59" s="22">
        <v>38930</v>
      </c>
      <c r="L59" s="5">
        <f>+(B59*DEFLATOR!B59)</f>
        <v>1341.146735328237</v>
      </c>
      <c r="M59" s="11">
        <f t="shared" si="63"/>
        <v>1.1743122596544087</v>
      </c>
      <c r="N59" s="11">
        <f t="shared" si="56"/>
        <v>3.885970213604084</v>
      </c>
      <c r="O59" s="5">
        <f>+(C59*DEFLATOR!C59)</f>
        <v>906.1599417152829</v>
      </c>
      <c r="P59" s="11">
        <f t="shared" si="64"/>
        <v>-5.205387703849351</v>
      </c>
      <c r="Q59" s="11">
        <f t="shared" si="57"/>
        <v>-8.413660564912862</v>
      </c>
      <c r="R59" s="5">
        <f>+(D59*DEFLATOR!D59)</f>
        <v>1110.9897096386471</v>
      </c>
      <c r="S59" s="11">
        <f t="shared" si="65"/>
        <v>1.5948688414358037</v>
      </c>
      <c r="T59" s="11">
        <f t="shared" si="58"/>
        <v>5.59764599470518</v>
      </c>
      <c r="U59" s="5">
        <f>+(E59*DEFLATOR!E59)</f>
        <v>1133.1387366270508</v>
      </c>
      <c r="V59" s="11">
        <f t="shared" si="66"/>
        <v>2.188844060343853</v>
      </c>
      <c r="W59" s="11">
        <f t="shared" si="59"/>
        <v>2.02624551741466</v>
      </c>
      <c r="X59" s="5">
        <f>+(F59*DEFLATOR!F59)</f>
        <v>1352.3085779117002</v>
      </c>
      <c r="Y59" s="11">
        <f t="shared" si="67"/>
        <v>4.56209163266148</v>
      </c>
      <c r="Z59" s="11">
        <f t="shared" si="60"/>
        <v>5.25611776373176</v>
      </c>
      <c r="AA59" s="5">
        <f>+(G59*DEFLATOR!G59)</f>
        <v>1500.8868396284408</v>
      </c>
      <c r="AB59" s="11">
        <f t="shared" si="68"/>
        <v>0.23765675298326183</v>
      </c>
      <c r="AC59" s="11">
        <f t="shared" si="61"/>
        <v>5.731557065515891</v>
      </c>
      <c r="AD59" s="5">
        <f>+(H59*DEFLATOR!H59)</f>
        <v>1333.6731419014147</v>
      </c>
      <c r="AE59" s="11">
        <f t="shared" si="69"/>
        <v>0.41058311341275466</v>
      </c>
      <c r="AF59" s="11">
        <f t="shared" si="62"/>
        <v>2.4268015372966634</v>
      </c>
    </row>
    <row r="60" spans="1:32" ht="9.75">
      <c r="A60" s="22">
        <v>38961</v>
      </c>
      <c r="B60" s="29" t="s">
        <v>1020</v>
      </c>
      <c r="C60" s="29" t="s">
        <v>1021</v>
      </c>
      <c r="D60" s="29" t="s">
        <v>1022</v>
      </c>
      <c r="E60" s="29" t="s">
        <v>1023</v>
      </c>
      <c r="F60" s="29" t="s">
        <v>1024</v>
      </c>
      <c r="G60" s="29" t="s">
        <v>1025</v>
      </c>
      <c r="H60" s="29" t="s">
        <v>1026</v>
      </c>
      <c r="I60" s="2"/>
      <c r="K60" s="22">
        <v>38961</v>
      </c>
      <c r="L60" s="5">
        <f>+(B60*DEFLATOR!B60)</f>
        <v>1353.2161915722863</v>
      </c>
      <c r="M60" s="11">
        <f t="shared" si="63"/>
        <v>0.8999355496395856</v>
      </c>
      <c r="N60" s="11">
        <f t="shared" si="56"/>
        <v>4.257728444830078</v>
      </c>
      <c r="O60" s="5">
        <f>+(C60*DEFLATOR!C60)</f>
        <v>979.6695711766203</v>
      </c>
      <c r="P60" s="11">
        <f t="shared" si="64"/>
        <v>8.112213537291213</v>
      </c>
      <c r="Q60" s="11">
        <f t="shared" si="57"/>
        <v>1.7343723645113052</v>
      </c>
      <c r="R60" s="5">
        <f>+(D60*DEFLATOR!D60)</f>
        <v>1157.3723719203338</v>
      </c>
      <c r="S60" s="11">
        <f t="shared" si="65"/>
        <v>4.17489575999519</v>
      </c>
      <c r="T60" s="11">
        <f t="shared" si="58"/>
        <v>8.818632310061814</v>
      </c>
      <c r="U60" s="5">
        <f>+(E60*DEFLATOR!E60)</f>
        <v>1161.4640263831009</v>
      </c>
      <c r="V60" s="11">
        <f t="shared" si="66"/>
        <v>2.4997194818671797</v>
      </c>
      <c r="W60" s="11">
        <f t="shared" si="59"/>
        <v>7.8493269764458695</v>
      </c>
      <c r="X60" s="5">
        <f>+(F60*DEFLATOR!F60)</f>
        <v>1400.6397312878553</v>
      </c>
      <c r="Y60" s="11">
        <f t="shared" si="67"/>
        <v>3.5739737339232303</v>
      </c>
      <c r="Z60" s="11">
        <f t="shared" si="60"/>
        <v>5.731334740923821</v>
      </c>
      <c r="AA60" s="5">
        <f>+(G60*DEFLATOR!G60)</f>
        <v>1474.2952478697543</v>
      </c>
      <c r="AB60" s="11">
        <f t="shared" si="68"/>
        <v>-1.771725293112003</v>
      </c>
      <c r="AC60" s="11">
        <f t="shared" si="61"/>
        <v>3.70587739433188</v>
      </c>
      <c r="AD60" s="5">
        <f>+(H60*DEFLATOR!H60)</f>
        <v>1336.9038629961751</v>
      </c>
      <c r="AE60" s="11">
        <f t="shared" si="69"/>
        <v>0.24224234508871678</v>
      </c>
      <c r="AF60" s="11">
        <f t="shared" si="62"/>
        <v>2.1851239158523716</v>
      </c>
    </row>
    <row r="61" spans="1:32" ht="9.75">
      <c r="A61" s="22">
        <v>38991</v>
      </c>
      <c r="B61" s="29" t="s">
        <v>1027</v>
      </c>
      <c r="C61" s="29" t="s">
        <v>1028</v>
      </c>
      <c r="D61" s="29" t="s">
        <v>1029</v>
      </c>
      <c r="E61" s="29" t="s">
        <v>1030</v>
      </c>
      <c r="F61" s="29" t="s">
        <v>1031</v>
      </c>
      <c r="G61" s="29" t="s">
        <v>1032</v>
      </c>
      <c r="H61" s="29" t="s">
        <v>1033</v>
      </c>
      <c r="I61" s="2"/>
      <c r="K61" s="22">
        <v>38991</v>
      </c>
      <c r="L61" s="5">
        <f>+(B61*DEFLATOR!B61)</f>
        <v>1383.1123575846448</v>
      </c>
      <c r="M61" s="11">
        <f t="shared" si="63"/>
        <v>2.209267536004167</v>
      </c>
      <c r="N61" s="11">
        <f aca="true" t="shared" si="70" ref="N61:N66">+((L61/L49)-1)*100</f>
        <v>6.089587863896284</v>
      </c>
      <c r="O61" s="5">
        <f>+(C61*DEFLATOR!C61)</f>
        <v>999.6038244285788</v>
      </c>
      <c r="P61" s="11">
        <f t="shared" si="64"/>
        <v>2.0347935506475734</v>
      </c>
      <c r="Q61" s="11">
        <f aca="true" t="shared" si="71" ref="Q61:Q66">+((O61/O49)-1)*100</f>
        <v>3.3280495571550217</v>
      </c>
      <c r="R61" s="5">
        <f>+(D61*DEFLATOR!D61)</f>
        <v>1142.2782657165635</v>
      </c>
      <c r="S61" s="11">
        <f t="shared" si="65"/>
        <v>-1.304170254101178</v>
      </c>
      <c r="T61" s="11">
        <f aca="true" t="shared" si="72" ref="T61:T66">+((R61/R49)-1)*100</f>
        <v>7.494743681621374</v>
      </c>
      <c r="U61" s="5">
        <f>+(E61*DEFLATOR!E61)</f>
        <v>1170.2247821542067</v>
      </c>
      <c r="V61" s="11">
        <f t="shared" si="66"/>
        <v>0.754285588886261</v>
      </c>
      <c r="W61" s="11">
        <f aca="true" t="shared" si="73" ref="W61:W66">+((U61/U49)-1)*100</f>
        <v>5.755298286333432</v>
      </c>
      <c r="X61" s="5">
        <f>+(F61*DEFLATOR!F61)</f>
        <v>1392.1042066393345</v>
      </c>
      <c r="Y61" s="11">
        <f t="shared" si="67"/>
        <v>-0.6094018652942679</v>
      </c>
      <c r="Z61" s="11">
        <f aca="true" t="shared" si="74" ref="Z61:Z66">+((X61/X49)-1)*100</f>
        <v>2.6078027194223807</v>
      </c>
      <c r="AA61" s="5">
        <f>+(G61*DEFLATOR!G61)</f>
        <v>1550.8741162841875</v>
      </c>
      <c r="AB61" s="11">
        <f t="shared" si="68"/>
        <v>5.194269500975723</v>
      </c>
      <c r="AC61" s="11">
        <f aca="true" t="shared" si="75" ref="AC61:AC66">+((AA61/AA49)-1)*100</f>
        <v>8.966087738837736</v>
      </c>
      <c r="AD61" s="5">
        <f>+(H61*DEFLATOR!H61)</f>
        <v>1323.597363720822</v>
      </c>
      <c r="AE61" s="11">
        <f t="shared" si="69"/>
        <v>-0.9953220754057468</v>
      </c>
      <c r="AF61" s="11">
        <f aca="true" t="shared" si="76" ref="AF61:AF66">+((AD61/AD49)-1)*100</f>
        <v>4.453016588052905</v>
      </c>
    </row>
    <row r="62" spans="1:32" ht="9.75">
      <c r="A62" s="22">
        <v>39022</v>
      </c>
      <c r="B62" s="29" t="s">
        <v>1034</v>
      </c>
      <c r="C62" s="29" t="s">
        <v>1035</v>
      </c>
      <c r="D62" s="29" t="s">
        <v>1036</v>
      </c>
      <c r="E62" s="29" t="s">
        <v>1037</v>
      </c>
      <c r="F62" s="29" t="s">
        <v>1038</v>
      </c>
      <c r="G62" s="29" t="s">
        <v>1039</v>
      </c>
      <c r="H62" s="29" t="s">
        <v>1040</v>
      </c>
      <c r="I62" s="2"/>
      <c r="K62" s="22">
        <v>39022</v>
      </c>
      <c r="L62" s="5">
        <f>+(B62*DEFLATOR!B62)</f>
        <v>1502.027116618999</v>
      </c>
      <c r="M62" s="11">
        <f t="shared" si="63"/>
        <v>8.597621037962334</v>
      </c>
      <c r="N62" s="11">
        <f t="shared" si="70"/>
        <v>1.3482021157477542</v>
      </c>
      <c r="O62" s="5">
        <f>+(C62*DEFLATOR!C62)</f>
        <v>1004.6504556695439</v>
      </c>
      <c r="P62" s="11">
        <f t="shared" si="64"/>
        <v>0.5048631385389024</v>
      </c>
      <c r="Q62" s="11">
        <f t="shared" si="71"/>
        <v>-6.585517451389588</v>
      </c>
      <c r="R62" s="5">
        <f>+(D62*DEFLATOR!D62)</f>
        <v>1221.6715331252735</v>
      </c>
      <c r="S62" s="11">
        <f t="shared" si="65"/>
        <v>6.950431413391711</v>
      </c>
      <c r="T62" s="11">
        <f t="shared" si="72"/>
        <v>5.397057808666061</v>
      </c>
      <c r="U62" s="5">
        <f>+(E62*DEFLATOR!E62)</f>
        <v>1191.7436696865825</v>
      </c>
      <c r="V62" s="11">
        <f t="shared" si="66"/>
        <v>1.8388678705609784</v>
      </c>
      <c r="W62" s="11">
        <f t="shared" si="73"/>
        <v>1.0044190888391924</v>
      </c>
      <c r="X62" s="5">
        <f>+(F62*DEFLATOR!F62)</f>
        <v>1474.4298576765</v>
      </c>
      <c r="Y62" s="11">
        <f t="shared" si="67"/>
        <v>5.9137563585061725</v>
      </c>
      <c r="Z62" s="11">
        <f t="shared" si="74"/>
        <v>0.2570094696912717</v>
      </c>
      <c r="AA62" s="5">
        <f>+(G62*DEFLATOR!G62)</f>
        <v>1747.4625735965417</v>
      </c>
      <c r="AB62" s="11">
        <f t="shared" si="68"/>
        <v>12.67597771141926</v>
      </c>
      <c r="AC62" s="11">
        <f t="shared" si="75"/>
        <v>2.226115249003646</v>
      </c>
      <c r="AD62" s="5">
        <f>+(H62*DEFLATOR!H62)</f>
        <v>1431.5047822872798</v>
      </c>
      <c r="AE62" s="11">
        <f t="shared" si="69"/>
        <v>8.152586392520057</v>
      </c>
      <c r="AF62" s="11">
        <f t="shared" si="76"/>
        <v>5.309201901498661</v>
      </c>
    </row>
    <row r="63" spans="1:32" ht="9.75">
      <c r="A63" s="22">
        <v>39052</v>
      </c>
      <c r="B63" s="29" t="s">
        <v>1041</v>
      </c>
      <c r="C63" s="29" t="s">
        <v>1042</v>
      </c>
      <c r="D63" s="29" t="s">
        <v>1043</v>
      </c>
      <c r="E63" s="29" t="s">
        <v>1044</v>
      </c>
      <c r="F63" s="29" t="s">
        <v>1045</v>
      </c>
      <c r="G63" s="29" t="s">
        <v>1046</v>
      </c>
      <c r="H63" s="29" t="s">
        <v>1047</v>
      </c>
      <c r="I63" s="2"/>
      <c r="K63" s="22">
        <v>39052</v>
      </c>
      <c r="L63" s="5">
        <f>+(B63*DEFLATOR!B63)</f>
        <v>1710.0755883859447</v>
      </c>
      <c r="M63" s="11">
        <f aca="true" t="shared" si="77" ref="M63:M68">+((L63/L62)-1)*100</f>
        <v>13.851179480384769</v>
      </c>
      <c r="N63" s="11">
        <f t="shared" si="70"/>
        <v>7.163965096838165</v>
      </c>
      <c r="O63" s="5">
        <f>+(C63*DEFLATOR!C63)</f>
        <v>1382.2601268094336</v>
      </c>
      <c r="P63" s="11">
        <f aca="true" t="shared" si="78" ref="P63:P68">+((O63/O62)-1)*100</f>
        <v>37.586174276727306</v>
      </c>
      <c r="Q63" s="11">
        <f t="shared" si="71"/>
        <v>27.269270036460714</v>
      </c>
      <c r="R63" s="5">
        <f>+(D63*DEFLATOR!D63)</f>
        <v>1314.6864325187096</v>
      </c>
      <c r="S63" s="11">
        <f aca="true" t="shared" si="79" ref="S63:S68">+((R63/R62)-1)*100</f>
        <v>7.6137404262409</v>
      </c>
      <c r="T63" s="11">
        <f t="shared" si="72"/>
        <v>3.090889430480681</v>
      </c>
      <c r="U63" s="5">
        <f>+(E63*DEFLATOR!E63)</f>
        <v>1545.1164245340303</v>
      </c>
      <c r="V63" s="11">
        <f aca="true" t="shared" si="80" ref="V63:V68">+((U63/U62)-1)*100</f>
        <v>29.651741715597414</v>
      </c>
      <c r="W63" s="11">
        <f t="shared" si="73"/>
        <v>1.469396117122801</v>
      </c>
      <c r="X63" s="5">
        <f>+(F63*DEFLATOR!F63)</f>
        <v>1743.6018758135474</v>
      </c>
      <c r="Y63" s="11">
        <f aca="true" t="shared" si="81" ref="Y63:Y68">+((X63/X62)-1)*100</f>
        <v>18.25600700742902</v>
      </c>
      <c r="Z63" s="11">
        <f t="shared" si="74"/>
        <v>4.384566185381189</v>
      </c>
      <c r="AA63" s="5">
        <f>+(G63*DEFLATOR!G63)</f>
        <v>1862.025190775053</v>
      </c>
      <c r="AB63" s="11">
        <f aca="true" t="shared" si="82" ref="AB63:AB68">+((AA63/AA62)-1)*100</f>
        <v>6.555941106236363</v>
      </c>
      <c r="AC63" s="11">
        <f t="shared" si="75"/>
        <v>8.539489978052583</v>
      </c>
      <c r="AD63" s="5">
        <f>+(H63*DEFLATOR!H63)</f>
        <v>1697.9304280248368</v>
      </c>
      <c r="AE63" s="11">
        <f aca="true" t="shared" si="83" ref="AE63:AE68">+((AD63/AD62)-1)*100</f>
        <v>18.611579160207768</v>
      </c>
      <c r="AF63" s="11">
        <f t="shared" si="76"/>
        <v>8.6328793479451</v>
      </c>
    </row>
    <row r="64" spans="1:32" ht="9.75">
      <c r="A64" s="18" t="s">
        <v>1307</v>
      </c>
      <c r="B64" s="29" t="s">
        <v>1048</v>
      </c>
      <c r="C64" s="29" t="s">
        <v>99</v>
      </c>
      <c r="D64" s="29" t="s">
        <v>1049</v>
      </c>
      <c r="E64" s="29" t="s">
        <v>1050</v>
      </c>
      <c r="F64" s="29" t="s">
        <v>1051</v>
      </c>
      <c r="G64" s="29" t="s">
        <v>1052</v>
      </c>
      <c r="H64" s="29" t="s">
        <v>1053</v>
      </c>
      <c r="I64" s="2"/>
      <c r="K64" s="18" t="s">
        <v>1307</v>
      </c>
      <c r="L64" s="5">
        <f>+(B64*DEFLATOR!B64)</f>
        <v>1368.8448444602898</v>
      </c>
      <c r="M64" s="11">
        <f t="shared" si="77"/>
        <v>-19.954132217496046</v>
      </c>
      <c r="N64" s="11">
        <f t="shared" si="70"/>
        <v>2.4109092844984303</v>
      </c>
      <c r="O64" s="5">
        <f>+(C64*DEFLATOR!C64)</f>
        <v>1024.7323554727438</v>
      </c>
      <c r="P64" s="11">
        <f t="shared" si="78"/>
        <v>-25.86544778383675</v>
      </c>
      <c r="Q64" s="11">
        <f t="shared" si="71"/>
        <v>7.973065874241936</v>
      </c>
      <c r="R64" s="5">
        <f>+(D64*DEFLATOR!D64)</f>
        <v>1096.5053225893134</v>
      </c>
      <c r="S64" s="11">
        <f t="shared" si="79"/>
        <v>-16.595676697704963</v>
      </c>
      <c r="T64" s="11">
        <f t="shared" si="72"/>
        <v>5.0763192243689526</v>
      </c>
      <c r="U64" s="5">
        <f>+(E64*DEFLATOR!E64)</f>
        <v>1142.0659502823983</v>
      </c>
      <c r="V64" s="11">
        <f t="shared" si="80"/>
        <v>-26.085443650188523</v>
      </c>
      <c r="W64" s="11">
        <f t="shared" si="73"/>
        <v>-1.2677532540772862</v>
      </c>
      <c r="X64" s="5">
        <f>+(F64*DEFLATOR!F64)</f>
        <v>1418.1697843678512</v>
      </c>
      <c r="Y64" s="11">
        <f t="shared" si="81"/>
        <v>-18.664357727526117</v>
      </c>
      <c r="Z64" s="11">
        <f t="shared" si="74"/>
        <v>4.3120577292040885</v>
      </c>
      <c r="AA64" s="5">
        <f>+(G64*DEFLATOR!G64)</f>
        <v>1514.238858544873</v>
      </c>
      <c r="AB64" s="11">
        <f t="shared" si="82"/>
        <v>-18.677853229548248</v>
      </c>
      <c r="AC64" s="11">
        <f t="shared" si="75"/>
        <v>1.148786460226403</v>
      </c>
      <c r="AD64" s="5">
        <f>+(H64*DEFLATOR!H64)</f>
        <v>1319.9554693653906</v>
      </c>
      <c r="AE64" s="11">
        <f t="shared" si="83"/>
        <v>-22.26092143829095</v>
      </c>
      <c r="AF64" s="11">
        <f t="shared" si="76"/>
        <v>4.630245625459883</v>
      </c>
    </row>
    <row r="65" spans="1:32" ht="9.75">
      <c r="A65" s="22">
        <v>39114</v>
      </c>
      <c r="B65" s="29" t="s">
        <v>1054</v>
      </c>
      <c r="C65" s="29" t="s">
        <v>1055</v>
      </c>
      <c r="D65" s="29" t="s">
        <v>1056</v>
      </c>
      <c r="E65" s="29" t="s">
        <v>974</v>
      </c>
      <c r="F65" s="29" t="s">
        <v>1057</v>
      </c>
      <c r="G65" s="29" t="s">
        <v>1058</v>
      </c>
      <c r="H65" s="29" t="s">
        <v>1059</v>
      </c>
      <c r="I65" s="2"/>
      <c r="K65" s="22">
        <v>39114</v>
      </c>
      <c r="L65" s="5">
        <f>+(B65*DEFLATOR!B65)</f>
        <v>1388.0011844799483</v>
      </c>
      <c r="M65" s="11">
        <f t="shared" si="77"/>
        <v>1.3994529838194714</v>
      </c>
      <c r="N65" s="11">
        <f t="shared" si="70"/>
        <v>5.8824002954149135</v>
      </c>
      <c r="O65" s="5">
        <f>+(C65*DEFLATOR!C65)</f>
        <v>947.3213647157439</v>
      </c>
      <c r="P65" s="11">
        <f t="shared" si="78"/>
        <v>-7.554264325077121</v>
      </c>
      <c r="Q65" s="11">
        <f t="shared" si="71"/>
        <v>3.8454230954340085</v>
      </c>
      <c r="R65" s="5">
        <f>+(D65*DEFLATOR!D65)</f>
        <v>1106.9889048671998</v>
      </c>
      <c r="S65" s="11">
        <f t="shared" si="79"/>
        <v>0.9560904139644499</v>
      </c>
      <c r="T65" s="11">
        <f t="shared" si="72"/>
        <v>4.683984208611203</v>
      </c>
      <c r="U65" s="5">
        <f>+(E65*DEFLATOR!E65)</f>
        <v>1108.0682627020528</v>
      </c>
      <c r="V65" s="11">
        <f t="shared" si="80"/>
        <v>-2.9768585230948164</v>
      </c>
      <c r="W65" s="11">
        <f t="shared" si="73"/>
        <v>-2.1216507195851775</v>
      </c>
      <c r="X65" s="5">
        <f>+(F65*DEFLATOR!F65)</f>
        <v>1452.727250485148</v>
      </c>
      <c r="Y65" s="11">
        <f t="shared" si="81"/>
        <v>2.436765082588521</v>
      </c>
      <c r="Z65" s="11">
        <f t="shared" si="74"/>
        <v>14.367279535991816</v>
      </c>
      <c r="AA65" s="5">
        <f>+(G65*DEFLATOR!G65)</f>
        <v>1559.3891480677619</v>
      </c>
      <c r="AB65" s="11">
        <f t="shared" si="82"/>
        <v>2.9817151546537746</v>
      </c>
      <c r="AC65" s="11">
        <f t="shared" si="75"/>
        <v>3.6957908012791973</v>
      </c>
      <c r="AD65" s="5">
        <f>+(H65*DEFLATOR!H65)</f>
        <v>1339.13757679249</v>
      </c>
      <c r="AE65" s="11">
        <f t="shared" si="83"/>
        <v>1.453238982093974</v>
      </c>
      <c r="AF65" s="11">
        <f t="shared" si="76"/>
        <v>7.948694268271539</v>
      </c>
    </row>
    <row r="66" spans="1:32" ht="9.75">
      <c r="A66" s="22">
        <v>39142</v>
      </c>
      <c r="B66" s="29" t="s">
        <v>1060</v>
      </c>
      <c r="C66" s="29" t="s">
        <v>713</v>
      </c>
      <c r="D66" s="29" t="s">
        <v>1061</v>
      </c>
      <c r="E66" s="29" t="s">
        <v>1062</v>
      </c>
      <c r="F66" s="29" t="s">
        <v>1063</v>
      </c>
      <c r="G66" s="29" t="s">
        <v>1064</v>
      </c>
      <c r="H66" s="29" t="s">
        <v>1065</v>
      </c>
      <c r="I66" s="2"/>
      <c r="K66" s="22">
        <v>39142</v>
      </c>
      <c r="L66" s="5">
        <f>+(B66*DEFLATOR!B66)</f>
        <v>1401.8412836946861</v>
      </c>
      <c r="M66" s="11">
        <f t="shared" si="77"/>
        <v>0.9971244527376522</v>
      </c>
      <c r="N66" s="11">
        <f t="shared" si="70"/>
        <v>6.441989917358848</v>
      </c>
      <c r="O66" s="5">
        <f>+(C66*DEFLATOR!C66)</f>
        <v>977.3635840287221</v>
      </c>
      <c r="P66" s="11">
        <f t="shared" si="78"/>
        <v>3.171280669046528</v>
      </c>
      <c r="Q66" s="11">
        <f t="shared" si="71"/>
        <v>-3.4630739118989506</v>
      </c>
      <c r="R66" s="5">
        <f>+(D66*DEFLATOR!D66)</f>
        <v>1052.8873040888354</v>
      </c>
      <c r="S66" s="11">
        <f t="shared" si="79"/>
        <v>-4.887275792963319</v>
      </c>
      <c r="T66" s="11">
        <f t="shared" si="72"/>
        <v>2.5208231542752424</v>
      </c>
      <c r="U66" s="5">
        <f>+(E66*DEFLATOR!E66)</f>
        <v>1151.5619354545383</v>
      </c>
      <c r="V66" s="11">
        <f t="shared" si="80"/>
        <v>3.9251799024028644</v>
      </c>
      <c r="W66" s="11">
        <f t="shared" si="73"/>
        <v>-1.435656372052907</v>
      </c>
      <c r="X66" s="5">
        <f>+(F66*DEFLATOR!F66)</f>
        <v>1447.6306775362277</v>
      </c>
      <c r="Y66" s="11">
        <f t="shared" si="81"/>
        <v>-0.3508279305160844</v>
      </c>
      <c r="Z66" s="11">
        <f t="shared" si="74"/>
        <v>11.167400780552693</v>
      </c>
      <c r="AA66" s="5">
        <f>+(G66*DEFLATOR!G66)</f>
        <v>1590.9135750512994</v>
      </c>
      <c r="AB66" s="11">
        <f t="shared" si="82"/>
        <v>2.0215881983403294</v>
      </c>
      <c r="AC66" s="11">
        <f t="shared" si="75"/>
        <v>7.359808859448647</v>
      </c>
      <c r="AD66" s="5">
        <f>+(H66*DEFLATOR!H66)</f>
        <v>1328.053161343401</v>
      </c>
      <c r="AE66" s="11">
        <f t="shared" si="83"/>
        <v>-0.8277279079598854</v>
      </c>
      <c r="AF66" s="11">
        <f t="shared" si="76"/>
        <v>6.832052055871141</v>
      </c>
    </row>
    <row r="67" spans="1:32" ht="9.75">
      <c r="A67" s="22">
        <v>39173</v>
      </c>
      <c r="B67" s="29" t="s">
        <v>1066</v>
      </c>
      <c r="C67" s="29" t="s">
        <v>1067</v>
      </c>
      <c r="D67" s="29" t="s">
        <v>1068</v>
      </c>
      <c r="E67" s="29" t="s">
        <v>1069</v>
      </c>
      <c r="F67" s="29" t="s">
        <v>1070</v>
      </c>
      <c r="G67" s="29" t="s">
        <v>1071</v>
      </c>
      <c r="H67" s="29" t="s">
        <v>411</v>
      </c>
      <c r="I67" s="2"/>
      <c r="K67" s="22">
        <v>39173</v>
      </c>
      <c r="L67" s="5">
        <f>+(B67*DEFLATOR!B67)</f>
        <v>1412.4826749397148</v>
      </c>
      <c r="M67" s="11">
        <f t="shared" si="77"/>
        <v>0.7591010030024492</v>
      </c>
      <c r="N67" s="11">
        <f aca="true" t="shared" si="84" ref="N67:N72">+((L67/L55)-1)*100</f>
        <v>5.831072731403575</v>
      </c>
      <c r="O67" s="5">
        <f>+(C67*DEFLATOR!C67)</f>
        <v>1019.4687693754219</v>
      </c>
      <c r="P67" s="11">
        <f t="shared" si="78"/>
        <v>4.308037053431124</v>
      </c>
      <c r="Q67" s="11">
        <f aca="true" t="shared" si="85" ref="Q67:Q72">+((O67/O55)-1)*100</f>
        <v>2.337284789254568</v>
      </c>
      <c r="R67" s="5">
        <f>+(D67*DEFLATOR!D67)</f>
        <v>1071.1579652382338</v>
      </c>
      <c r="S67" s="11">
        <f t="shared" si="79"/>
        <v>1.735291239475023</v>
      </c>
      <c r="T67" s="11">
        <f aca="true" t="shared" si="86" ref="T67:T72">+((R67/R55)-1)*100</f>
        <v>3.75569616233542</v>
      </c>
      <c r="U67" s="5">
        <f>+(E67*DEFLATOR!E67)</f>
        <v>1166.5522475496352</v>
      </c>
      <c r="V67" s="11">
        <f t="shared" si="80"/>
        <v>1.3017373736984528</v>
      </c>
      <c r="W67" s="11">
        <f aca="true" t="shared" si="87" ref="W67:W72">+((U67/U55)-1)*100</f>
        <v>1.2979698171519116</v>
      </c>
      <c r="X67" s="5">
        <f>+(F67*DEFLATOR!F67)</f>
        <v>1471.5436678354185</v>
      </c>
      <c r="Y67" s="11">
        <f t="shared" si="81"/>
        <v>1.6518709274584653</v>
      </c>
      <c r="Z67" s="11">
        <f aca="true" t="shared" si="88" ref="Z67:Z72">+((X67/X55)-1)*100</f>
        <v>13.559795341552515</v>
      </c>
      <c r="AA67" s="5">
        <f>+(G67*DEFLATOR!G67)</f>
        <v>1593.6041588708924</v>
      </c>
      <c r="AB67" s="11">
        <f t="shared" si="82"/>
        <v>0.1691219348295636</v>
      </c>
      <c r="AC67" s="11">
        <f aca="true" t="shared" si="89" ref="AC67:AC72">+((AA67/AA55)-1)*100</f>
        <v>4.098783108843818</v>
      </c>
      <c r="AD67" s="5">
        <f>+(H67*DEFLATOR!H67)</f>
        <v>1330.1711796660136</v>
      </c>
      <c r="AE67" s="11">
        <f t="shared" si="83"/>
        <v>0.15948294723910905</v>
      </c>
      <c r="AF67" s="11">
        <f aca="true" t="shared" si="90" ref="AF67:AF72">+((AD67/AD55)-1)*100</f>
        <v>4.9945126074291135</v>
      </c>
    </row>
    <row r="68" spans="1:32" ht="9.75">
      <c r="A68" s="22">
        <v>39203</v>
      </c>
      <c r="B68" s="29" t="s">
        <v>1072</v>
      </c>
      <c r="C68" s="29" t="s">
        <v>1073</v>
      </c>
      <c r="D68" s="29" t="s">
        <v>1074</v>
      </c>
      <c r="E68" s="29" t="s">
        <v>1075</v>
      </c>
      <c r="F68" s="29" t="s">
        <v>111</v>
      </c>
      <c r="G68" s="29" t="s">
        <v>1076</v>
      </c>
      <c r="H68" s="29" t="s">
        <v>1077</v>
      </c>
      <c r="I68" s="2"/>
      <c r="K68" s="22">
        <v>39203</v>
      </c>
      <c r="L68" s="5">
        <f>+(B68*DEFLATOR!B68)</f>
        <v>1397.8967865246213</v>
      </c>
      <c r="M68" s="11">
        <f t="shared" si="77"/>
        <v>-1.0326419342252091</v>
      </c>
      <c r="N68" s="11">
        <f t="shared" si="84"/>
        <v>5.033623609796201</v>
      </c>
      <c r="O68" s="5">
        <f>+(C68*DEFLATOR!C68)</f>
        <v>1065.8934481794533</v>
      </c>
      <c r="P68" s="11">
        <f t="shared" si="78"/>
        <v>4.553810788384771</v>
      </c>
      <c r="Q68" s="11">
        <f t="shared" si="85"/>
        <v>5.555138911709201</v>
      </c>
      <c r="R68" s="5">
        <f>+(D68*DEFLATOR!D68)</f>
        <v>1037.4417386034747</v>
      </c>
      <c r="S68" s="11">
        <f t="shared" si="79"/>
        <v>-3.1476428060972617</v>
      </c>
      <c r="T68" s="11">
        <f t="shared" si="86"/>
        <v>-1.33627471398442</v>
      </c>
      <c r="U68" s="5">
        <f>+(E68*DEFLATOR!E68)</f>
        <v>1190.8029746945977</v>
      </c>
      <c r="V68" s="11">
        <f t="shared" si="80"/>
        <v>2.07883763422525</v>
      </c>
      <c r="W68" s="11">
        <f t="shared" si="87"/>
        <v>3.5355963492337716</v>
      </c>
      <c r="X68" s="5">
        <f>+(F68*DEFLATOR!F68)</f>
        <v>1442.2078166202157</v>
      </c>
      <c r="Y68" s="11">
        <f t="shared" si="81"/>
        <v>-1.9935426896542374</v>
      </c>
      <c r="Z68" s="11">
        <f t="shared" si="88"/>
        <v>12.06249386163778</v>
      </c>
      <c r="AA68" s="5">
        <f>+(G68*DEFLATOR!G68)</f>
        <v>1558.4144921436775</v>
      </c>
      <c r="AB68" s="11">
        <f t="shared" si="82"/>
        <v>-2.2081811553596675</v>
      </c>
      <c r="AC68" s="11">
        <f t="shared" si="89"/>
        <v>2.062275524330892</v>
      </c>
      <c r="AD68" s="5">
        <f>+(H68*DEFLATOR!H68)</f>
        <v>1357.8734393137067</v>
      </c>
      <c r="AE68" s="11">
        <f t="shared" si="83"/>
        <v>2.082608619940829</v>
      </c>
      <c r="AF68" s="11">
        <f t="shared" si="90"/>
        <v>9.7542754993317</v>
      </c>
    </row>
    <row r="69" spans="1:32" s="5" customFormat="1" ht="9.75">
      <c r="A69" s="22">
        <v>39234</v>
      </c>
      <c r="B69" s="29" t="s">
        <v>1078</v>
      </c>
      <c r="C69" s="29" t="s">
        <v>694</v>
      </c>
      <c r="D69" s="29" t="s">
        <v>1079</v>
      </c>
      <c r="E69" s="29" t="s">
        <v>1080</v>
      </c>
      <c r="F69" s="29" t="s">
        <v>1081</v>
      </c>
      <c r="G69" s="29" t="s">
        <v>1082</v>
      </c>
      <c r="H69" s="29" t="s">
        <v>1083</v>
      </c>
      <c r="K69" s="22">
        <v>39234</v>
      </c>
      <c r="L69" s="5">
        <f>+(B69*DEFLATOR!B69)</f>
        <v>1366.4826805094065</v>
      </c>
      <c r="M69" s="11">
        <f aca="true" t="shared" si="91" ref="M69:M74">+((L69/L68)-1)*100</f>
        <v>-2.2472407346550205</v>
      </c>
      <c r="N69" s="11">
        <f t="shared" si="84"/>
        <v>1.6543170486748915</v>
      </c>
      <c r="O69" s="5">
        <f>+(C69*DEFLATOR!C69)</f>
        <v>1037.3226985557426</v>
      </c>
      <c r="P69" s="11">
        <f aca="true" t="shared" si="92" ref="P69:P74">+((O69/O68)-1)*100</f>
        <v>-2.6804508154646745</v>
      </c>
      <c r="Q69" s="11">
        <f t="shared" si="85"/>
        <v>1.1101888879777366</v>
      </c>
      <c r="R69" s="5">
        <f>+(D69*DEFLATOR!D69)</f>
        <v>1040.9550231837827</v>
      </c>
      <c r="S69" s="11">
        <f aca="true" t="shared" si="93" ref="S69:S74">+((R69/R68)-1)*100</f>
        <v>0.33864885608296813</v>
      </c>
      <c r="T69" s="11">
        <f t="shared" si="86"/>
        <v>-1.3527295437804843</v>
      </c>
      <c r="U69" s="5">
        <f>+(E69*DEFLATOR!E69)</f>
        <v>1202.8265314353341</v>
      </c>
      <c r="V69" s="11">
        <f aca="true" t="shared" si="94" ref="V69:V74">+((U69/U68)-1)*100</f>
        <v>1.0097016044001927</v>
      </c>
      <c r="W69" s="11">
        <f t="shared" si="87"/>
        <v>2.745984687655878</v>
      </c>
      <c r="X69" s="5">
        <f>+(F69*DEFLATOR!F69)</f>
        <v>1446.7922315312983</v>
      </c>
      <c r="Y69" s="11">
        <f aca="true" t="shared" si="95" ref="Y69:Y74">+((X69/X68)-1)*100</f>
        <v>0.31787477908877815</v>
      </c>
      <c r="Z69" s="11">
        <f t="shared" si="88"/>
        <v>9.200438329355197</v>
      </c>
      <c r="AA69" s="5">
        <f>+(G69*DEFLATOR!G69)</f>
        <v>1480.714111385877</v>
      </c>
      <c r="AB69" s="11">
        <f aca="true" t="shared" si="96" ref="AB69:AB74">+((AA69/AA68)-1)*100</f>
        <v>-4.98586102410532</v>
      </c>
      <c r="AC69" s="11">
        <f t="shared" si="89"/>
        <v>-2.142282944130347</v>
      </c>
      <c r="AD69" s="5">
        <f>+(H69*DEFLATOR!H69)</f>
        <v>1359.929193395304</v>
      </c>
      <c r="AE69" s="11">
        <f aca="true" t="shared" si="97" ref="AE69:AE74">+((AD69/AD68)-1)*100</f>
        <v>0.15139511695849706</v>
      </c>
      <c r="AF69" s="11">
        <f t="shared" si="90"/>
        <v>5.133135759605034</v>
      </c>
    </row>
    <row r="70" spans="1:32" ht="9.75">
      <c r="A70" s="22">
        <v>39264</v>
      </c>
      <c r="B70" s="29" t="s">
        <v>1084</v>
      </c>
      <c r="C70" s="29" t="s">
        <v>1085</v>
      </c>
      <c r="D70" s="29" t="s">
        <v>701</v>
      </c>
      <c r="E70" s="29" t="s">
        <v>1086</v>
      </c>
      <c r="F70" s="29" t="s">
        <v>1087</v>
      </c>
      <c r="G70" s="29" t="s">
        <v>1088</v>
      </c>
      <c r="H70" s="29" t="s">
        <v>1070</v>
      </c>
      <c r="I70" s="2"/>
      <c r="K70" s="22">
        <v>39264</v>
      </c>
      <c r="L70" s="5">
        <f>+(B70*DEFLATOR!B70)</f>
        <v>1366.4923383491775</v>
      </c>
      <c r="M70" s="11">
        <f t="shared" si="91"/>
        <v>0.000706766350488941</v>
      </c>
      <c r="N70" s="11">
        <f t="shared" si="84"/>
        <v>3.08635058245752</v>
      </c>
      <c r="O70" s="5">
        <f>+(C70*DEFLATOR!C70)</f>
        <v>1092.8438967052055</v>
      </c>
      <c r="P70" s="11">
        <f t="shared" si="92"/>
        <v>5.352355465349845</v>
      </c>
      <c r="Q70" s="11">
        <f t="shared" si="85"/>
        <v>14.32387233128698</v>
      </c>
      <c r="R70" s="5">
        <f>+(D70*DEFLATOR!D70)</f>
        <v>1008.8565034083445</v>
      </c>
      <c r="S70" s="11">
        <f t="shared" si="93"/>
        <v>-3.08356452109374</v>
      </c>
      <c r="T70" s="11">
        <f t="shared" si="86"/>
        <v>-7.744740338830869</v>
      </c>
      <c r="U70" s="5">
        <f>+(E70*DEFLATOR!E70)</f>
        <v>1160.287089877215</v>
      </c>
      <c r="V70" s="11">
        <f t="shared" si="94"/>
        <v>-3.5366231494209477</v>
      </c>
      <c r="W70" s="11">
        <f t="shared" si="87"/>
        <v>4.637139884237529</v>
      </c>
      <c r="X70" s="5">
        <f>+(F70*DEFLATOR!F70)</f>
        <v>1426.4879635036293</v>
      </c>
      <c r="Y70" s="11">
        <f t="shared" si="95"/>
        <v>-1.4033990219990855</v>
      </c>
      <c r="Z70" s="11">
        <f t="shared" si="88"/>
        <v>10.297729075334171</v>
      </c>
      <c r="AA70" s="5">
        <f>+(G70*DEFLATOR!G70)</f>
        <v>1501.5568914840292</v>
      </c>
      <c r="AB70" s="11">
        <f t="shared" si="96"/>
        <v>1.4076167666589257</v>
      </c>
      <c r="AC70" s="11">
        <f t="shared" si="89"/>
        <v>0.2824065809741594</v>
      </c>
      <c r="AD70" s="5">
        <f>+(H70*DEFLATOR!H70)</f>
        <v>1361.582462016416</v>
      </c>
      <c r="AE70" s="11">
        <f t="shared" si="97"/>
        <v>0.12157019859131424</v>
      </c>
      <c r="AF70" s="11">
        <f t="shared" si="90"/>
        <v>2.511840924641384</v>
      </c>
    </row>
    <row r="71" spans="1:32" ht="9.75">
      <c r="A71" s="22">
        <v>39295</v>
      </c>
      <c r="B71" s="29" t="s">
        <v>1089</v>
      </c>
      <c r="C71" s="29" t="s">
        <v>1090</v>
      </c>
      <c r="D71" s="29" t="s">
        <v>1091</v>
      </c>
      <c r="E71" s="29" t="s">
        <v>1092</v>
      </c>
      <c r="F71" s="29" t="s">
        <v>1063</v>
      </c>
      <c r="G71" s="29" t="s">
        <v>1093</v>
      </c>
      <c r="H71" s="29" t="s">
        <v>1094</v>
      </c>
      <c r="I71" s="2"/>
      <c r="K71" s="22">
        <v>39295</v>
      </c>
      <c r="L71" s="5">
        <f>+(B71*DEFLATOR!B71)</f>
        <v>1364.4264420247255</v>
      </c>
      <c r="M71" s="11">
        <f t="shared" si="91"/>
        <v>-0.15118243011503774</v>
      </c>
      <c r="N71" s="11">
        <f t="shared" si="84"/>
        <v>1.735806089166747</v>
      </c>
      <c r="O71" s="5">
        <f>+(C71*DEFLATOR!C71)</f>
        <v>1028.8837046367635</v>
      </c>
      <c r="P71" s="11">
        <f t="shared" si="92"/>
        <v>-5.852637532338734</v>
      </c>
      <c r="Q71" s="11">
        <f t="shared" si="85"/>
        <v>13.543278318965957</v>
      </c>
      <c r="R71" s="5">
        <f>+(D71*DEFLATOR!D71)</f>
        <v>1056.7650182663579</v>
      </c>
      <c r="S71" s="11">
        <f t="shared" si="93"/>
        <v>4.748793777525173</v>
      </c>
      <c r="T71" s="11">
        <f t="shared" si="86"/>
        <v>-4.8807555013201664</v>
      </c>
      <c r="U71" s="5">
        <f>+(E71*DEFLATOR!E71)</f>
        <v>1136.4857936077951</v>
      </c>
      <c r="V71" s="11">
        <f t="shared" si="94"/>
        <v>-2.051328199466451</v>
      </c>
      <c r="W71" s="11">
        <f t="shared" si="87"/>
        <v>0.29537927462504054</v>
      </c>
      <c r="X71" s="5">
        <f>+(F71*DEFLATOR!F71)</f>
        <v>1428.7025883085507</v>
      </c>
      <c r="Y71" s="11">
        <f t="shared" si="95"/>
        <v>0.15525015713990786</v>
      </c>
      <c r="Z71" s="11">
        <f t="shared" si="88"/>
        <v>5.6491552035277115</v>
      </c>
      <c r="AA71" s="5">
        <f>+(G71*DEFLATOR!G71)</f>
        <v>1505.4296379572484</v>
      </c>
      <c r="AB71" s="11">
        <f t="shared" si="96"/>
        <v>0.2579154006873363</v>
      </c>
      <c r="AC71" s="11">
        <f t="shared" si="89"/>
        <v>0.30267427289403237</v>
      </c>
      <c r="AD71" s="5">
        <f>+(H71*DEFLATOR!H71)</f>
        <v>1328.0416339390738</v>
      </c>
      <c r="AE71" s="11">
        <f t="shared" si="97"/>
        <v>-2.4633710416385957</v>
      </c>
      <c r="AF71" s="11">
        <f t="shared" si="90"/>
        <v>-0.42225548265237833</v>
      </c>
    </row>
    <row r="72" spans="1:32" ht="9.75">
      <c r="A72" s="22">
        <v>39326</v>
      </c>
      <c r="B72" s="29" t="s">
        <v>1095</v>
      </c>
      <c r="C72" s="29" t="s">
        <v>1096</v>
      </c>
      <c r="D72" s="29" t="s">
        <v>1097</v>
      </c>
      <c r="E72" s="29" t="s">
        <v>766</v>
      </c>
      <c r="F72" s="29" t="s">
        <v>1098</v>
      </c>
      <c r="G72" s="29" t="s">
        <v>195</v>
      </c>
      <c r="H72" s="29" t="s">
        <v>1099</v>
      </c>
      <c r="I72" s="2"/>
      <c r="K72" s="22">
        <v>39326</v>
      </c>
      <c r="L72" s="5">
        <f>+(B72*DEFLATOR!B72)</f>
        <v>1374.3145729506466</v>
      </c>
      <c r="M72" s="11">
        <f t="shared" si="91"/>
        <v>0.7247097110818057</v>
      </c>
      <c r="N72" s="11">
        <f t="shared" si="84"/>
        <v>1.55912865289074</v>
      </c>
      <c r="O72" s="5">
        <f>+(C72*DEFLATOR!C72)</f>
        <v>1063.2892335833362</v>
      </c>
      <c r="P72" s="11">
        <f t="shared" si="92"/>
        <v>3.3439667468267764</v>
      </c>
      <c r="Q72" s="11">
        <f t="shared" si="85"/>
        <v>8.535496545665456</v>
      </c>
      <c r="R72" s="5">
        <f>+(D72*DEFLATOR!D72)</f>
        <v>1104.6594548164758</v>
      </c>
      <c r="S72" s="11">
        <f t="shared" si="93"/>
        <v>4.532174676702461</v>
      </c>
      <c r="T72" s="11">
        <f t="shared" si="86"/>
        <v>-4.55453390652446</v>
      </c>
      <c r="U72" s="5">
        <f>+(E72*DEFLATOR!E72)</f>
        <v>1178.1694060695677</v>
      </c>
      <c r="V72" s="11">
        <f t="shared" si="94"/>
        <v>3.667763618007669</v>
      </c>
      <c r="W72" s="11">
        <f t="shared" si="87"/>
        <v>1.4383036673541127</v>
      </c>
      <c r="X72" s="5">
        <f>+(F72*DEFLATOR!F72)</f>
        <v>1416.8711406520674</v>
      </c>
      <c r="Y72" s="11">
        <f t="shared" si="95"/>
        <v>-0.828125304265781</v>
      </c>
      <c r="Z72" s="11">
        <f t="shared" si="88"/>
        <v>1.1588568424578227</v>
      </c>
      <c r="AA72" s="5">
        <f>+(G72*DEFLATOR!G72)</f>
        <v>1511.3086898856202</v>
      </c>
      <c r="AB72" s="11">
        <f t="shared" si="96"/>
        <v>0.39052319551442505</v>
      </c>
      <c r="AC72" s="11">
        <f t="shared" si="89"/>
        <v>2.5105854522252224</v>
      </c>
      <c r="AD72" s="5">
        <f>+(H72*DEFLATOR!H72)</f>
        <v>1312.827026683074</v>
      </c>
      <c r="AE72" s="11">
        <f t="shared" si="97"/>
        <v>-1.1456423403588656</v>
      </c>
      <c r="AF72" s="11">
        <f t="shared" si="90"/>
        <v>-1.8009399912377932</v>
      </c>
    </row>
    <row r="73" spans="1:32" ht="9.75">
      <c r="A73" s="22">
        <v>39356</v>
      </c>
      <c r="B73" s="29" t="s">
        <v>1100</v>
      </c>
      <c r="C73" s="29" t="s">
        <v>1101</v>
      </c>
      <c r="D73" s="29" t="s">
        <v>1102</v>
      </c>
      <c r="E73" s="29" t="s">
        <v>1103</v>
      </c>
      <c r="F73" s="29" t="s">
        <v>1104</v>
      </c>
      <c r="G73" s="29" t="s">
        <v>1076</v>
      </c>
      <c r="H73" s="29" t="s">
        <v>1105</v>
      </c>
      <c r="I73" s="2"/>
      <c r="K73" s="22">
        <v>39356</v>
      </c>
      <c r="L73" s="5">
        <f>+(B73*DEFLATOR!B73)</f>
        <v>1393.3050566853992</v>
      </c>
      <c r="M73" s="11">
        <f t="shared" si="91"/>
        <v>1.3818149140323976</v>
      </c>
      <c r="N73" s="11">
        <f aca="true" t="shared" si="98" ref="N73:N78">+((L73/L61)-1)*100</f>
        <v>0.7369393415408432</v>
      </c>
      <c r="O73" s="5">
        <f>+(C73*DEFLATOR!C73)</f>
        <v>1051.9716017605415</v>
      </c>
      <c r="P73" s="11">
        <f t="shared" si="92"/>
        <v>-1.0643982338327418</v>
      </c>
      <c r="Q73" s="11">
        <f aca="true" t="shared" si="99" ref="Q73:Q78">+((O73/O61)-1)*100</f>
        <v>5.238853238871766</v>
      </c>
      <c r="R73" s="5">
        <f>+(D73*DEFLATOR!D73)</f>
        <v>1157.7586881002512</v>
      </c>
      <c r="S73" s="11">
        <f t="shared" si="93"/>
        <v>4.806841878033552</v>
      </c>
      <c r="T73" s="11">
        <f aca="true" t="shared" si="100" ref="T73:T78">+((R73/R61)-1)*100</f>
        <v>1.3552234029399646</v>
      </c>
      <c r="U73" s="5">
        <f>+(E73*DEFLATOR!E73)</f>
        <v>1194.7917490999766</v>
      </c>
      <c r="V73" s="11">
        <f t="shared" si="94"/>
        <v>1.410861879860037</v>
      </c>
      <c r="W73" s="11">
        <f aca="true" t="shared" si="101" ref="W73:W78">+((U73/U61)-1)*100</f>
        <v>2.099337436739801</v>
      </c>
      <c r="X73" s="5">
        <f>+(F73*DEFLATOR!F73)</f>
        <v>1428.5142553935632</v>
      </c>
      <c r="Y73" s="11">
        <f t="shared" si="95"/>
        <v>0.8217483162327177</v>
      </c>
      <c r="Z73" s="11">
        <f aca="true" t="shared" si="102" ref="Z73:Z78">+((X73/X61)-1)*100</f>
        <v>2.6154686251631754</v>
      </c>
      <c r="AA73" s="5">
        <f>+(G73*DEFLATOR!G73)</f>
        <v>1538.7977260837988</v>
      </c>
      <c r="AB73" s="11">
        <f t="shared" si="96"/>
        <v>1.8188895744561062</v>
      </c>
      <c r="AC73" s="11">
        <f aca="true" t="shared" si="103" ref="AC73:AC78">+((AA73/AA61)-1)*100</f>
        <v>-0.7786828133622525</v>
      </c>
      <c r="AD73" s="5">
        <f>+(H73*DEFLATOR!H73)</f>
        <v>1317.0647284117122</v>
      </c>
      <c r="AE73" s="11">
        <f t="shared" si="97"/>
        <v>0.3227920847535204</v>
      </c>
      <c r="AF73" s="11">
        <f aca="true" t="shared" si="104" ref="AF73:AF78">+((AD73/AD61)-1)*100</f>
        <v>-0.4935515503555865</v>
      </c>
    </row>
    <row r="74" spans="1:32" ht="9.75">
      <c r="A74" s="22">
        <v>39387</v>
      </c>
      <c r="B74" s="29" t="s">
        <v>1106</v>
      </c>
      <c r="C74" s="29" t="s">
        <v>1107</v>
      </c>
      <c r="D74" s="29" t="s">
        <v>1108</v>
      </c>
      <c r="E74" s="29" t="s">
        <v>1109</v>
      </c>
      <c r="F74" s="29" t="s">
        <v>1110</v>
      </c>
      <c r="G74" s="29" t="s">
        <v>1111</v>
      </c>
      <c r="H74" s="29" t="s">
        <v>1112</v>
      </c>
      <c r="I74" s="2"/>
      <c r="K74" s="22">
        <v>39387</v>
      </c>
      <c r="L74" s="5">
        <f>+(B74*DEFLATOR!B74)</f>
        <v>1501.5841901646465</v>
      </c>
      <c r="M74" s="11">
        <f t="shared" si="91"/>
        <v>7.771387389983198</v>
      </c>
      <c r="N74" s="11">
        <f t="shared" si="98"/>
        <v>-0.02948857909764735</v>
      </c>
      <c r="O74" s="5">
        <f>+(C74*DEFLATOR!C74)</f>
        <v>1093.825679636245</v>
      </c>
      <c r="P74" s="11">
        <f t="shared" si="92"/>
        <v>3.978631914175068</v>
      </c>
      <c r="Q74" s="11">
        <f t="shared" si="99"/>
        <v>8.876243818281138</v>
      </c>
      <c r="R74" s="5">
        <f>+(D74*DEFLATOR!D74)</f>
        <v>1197.1016394632852</v>
      </c>
      <c r="S74" s="11">
        <f t="shared" si="93"/>
        <v>3.3981996220292965</v>
      </c>
      <c r="T74" s="11">
        <f t="shared" si="100"/>
        <v>-2.0111701873852916</v>
      </c>
      <c r="U74" s="5">
        <f>+(E74*DEFLATOR!E74)</f>
        <v>1254.7666381469212</v>
      </c>
      <c r="V74" s="11">
        <f t="shared" si="94"/>
        <v>5.0196939418206465</v>
      </c>
      <c r="W74" s="11">
        <f t="shared" si="101"/>
        <v>5.288298991083651</v>
      </c>
      <c r="X74" s="5">
        <f>+(F74*DEFLATOR!F74)</f>
        <v>1479.6741843658508</v>
      </c>
      <c r="Y74" s="11">
        <f t="shared" si="95"/>
        <v>3.581338357606567</v>
      </c>
      <c r="Z74" s="11">
        <f t="shared" si="102"/>
        <v>0.35568505765444236</v>
      </c>
      <c r="AA74" s="5">
        <f>+(G74*DEFLATOR!G74)</f>
        <v>1718.4003869870587</v>
      </c>
      <c r="AB74" s="11">
        <f t="shared" si="96"/>
        <v>11.67162245296165</v>
      </c>
      <c r="AC74" s="11">
        <f t="shared" si="103"/>
        <v>-1.6631078140728728</v>
      </c>
      <c r="AD74" s="5">
        <f>+(H74*DEFLATOR!H74)</f>
        <v>1399.9213344120842</v>
      </c>
      <c r="AE74" s="11">
        <f t="shared" si="97"/>
        <v>6.29100485443046</v>
      </c>
      <c r="AF74" s="11">
        <f t="shared" si="104"/>
        <v>-2.2063110278074727</v>
      </c>
    </row>
    <row r="75" spans="1:32" ht="9.75">
      <c r="A75" s="22">
        <v>39417</v>
      </c>
      <c r="B75" s="29" t="s">
        <v>1113</v>
      </c>
      <c r="C75" s="29" t="s">
        <v>1114</v>
      </c>
      <c r="D75" s="29" t="s">
        <v>1115</v>
      </c>
      <c r="E75" s="29" t="s">
        <v>1116</v>
      </c>
      <c r="F75" s="29" t="s">
        <v>1117</v>
      </c>
      <c r="G75" s="29" t="s">
        <v>1118</v>
      </c>
      <c r="H75" s="29" t="s">
        <v>388</v>
      </c>
      <c r="I75" s="2"/>
      <c r="K75" s="22">
        <v>39417</v>
      </c>
      <c r="L75" s="5">
        <f>+(B75*DEFLATOR!B75)</f>
        <v>1845.0714462820633</v>
      </c>
      <c r="M75" s="11">
        <f aca="true" t="shared" si="105" ref="M75:M80">+((L75/L74)-1)*100</f>
        <v>22.874991516776277</v>
      </c>
      <c r="N75" s="11">
        <f t="shared" si="98"/>
        <v>7.894145663089347</v>
      </c>
      <c r="O75" s="5">
        <f>+(C75*DEFLATOR!C75)</f>
        <v>1484.4995572272107</v>
      </c>
      <c r="P75" s="11">
        <f aca="true" t="shared" si="106" ref="P75:P80">+((O75/O74)-1)*100</f>
        <v>35.716283212594305</v>
      </c>
      <c r="Q75" s="11">
        <f t="shared" si="99"/>
        <v>7.396540523365069</v>
      </c>
      <c r="R75" s="5">
        <f>+(D75*DEFLATOR!D75)</f>
        <v>1593.4183560212869</v>
      </c>
      <c r="S75" s="11">
        <f aca="true" t="shared" si="107" ref="S75:S80">+((R75/R74)-1)*100</f>
        <v>33.10635484015278</v>
      </c>
      <c r="T75" s="11">
        <f t="shared" si="100"/>
        <v>21.20139955872029</v>
      </c>
      <c r="U75" s="5">
        <f>+(E75*DEFLATOR!E75)</f>
        <v>1614.3329727472642</v>
      </c>
      <c r="V75" s="11">
        <f aca="true" t="shared" si="108" ref="V75:V80">+((U75/U74)-1)*100</f>
        <v>28.65603241821617</v>
      </c>
      <c r="W75" s="11">
        <f t="shared" si="101"/>
        <v>4.479697912350389</v>
      </c>
      <c r="X75" s="5">
        <f>+(F75*DEFLATOR!F75)</f>
        <v>1780.9142903454658</v>
      </c>
      <c r="Y75" s="11">
        <f aca="true" t="shared" si="109" ref="Y75:Y80">+((X75/X74)-1)*100</f>
        <v>20.358543060526422</v>
      </c>
      <c r="Z75" s="11">
        <f t="shared" si="102"/>
        <v>2.139961825546255</v>
      </c>
      <c r="AA75" s="5">
        <f>+(G75*DEFLATOR!G75)</f>
        <v>2085.7336832351643</v>
      </c>
      <c r="AB75" s="11">
        <f aca="true" t="shared" si="110" ref="AB75:AB80">+((AA75/AA74)-1)*100</f>
        <v>21.376467267454814</v>
      </c>
      <c r="AC75" s="11">
        <f t="shared" si="103"/>
        <v>12.014257034137898</v>
      </c>
      <c r="AD75" s="5">
        <f>+(H75*DEFLATOR!H75)</f>
        <v>1650.3352643867818</v>
      </c>
      <c r="AE75" s="11">
        <f aca="true" t="shared" si="111" ref="AE75:AE80">+((AD75/AD74)-1)*100</f>
        <v>17.887714389313338</v>
      </c>
      <c r="AF75" s="11">
        <f t="shared" si="104"/>
        <v>-2.803128022943868</v>
      </c>
    </row>
    <row r="76" spans="1:32" ht="9.75">
      <c r="A76" s="18" t="s">
        <v>1308</v>
      </c>
      <c r="B76" s="29" t="s">
        <v>1119</v>
      </c>
      <c r="C76" s="29" t="s">
        <v>1120</v>
      </c>
      <c r="D76" s="29" t="s">
        <v>1121</v>
      </c>
      <c r="E76" s="29" t="s">
        <v>1122</v>
      </c>
      <c r="F76" s="29" t="s">
        <v>167</v>
      </c>
      <c r="G76" s="29" t="s">
        <v>1123</v>
      </c>
      <c r="H76" s="29" t="s">
        <v>1110</v>
      </c>
      <c r="I76" s="2"/>
      <c r="K76" s="18" t="s">
        <v>1308</v>
      </c>
      <c r="L76" s="5">
        <f>+(B76*DEFLATOR!B76)</f>
        <v>1437.8886029082682</v>
      </c>
      <c r="M76" s="11">
        <f t="shared" si="105"/>
        <v>-22.06867621274474</v>
      </c>
      <c r="N76" s="11">
        <f t="shared" si="98"/>
        <v>5.043943345909385</v>
      </c>
      <c r="O76" s="5">
        <f>+(C76*DEFLATOR!C76)</f>
        <v>1114.7340775787502</v>
      </c>
      <c r="P76" s="11">
        <f t="shared" si="106"/>
        <v>-24.908426401899288</v>
      </c>
      <c r="Q76" s="11">
        <f t="shared" si="99"/>
        <v>8.782949189155387</v>
      </c>
      <c r="R76" s="5">
        <f>+(D76*DEFLATOR!D76)</f>
        <v>1202.1626101003267</v>
      </c>
      <c r="S76" s="11">
        <f t="shared" si="107"/>
        <v>-24.554489688314685</v>
      </c>
      <c r="T76" s="11">
        <f t="shared" si="100"/>
        <v>9.63582076022318</v>
      </c>
      <c r="U76" s="5">
        <f>+(E76*DEFLATOR!E76)</f>
        <v>1194.2373475058396</v>
      </c>
      <c r="V76" s="11">
        <f t="shared" si="108"/>
        <v>-26.022860979324967</v>
      </c>
      <c r="W76" s="11">
        <f t="shared" si="101"/>
        <v>4.568159764376212</v>
      </c>
      <c r="X76" s="5">
        <f>+(F76*DEFLATOR!F76)</f>
        <v>1444.5141334726823</v>
      </c>
      <c r="Y76" s="11">
        <f t="shared" si="109"/>
        <v>-18.889182859413623</v>
      </c>
      <c r="Z76" s="11">
        <f t="shared" si="102"/>
        <v>1.857630122656584</v>
      </c>
      <c r="AA76" s="5">
        <f>+(G76*DEFLATOR!G76)</f>
        <v>1605.1408878508234</v>
      </c>
      <c r="AB76" s="11">
        <f t="shared" si="110"/>
        <v>-23.041906032744187</v>
      </c>
      <c r="AC76" s="11">
        <f t="shared" si="103"/>
        <v>6.003149951739051</v>
      </c>
      <c r="AD76" s="5">
        <f>+(H76*DEFLATOR!H76)</f>
        <v>1381.3240042437615</v>
      </c>
      <c r="AE76" s="11">
        <f t="shared" si="111"/>
        <v>-16.30040064877226</v>
      </c>
      <c r="AF76" s="11">
        <f t="shared" si="104"/>
        <v>4.649288275450347</v>
      </c>
    </row>
    <row r="77" spans="1:32" ht="9.75">
      <c r="A77" s="22">
        <v>39479</v>
      </c>
      <c r="B77" s="29" t="s">
        <v>1124</v>
      </c>
      <c r="C77" s="29" t="s">
        <v>1125</v>
      </c>
      <c r="D77" s="29" t="s">
        <v>1126</v>
      </c>
      <c r="E77" s="29" t="s">
        <v>1127</v>
      </c>
      <c r="F77" s="29" t="s">
        <v>1128</v>
      </c>
      <c r="G77" s="29" t="s">
        <v>1129</v>
      </c>
      <c r="H77" s="29" t="s">
        <v>1130</v>
      </c>
      <c r="I77" s="2"/>
      <c r="K77" s="22">
        <v>39479</v>
      </c>
      <c r="L77" s="5">
        <f>+(B77*DEFLATOR!B77)</f>
        <v>1424.0380168356064</v>
      </c>
      <c r="M77" s="11">
        <f t="shared" si="105"/>
        <v>-0.9632586310683422</v>
      </c>
      <c r="N77" s="11">
        <f t="shared" si="98"/>
        <v>2.596311354673686</v>
      </c>
      <c r="O77" s="5">
        <f>+(C77*DEFLATOR!C77)</f>
        <v>982.363877422567</v>
      </c>
      <c r="P77" s="11">
        <f t="shared" si="106"/>
        <v>-11.87459886789295</v>
      </c>
      <c r="Q77" s="11">
        <f t="shared" si="99"/>
        <v>3.699115634042327</v>
      </c>
      <c r="R77" s="5">
        <f>+(D77*DEFLATOR!D77)</f>
        <v>1151.930946472999</v>
      </c>
      <c r="S77" s="11">
        <f t="shared" si="107"/>
        <v>-4.178441685450151</v>
      </c>
      <c r="T77" s="11">
        <f t="shared" si="100"/>
        <v>4.0598457137373645</v>
      </c>
      <c r="U77" s="5">
        <f>+(E77*DEFLATOR!E77)</f>
        <v>1212.2322455808865</v>
      </c>
      <c r="V77" s="11">
        <f t="shared" si="108"/>
        <v>1.506810862399277</v>
      </c>
      <c r="W77" s="11">
        <f t="shared" si="101"/>
        <v>9.400502332304605</v>
      </c>
      <c r="X77" s="5">
        <f>+(F77*DEFLATOR!F77)</f>
        <v>1459.1108967074813</v>
      </c>
      <c r="Y77" s="11">
        <f t="shared" si="109"/>
        <v>1.01049639436257</v>
      </c>
      <c r="Z77" s="11">
        <f t="shared" si="102"/>
        <v>0.43942496571200973</v>
      </c>
      <c r="AA77" s="5">
        <f>+(G77*DEFLATOR!G77)</f>
        <v>1588.9371116216696</v>
      </c>
      <c r="AB77" s="11">
        <f t="shared" si="110"/>
        <v>-1.0094924596213861</v>
      </c>
      <c r="AC77" s="11">
        <f t="shared" si="103"/>
        <v>1.8948421944913862</v>
      </c>
      <c r="AD77" s="5">
        <f>+(H77*DEFLATOR!H77)</f>
        <v>1370.1131759593732</v>
      </c>
      <c r="AE77" s="11">
        <f t="shared" si="111"/>
        <v>-0.8116001929993177</v>
      </c>
      <c r="AF77" s="11">
        <f t="shared" si="104"/>
        <v>2.313100588296235</v>
      </c>
    </row>
    <row r="78" spans="1:32" ht="9.75">
      <c r="A78" s="22">
        <v>39508</v>
      </c>
      <c r="B78" s="29" t="s">
        <v>1131</v>
      </c>
      <c r="C78" s="29" t="s">
        <v>1132</v>
      </c>
      <c r="D78" s="29" t="s">
        <v>1133</v>
      </c>
      <c r="E78" s="29" t="s">
        <v>1043</v>
      </c>
      <c r="F78" s="29" t="s">
        <v>227</v>
      </c>
      <c r="G78" s="29" t="s">
        <v>367</v>
      </c>
      <c r="H78" s="29" t="s">
        <v>1134</v>
      </c>
      <c r="I78" s="2"/>
      <c r="K78" s="22">
        <v>39508</v>
      </c>
      <c r="L78" s="5">
        <f>+(B78*DEFLATOR!B78)</f>
        <v>1447.5202037348217</v>
      </c>
      <c r="M78" s="11">
        <f t="shared" si="105"/>
        <v>1.648985955543214</v>
      </c>
      <c r="N78" s="11">
        <f t="shared" si="98"/>
        <v>3.258494422403113</v>
      </c>
      <c r="O78" s="5">
        <f>+(C78*DEFLATOR!C78)</f>
        <v>1094.9671017562891</v>
      </c>
      <c r="P78" s="11">
        <f t="shared" si="106"/>
        <v>11.462476066318693</v>
      </c>
      <c r="Q78" s="11">
        <f t="shared" si="99"/>
        <v>12.03272964630029</v>
      </c>
      <c r="R78" s="5">
        <f>+(D78*DEFLATOR!D78)</f>
        <v>1142.6112057474795</v>
      </c>
      <c r="S78" s="11">
        <f t="shared" si="107"/>
        <v>-0.8090537678543064</v>
      </c>
      <c r="T78" s="11">
        <f t="shared" si="100"/>
        <v>8.521700405181608</v>
      </c>
      <c r="U78" s="5">
        <f>+(E78*DEFLATOR!E78)</f>
        <v>1196.4867375481426</v>
      </c>
      <c r="V78" s="11">
        <f t="shared" si="108"/>
        <v>-1.2988854314132547</v>
      </c>
      <c r="W78" s="11">
        <f t="shared" si="101"/>
        <v>3.901205893530313</v>
      </c>
      <c r="X78" s="5">
        <f>+(F78*DEFLATOR!F78)</f>
        <v>1488.1682103461785</v>
      </c>
      <c r="Y78" s="11">
        <f t="shared" si="109"/>
        <v>1.9914396982618543</v>
      </c>
      <c r="Z78" s="11">
        <f t="shared" si="102"/>
        <v>2.800267598566153</v>
      </c>
      <c r="AA78" s="5">
        <f>+(G78*DEFLATOR!G78)</f>
        <v>1614.1495949126702</v>
      </c>
      <c r="AB78" s="11">
        <f t="shared" si="110"/>
        <v>1.5867514898225688</v>
      </c>
      <c r="AC78" s="11">
        <f t="shared" si="103"/>
        <v>1.4605457031581004</v>
      </c>
      <c r="AD78" s="5">
        <f>+(H78*DEFLATOR!H78)</f>
        <v>1388.8027980424363</v>
      </c>
      <c r="AE78" s="11">
        <f t="shared" si="111"/>
        <v>1.3640933034584135</v>
      </c>
      <c r="AF78" s="11">
        <f t="shared" si="104"/>
        <v>4.574337719853294</v>
      </c>
    </row>
    <row r="79" spans="1:32" ht="9.75">
      <c r="A79" s="22">
        <v>39539</v>
      </c>
      <c r="B79" s="29" t="s">
        <v>1135</v>
      </c>
      <c r="C79" s="29" t="s">
        <v>1136</v>
      </c>
      <c r="D79" s="29" t="s">
        <v>1137</v>
      </c>
      <c r="E79" s="29" t="s">
        <v>1138</v>
      </c>
      <c r="F79" s="29" t="s">
        <v>1139</v>
      </c>
      <c r="G79" s="29" t="s">
        <v>1140</v>
      </c>
      <c r="H79" s="29" t="s">
        <v>1141</v>
      </c>
      <c r="I79" s="2"/>
      <c r="K79" s="22">
        <v>39539</v>
      </c>
      <c r="L79" s="5">
        <f>+(B79*DEFLATOR!B79)</f>
        <v>1423.9394231002318</v>
      </c>
      <c r="M79" s="11">
        <f t="shared" si="105"/>
        <v>-1.6290467361870231</v>
      </c>
      <c r="N79" s="11">
        <f aca="true" t="shared" si="112" ref="N79:N84">+((L79/L67)-1)*100</f>
        <v>0.8111071635626299</v>
      </c>
      <c r="O79" s="5">
        <f>+(C79*DEFLATOR!C79)</f>
        <v>1032.9416073695982</v>
      </c>
      <c r="P79" s="11">
        <f t="shared" si="106"/>
        <v>-5.664598898652229</v>
      </c>
      <c r="Q79" s="11">
        <f aca="true" t="shared" si="113" ref="Q79:Q84">+((O79/O67)-1)*100</f>
        <v>1.3215547546817419</v>
      </c>
      <c r="R79" s="5">
        <f>+(D79*DEFLATOR!D79)</f>
        <v>1152.667134019174</v>
      </c>
      <c r="S79" s="11">
        <f t="shared" si="107"/>
        <v>0.8800831132332654</v>
      </c>
      <c r="T79" s="11">
        <f aca="true" t="shared" si="114" ref="T79:T84">+((R79/R67)-1)*100</f>
        <v>7.609444304772728</v>
      </c>
      <c r="U79" s="5">
        <f>+(E79*DEFLATOR!E79)</f>
        <v>1206.3466231628036</v>
      </c>
      <c r="V79" s="11">
        <f t="shared" si="108"/>
        <v>0.8240697790654838</v>
      </c>
      <c r="W79" s="11">
        <f aca="true" t="shared" si="115" ref="W79:W84">+((U79/U67)-1)*100</f>
        <v>3.4112810374980818</v>
      </c>
      <c r="X79" s="5">
        <f>+(F79*DEFLATOR!F79)</f>
        <v>1487.7938108328292</v>
      </c>
      <c r="Y79" s="11">
        <f t="shared" si="109"/>
        <v>-0.025158413595072204</v>
      </c>
      <c r="Z79" s="11">
        <f aca="true" t="shared" si="116" ref="Z79:Z84">+((X79/X67)-1)*100</f>
        <v>1.104292271619367</v>
      </c>
      <c r="AA79" s="5">
        <f>+(G79*DEFLATOR!G79)</f>
        <v>1559.9859692170025</v>
      </c>
      <c r="AB79" s="11">
        <f t="shared" si="110"/>
        <v>-3.355551794355094</v>
      </c>
      <c r="AC79" s="11">
        <f aca="true" t="shared" si="117" ref="AC79:AC84">+((AA79/AA67)-1)*100</f>
        <v>-2.10956964857002</v>
      </c>
      <c r="AD79" s="5">
        <f>+(H79*DEFLATOR!H79)</f>
        <v>1380.1997601514565</v>
      </c>
      <c r="AE79" s="11">
        <f t="shared" si="111"/>
        <v>-0.6194571254540926</v>
      </c>
      <c r="AF79" s="11">
        <f aca="true" t="shared" si="118" ref="AF79:AF84">+((AD79/AD67)-1)*100</f>
        <v>3.761063331563408</v>
      </c>
    </row>
    <row r="80" spans="1:32" ht="9.75">
      <c r="A80" s="28">
        <v>39569</v>
      </c>
      <c r="B80" s="29" t="s">
        <v>1142</v>
      </c>
      <c r="C80" s="29" t="s">
        <v>1143</v>
      </c>
      <c r="D80" s="29" t="s">
        <v>279</v>
      </c>
      <c r="E80" s="29" t="s">
        <v>1144</v>
      </c>
      <c r="F80" s="29" t="s">
        <v>1145</v>
      </c>
      <c r="G80" s="29" t="s">
        <v>1146</v>
      </c>
      <c r="H80" s="29" t="s">
        <v>1147</v>
      </c>
      <c r="K80" s="28">
        <v>39569</v>
      </c>
      <c r="L80" s="5">
        <f>+(B80*DEFLATOR!B80)</f>
        <v>1437.3615394257101</v>
      </c>
      <c r="M80" s="11">
        <f t="shared" si="105"/>
        <v>0.9426044470526307</v>
      </c>
      <c r="N80" s="11">
        <f t="shared" si="112"/>
        <v>2.8231521297937823</v>
      </c>
      <c r="O80" s="5">
        <f>+(C80*DEFLATOR!C80)</f>
        <v>1039.0356996821981</v>
      </c>
      <c r="P80" s="11">
        <f t="shared" si="106"/>
        <v>0.589974522191894</v>
      </c>
      <c r="Q80" s="11">
        <f t="shared" si="113"/>
        <v>-2.5197404621567276</v>
      </c>
      <c r="R80" s="5">
        <f>+(D80*DEFLATOR!D80)</f>
        <v>1164.7822218510255</v>
      </c>
      <c r="S80" s="11">
        <f t="shared" si="107"/>
        <v>1.0510482579309866</v>
      </c>
      <c r="T80" s="11">
        <f t="shared" si="114"/>
        <v>12.274470797653358</v>
      </c>
      <c r="U80" s="5">
        <f>+(E80*DEFLATOR!E80)</f>
        <v>1193.5949404825599</v>
      </c>
      <c r="V80" s="11">
        <f t="shared" si="108"/>
        <v>-1.0570496435602594</v>
      </c>
      <c r="W80" s="11">
        <f t="shared" si="115"/>
        <v>0.23446076700288643</v>
      </c>
      <c r="X80" s="5">
        <f>+(F80*DEFLATOR!F80)</f>
        <v>1507.2806552570933</v>
      </c>
      <c r="Y80" s="11">
        <f t="shared" si="109"/>
        <v>1.3097812534490716</v>
      </c>
      <c r="Z80" s="11">
        <f t="shared" si="116"/>
        <v>4.512029257293482</v>
      </c>
      <c r="AA80" s="5">
        <f>+(G80*DEFLATOR!G80)</f>
        <v>1570.542939643602</v>
      </c>
      <c r="AB80" s="11">
        <f t="shared" si="110"/>
        <v>0.6767349601162209</v>
      </c>
      <c r="AC80" s="11">
        <f t="shared" si="117"/>
        <v>0.7782555642973588</v>
      </c>
      <c r="AD80" s="5">
        <f>+(H80*DEFLATOR!H80)</f>
        <v>1430.263236906678</v>
      </c>
      <c r="AE80" s="11">
        <f t="shared" si="111"/>
        <v>3.627263110792578</v>
      </c>
      <c r="AF80" s="11">
        <f t="shared" si="118"/>
        <v>5.331115220101679</v>
      </c>
    </row>
    <row r="81" spans="1:32" ht="9.75">
      <c r="A81" s="28">
        <v>39600</v>
      </c>
      <c r="B81" s="29" t="s">
        <v>1148</v>
      </c>
      <c r="C81" s="29" t="s">
        <v>1149</v>
      </c>
      <c r="D81" s="29" t="s">
        <v>1150</v>
      </c>
      <c r="E81" s="29" t="s">
        <v>1151</v>
      </c>
      <c r="F81" s="29" t="s">
        <v>1152</v>
      </c>
      <c r="G81" s="29" t="s">
        <v>446</v>
      </c>
      <c r="H81" s="29" t="s">
        <v>1153</v>
      </c>
      <c r="K81" s="28">
        <v>39600</v>
      </c>
      <c r="L81" s="5">
        <f>+(B81*DEFLATOR!B81)</f>
        <v>1434.8671632444218</v>
      </c>
      <c r="M81" s="11">
        <f aca="true" t="shared" si="119" ref="M81:M86">+((L81/L80)-1)*100</f>
        <v>-0.17353853660818652</v>
      </c>
      <c r="N81" s="11">
        <f t="shared" si="112"/>
        <v>5.004416353782282</v>
      </c>
      <c r="O81" s="5">
        <f>+(C81*DEFLATOR!C81)</f>
        <v>1035.0516390492774</v>
      </c>
      <c r="P81" s="11">
        <f aca="true" t="shared" si="120" ref="P81:P86">+((O81/O80)-1)*100</f>
        <v>-0.3834382816816917</v>
      </c>
      <c r="Q81" s="11">
        <f t="shared" si="113"/>
        <v>-0.21893471622931315</v>
      </c>
      <c r="R81" s="5">
        <f>+(D81*DEFLATOR!D81)</f>
        <v>1162.6422654579194</v>
      </c>
      <c r="S81" s="11">
        <f aca="true" t="shared" si="121" ref="S81:S86">+((R81/R80)-1)*100</f>
        <v>-0.18372158786089665</v>
      </c>
      <c r="T81" s="11">
        <f t="shared" si="114"/>
        <v>11.689961579891683</v>
      </c>
      <c r="U81" s="5">
        <f>+(E81*DEFLATOR!E81)</f>
        <v>1254.9968275783167</v>
      </c>
      <c r="V81" s="11">
        <f aca="true" t="shared" si="122" ref="V81:V86">+((U81/U80)-1)*100</f>
        <v>5.1442817838128985</v>
      </c>
      <c r="W81" s="11">
        <f t="shared" si="115"/>
        <v>4.337308396475725</v>
      </c>
      <c r="X81" s="5">
        <f>+(F81*DEFLATOR!F81)</f>
        <v>1518.9997443218992</v>
      </c>
      <c r="Y81" s="11">
        <f aca="true" t="shared" si="123" ref="Y81:Y86">+((X81/X80)-1)*100</f>
        <v>0.7774988038181219</v>
      </c>
      <c r="Z81" s="11">
        <f t="shared" si="116"/>
        <v>4.990869540001319</v>
      </c>
      <c r="AA81" s="5">
        <f>+(G81*DEFLATOR!G81)</f>
        <v>1552.0141204262281</v>
      </c>
      <c r="AB81" s="11">
        <f aca="true" t="shared" si="124" ref="AB81:AB86">+((AA81/AA80)-1)*100</f>
        <v>-1.1797715776926565</v>
      </c>
      <c r="AC81" s="11">
        <f t="shared" si="117"/>
        <v>4.815244785748529</v>
      </c>
      <c r="AD81" s="5">
        <f>+(H81*DEFLATOR!H81)</f>
        <v>1401.246172278584</v>
      </c>
      <c r="AE81" s="11">
        <f aca="true" t="shared" si="125" ref="AE81:AE86">+((AD81/AD80)-1)*100</f>
        <v>-2.0287918950396167</v>
      </c>
      <c r="AF81" s="11">
        <f t="shared" si="118"/>
        <v>3.0381713315621006</v>
      </c>
    </row>
    <row r="82" spans="1:32" ht="9.75">
      <c r="A82" s="28">
        <v>39630</v>
      </c>
      <c r="B82" s="29" t="s">
        <v>1154</v>
      </c>
      <c r="C82" s="29" t="s">
        <v>1155</v>
      </c>
      <c r="D82" s="29" t="s">
        <v>1156</v>
      </c>
      <c r="E82" s="29" t="s">
        <v>1157</v>
      </c>
      <c r="F82" s="29" t="s">
        <v>1158</v>
      </c>
      <c r="G82" s="29" t="s">
        <v>1159</v>
      </c>
      <c r="H82" s="29" t="s">
        <v>1160</v>
      </c>
      <c r="K82" s="28">
        <v>39630</v>
      </c>
      <c r="L82" s="5">
        <f>+(B82*DEFLATOR!B82)</f>
        <v>1457.0915014466382</v>
      </c>
      <c r="M82" s="11">
        <f t="shared" si="119"/>
        <v>1.5488777478163351</v>
      </c>
      <c r="N82" s="11">
        <f t="shared" si="112"/>
        <v>6.630052767577976</v>
      </c>
      <c r="O82" s="5">
        <f>+(C82*DEFLATOR!C82)</f>
        <v>1040.3486126919065</v>
      </c>
      <c r="P82" s="11">
        <f t="shared" si="120"/>
        <v>0.5117593598996217</v>
      </c>
      <c r="Q82" s="11">
        <f t="shared" si="113"/>
        <v>-4.803548262617008</v>
      </c>
      <c r="R82" s="5">
        <f>+(D82*DEFLATOR!D82)</f>
        <v>1141.1916554565491</v>
      </c>
      <c r="S82" s="11">
        <f t="shared" si="121"/>
        <v>-1.8449879759808718</v>
      </c>
      <c r="T82" s="11">
        <f t="shared" si="114"/>
        <v>13.117341425774676</v>
      </c>
      <c r="U82" s="5">
        <f>+(E82*DEFLATOR!E82)</f>
        <v>1238.8508308369398</v>
      </c>
      <c r="V82" s="11">
        <f t="shared" si="122"/>
        <v>-1.2865368570319613</v>
      </c>
      <c r="W82" s="11">
        <f t="shared" si="115"/>
        <v>6.771060511242832</v>
      </c>
      <c r="X82" s="5">
        <f>+(F82*DEFLATOR!F82)</f>
        <v>1561.3188307816379</v>
      </c>
      <c r="Y82" s="11">
        <f t="shared" si="123"/>
        <v>2.7859837776753826</v>
      </c>
      <c r="Z82" s="11">
        <f t="shared" si="116"/>
        <v>9.451945668496741</v>
      </c>
      <c r="AA82" s="5">
        <f>+(G82*DEFLATOR!G82)</f>
        <v>1590.626905295503</v>
      </c>
      <c r="AB82" s="11">
        <f t="shared" si="124"/>
        <v>2.487914533836255</v>
      </c>
      <c r="AC82" s="11">
        <f t="shared" si="117"/>
        <v>5.931844095726779</v>
      </c>
      <c r="AD82" s="5">
        <f>+(H82*DEFLATOR!H82)</f>
        <v>1404.000248578468</v>
      </c>
      <c r="AE82" s="11">
        <f t="shared" si="125"/>
        <v>0.19654478665982467</v>
      </c>
      <c r="AF82" s="11">
        <f t="shared" si="118"/>
        <v>3.1153299741562446</v>
      </c>
    </row>
    <row r="83" spans="1:32" ht="9.75">
      <c r="A83" s="28">
        <v>39661</v>
      </c>
      <c r="B83" s="29" t="s">
        <v>1161</v>
      </c>
      <c r="C83" s="29" t="s">
        <v>1162</v>
      </c>
      <c r="D83" s="29" t="s">
        <v>1163</v>
      </c>
      <c r="E83" s="29" t="s">
        <v>1164</v>
      </c>
      <c r="F83" s="29" t="s">
        <v>1165</v>
      </c>
      <c r="G83" s="29" t="s">
        <v>1166</v>
      </c>
      <c r="H83" s="29" t="s">
        <v>1167</v>
      </c>
      <c r="K83" s="28">
        <v>39661</v>
      </c>
      <c r="L83" s="5">
        <f>+(B83*DEFLATOR!B83)</f>
        <v>1474.4032078095609</v>
      </c>
      <c r="M83" s="11">
        <f t="shared" si="119"/>
        <v>1.1881001533352586</v>
      </c>
      <c r="N83" s="11">
        <f t="shared" si="112"/>
        <v>8.060292764601984</v>
      </c>
      <c r="O83" s="5">
        <f>+(C83*DEFLATOR!C83)</f>
        <v>1061.8922974776679</v>
      </c>
      <c r="P83" s="11">
        <f t="shared" si="120"/>
        <v>2.0708140062797753</v>
      </c>
      <c r="Q83" s="11">
        <f t="shared" si="113"/>
        <v>3.208194734948955</v>
      </c>
      <c r="R83" s="5">
        <f>+(D83*DEFLATOR!D83)</f>
        <v>1176.5239699643535</v>
      </c>
      <c r="S83" s="11">
        <f t="shared" si="121"/>
        <v>3.0960894551642193</v>
      </c>
      <c r="T83" s="11">
        <f t="shared" si="114"/>
        <v>11.332599927887689</v>
      </c>
      <c r="U83" s="5">
        <f>+(E83*DEFLATOR!E83)</f>
        <v>1271.4606562118795</v>
      </c>
      <c r="V83" s="11">
        <f t="shared" si="122"/>
        <v>2.632264075967017</v>
      </c>
      <c r="W83" s="11">
        <f t="shared" si="115"/>
        <v>11.876511203506034</v>
      </c>
      <c r="X83" s="5">
        <f>+(F83*DEFLATOR!F83)</f>
        <v>1517.535377496962</v>
      </c>
      <c r="Y83" s="11">
        <f t="shared" si="123"/>
        <v>-2.804260886468446</v>
      </c>
      <c r="Z83" s="11">
        <f t="shared" si="116"/>
        <v>6.217724382621914</v>
      </c>
      <c r="AA83" s="5">
        <f>+(G83*DEFLATOR!G83)</f>
        <v>1633.6002415469256</v>
      </c>
      <c r="AB83" s="11">
        <f t="shared" si="124"/>
        <v>2.7016603396029515</v>
      </c>
      <c r="AC83" s="11">
        <f t="shared" si="117"/>
        <v>8.513888683870663</v>
      </c>
      <c r="AD83" s="5">
        <f>+(H83*DEFLATOR!H83)</f>
        <v>1410.1915969486136</v>
      </c>
      <c r="AE83" s="11">
        <f t="shared" si="125"/>
        <v>0.4409791505673999</v>
      </c>
      <c r="AF83" s="11">
        <f t="shared" si="118"/>
        <v>6.185797260427495</v>
      </c>
    </row>
    <row r="84" spans="1:32" ht="9.75">
      <c r="A84" s="28">
        <v>39692</v>
      </c>
      <c r="B84" s="29" t="s">
        <v>1168</v>
      </c>
      <c r="C84" s="29" t="s">
        <v>1169</v>
      </c>
      <c r="D84" s="29" t="s">
        <v>1170</v>
      </c>
      <c r="E84" s="29" t="s">
        <v>1095</v>
      </c>
      <c r="F84" s="29" t="s">
        <v>236</v>
      </c>
      <c r="G84" s="29" t="s">
        <v>1171</v>
      </c>
      <c r="H84" s="29" t="s">
        <v>287</v>
      </c>
      <c r="K84" s="28">
        <v>39692</v>
      </c>
      <c r="L84" s="5">
        <f>+(B84*DEFLATOR!B84)</f>
        <v>1453.4824150041895</v>
      </c>
      <c r="M84" s="11">
        <f t="shared" si="119"/>
        <v>-1.4189329414476926</v>
      </c>
      <c r="N84" s="11">
        <f t="shared" si="112"/>
        <v>5.760532822086728</v>
      </c>
      <c r="O84" s="5">
        <f>+(C84*DEFLATOR!C84)</f>
        <v>1013.2847509926636</v>
      </c>
      <c r="P84" s="11">
        <f t="shared" si="120"/>
        <v>-4.577445999039886</v>
      </c>
      <c r="Q84" s="11">
        <f t="shared" si="113"/>
        <v>-4.702810957857173</v>
      </c>
      <c r="R84" s="5">
        <f>+(D84*DEFLATOR!D84)</f>
        <v>1148.1180304926831</v>
      </c>
      <c r="S84" s="11">
        <f t="shared" si="121"/>
        <v>-2.414395303185446</v>
      </c>
      <c r="T84" s="11">
        <f t="shared" si="114"/>
        <v>3.934115214125189</v>
      </c>
      <c r="U84" s="5">
        <f>+(E84*DEFLATOR!E84)</f>
        <v>1260.4701365555554</v>
      </c>
      <c r="V84" s="11">
        <f t="shared" si="122"/>
        <v>-0.8644010809637281</v>
      </c>
      <c r="W84" s="11">
        <f t="shared" si="115"/>
        <v>6.9854750990816505</v>
      </c>
      <c r="X84" s="5">
        <f>+(F84*DEFLATOR!F84)</f>
        <v>1542.681900474916</v>
      </c>
      <c r="Y84" s="11">
        <f t="shared" si="123"/>
        <v>1.6570633772921228</v>
      </c>
      <c r="Z84" s="11">
        <f t="shared" si="116"/>
        <v>8.87947790121184</v>
      </c>
      <c r="AA84" s="5">
        <f>+(G84*DEFLATOR!G84)</f>
        <v>1582.6521351852293</v>
      </c>
      <c r="AB84" s="11">
        <f t="shared" si="124"/>
        <v>-3.118762171181577</v>
      </c>
      <c r="AC84" s="11">
        <f t="shared" si="117"/>
        <v>4.720640182715319</v>
      </c>
      <c r="AD84" s="5">
        <f>+(H84*DEFLATOR!H84)</f>
        <v>1411.9912875388368</v>
      </c>
      <c r="AE84" s="11">
        <f t="shared" si="125"/>
        <v>0.12762028891091237</v>
      </c>
      <c r="AF84" s="11">
        <f t="shared" si="118"/>
        <v>7.55349020398417</v>
      </c>
    </row>
    <row r="85" spans="1:32" ht="9.75">
      <c r="A85" s="28">
        <v>39722</v>
      </c>
      <c r="B85" s="29" t="s">
        <v>1172</v>
      </c>
      <c r="C85" s="29" t="s">
        <v>1173</v>
      </c>
      <c r="D85" s="29" t="s">
        <v>1174</v>
      </c>
      <c r="E85" s="29" t="s">
        <v>1175</v>
      </c>
      <c r="F85" s="29" t="s">
        <v>1176</v>
      </c>
      <c r="G85" s="29" t="s">
        <v>1177</v>
      </c>
      <c r="H85" s="29" t="s">
        <v>1178</v>
      </c>
      <c r="K85" s="28">
        <v>39722</v>
      </c>
      <c r="L85" s="5">
        <f>+(B85*DEFLATOR!B85)</f>
        <v>1455.5779534790925</v>
      </c>
      <c r="M85" s="11">
        <f t="shared" si="119"/>
        <v>0.14417363796568328</v>
      </c>
      <c r="N85" s="11">
        <f aca="true" t="shared" si="126" ref="N85:N90">+((L85/L73)-1)*100</f>
        <v>4.469437363690987</v>
      </c>
      <c r="O85" s="5">
        <f>+(C85*DEFLATOR!C85)</f>
        <v>1055.5670889323844</v>
      </c>
      <c r="P85" s="11">
        <f t="shared" si="120"/>
        <v>4.172799195714627</v>
      </c>
      <c r="Q85" s="11">
        <f aca="true" t="shared" si="127" ref="Q85:Q90">+((O85/O73)-1)*100</f>
        <v>0.34178557347228633</v>
      </c>
      <c r="R85" s="5">
        <f>+(D85*DEFLATOR!D85)</f>
        <v>1144.289170347554</v>
      </c>
      <c r="S85" s="11">
        <f t="shared" si="121"/>
        <v>-0.33349011542707085</v>
      </c>
      <c r="T85" s="11">
        <f aca="true" t="shared" si="128" ref="T85:T90">+((R85/R73)-1)*100</f>
        <v>-1.1634132303337763</v>
      </c>
      <c r="U85" s="5">
        <f>+(E85*DEFLATOR!E85)</f>
        <v>1275.3159232406306</v>
      </c>
      <c r="V85" s="11">
        <f t="shared" si="122"/>
        <v>1.1777975736611879</v>
      </c>
      <c r="W85" s="11">
        <f aca="true" t="shared" si="129" ref="W85:W90">+((U85/U73)-1)*100</f>
        <v>6.739599114348738</v>
      </c>
      <c r="X85" s="5">
        <f>+(F85*DEFLATOR!F85)</f>
        <v>1570.4576139591693</v>
      </c>
      <c r="Y85" s="11">
        <f t="shared" si="123"/>
        <v>1.8004822300503154</v>
      </c>
      <c r="Z85" s="11">
        <f aca="true" t="shared" si="130" ref="Z85:Z90">+((X85/X73)-1)*100</f>
        <v>9.936432767799008</v>
      </c>
      <c r="AA85" s="5">
        <f>+(G85*DEFLATOR!G85)</f>
        <v>1574.491546352942</v>
      </c>
      <c r="AB85" s="11">
        <f t="shared" si="124"/>
        <v>-0.515627449068734</v>
      </c>
      <c r="AC85" s="11">
        <f aca="true" t="shared" si="131" ref="AC85:AC90">+((AA85/AA73)-1)*100</f>
        <v>2.3195914358401737</v>
      </c>
      <c r="AD85" s="5">
        <f>+(H85*DEFLATOR!H85)</f>
        <v>1372.4818280276052</v>
      </c>
      <c r="AE85" s="11">
        <f t="shared" si="125"/>
        <v>-2.7981376273290115</v>
      </c>
      <c r="AF85" s="11">
        <f aca="true" t="shared" si="132" ref="AF85:AF90">+((AD85/AD73)-1)*100</f>
        <v>4.207621570939968</v>
      </c>
    </row>
    <row r="86" spans="1:32" ht="9.75">
      <c r="A86" s="28">
        <v>39753</v>
      </c>
      <c r="B86" s="29" t="s">
        <v>1177</v>
      </c>
      <c r="C86" s="29" t="s">
        <v>1179</v>
      </c>
      <c r="D86" s="29" t="s">
        <v>1180</v>
      </c>
      <c r="E86" s="29" t="s">
        <v>1181</v>
      </c>
      <c r="F86" s="29" t="s">
        <v>1182</v>
      </c>
      <c r="G86" s="29" t="s">
        <v>1183</v>
      </c>
      <c r="H86" s="29" t="s">
        <v>1184</v>
      </c>
      <c r="K86" s="28">
        <v>39753</v>
      </c>
      <c r="L86" s="5">
        <f>+(B86*DEFLATOR!B86)</f>
        <v>1583.5209748101236</v>
      </c>
      <c r="M86" s="11">
        <f t="shared" si="119"/>
        <v>8.789843307617051</v>
      </c>
      <c r="N86" s="11">
        <f t="shared" si="126"/>
        <v>5.456689353961086</v>
      </c>
      <c r="O86" s="5">
        <f>+(C86*DEFLATOR!C86)</f>
        <v>1103.0217513201642</v>
      </c>
      <c r="P86" s="11">
        <f t="shared" si="120"/>
        <v>4.4956557366501615</v>
      </c>
      <c r="Q86" s="11">
        <f t="shared" si="127"/>
        <v>0.8407255246537515</v>
      </c>
      <c r="R86" s="5">
        <f>+(D86*DEFLATOR!D86)</f>
        <v>1228.313968004494</v>
      </c>
      <c r="S86" s="11">
        <f t="shared" si="121"/>
        <v>7.342968878349088</v>
      </c>
      <c r="T86" s="11">
        <f t="shared" si="128"/>
        <v>2.6073248513136082</v>
      </c>
      <c r="U86" s="5">
        <f>+(E86*DEFLATOR!E86)</f>
        <v>1356.7693105623268</v>
      </c>
      <c r="V86" s="11">
        <f t="shared" si="122"/>
        <v>6.386918397029007</v>
      </c>
      <c r="W86" s="11">
        <f t="shared" si="129"/>
        <v>8.12921457379887</v>
      </c>
      <c r="X86" s="5">
        <f>+(F86*DEFLATOR!F86)</f>
        <v>1646.887830215309</v>
      </c>
      <c r="Y86" s="11">
        <f t="shared" si="123"/>
        <v>4.866748110664187</v>
      </c>
      <c r="Z86" s="11">
        <f t="shared" si="130"/>
        <v>11.300707116217046</v>
      </c>
      <c r="AA86" s="5">
        <f>+(G86*DEFLATOR!G86)</f>
        <v>1771.2712183479714</v>
      </c>
      <c r="AB86" s="11">
        <f t="shared" si="124"/>
        <v>12.497982123234518</v>
      </c>
      <c r="AC86" s="11">
        <f t="shared" si="131"/>
        <v>3.07674694217297</v>
      </c>
      <c r="AD86" s="5">
        <f>+(H86*DEFLATOR!H86)</f>
        <v>1468.5075920255256</v>
      </c>
      <c r="AE86" s="11">
        <f t="shared" si="125"/>
        <v>6.996505311543477</v>
      </c>
      <c r="AF86" s="11">
        <f t="shared" si="132"/>
        <v>4.8992936908305085</v>
      </c>
    </row>
    <row r="87" spans="1:32" ht="9.75">
      <c r="A87" s="28">
        <v>39784</v>
      </c>
      <c r="B87" s="29" t="s">
        <v>1185</v>
      </c>
      <c r="C87" s="29" t="s">
        <v>1186</v>
      </c>
      <c r="D87" s="29" t="s">
        <v>347</v>
      </c>
      <c r="E87" s="29" t="s">
        <v>1187</v>
      </c>
      <c r="F87" s="29" t="s">
        <v>1188</v>
      </c>
      <c r="G87" s="29" t="s">
        <v>1189</v>
      </c>
      <c r="H87" s="29" t="s">
        <v>1190</v>
      </c>
      <c r="K87" s="33">
        <v>39784</v>
      </c>
      <c r="L87" s="20">
        <f>+(B87*DEFLATOR!B87)</f>
        <v>1939.0719121565032</v>
      </c>
      <c r="M87" s="21">
        <f aca="true" t="shared" si="133" ref="M87:M94">+((L87/L86)-1)*100</f>
        <v>22.453187738104518</v>
      </c>
      <c r="N87" s="21">
        <f t="shared" si="126"/>
        <v>5.0946789114241</v>
      </c>
      <c r="O87" s="20">
        <f>+(C87*DEFLATOR!C87)</f>
        <v>1590.7284275362626</v>
      </c>
      <c r="P87" s="21">
        <f aca="true" t="shared" si="134" ref="P87:P94">+((O87/O86)-1)*100</f>
        <v>44.215508500388246</v>
      </c>
      <c r="Q87" s="21">
        <f t="shared" si="127"/>
        <v>7.15587079779727</v>
      </c>
      <c r="R87" s="20">
        <f>+(D87*DEFLATOR!D87)</f>
        <v>1417.2840326227922</v>
      </c>
      <c r="S87" s="21">
        <f aca="true" t="shared" si="135" ref="S87:S94">+((R87/R86)-1)*100</f>
        <v>15.384508321215051</v>
      </c>
      <c r="T87" s="21">
        <f t="shared" si="128"/>
        <v>-11.053865592354306</v>
      </c>
      <c r="U87" s="20">
        <f>+(E87*DEFLATOR!E87)</f>
        <v>1754.683515849998</v>
      </c>
      <c r="V87" s="21">
        <f aca="true" t="shared" si="136" ref="V87:V94">+((U87/U86)-1)*100</f>
        <v>29.32806647305073</v>
      </c>
      <c r="W87" s="21">
        <f t="shared" si="129"/>
        <v>8.69402691217327</v>
      </c>
      <c r="X87" s="20">
        <f>+(F87*DEFLATOR!F87)</f>
        <v>1970.8478034011957</v>
      </c>
      <c r="Y87" s="21">
        <f aca="true" t="shared" si="137" ref="Y87:Y94">+((X87/X86)-1)*100</f>
        <v>19.67104056768294</v>
      </c>
      <c r="Z87" s="21">
        <f t="shared" si="130"/>
        <v>10.664944073130345</v>
      </c>
      <c r="AA87" s="20">
        <f>+(G87*DEFLATOR!G87)</f>
        <v>2162.6364048565024</v>
      </c>
      <c r="AB87" s="21">
        <f aca="true" t="shared" si="138" ref="AB87:AB94">+((AA87/AA86)-1)*100</f>
        <v>22.09515868911083</v>
      </c>
      <c r="AC87" s="21">
        <f t="shared" si="131"/>
        <v>3.687082499528649</v>
      </c>
      <c r="AD87" s="20">
        <f>+(H87*DEFLATOR!H87)</f>
        <v>1758.354399312801</v>
      </c>
      <c r="AE87" s="21">
        <f aca="true" t="shared" si="139" ref="AE87:AE94">+((AD87/AD86)-1)*100</f>
        <v>19.7375082608519</v>
      </c>
      <c r="AF87" s="21">
        <f t="shared" si="132"/>
        <v>6.545284298106302</v>
      </c>
    </row>
    <row r="88" spans="1:32" ht="9.75">
      <c r="A88" s="30" t="s">
        <v>1309</v>
      </c>
      <c r="B88" s="29" t="s">
        <v>1191</v>
      </c>
      <c r="C88" s="29" t="s">
        <v>1192</v>
      </c>
      <c r="D88" s="29" t="s">
        <v>1193</v>
      </c>
      <c r="E88" s="29" t="s">
        <v>56</v>
      </c>
      <c r="F88" s="29" t="s">
        <v>1194</v>
      </c>
      <c r="G88" s="29" t="s">
        <v>1195</v>
      </c>
      <c r="H88" s="29" t="s">
        <v>243</v>
      </c>
      <c r="K88" s="30" t="s">
        <v>1309</v>
      </c>
      <c r="L88" s="5">
        <f>+(B88*DEFLATOR!B88)</f>
        <v>1488.768411938962</v>
      </c>
      <c r="M88" s="11">
        <f t="shared" si="133"/>
        <v>-23.22263023843941</v>
      </c>
      <c r="N88" s="11">
        <f t="shared" si="126"/>
        <v>3.5385084023744406</v>
      </c>
      <c r="O88" s="5">
        <f>+(C88*DEFLATOR!C88)</f>
        <v>1010.6010923412209</v>
      </c>
      <c r="P88" s="11">
        <f t="shared" si="134"/>
        <v>-36.46928823001857</v>
      </c>
      <c r="Q88" s="11">
        <f t="shared" si="127"/>
        <v>-9.341509094591471</v>
      </c>
      <c r="R88" s="5">
        <f>+(D88*DEFLATOR!D88)</f>
        <v>1163.4684336249488</v>
      </c>
      <c r="S88" s="11">
        <f t="shared" si="135"/>
        <v>-17.90859087914356</v>
      </c>
      <c r="T88" s="11">
        <f t="shared" si="128"/>
        <v>-3.2187140200732545</v>
      </c>
      <c r="U88" s="5">
        <f>+(E88*DEFLATOR!E88)</f>
        <v>1263.7239787724025</v>
      </c>
      <c r="V88" s="11">
        <f t="shared" si="136"/>
        <v>-27.97994810133989</v>
      </c>
      <c r="W88" s="11">
        <f t="shared" si="129"/>
        <v>5.818494239163208</v>
      </c>
      <c r="X88" s="5">
        <f>+(F88*DEFLATOR!F88)</f>
        <v>1571.2188331719337</v>
      </c>
      <c r="Y88" s="11">
        <f t="shared" si="137"/>
        <v>-20.277008175852096</v>
      </c>
      <c r="Z88" s="11">
        <f t="shared" si="130"/>
        <v>8.771440636212201</v>
      </c>
      <c r="AA88" s="5">
        <f>+(G88*DEFLATOR!G88)</f>
        <v>1666.4620373209834</v>
      </c>
      <c r="AB88" s="11">
        <f t="shared" si="138"/>
        <v>-22.943032237008964</v>
      </c>
      <c r="AC88" s="11">
        <f t="shared" si="131"/>
        <v>3.8202970178066398</v>
      </c>
      <c r="AD88" s="5">
        <f>+(H88*DEFLATOR!H88)</f>
        <v>1360.2656846125499</v>
      </c>
      <c r="AE88" s="11">
        <f t="shared" si="139"/>
        <v>-22.63984523574041</v>
      </c>
      <c r="AF88" s="11">
        <f t="shared" si="132"/>
        <v>-1.5245025473035523</v>
      </c>
    </row>
    <row r="89" spans="1:32" ht="9.75">
      <c r="A89" s="28">
        <v>39845</v>
      </c>
      <c r="B89" s="29" t="s">
        <v>1196</v>
      </c>
      <c r="C89" s="29" t="s">
        <v>1197</v>
      </c>
      <c r="D89" s="29" t="s">
        <v>205</v>
      </c>
      <c r="E89" s="29" t="s">
        <v>1198</v>
      </c>
      <c r="F89" s="29" t="s">
        <v>1199</v>
      </c>
      <c r="G89" s="29" t="s">
        <v>1200</v>
      </c>
      <c r="H89" s="29" t="s">
        <v>290</v>
      </c>
      <c r="K89" s="28">
        <v>39845</v>
      </c>
      <c r="L89" s="5">
        <f>+(B89*DEFLATOR!B89)</f>
        <v>1506.717079111567</v>
      </c>
      <c r="M89" s="11">
        <f t="shared" si="133"/>
        <v>1.2056050510387273</v>
      </c>
      <c r="N89" s="11">
        <f t="shared" si="126"/>
        <v>5.80595892093414</v>
      </c>
      <c r="O89" s="5">
        <f>+(C89*DEFLATOR!C89)</f>
        <v>1026.702868646997</v>
      </c>
      <c r="P89" s="11">
        <f t="shared" si="134"/>
        <v>1.5932870474614003</v>
      </c>
      <c r="Q89" s="11">
        <f t="shared" si="127"/>
        <v>4.513499757418038</v>
      </c>
      <c r="R89" s="5">
        <f>+(D89*DEFLATOR!D89)</f>
        <v>1177.8337380154046</v>
      </c>
      <c r="S89" s="11">
        <f t="shared" si="135"/>
        <v>1.2346965311038627</v>
      </c>
      <c r="T89" s="11">
        <f t="shared" si="128"/>
        <v>2.2486409989865397</v>
      </c>
      <c r="U89" s="5">
        <f>+(E89*DEFLATOR!E89)</f>
        <v>1243.0571678465192</v>
      </c>
      <c r="V89" s="11">
        <f t="shared" si="136"/>
        <v>-1.6353896319953765</v>
      </c>
      <c r="W89" s="11">
        <f t="shared" si="129"/>
        <v>2.542823157691365</v>
      </c>
      <c r="X89" s="5">
        <f>+(F89*DEFLATOR!F89)</f>
        <v>1592.547134925638</v>
      </c>
      <c r="Y89" s="11">
        <f t="shared" si="137"/>
        <v>1.357436742954965</v>
      </c>
      <c r="Z89" s="11">
        <f t="shared" si="130"/>
        <v>9.145037468999707</v>
      </c>
      <c r="AA89" s="5">
        <f>+(G89*DEFLATOR!G89)</f>
        <v>1693.2691541980817</v>
      </c>
      <c r="AB89" s="11">
        <f t="shared" si="138"/>
        <v>1.608624515695145</v>
      </c>
      <c r="AC89" s="11">
        <f t="shared" si="131"/>
        <v>6.5661530474249385</v>
      </c>
      <c r="AD89" s="5">
        <f>+(H89*DEFLATOR!H89)</f>
        <v>1374.3687100050843</v>
      </c>
      <c r="AE89" s="11">
        <f t="shared" si="139"/>
        <v>1.0367846187747887</v>
      </c>
      <c r="AF89" s="11">
        <f t="shared" si="132"/>
        <v>0.3105972645457866</v>
      </c>
    </row>
    <row r="90" spans="1:32" ht="9.75">
      <c r="A90" s="28">
        <v>39873</v>
      </c>
      <c r="B90" s="29" t="s">
        <v>376</v>
      </c>
      <c r="C90" s="29" t="s">
        <v>1201</v>
      </c>
      <c r="D90" s="29" t="s">
        <v>1202</v>
      </c>
      <c r="E90" s="29" t="s">
        <v>1203</v>
      </c>
      <c r="F90" s="29" t="s">
        <v>1204</v>
      </c>
      <c r="G90" s="29" t="s">
        <v>1205</v>
      </c>
      <c r="H90" s="29" t="s">
        <v>1206</v>
      </c>
      <c r="K90" s="28">
        <v>39873</v>
      </c>
      <c r="L90" s="5">
        <f>+(B90*DEFLATOR!B90)</f>
        <v>1514.9252301553715</v>
      </c>
      <c r="M90" s="11">
        <f t="shared" si="133"/>
        <v>0.5447705582951601</v>
      </c>
      <c r="N90" s="11">
        <f t="shared" si="126"/>
        <v>4.656586225645398</v>
      </c>
      <c r="O90" s="5">
        <f>+(C90*DEFLATOR!C90)</f>
        <v>1044.7713078330346</v>
      </c>
      <c r="P90" s="11">
        <f t="shared" si="134"/>
        <v>1.7598508524524048</v>
      </c>
      <c r="Q90" s="11">
        <f t="shared" si="127"/>
        <v>-4.584228498074716</v>
      </c>
      <c r="R90" s="5">
        <f>+(D90*DEFLATOR!D90)</f>
        <v>1150.7666519296383</v>
      </c>
      <c r="S90" s="11">
        <f t="shared" si="135"/>
        <v>-2.298039630905213</v>
      </c>
      <c r="T90" s="11">
        <f t="shared" si="128"/>
        <v>0.7137551374549744</v>
      </c>
      <c r="U90" s="5">
        <f>+(E90*DEFLATOR!E90)</f>
        <v>1246.9730285695623</v>
      </c>
      <c r="V90" s="11">
        <f t="shared" si="136"/>
        <v>0.31501855460331907</v>
      </c>
      <c r="W90" s="11">
        <f t="shared" si="129"/>
        <v>4.219544558001287</v>
      </c>
      <c r="X90" s="5">
        <f>+(F90*DEFLATOR!F90)</f>
        <v>1626.3339959852224</v>
      </c>
      <c r="Y90" s="11">
        <f t="shared" si="137"/>
        <v>2.1215611342745078</v>
      </c>
      <c r="Z90" s="11">
        <f t="shared" si="130"/>
        <v>9.28428551816085</v>
      </c>
      <c r="AA90" s="5">
        <f>+(G90*DEFLATOR!G90)</f>
        <v>1684.0822407018359</v>
      </c>
      <c r="AB90" s="11">
        <f t="shared" si="138"/>
        <v>-0.5425548249945344</v>
      </c>
      <c r="AC90" s="11">
        <f t="shared" si="131"/>
        <v>4.332476123004514</v>
      </c>
      <c r="AD90" s="5">
        <f>+(H90*DEFLATOR!H90)</f>
        <v>1413.1027661107532</v>
      </c>
      <c r="AE90" s="11">
        <f t="shared" si="139"/>
        <v>2.8183162075572588</v>
      </c>
      <c r="AF90" s="11">
        <f t="shared" si="132"/>
        <v>1.7497061571713823</v>
      </c>
    </row>
    <row r="91" spans="1:32" ht="9.75">
      <c r="A91" s="28">
        <v>39904</v>
      </c>
      <c r="B91" s="29" t="s">
        <v>1207</v>
      </c>
      <c r="C91" s="29" t="s">
        <v>892</v>
      </c>
      <c r="D91" s="29" t="s">
        <v>534</v>
      </c>
      <c r="E91" s="29" t="s">
        <v>1208</v>
      </c>
      <c r="F91" s="29" t="s">
        <v>1209</v>
      </c>
      <c r="G91" s="29" t="s">
        <v>1210</v>
      </c>
      <c r="H91" s="29" t="s">
        <v>1211</v>
      </c>
      <c r="K91" s="28">
        <v>39904</v>
      </c>
      <c r="L91" s="5">
        <f>+(B91*DEFLATOR!B91)</f>
        <v>1507.4974231520378</v>
      </c>
      <c r="M91" s="11">
        <f t="shared" si="133"/>
        <v>-0.4903084888600029</v>
      </c>
      <c r="N91" s="11">
        <f aca="true" t="shared" si="140" ref="N91:N96">+((L91/L79)-1)*100</f>
        <v>5.868086710450204</v>
      </c>
      <c r="O91" s="5">
        <f>+(C91*DEFLATOR!C91)</f>
        <v>1031.8360409545774</v>
      </c>
      <c r="P91" s="11">
        <f t="shared" si="134"/>
        <v>-1.238095531670591</v>
      </c>
      <c r="Q91" s="11">
        <f aca="true" t="shared" si="141" ref="Q91:Q96">+((O91/O79)-1)*100</f>
        <v>-0.10703087252300625</v>
      </c>
      <c r="R91" s="5">
        <f>+(D91*DEFLATOR!D91)</f>
        <v>1183.733051089103</v>
      </c>
      <c r="S91" s="11">
        <f t="shared" si="135"/>
        <v>2.864733619468862</v>
      </c>
      <c r="T91" s="11">
        <f aca="true" t="shared" si="142" ref="T91:T96">+((R91/R79)-1)*100</f>
        <v>2.6951334130267846</v>
      </c>
      <c r="U91" s="5">
        <f>+(E91*DEFLATOR!E91)</f>
        <v>1282.1941312391805</v>
      </c>
      <c r="V91" s="11">
        <f t="shared" si="136"/>
        <v>2.824528026080997</v>
      </c>
      <c r="W91" s="11">
        <f aca="true" t="shared" si="143" ref="W91:W96">+((U91/U79)-1)*100</f>
        <v>6.287372685432624</v>
      </c>
      <c r="X91" s="5">
        <f>+(F91*DEFLATOR!F91)</f>
        <v>1612.6545839965363</v>
      </c>
      <c r="Y91" s="11">
        <f t="shared" si="137"/>
        <v>-0.8411194762241392</v>
      </c>
      <c r="Z91" s="11">
        <f aca="true" t="shared" si="144" ref="Z91:Z96">+((X91/X79)-1)*100</f>
        <v>8.392343902399556</v>
      </c>
      <c r="AA91" s="5">
        <f>+(G91*DEFLATOR!G91)</f>
        <v>1666.148097574855</v>
      </c>
      <c r="AB91" s="11">
        <f t="shared" si="138"/>
        <v>-1.0649208627428353</v>
      </c>
      <c r="AC91" s="11">
        <f aca="true" t="shared" si="145" ref="AC91:AC96">+((AA91/AA79)-1)*100</f>
        <v>6.805325846048338</v>
      </c>
      <c r="AD91" s="5">
        <f>+(H91*DEFLATOR!H91)</f>
        <v>1382.1080949615105</v>
      </c>
      <c r="AE91" s="11">
        <f t="shared" si="139"/>
        <v>-2.1933770064401337</v>
      </c>
      <c r="AF91" s="11">
        <f aca="true" t="shared" si="146" ref="AF91:AF96">+((AD91/AD79)-1)*100</f>
        <v>0.13826511677152986</v>
      </c>
    </row>
    <row r="92" spans="1:32" ht="9.75">
      <c r="A92" s="28">
        <v>39934</v>
      </c>
      <c r="B92" s="29" t="s">
        <v>1212</v>
      </c>
      <c r="C92" s="29" t="s">
        <v>1213</v>
      </c>
      <c r="D92" s="29" t="s">
        <v>1214</v>
      </c>
      <c r="E92" s="29" t="s">
        <v>1215</v>
      </c>
      <c r="F92" s="29" t="s">
        <v>1216</v>
      </c>
      <c r="G92" s="29" t="s">
        <v>1217</v>
      </c>
      <c r="H92" s="29" t="s">
        <v>1218</v>
      </c>
      <c r="K92" s="28">
        <v>39934</v>
      </c>
      <c r="L92" s="5">
        <f>+(B92*DEFLATOR!B92)</f>
        <v>1501.4966279254575</v>
      </c>
      <c r="M92" s="11">
        <f t="shared" si="133"/>
        <v>-0.39806338202775793</v>
      </c>
      <c r="N92" s="11">
        <f t="shared" si="140"/>
        <v>4.46200115562938</v>
      </c>
      <c r="O92" s="5">
        <f>+(C92*DEFLATOR!C92)</f>
        <v>1025.2021990266314</v>
      </c>
      <c r="P92" s="11">
        <f t="shared" si="134"/>
        <v>-0.6429162836577018</v>
      </c>
      <c r="Q92" s="11">
        <f t="shared" si="141"/>
        <v>-1.3313787639633423</v>
      </c>
      <c r="R92" s="5">
        <f>+(D92*DEFLATOR!D92)</f>
        <v>1153.5506413041833</v>
      </c>
      <c r="S92" s="11">
        <f t="shared" si="135"/>
        <v>-2.549764894808848</v>
      </c>
      <c r="T92" s="11">
        <f t="shared" si="142"/>
        <v>-0.9642644209484463</v>
      </c>
      <c r="U92" s="5">
        <f>+(E92*DEFLATOR!E92)</f>
        <v>1328.459146519739</v>
      </c>
      <c r="V92" s="11">
        <f t="shared" si="136"/>
        <v>3.60826914999568</v>
      </c>
      <c r="W92" s="11">
        <f t="shared" si="143"/>
        <v>11.298992770751415</v>
      </c>
      <c r="X92" s="5">
        <f>+(F92*DEFLATOR!F92)</f>
        <v>1546.543482645742</v>
      </c>
      <c r="Y92" s="11">
        <f t="shared" si="137"/>
        <v>-4.099520257273914</v>
      </c>
      <c r="Z92" s="11">
        <f t="shared" si="144"/>
        <v>2.6048783450983715</v>
      </c>
      <c r="AA92" s="5">
        <f>+(G92*DEFLATOR!G92)</f>
        <v>1670.7591872655946</v>
      </c>
      <c r="AB92" s="11">
        <f t="shared" si="138"/>
        <v>0.27675149030577106</v>
      </c>
      <c r="AC92" s="11">
        <f t="shared" si="145"/>
        <v>6.380993801082213</v>
      </c>
      <c r="AD92" s="5">
        <f>+(H92*DEFLATOR!H92)</f>
        <v>1422.0867687276525</v>
      </c>
      <c r="AE92" s="11">
        <f t="shared" si="139"/>
        <v>2.8925866154669633</v>
      </c>
      <c r="AF92" s="11">
        <f t="shared" si="146"/>
        <v>-0.5716757564648955</v>
      </c>
    </row>
    <row r="93" spans="1:32" ht="9.75">
      <c r="A93" s="28">
        <v>39965</v>
      </c>
      <c r="B93" s="29" t="s">
        <v>1219</v>
      </c>
      <c r="C93" s="29" t="s">
        <v>1220</v>
      </c>
      <c r="D93" s="29" t="s">
        <v>1072</v>
      </c>
      <c r="E93" s="29" t="s">
        <v>1221</v>
      </c>
      <c r="F93" s="29" t="s">
        <v>1222</v>
      </c>
      <c r="G93" s="29" t="s">
        <v>1223</v>
      </c>
      <c r="H93" s="29" t="s">
        <v>1224</v>
      </c>
      <c r="K93" s="28">
        <v>39965</v>
      </c>
      <c r="L93" s="5">
        <f>+(B93*DEFLATOR!B93)</f>
        <v>1503.1180519390082</v>
      </c>
      <c r="M93" s="11">
        <f t="shared" si="133"/>
        <v>0.10798718980746802</v>
      </c>
      <c r="N93" s="11">
        <f t="shared" si="140"/>
        <v>4.756599805396777</v>
      </c>
      <c r="O93" s="5">
        <f>+(C93*DEFLATOR!C93)</f>
        <v>1036.6493282542142</v>
      </c>
      <c r="P93" s="11">
        <f t="shared" si="134"/>
        <v>1.1165728320180257</v>
      </c>
      <c r="Q93" s="11">
        <f t="shared" si="141"/>
        <v>0.15435840538393641</v>
      </c>
      <c r="R93" s="5">
        <f>+(D93*DEFLATOR!D93)</f>
        <v>1218.938583205815</v>
      </c>
      <c r="S93" s="11">
        <f t="shared" si="135"/>
        <v>5.6684067053792475</v>
      </c>
      <c r="T93" s="11">
        <f t="shared" si="142"/>
        <v>4.84210142882795</v>
      </c>
      <c r="U93" s="5">
        <f>+(E93*DEFLATOR!E93)</f>
        <v>1337.0212814119277</v>
      </c>
      <c r="V93" s="11">
        <f t="shared" si="136"/>
        <v>0.6445162363193147</v>
      </c>
      <c r="W93" s="11">
        <f t="shared" si="143"/>
        <v>6.535829575911212</v>
      </c>
      <c r="X93" s="5">
        <f>+(F93*DEFLATOR!F93)</f>
        <v>1582.1178446696151</v>
      </c>
      <c r="Y93" s="11">
        <f t="shared" si="137"/>
        <v>2.3002497131871413</v>
      </c>
      <c r="Z93" s="11">
        <f t="shared" si="144"/>
        <v>4.1552410119655825</v>
      </c>
      <c r="AA93" s="5">
        <f>+(G93*DEFLATOR!G93)</f>
        <v>1635.8339051728572</v>
      </c>
      <c r="AB93" s="11">
        <f t="shared" si="138"/>
        <v>-2.0903839619099807</v>
      </c>
      <c r="AC93" s="11">
        <f t="shared" si="145"/>
        <v>5.400710189647606</v>
      </c>
      <c r="AD93" s="5">
        <f>+(H93*DEFLATOR!H93)</f>
        <v>1444.394990671015</v>
      </c>
      <c r="AE93" s="11">
        <f t="shared" si="139"/>
        <v>1.568696259182678</v>
      </c>
      <c r="AF93" s="11">
        <f t="shared" si="146"/>
        <v>3.0793174851115657</v>
      </c>
    </row>
    <row r="94" spans="1:32" ht="9.75">
      <c r="A94" s="28">
        <v>39995</v>
      </c>
      <c r="B94" s="29" t="s">
        <v>1225</v>
      </c>
      <c r="C94" s="29" t="s">
        <v>1226</v>
      </c>
      <c r="D94" s="29" t="s">
        <v>1227</v>
      </c>
      <c r="E94" s="29" t="s">
        <v>1228</v>
      </c>
      <c r="F94" s="29" t="s">
        <v>1229</v>
      </c>
      <c r="G94" s="29" t="s">
        <v>1230</v>
      </c>
      <c r="H94" s="29" t="s">
        <v>1231</v>
      </c>
      <c r="K94" s="28">
        <v>39995</v>
      </c>
      <c r="L94" s="5">
        <f>+(B94*DEFLATOR!B94)</f>
        <v>1511.6226017413837</v>
      </c>
      <c r="M94" s="11">
        <f t="shared" si="133"/>
        <v>0.5657938703752974</v>
      </c>
      <c r="N94" s="11">
        <f t="shared" si="140"/>
        <v>3.7424623121201206</v>
      </c>
      <c r="O94" s="5">
        <f>+(C94*DEFLATOR!C94)</f>
        <v>1060.9599815887075</v>
      </c>
      <c r="P94" s="11">
        <f t="shared" si="134"/>
        <v>2.3451183222617855</v>
      </c>
      <c r="Q94" s="11">
        <f t="shared" si="141"/>
        <v>1.981198287319197</v>
      </c>
      <c r="R94" s="5">
        <f>+(D94*DEFLATOR!D94)</f>
        <v>1240.0451862145226</v>
      </c>
      <c r="S94" s="11">
        <f t="shared" si="135"/>
        <v>1.7315559044162265</v>
      </c>
      <c r="T94" s="11">
        <f t="shared" si="142"/>
        <v>8.662307534874646</v>
      </c>
      <c r="U94" s="5">
        <f>+(E94*DEFLATOR!E94)</f>
        <v>1368.7599756572567</v>
      </c>
      <c r="V94" s="11">
        <f t="shared" si="136"/>
        <v>2.3738361301034905</v>
      </c>
      <c r="W94" s="11">
        <f t="shared" si="143"/>
        <v>10.486262073421159</v>
      </c>
      <c r="X94" s="5">
        <f>+(F94*DEFLATOR!F94)</f>
        <v>1593.262188670777</v>
      </c>
      <c r="Y94" s="11">
        <f t="shared" si="137"/>
        <v>0.7043940524853243</v>
      </c>
      <c r="Z94" s="11">
        <f t="shared" si="144"/>
        <v>2.0459215157961896</v>
      </c>
      <c r="AA94" s="5">
        <f>+(G94*DEFLATOR!G94)</f>
        <v>1626.0311562997729</v>
      </c>
      <c r="AB94" s="11">
        <f t="shared" si="138"/>
        <v>-0.5992508678347996</v>
      </c>
      <c r="AC94" s="11">
        <f t="shared" si="145"/>
        <v>2.2258048626238036</v>
      </c>
      <c r="AD94" s="5">
        <f>+(H94*DEFLATOR!H94)</f>
        <v>1461.2787428198426</v>
      </c>
      <c r="AE94" s="11">
        <f t="shared" si="139"/>
        <v>1.1689151691798738</v>
      </c>
      <c r="AF94" s="11">
        <f t="shared" si="146"/>
        <v>4.07966410970142</v>
      </c>
    </row>
    <row r="95" spans="1:32" ht="9.75">
      <c r="A95" s="28">
        <v>40026</v>
      </c>
      <c r="B95" s="29" t="s">
        <v>1232</v>
      </c>
      <c r="C95" s="29" t="s">
        <v>1233</v>
      </c>
      <c r="D95" s="29" t="s">
        <v>147</v>
      </c>
      <c r="E95" s="29" t="s">
        <v>98</v>
      </c>
      <c r="F95" s="29" t="s">
        <v>508</v>
      </c>
      <c r="G95" s="29" t="s">
        <v>1234</v>
      </c>
      <c r="H95" s="29" t="s">
        <v>1235</v>
      </c>
      <c r="K95" s="28">
        <v>40026</v>
      </c>
      <c r="L95" s="5">
        <f>+(B95*DEFLATOR!B95)</f>
        <v>1522.0110681214553</v>
      </c>
      <c r="M95" s="11">
        <f aca="true" t="shared" si="147" ref="M95:M101">+((L95/L94)-1)*100</f>
        <v>0.6872394186289599</v>
      </c>
      <c r="N95" s="11">
        <f t="shared" si="140"/>
        <v>3.2289579987161643</v>
      </c>
      <c r="O95" s="5">
        <f>+(C95*DEFLATOR!C95)</f>
        <v>1087.3214082600127</v>
      </c>
      <c r="P95" s="11">
        <f aca="true" t="shared" si="148" ref="P95:P101">+((O95/O94)-1)*100</f>
        <v>2.4846768142782416</v>
      </c>
      <c r="Q95" s="11">
        <f t="shared" si="141"/>
        <v>2.3946977337294006</v>
      </c>
      <c r="R95" s="5">
        <f>+(D95*DEFLATOR!D95)</f>
        <v>1286.200008122585</v>
      </c>
      <c r="S95" s="11">
        <f aca="true" t="shared" si="149" ref="S95:S101">+((R95/R94)-1)*100</f>
        <v>3.7220274245778784</v>
      </c>
      <c r="T95" s="11">
        <f t="shared" si="142"/>
        <v>9.322040260816312</v>
      </c>
      <c r="U95" s="5">
        <f>+(E95*DEFLATOR!E95)</f>
        <v>1317.9671097768476</v>
      </c>
      <c r="V95" s="11">
        <f aca="true" t="shared" si="150" ref="V95:V101">+((U95/U94)-1)*100</f>
        <v>-3.710867265534945</v>
      </c>
      <c r="W95" s="11">
        <f t="shared" si="143"/>
        <v>3.657718651202857</v>
      </c>
      <c r="X95" s="5">
        <f>+(F95*DEFLATOR!F95)</f>
        <v>1580.7226021809615</v>
      </c>
      <c r="Y95" s="11">
        <f aca="true" t="shared" si="151" ref="Y95:Y101">+((X95/X94)-1)*100</f>
        <v>-0.7870384785994999</v>
      </c>
      <c r="Z95" s="11">
        <f t="shared" si="144"/>
        <v>4.16380570897934</v>
      </c>
      <c r="AA95" s="5">
        <f>+(G95*DEFLATOR!G95)</f>
        <v>1654.6719842422394</v>
      </c>
      <c r="AB95" s="11">
        <f aca="true" t="shared" si="152" ref="AB95:AB101">+((AA95/AA94)-1)*100</f>
        <v>1.7613947821050413</v>
      </c>
      <c r="AC95" s="11">
        <f t="shared" si="145"/>
        <v>1.2898959096235174</v>
      </c>
      <c r="AD95" s="5">
        <f>+(H95*DEFLATOR!H95)</f>
        <v>1490.5054343415566</v>
      </c>
      <c r="AE95" s="11">
        <f aca="true" t="shared" si="153" ref="AE95:AE101">+((AD95/AD94)-1)*100</f>
        <v>2.0000764169959107</v>
      </c>
      <c r="AF95" s="11">
        <f t="shared" si="146"/>
        <v>5.695242941932643</v>
      </c>
    </row>
    <row r="96" spans="1:32" ht="9.75">
      <c r="A96" s="28">
        <v>40057</v>
      </c>
      <c r="B96" s="29" t="s">
        <v>1236</v>
      </c>
      <c r="C96" s="29" t="s">
        <v>1237</v>
      </c>
      <c r="D96" s="29" t="s">
        <v>233</v>
      </c>
      <c r="E96" s="29" t="s">
        <v>1238</v>
      </c>
      <c r="F96" s="29" t="s">
        <v>1239</v>
      </c>
      <c r="G96" s="29" t="s">
        <v>1240</v>
      </c>
      <c r="H96" s="29" t="s">
        <v>1241</v>
      </c>
      <c r="K96" s="28">
        <v>40057</v>
      </c>
      <c r="L96" s="5">
        <f>+(B96*DEFLATOR!B96)</f>
        <v>1517.0638333925795</v>
      </c>
      <c r="M96" s="11">
        <f t="shared" si="147"/>
        <v>-0.325045910144528</v>
      </c>
      <c r="N96" s="11">
        <f t="shared" si="140"/>
        <v>4.374419513579508</v>
      </c>
      <c r="O96" s="5">
        <f>+(C96*DEFLATOR!C96)</f>
        <v>1022.0618550097414</v>
      </c>
      <c r="P96" s="11">
        <f t="shared" si="148"/>
        <v>-6.001864099659637</v>
      </c>
      <c r="Q96" s="11">
        <f t="shared" si="141"/>
        <v>0.8662031090943989</v>
      </c>
      <c r="R96" s="5">
        <f>+(D96*DEFLATOR!D96)</f>
        <v>1277.122431002483</v>
      </c>
      <c r="S96" s="11">
        <f t="shared" si="149"/>
        <v>-0.705767148404246</v>
      </c>
      <c r="T96" s="11">
        <f t="shared" si="142"/>
        <v>11.23616188262815</v>
      </c>
      <c r="U96" s="5">
        <f>+(E96*DEFLATOR!E96)</f>
        <v>1310.9271771604483</v>
      </c>
      <c r="V96" s="11">
        <f t="shared" si="150"/>
        <v>-0.5341508573450837</v>
      </c>
      <c r="W96" s="11">
        <f t="shared" si="143"/>
        <v>4.003033403296263</v>
      </c>
      <c r="X96" s="5">
        <f>+(F96*DEFLATOR!F96)</f>
        <v>1572.7810279617274</v>
      </c>
      <c r="Y96" s="11">
        <f t="shared" si="151"/>
        <v>-0.502401509808037</v>
      </c>
      <c r="Z96" s="11">
        <f t="shared" si="144"/>
        <v>1.9510909849623337</v>
      </c>
      <c r="AA96" s="5">
        <f>+(G96*DEFLATOR!G96)</f>
        <v>1679.686894564155</v>
      </c>
      <c r="AB96" s="11">
        <f t="shared" si="152"/>
        <v>1.5117745728541632</v>
      </c>
      <c r="AC96" s="11">
        <f t="shared" si="145"/>
        <v>6.131148925380803</v>
      </c>
      <c r="AD96" s="5">
        <f>+(H96*DEFLATOR!H96)</f>
        <v>1434.3316210760554</v>
      </c>
      <c r="AE96" s="11">
        <f t="shared" si="153"/>
        <v>-3.768776146080699</v>
      </c>
      <c r="AF96" s="11">
        <f t="shared" si="146"/>
        <v>1.5821863586820584</v>
      </c>
    </row>
    <row r="97" spans="1:32" ht="9.75">
      <c r="A97" s="28">
        <v>40087</v>
      </c>
      <c r="B97" s="29" t="s">
        <v>1242</v>
      </c>
      <c r="C97" s="29" t="s">
        <v>1243</v>
      </c>
      <c r="D97" s="29" t="s">
        <v>1244</v>
      </c>
      <c r="E97" s="29" t="s">
        <v>1245</v>
      </c>
      <c r="F97" s="29" t="s">
        <v>76</v>
      </c>
      <c r="G97" s="29" t="s">
        <v>1246</v>
      </c>
      <c r="H97" s="29" t="s">
        <v>1247</v>
      </c>
      <c r="K97" s="28">
        <v>40087</v>
      </c>
      <c r="L97" s="5">
        <f>+(B97*DEFLATOR!B97)</f>
        <v>1524.602639040485</v>
      </c>
      <c r="M97" s="11">
        <f t="shared" si="147"/>
        <v>0.4969339774613557</v>
      </c>
      <c r="N97" s="11">
        <f aca="true" t="shared" si="154" ref="N97:N102">+((L97/L85)-1)*100</f>
        <v>4.742080999262943</v>
      </c>
      <c r="O97" s="5">
        <f>+(C97*DEFLATOR!C97)</f>
        <v>1031.3488554045848</v>
      </c>
      <c r="P97" s="11">
        <f t="shared" si="148"/>
        <v>0.9086534586260298</v>
      </c>
      <c r="Q97" s="11">
        <f aca="true" t="shared" si="155" ref="Q97:Q102">+((O97/O85)-1)*100</f>
        <v>-2.294333897080314</v>
      </c>
      <c r="R97" s="5">
        <f>+(D97*DEFLATOR!D97)</f>
        <v>1265.4749378645424</v>
      </c>
      <c r="S97" s="11">
        <f t="shared" si="149"/>
        <v>-0.9120106933520611</v>
      </c>
      <c r="T97" s="11">
        <f aca="true" t="shared" si="156" ref="T97:T102">+((R97/R85)-1)*100</f>
        <v>10.590484525880871</v>
      </c>
      <c r="U97" s="5">
        <f>+(E97*DEFLATOR!E97)</f>
        <v>1294.7269268963407</v>
      </c>
      <c r="V97" s="11">
        <f t="shared" si="150"/>
        <v>-1.2357856749295792</v>
      </c>
      <c r="W97" s="11">
        <f aca="true" t="shared" si="157" ref="W97:W102">+((U97/U85)-1)*100</f>
        <v>1.5220545201369395</v>
      </c>
      <c r="X97" s="5">
        <f>+(F97*DEFLATOR!F97)</f>
        <v>1569.2430051717536</v>
      </c>
      <c r="Y97" s="11">
        <f t="shared" si="151"/>
        <v>-0.2249532978255142</v>
      </c>
      <c r="Z97" s="11">
        <f aca="true" t="shared" si="158" ref="Z97:Z102">+((X97/X85)-1)*100</f>
        <v>-0.07734107413148728</v>
      </c>
      <c r="AA97" s="5">
        <f>+(G97*DEFLATOR!G97)</f>
        <v>1690.4956914168304</v>
      </c>
      <c r="AB97" s="11">
        <f t="shared" si="152"/>
        <v>0.6435006957341338</v>
      </c>
      <c r="AC97" s="11">
        <f aca="true" t="shared" si="159" ref="AC97:AC102">+((AA97/AA85)-1)*100</f>
        <v>7.367721048270703</v>
      </c>
      <c r="AD97" s="5">
        <f>+(H97*DEFLATOR!H97)</f>
        <v>1490.7694716057072</v>
      </c>
      <c r="AE97" s="11">
        <f t="shared" si="153"/>
        <v>3.934783957932364</v>
      </c>
      <c r="AF97" s="11">
        <f aca="true" t="shared" si="160" ref="AF97:AF102">+((AD97/AD85)-1)*100</f>
        <v>8.618521656355437</v>
      </c>
    </row>
    <row r="98" spans="1:32" ht="9.75">
      <c r="A98" s="28">
        <v>40118</v>
      </c>
      <c r="B98" s="29" t="s">
        <v>1248</v>
      </c>
      <c r="C98" s="29" t="s">
        <v>1249</v>
      </c>
      <c r="D98" s="29" t="s">
        <v>1250</v>
      </c>
      <c r="E98" s="29" t="s">
        <v>1142</v>
      </c>
      <c r="F98" s="29" t="s">
        <v>1251</v>
      </c>
      <c r="G98" s="29" t="s">
        <v>1252</v>
      </c>
      <c r="H98" s="29" t="s">
        <v>508</v>
      </c>
      <c r="K98" s="28">
        <v>40118</v>
      </c>
      <c r="L98" s="5">
        <f>+(B98*DEFLATOR!B98)</f>
        <v>1628.2077542560075</v>
      </c>
      <c r="M98" s="11">
        <f t="shared" si="147"/>
        <v>6.795548726107858</v>
      </c>
      <c r="N98" s="11">
        <f t="shared" si="154"/>
        <v>2.8219884773703185</v>
      </c>
      <c r="O98" s="5">
        <f>+(C98*DEFLATOR!C98)</f>
        <v>1032.9993566936928</v>
      </c>
      <c r="P98" s="11">
        <f t="shared" si="148"/>
        <v>0.1600332690979256</v>
      </c>
      <c r="Q98" s="11">
        <f t="shared" si="155"/>
        <v>-6.348233345594889</v>
      </c>
      <c r="R98" s="5">
        <f>+(D98*DEFLATOR!D98)</f>
        <v>1312.4026429970477</v>
      </c>
      <c r="S98" s="11">
        <f t="shared" si="149"/>
        <v>3.7083077450506208</v>
      </c>
      <c r="T98" s="11">
        <f t="shared" si="156"/>
        <v>6.845861659390162</v>
      </c>
      <c r="U98" s="5">
        <f>+(E98*DEFLATOR!E98)</f>
        <v>1326.7917575878944</v>
      </c>
      <c r="V98" s="11">
        <f t="shared" si="150"/>
        <v>2.476570929780375</v>
      </c>
      <c r="W98" s="11">
        <f t="shared" si="157"/>
        <v>-2.2094804725504846</v>
      </c>
      <c r="X98" s="5">
        <f>+(F98*DEFLATOR!F98)</f>
        <v>1658.9541198797854</v>
      </c>
      <c r="Y98" s="11">
        <f t="shared" si="151"/>
        <v>5.7168401842398575</v>
      </c>
      <c r="Z98" s="11">
        <f t="shared" si="158"/>
        <v>0.7326722223030213</v>
      </c>
      <c r="AA98" s="5">
        <f>+(G98*DEFLATOR!G98)</f>
        <v>1874.0641484786224</v>
      </c>
      <c r="AB98" s="11">
        <f t="shared" si="152"/>
        <v>10.85885388491825</v>
      </c>
      <c r="AC98" s="11">
        <f t="shared" si="159"/>
        <v>5.8033422022474745</v>
      </c>
      <c r="AD98" s="5">
        <f>+(H98*DEFLATOR!H98)</f>
        <v>1481.8821889784292</v>
      </c>
      <c r="AE98" s="11">
        <f t="shared" si="153"/>
        <v>-0.5961540530948439</v>
      </c>
      <c r="AF98" s="11">
        <f t="shared" si="160"/>
        <v>0.9107611717863895</v>
      </c>
    </row>
    <row r="99" spans="1:32" ht="9.75">
      <c r="A99" s="28">
        <v>40148</v>
      </c>
      <c r="B99" s="29" t="s">
        <v>1253</v>
      </c>
      <c r="C99" s="29" t="s">
        <v>1254</v>
      </c>
      <c r="D99" s="29" t="s">
        <v>308</v>
      </c>
      <c r="E99" s="29" t="s">
        <v>1255</v>
      </c>
      <c r="F99" s="29" t="s">
        <v>1256</v>
      </c>
      <c r="G99" s="29" t="s">
        <v>1257</v>
      </c>
      <c r="H99" s="29" t="s">
        <v>1258</v>
      </c>
      <c r="K99" s="33">
        <v>40148</v>
      </c>
      <c r="L99" s="20">
        <f>+(B99*DEFLATOR!B99)</f>
        <v>1939.6786121800037</v>
      </c>
      <c r="M99" s="21">
        <f t="shared" si="147"/>
        <v>19.12967538140238</v>
      </c>
      <c r="N99" s="21">
        <f t="shared" si="154"/>
        <v>0.03128816521433819</v>
      </c>
      <c r="O99" s="20">
        <f>+(C99*DEFLATOR!C99)</f>
        <v>1576.2810773134242</v>
      </c>
      <c r="P99" s="21">
        <f t="shared" si="148"/>
        <v>52.59264849482636</v>
      </c>
      <c r="Q99" s="21">
        <f t="shared" si="155"/>
        <v>-0.908222294437433</v>
      </c>
      <c r="R99" s="20">
        <f>+(D99*DEFLATOR!D99)</f>
        <v>1432.8925745366969</v>
      </c>
      <c r="S99" s="21">
        <f t="shared" si="149"/>
        <v>9.180866267115583</v>
      </c>
      <c r="T99" s="21">
        <f t="shared" si="156"/>
        <v>1.1012994964050948</v>
      </c>
      <c r="U99" s="20">
        <f>+(E99*DEFLATOR!E99)</f>
        <v>1849.3048921200648</v>
      </c>
      <c r="V99" s="21">
        <f t="shared" si="150"/>
        <v>39.381698864492385</v>
      </c>
      <c r="W99" s="21">
        <f t="shared" si="157"/>
        <v>5.3925038569836214</v>
      </c>
      <c r="X99" s="20">
        <f>+(F99*DEFLATOR!F99)</f>
        <v>2006.8787539660452</v>
      </c>
      <c r="Y99" s="21">
        <f t="shared" si="151"/>
        <v>20.972529011921793</v>
      </c>
      <c r="Z99" s="21">
        <f t="shared" si="158"/>
        <v>1.828195485347428</v>
      </c>
      <c r="AA99" s="20">
        <f>+(G99*DEFLATOR!G99)</f>
        <v>2089.345615694508</v>
      </c>
      <c r="AB99" s="21">
        <f t="shared" si="152"/>
        <v>11.487411857841279</v>
      </c>
      <c r="AC99" s="21">
        <f t="shared" si="159"/>
        <v>-3.3889556745373195</v>
      </c>
      <c r="AD99" s="20">
        <f>+(H99*DEFLATOR!H99)</f>
        <v>1872.7759144170477</v>
      </c>
      <c r="AE99" s="21">
        <f t="shared" si="153"/>
        <v>26.378191758151193</v>
      </c>
      <c r="AF99" s="21">
        <f t="shared" si="160"/>
        <v>6.507306783488298</v>
      </c>
    </row>
    <row r="100" spans="1:32" ht="9.75">
      <c r="A100" s="26">
        <v>40180</v>
      </c>
      <c r="B100" s="15" t="s">
        <v>1270</v>
      </c>
      <c r="C100" s="15" t="s">
        <v>1271</v>
      </c>
      <c r="D100" s="15" t="s">
        <v>1272</v>
      </c>
      <c r="E100" s="15" t="s">
        <v>1273</v>
      </c>
      <c r="F100" s="15" t="s">
        <v>1274</v>
      </c>
      <c r="G100" s="15" t="s">
        <v>1275</v>
      </c>
      <c r="H100" s="15" t="s">
        <v>1276</v>
      </c>
      <c r="K100" s="28">
        <v>40180</v>
      </c>
      <c r="L100" s="5">
        <f>+(B100*DEFLATOR!B100)</f>
        <v>1537.6628346002565</v>
      </c>
      <c r="M100" s="11">
        <f t="shared" si="147"/>
        <v>-20.725896293093726</v>
      </c>
      <c r="N100" s="11">
        <f t="shared" si="154"/>
        <v>3.284219511187425</v>
      </c>
      <c r="O100" s="5">
        <f>+(C100*DEFLATOR!C100)</f>
        <v>1068.2206954945693</v>
      </c>
      <c r="P100" s="11">
        <f t="shared" si="148"/>
        <v>-32.23158541525988</v>
      </c>
      <c r="Q100" s="11">
        <f t="shared" si="155"/>
        <v>5.701517996568084</v>
      </c>
      <c r="R100" s="5">
        <f>+(D100*DEFLATOR!D100)</f>
        <v>1262.5079618312932</v>
      </c>
      <c r="S100" s="11">
        <f t="shared" si="149"/>
        <v>-11.890955102513168</v>
      </c>
      <c r="T100" s="11">
        <f t="shared" si="156"/>
        <v>8.512437926465521</v>
      </c>
      <c r="U100" s="5">
        <f>+(E100*DEFLATOR!E100)</f>
        <v>1312.3671715295895</v>
      </c>
      <c r="V100" s="11">
        <f t="shared" si="150"/>
        <v>-29.03456984721019</v>
      </c>
      <c r="W100" s="11">
        <f t="shared" si="157"/>
        <v>3.849194410668666</v>
      </c>
      <c r="X100" s="5">
        <f>+(F100*DEFLATOR!F100)</f>
        <v>1681.431233933376</v>
      </c>
      <c r="Y100" s="11">
        <f t="shared" si="151"/>
        <v>-16.216600997420073</v>
      </c>
      <c r="Z100" s="11">
        <f t="shared" si="158"/>
        <v>7.014452629679124</v>
      </c>
      <c r="AA100" s="5">
        <f>+(G100*DEFLATOR!G100)</f>
        <v>1648.1792368401857</v>
      </c>
      <c r="AB100" s="11">
        <f t="shared" si="152"/>
        <v>-21.115050355499786</v>
      </c>
      <c r="AC100" s="11">
        <f t="shared" si="159"/>
        <v>-1.0971027284959467</v>
      </c>
      <c r="AD100" s="5">
        <f>+(H100*DEFLATOR!H100)</f>
        <v>1479.4970866658246</v>
      </c>
      <c r="AE100" s="11">
        <f t="shared" si="153"/>
        <v>-20.999780311337556</v>
      </c>
      <c r="AF100" s="11">
        <f t="shared" si="160"/>
        <v>8.765302499506621</v>
      </c>
    </row>
    <row r="101" spans="1:32" ht="9.75">
      <c r="A101" s="28">
        <v>40210</v>
      </c>
      <c r="B101" s="29" t="s">
        <v>1283</v>
      </c>
      <c r="C101" s="29" t="s">
        <v>1284</v>
      </c>
      <c r="D101" s="29" t="s">
        <v>1285</v>
      </c>
      <c r="E101" s="29" t="s">
        <v>1286</v>
      </c>
      <c r="F101" s="29" t="s">
        <v>1287</v>
      </c>
      <c r="G101" s="29" t="s">
        <v>1288</v>
      </c>
      <c r="H101" s="29" t="s">
        <v>1289</v>
      </c>
      <c r="K101" s="28">
        <v>40210</v>
      </c>
      <c r="L101" s="5">
        <f>+(B101*DEFLATOR!B101)</f>
        <v>1547.0666755189623</v>
      </c>
      <c r="M101" s="11">
        <f t="shared" si="147"/>
        <v>0.6115671593994509</v>
      </c>
      <c r="N101" s="11">
        <f t="shared" si="154"/>
        <v>2.6779809538753696</v>
      </c>
      <c r="O101" s="5">
        <f>+(C101*DEFLATOR!C101)</f>
        <v>1068.2343282250167</v>
      </c>
      <c r="P101" s="11">
        <f t="shared" si="148"/>
        <v>0.0012762091677220866</v>
      </c>
      <c r="Q101" s="11">
        <f t="shared" si="155"/>
        <v>4.045129398805547</v>
      </c>
      <c r="R101" s="5">
        <f>+(D101*DEFLATOR!D101)</f>
        <v>1256.4454698572677</v>
      </c>
      <c r="S101" s="11">
        <f t="shared" si="149"/>
        <v>-0.4801943557830479</v>
      </c>
      <c r="T101" s="11">
        <f t="shared" si="156"/>
        <v>6.67426388840926</v>
      </c>
      <c r="U101" s="5">
        <f>+(E101*DEFLATOR!E101)</f>
        <v>1367.285676182326</v>
      </c>
      <c r="V101" s="11">
        <f t="shared" si="150"/>
        <v>4.18469052290662</v>
      </c>
      <c r="W101" s="11">
        <f t="shared" si="157"/>
        <v>9.993788825579198</v>
      </c>
      <c r="X101" s="5">
        <f>+(F101*DEFLATOR!F101)</f>
        <v>1693.8554329833114</v>
      </c>
      <c r="Y101" s="11">
        <f t="shared" si="151"/>
        <v>0.7389061651288165</v>
      </c>
      <c r="Z101" s="11">
        <f t="shared" si="158"/>
        <v>6.361400289882413</v>
      </c>
      <c r="AA101" s="5">
        <f>+(G101*DEFLATOR!G101)</f>
        <v>1656.4306767968533</v>
      </c>
      <c r="AB101" s="11">
        <f t="shared" si="152"/>
        <v>0.5006397224422532</v>
      </c>
      <c r="AC101" s="11">
        <f t="shared" si="159"/>
        <v>-2.1755830908450458</v>
      </c>
      <c r="AD101" s="5">
        <f>+(H101*DEFLATOR!H101)</f>
        <v>1471.312195173325</v>
      </c>
      <c r="AE101" s="11">
        <f t="shared" si="153"/>
        <v>-0.5532211970045053</v>
      </c>
      <c r="AF101" s="11">
        <f t="shared" si="160"/>
        <v>7.053673767637081</v>
      </c>
    </row>
    <row r="102" spans="1:32" ht="9.75">
      <c r="A102" s="28">
        <v>40239</v>
      </c>
      <c r="B102" s="29" t="s">
        <v>1297</v>
      </c>
      <c r="C102" s="29" t="s">
        <v>1298</v>
      </c>
      <c r="D102" s="29" t="s">
        <v>1299</v>
      </c>
      <c r="E102" s="29" t="s">
        <v>1300</v>
      </c>
      <c r="F102" s="29" t="s">
        <v>1301</v>
      </c>
      <c r="G102" s="29" t="s">
        <v>1302</v>
      </c>
      <c r="H102" s="29" t="s">
        <v>1303</v>
      </c>
      <c r="K102" s="28">
        <v>40239</v>
      </c>
      <c r="L102" s="5">
        <f>+(B102*DEFLATOR!B102)</f>
        <v>1555.2111384871353</v>
      </c>
      <c r="M102" s="11">
        <f aca="true" t="shared" si="161" ref="M102:M108">+((L102/L101)-1)*100</f>
        <v>0.5264455047123917</v>
      </c>
      <c r="N102" s="11">
        <f t="shared" si="154"/>
        <v>2.6592671063793594</v>
      </c>
      <c r="O102" s="5">
        <f>+(C102*DEFLATOR!C102)</f>
        <v>1060.8746574837455</v>
      </c>
      <c r="P102" s="11">
        <f aca="true" t="shared" si="162" ref="P102:P108">+((O102/O101)-1)*100</f>
        <v>-0.6889565844134693</v>
      </c>
      <c r="Q102" s="11">
        <f t="shared" si="155"/>
        <v>1.5413277077938714</v>
      </c>
      <c r="R102" s="5">
        <f>+(D102*DEFLATOR!D102)</f>
        <v>1251.4939840508337</v>
      </c>
      <c r="S102" s="11">
        <f aca="true" t="shared" si="163" ref="S102:S108">+((R102/R101)-1)*100</f>
        <v>-0.3940868048174395</v>
      </c>
      <c r="T102" s="11">
        <f t="shared" si="156"/>
        <v>8.753063182035458</v>
      </c>
      <c r="U102" s="5">
        <f>+(E102*DEFLATOR!E102)</f>
        <v>1321.924321230847</v>
      </c>
      <c r="V102" s="11">
        <f aca="true" t="shared" si="164" ref="V102:V108">+((U102/U101)-1)*100</f>
        <v>-3.317620870433957</v>
      </c>
      <c r="W102" s="11">
        <f t="shared" si="157"/>
        <v>6.010658686600734</v>
      </c>
      <c r="X102" s="5">
        <f>+(F102*DEFLATOR!F102)</f>
        <v>1694.2071383201471</v>
      </c>
      <c r="Y102" s="11">
        <f aca="true" t="shared" si="165" ref="Y102:Y108">+((X102/X101)-1)*100</f>
        <v>0.02076359823790508</v>
      </c>
      <c r="Z102" s="11">
        <f t="shared" si="158"/>
        <v>4.173382743180487</v>
      </c>
      <c r="AA102" s="5">
        <f>+(G102*DEFLATOR!G102)</f>
        <v>1685.5638929177064</v>
      </c>
      <c r="AB102" s="11">
        <f aca="true" t="shared" si="166" ref="AB102:AB108">+((AA102/AA101)-1)*100</f>
        <v>1.758794770523675</v>
      </c>
      <c r="AC102" s="11">
        <f t="shared" si="159"/>
        <v>0.0879798017021427</v>
      </c>
      <c r="AD102" s="5">
        <f>+(H102*DEFLATOR!H102)</f>
        <v>1511.5492104753391</v>
      </c>
      <c r="AE102" s="11">
        <f aca="true" t="shared" si="167" ref="AE102:AE108">+((AD102/AD101)-1)*100</f>
        <v>2.7347707328201576</v>
      </c>
      <c r="AF102" s="11">
        <f t="shared" si="160"/>
        <v>6.96668683449948</v>
      </c>
    </row>
    <row r="103" spans="1:32" ht="9.75">
      <c r="A103" s="28">
        <v>40271</v>
      </c>
      <c r="B103" s="29" t="s">
        <v>1316</v>
      </c>
      <c r="C103" s="29" t="s">
        <v>358</v>
      </c>
      <c r="D103" s="29" t="s">
        <v>1317</v>
      </c>
      <c r="E103" s="29" t="s">
        <v>1318</v>
      </c>
      <c r="F103" s="29" t="s">
        <v>1319</v>
      </c>
      <c r="G103" s="29" t="s">
        <v>1320</v>
      </c>
      <c r="H103" s="29" t="s">
        <v>1321</v>
      </c>
      <c r="K103" s="28">
        <v>40271</v>
      </c>
      <c r="L103" s="5">
        <f>+(B103*DEFLATOR!B103)</f>
        <v>1532.9687936553469</v>
      </c>
      <c r="M103" s="11">
        <f t="shared" si="161"/>
        <v>-1.4301816828180103</v>
      </c>
      <c r="N103" s="11">
        <f aca="true" t="shared" si="168" ref="N103:N108">+((L103/L91)-1)*100</f>
        <v>1.6896460393312607</v>
      </c>
      <c r="O103" s="5">
        <f>+(C103*DEFLATOR!C103)</f>
        <v>1078.821142622283</v>
      </c>
      <c r="P103" s="11">
        <f t="shared" si="162"/>
        <v>1.6916687576555178</v>
      </c>
      <c r="Q103" s="11">
        <f aca="true" t="shared" si="169" ref="Q103:Q108">+((O103/O91)-1)*100</f>
        <v>4.553543373445135</v>
      </c>
      <c r="R103" s="5">
        <f>+(D103*DEFLATOR!D103)</f>
        <v>1285.1243923892707</v>
      </c>
      <c r="S103" s="11">
        <f t="shared" si="163"/>
        <v>2.687220934900725</v>
      </c>
      <c r="T103" s="11">
        <f aca="true" t="shared" si="170" ref="T103:T108">+((R103/R91)-1)*100</f>
        <v>8.565389063596896</v>
      </c>
      <c r="U103" s="5">
        <f>+(E103*DEFLATOR!E103)</f>
        <v>1319.4624775302393</v>
      </c>
      <c r="V103" s="11">
        <f t="shared" si="164"/>
        <v>-0.18623181834762637</v>
      </c>
      <c r="W103" s="11">
        <f aca="true" t="shared" si="171" ref="W103:W108">+((U103/U91)-1)*100</f>
        <v>2.906607149655316</v>
      </c>
      <c r="X103" s="5">
        <f>+(F103*DEFLATOR!F103)</f>
        <v>1654.0084441224863</v>
      </c>
      <c r="Y103" s="11">
        <f t="shared" si="165"/>
        <v>-2.372714250131125</v>
      </c>
      <c r="Z103" s="11">
        <f aca="true" t="shared" si="172" ref="Z103:Z108">+((X103/X91)-1)*100</f>
        <v>2.564334640308741</v>
      </c>
      <c r="AA103" s="5">
        <f>+(G103*DEFLATOR!G103)</f>
        <v>1651.997288574337</v>
      </c>
      <c r="AB103" s="11">
        <f t="shared" si="166"/>
        <v>-1.9914169070901044</v>
      </c>
      <c r="AC103" s="11">
        <f aca="true" t="shared" si="173" ref="AC103:AC108">+((AA103/AA91)-1)*100</f>
        <v>-0.8493127964503855</v>
      </c>
      <c r="AD103" s="5">
        <f>+(H103*DEFLATOR!H103)</f>
        <v>1491.8680195045627</v>
      </c>
      <c r="AE103" s="11">
        <f t="shared" si="167"/>
        <v>-1.3020542655430511</v>
      </c>
      <c r="AF103" s="11">
        <f aca="true" t="shared" si="174" ref="AF103:AF108">+((AD103/AD91)-1)*100</f>
        <v>7.94148626602964</v>
      </c>
    </row>
    <row r="104" spans="1:32" ht="9.75">
      <c r="A104" s="28">
        <v>40302</v>
      </c>
      <c r="B104" s="29" t="s">
        <v>1329</v>
      </c>
      <c r="C104" s="29" t="s">
        <v>1330</v>
      </c>
      <c r="D104" s="29" t="s">
        <v>1331</v>
      </c>
      <c r="E104" s="29" t="s">
        <v>1332</v>
      </c>
      <c r="F104" s="29" t="s">
        <v>1333</v>
      </c>
      <c r="G104" s="29" t="s">
        <v>1334</v>
      </c>
      <c r="H104" s="29" t="s">
        <v>1335</v>
      </c>
      <c r="K104" s="28">
        <v>40302</v>
      </c>
      <c r="L104" s="5">
        <f>+(B104*DEFLATOR!B104)</f>
        <v>1559.0893534203017</v>
      </c>
      <c r="M104" s="11">
        <f t="shared" si="161"/>
        <v>1.7039198627566643</v>
      </c>
      <c r="N104" s="11">
        <f t="shared" si="168"/>
        <v>3.835687967838952</v>
      </c>
      <c r="O104" s="5">
        <f>+(C104*DEFLATOR!C104)</f>
        <v>1182.9939478799604</v>
      </c>
      <c r="P104" s="11">
        <f t="shared" si="162"/>
        <v>9.656170160372014</v>
      </c>
      <c r="Q104" s="11">
        <f t="shared" si="169"/>
        <v>15.391280764237813</v>
      </c>
      <c r="R104" s="5">
        <f>+(D104*DEFLATOR!D104)</f>
        <v>1251.4393697699381</v>
      </c>
      <c r="S104" s="11">
        <f t="shared" si="163"/>
        <v>-2.6211488023121454</v>
      </c>
      <c r="T104" s="11">
        <f t="shared" si="170"/>
        <v>8.485863122149851</v>
      </c>
      <c r="U104" s="5">
        <f>+(E104*DEFLATOR!E104)</f>
        <v>1354.8199370191817</v>
      </c>
      <c r="V104" s="11">
        <f t="shared" si="164"/>
        <v>2.6796866217161597</v>
      </c>
      <c r="W104" s="11">
        <f t="shared" si="171"/>
        <v>1.9843132224654392</v>
      </c>
      <c r="X104" s="5">
        <f>+(F104*DEFLATOR!F104)</f>
        <v>1616.3572999019098</v>
      </c>
      <c r="Y104" s="11">
        <f t="shared" si="165"/>
        <v>-2.276357436648513</v>
      </c>
      <c r="Z104" s="11">
        <f t="shared" si="172"/>
        <v>4.514183923023896</v>
      </c>
      <c r="AA104" s="5">
        <f>+(G104*DEFLATOR!G104)</f>
        <v>1700.8028502976874</v>
      </c>
      <c r="AB104" s="11">
        <f t="shared" si="166"/>
        <v>2.9543366723966846</v>
      </c>
      <c r="AC104" s="11">
        <f t="shared" si="173"/>
        <v>1.7982042691180977</v>
      </c>
      <c r="AD104" s="5">
        <f>+(H104*DEFLATOR!H104)</f>
        <v>1546.4102863999483</v>
      </c>
      <c r="AE104" s="11">
        <f t="shared" si="167"/>
        <v>3.655971317992246</v>
      </c>
      <c r="AF104" s="11">
        <f t="shared" si="174"/>
        <v>8.742329962293983</v>
      </c>
    </row>
    <row r="105" spans="1:32" ht="9.75">
      <c r="A105" s="28">
        <v>40334</v>
      </c>
      <c r="B105" s="29" t="s">
        <v>1343</v>
      </c>
      <c r="C105" s="29" t="s">
        <v>1344</v>
      </c>
      <c r="D105" s="29" t="s">
        <v>1345</v>
      </c>
      <c r="E105" s="29" t="s">
        <v>1346</v>
      </c>
      <c r="F105" s="29" t="s">
        <v>1347</v>
      </c>
      <c r="G105" s="29" t="s">
        <v>1348</v>
      </c>
      <c r="H105" s="29" t="s">
        <v>1349</v>
      </c>
      <c r="K105" s="28">
        <v>40334</v>
      </c>
      <c r="L105" s="5">
        <f>+(B105*DEFLATOR!B105)</f>
        <v>1574.6916675509708</v>
      </c>
      <c r="M105" s="11">
        <f t="shared" si="161"/>
        <v>1.0007325171223158</v>
      </c>
      <c r="N105" s="11">
        <f t="shared" si="168"/>
        <v>4.7616762715099625</v>
      </c>
      <c r="O105" s="5">
        <f>+(C105*DEFLATOR!C105)</f>
        <v>1140.3551586064968</v>
      </c>
      <c r="P105" s="11">
        <f t="shared" si="162"/>
        <v>-3.604311699977536</v>
      </c>
      <c r="Q105" s="11">
        <f t="shared" si="169"/>
        <v>10.003945165037642</v>
      </c>
      <c r="R105" s="5">
        <f>+(D105*DEFLATOR!D105)</f>
        <v>1270.9348101606604</v>
      </c>
      <c r="S105" s="11">
        <f t="shared" si="163"/>
        <v>1.5578413834228533</v>
      </c>
      <c r="T105" s="11">
        <f t="shared" si="170"/>
        <v>4.2656970311084175</v>
      </c>
      <c r="U105" s="5">
        <f>+(E105*DEFLATOR!E105)</f>
        <v>1398.5875918355491</v>
      </c>
      <c r="V105" s="11">
        <f t="shared" si="164"/>
        <v>3.230514522296102</v>
      </c>
      <c r="W105" s="11">
        <f t="shared" si="171"/>
        <v>4.604736759208938</v>
      </c>
      <c r="X105" s="5">
        <f>+(F105*DEFLATOR!F105)</f>
        <v>1642.9142234578042</v>
      </c>
      <c r="Y105" s="11">
        <f t="shared" si="165"/>
        <v>1.6430107104107528</v>
      </c>
      <c r="Z105" s="11">
        <f t="shared" si="172"/>
        <v>3.8427212608100447</v>
      </c>
      <c r="AA105" s="5">
        <f>+(G105*DEFLATOR!G105)</f>
        <v>1709.4731030166852</v>
      </c>
      <c r="AB105" s="11">
        <f t="shared" si="166"/>
        <v>0.5097741174105108</v>
      </c>
      <c r="AC105" s="11">
        <f t="shared" si="173"/>
        <v>4.501630490171715</v>
      </c>
      <c r="AD105" s="5">
        <f>+(H105*DEFLATOR!H105)</f>
        <v>1551.4049018918074</v>
      </c>
      <c r="AE105" s="11">
        <f t="shared" si="167"/>
        <v>0.3229812641434737</v>
      </c>
      <c r="AF105" s="11">
        <f t="shared" si="174"/>
        <v>7.408632120157055</v>
      </c>
    </row>
    <row r="106" spans="1:32" ht="9.75">
      <c r="A106" s="28">
        <v>40365</v>
      </c>
      <c r="B106" s="29" t="s">
        <v>588</v>
      </c>
      <c r="C106" s="29" t="s">
        <v>1355</v>
      </c>
      <c r="D106" s="29" t="s">
        <v>1356</v>
      </c>
      <c r="E106" s="29" t="s">
        <v>1357</v>
      </c>
      <c r="F106" s="29" t="s">
        <v>1358</v>
      </c>
      <c r="G106" s="29" t="s">
        <v>1359</v>
      </c>
      <c r="H106" s="29" t="s">
        <v>1360</v>
      </c>
      <c r="K106" s="28">
        <v>40365</v>
      </c>
      <c r="L106" s="5">
        <f>+(B106*DEFLATOR!B106)</f>
        <v>1561.6405825893157</v>
      </c>
      <c r="M106" s="11">
        <f t="shared" si="161"/>
        <v>-0.8288025669147436</v>
      </c>
      <c r="N106" s="11">
        <f t="shared" si="168"/>
        <v>3.308893422889514</v>
      </c>
      <c r="O106" s="5">
        <f>+(C106*DEFLATOR!C106)</f>
        <v>1167.778177666633</v>
      </c>
      <c r="P106" s="11">
        <f t="shared" si="162"/>
        <v>2.40477879660288</v>
      </c>
      <c r="Q106" s="11">
        <f t="shared" si="169"/>
        <v>10.068070231826587</v>
      </c>
      <c r="R106" s="5">
        <f>+(D106*DEFLATOR!D106)</f>
        <v>1332.3578874312893</v>
      </c>
      <c r="S106" s="11">
        <f t="shared" si="163"/>
        <v>4.8329054157281615</v>
      </c>
      <c r="T106" s="11">
        <f t="shared" si="170"/>
        <v>7.444301404739062</v>
      </c>
      <c r="U106" s="5">
        <f>+(E106*DEFLATOR!E106)</f>
        <v>1395.4534475589053</v>
      </c>
      <c r="V106" s="11">
        <f t="shared" si="164"/>
        <v>-0.22409352799495075</v>
      </c>
      <c r="W106" s="11">
        <f t="shared" si="171"/>
        <v>1.9501937795069368</v>
      </c>
      <c r="X106" s="5">
        <f>+(F106*DEFLATOR!F106)</f>
        <v>1674.5251201347912</v>
      </c>
      <c r="Y106" s="11">
        <f t="shared" si="165"/>
        <v>1.9240746854364943</v>
      </c>
      <c r="Z106" s="11">
        <f t="shared" si="172"/>
        <v>5.100411723936671</v>
      </c>
      <c r="AA106" s="5">
        <f>+(G106*DEFLATOR!G106)</f>
        <v>1645.8631067343508</v>
      </c>
      <c r="AB106" s="11">
        <f t="shared" si="166"/>
        <v>-3.721029372739626</v>
      </c>
      <c r="AC106" s="11">
        <f t="shared" si="173"/>
        <v>1.2196537783266015</v>
      </c>
      <c r="AD106" s="5">
        <f>+(H106*DEFLATOR!H106)</f>
        <v>1570.873823130672</v>
      </c>
      <c r="AE106" s="11">
        <f t="shared" si="167"/>
        <v>1.2549219881363038</v>
      </c>
      <c r="AF106" s="11">
        <f t="shared" si="174"/>
        <v>7.499943515180596</v>
      </c>
    </row>
    <row r="107" spans="1:32" ht="9.75">
      <c r="A107" s="28">
        <v>40397</v>
      </c>
      <c r="B107" s="29" t="s">
        <v>1367</v>
      </c>
      <c r="C107" s="29" t="s">
        <v>1368</v>
      </c>
      <c r="D107" s="29" t="s">
        <v>1369</v>
      </c>
      <c r="E107" s="29" t="s">
        <v>1370</v>
      </c>
      <c r="F107" s="29" t="s">
        <v>1371</v>
      </c>
      <c r="G107" s="29" t="s">
        <v>1372</v>
      </c>
      <c r="H107" s="29" t="s">
        <v>1373</v>
      </c>
      <c r="K107" s="28">
        <v>40397</v>
      </c>
      <c r="L107" s="5">
        <f>+(B107*DEFLATOR!B107)</f>
        <v>1606.8882511134923</v>
      </c>
      <c r="M107" s="11">
        <f t="shared" si="161"/>
        <v>2.897444458644416</v>
      </c>
      <c r="N107" s="11">
        <f t="shared" si="168"/>
        <v>5.57664689631967</v>
      </c>
      <c r="O107" s="5">
        <f>+(C107*DEFLATOR!C107)</f>
        <v>1226.3520376736294</v>
      </c>
      <c r="P107" s="11">
        <f t="shared" si="162"/>
        <v>5.0158378643480495</v>
      </c>
      <c r="Q107" s="11">
        <f t="shared" si="169"/>
        <v>12.78652552570454</v>
      </c>
      <c r="R107" s="5">
        <f>+(D107*DEFLATOR!D107)</f>
        <v>1365.7059993766452</v>
      </c>
      <c r="S107" s="11">
        <f t="shared" si="163"/>
        <v>2.5029395074658956</v>
      </c>
      <c r="T107" s="11">
        <f t="shared" si="170"/>
        <v>6.18146406095208</v>
      </c>
      <c r="U107" s="5">
        <f>+(E107*DEFLATOR!E107)</f>
        <v>1425.1607270566742</v>
      </c>
      <c r="V107" s="11">
        <f t="shared" si="164"/>
        <v>2.128862094951023</v>
      </c>
      <c r="W107" s="11">
        <f t="shared" si="171"/>
        <v>8.133254349418184</v>
      </c>
      <c r="X107" s="5">
        <f>+(F107*DEFLATOR!F107)</f>
        <v>1764.0957182007085</v>
      </c>
      <c r="Y107" s="11">
        <f t="shared" si="165"/>
        <v>5.349014893172055</v>
      </c>
      <c r="Z107" s="11">
        <f t="shared" si="172"/>
        <v>11.60058796949841</v>
      </c>
      <c r="AA107" s="5">
        <f>+(G107*DEFLATOR!G107)</f>
        <v>1678.4776751498039</v>
      </c>
      <c r="AB107" s="11">
        <f t="shared" si="166"/>
        <v>1.9816088155816036</v>
      </c>
      <c r="AC107" s="11">
        <f t="shared" si="173"/>
        <v>1.4386954716264277</v>
      </c>
      <c r="AD107" s="5">
        <f>+(H107*DEFLATOR!H107)</f>
        <v>1594.7747719449249</v>
      </c>
      <c r="AE107" s="11">
        <f t="shared" si="167"/>
        <v>1.5215065947575157</v>
      </c>
      <c r="AF107" s="11">
        <f t="shared" si="174"/>
        <v>6.995569100318644</v>
      </c>
    </row>
    <row r="108" spans="1:32" ht="9.75">
      <c r="A108" s="28">
        <v>40429</v>
      </c>
      <c r="B108" s="29" t="s">
        <v>1381</v>
      </c>
      <c r="C108" s="29" t="s">
        <v>1382</v>
      </c>
      <c r="D108" s="29" t="s">
        <v>152</v>
      </c>
      <c r="E108" s="29" t="s">
        <v>1383</v>
      </c>
      <c r="F108" s="29" t="s">
        <v>1384</v>
      </c>
      <c r="G108" s="29" t="s">
        <v>1385</v>
      </c>
      <c r="H108" s="29" t="s">
        <v>1386</v>
      </c>
      <c r="K108" s="28">
        <v>40429</v>
      </c>
      <c r="L108" s="5">
        <f>+(B108*DEFLATOR!B108)</f>
        <v>1630.635366224295</v>
      </c>
      <c r="M108" s="11">
        <f t="shared" si="161"/>
        <v>1.4778323940290994</v>
      </c>
      <c r="N108" s="11">
        <f t="shared" si="168"/>
        <v>7.486272517468029</v>
      </c>
      <c r="O108" s="5">
        <f>+(C108*DEFLATOR!C108)</f>
        <v>1204.8713817850503</v>
      </c>
      <c r="P108" s="11">
        <f t="shared" si="162"/>
        <v>-1.7515896927384422</v>
      </c>
      <c r="Q108" s="11">
        <f t="shared" si="169"/>
        <v>17.886346690197776</v>
      </c>
      <c r="R108" s="5">
        <f>+(D108*DEFLATOR!D108)</f>
        <v>1393.0873924100267</v>
      </c>
      <c r="S108" s="11">
        <f t="shared" si="163"/>
        <v>2.004925880524744</v>
      </c>
      <c r="T108" s="11">
        <f t="shared" si="170"/>
        <v>9.080175760167064</v>
      </c>
      <c r="U108" s="5">
        <f>+(E108*DEFLATOR!E108)</f>
        <v>1414.0771799255801</v>
      </c>
      <c r="V108" s="11">
        <f t="shared" si="164"/>
        <v>-0.7777050630622173</v>
      </c>
      <c r="W108" s="11">
        <f t="shared" si="171"/>
        <v>7.868476949921899</v>
      </c>
      <c r="X108" s="5">
        <f>+(F108*DEFLATOR!F108)</f>
        <v>1770.2260561170351</v>
      </c>
      <c r="Y108" s="11">
        <f t="shared" si="165"/>
        <v>0.34750596881325535</v>
      </c>
      <c r="Z108" s="11">
        <f t="shared" si="172"/>
        <v>12.553879061676486</v>
      </c>
      <c r="AA108" s="5">
        <f>+(G108*DEFLATOR!G108)</f>
        <v>1731.7626807101035</v>
      </c>
      <c r="AB108" s="11">
        <f t="shared" si="166"/>
        <v>3.174603174602475</v>
      </c>
      <c r="AC108" s="11">
        <f t="shared" si="173"/>
        <v>3.1003269903740804</v>
      </c>
      <c r="AD108" s="5">
        <f>+(H108*DEFLATOR!H108)</f>
        <v>1585.5232205447298</v>
      </c>
      <c r="AE108" s="11">
        <f t="shared" si="167"/>
        <v>-0.5801164881052201</v>
      </c>
      <c r="AF108" s="11">
        <f t="shared" si="174"/>
        <v>10.540909594898862</v>
      </c>
    </row>
    <row r="109" spans="1:32" ht="9.75">
      <c r="A109" s="28">
        <v>40460</v>
      </c>
      <c r="B109" s="29" t="s">
        <v>1394</v>
      </c>
      <c r="C109" s="29" t="s">
        <v>1395</v>
      </c>
      <c r="D109" s="29" t="s">
        <v>1396</v>
      </c>
      <c r="E109" s="29" t="s">
        <v>1397</v>
      </c>
      <c r="F109" s="29" t="s">
        <v>1398</v>
      </c>
      <c r="G109" s="29" t="s">
        <v>401</v>
      </c>
      <c r="H109" s="29" t="s">
        <v>1399</v>
      </c>
      <c r="K109" s="28">
        <v>40460</v>
      </c>
      <c r="L109" s="5">
        <f>+(B109*DEFLATOR!B109)</f>
        <v>1635.5695589826646</v>
      </c>
      <c r="M109" s="11">
        <f aca="true" t="shared" si="175" ref="M109:M115">+((L109/L108)-1)*100</f>
        <v>0.3025932627595651</v>
      </c>
      <c r="N109" s="11">
        <f aca="true" t="shared" si="176" ref="N109:N114">+((L109/L97)-1)*100</f>
        <v>7.278415837717378</v>
      </c>
      <c r="O109" s="5">
        <f>+(C109*DEFLATOR!C109)</f>
        <v>1279.9858227236682</v>
      </c>
      <c r="P109" s="11">
        <f aca="true" t="shared" si="177" ref="P109:P115">+((O109/O108)-1)*100</f>
        <v>6.2342289869424805</v>
      </c>
      <c r="Q109" s="11">
        <f aca="true" t="shared" si="178" ref="Q109:Q114">+((O109/O97)-1)*100</f>
        <v>24.10794039438249</v>
      </c>
      <c r="R109" s="5">
        <f>+(D109*DEFLATOR!D109)</f>
        <v>1354.7343725667097</v>
      </c>
      <c r="S109" s="11">
        <f aca="true" t="shared" si="179" ref="S109:S115">+((R109/R108)-1)*100</f>
        <v>-2.753095035693831</v>
      </c>
      <c r="T109" s="11">
        <f aca="true" t="shared" si="180" ref="T109:T114">+((R109/R97)-1)*100</f>
        <v>7.053433618589899</v>
      </c>
      <c r="U109" s="5">
        <f>+(E109*DEFLATOR!E109)</f>
        <v>1363.982289422665</v>
      </c>
      <c r="V109" s="11">
        <f aca="true" t="shared" si="181" ref="V109:V115">+((U109/U108)-1)*100</f>
        <v>-3.542585313875979</v>
      </c>
      <c r="W109" s="11">
        <f aca="true" t="shared" si="182" ref="W109:W114">+((U109/U97)-1)*100</f>
        <v>5.349032377996488</v>
      </c>
      <c r="X109" s="5">
        <f>+(F109*DEFLATOR!F109)</f>
        <v>1805.1483266373873</v>
      </c>
      <c r="Y109" s="11">
        <f aca="true" t="shared" si="183" ref="Y109:Y115">+((X109/X108)-1)*100</f>
        <v>1.972757682538795</v>
      </c>
      <c r="Z109" s="11">
        <f aca="true" t="shared" si="184" ref="Z109:Z114">+((X109/X97)-1)*100</f>
        <v>15.033065031238667</v>
      </c>
      <c r="AA109" s="5">
        <f>+(G109*DEFLATOR!G109)</f>
        <v>1737.1980862383634</v>
      </c>
      <c r="AB109" s="11">
        <f aca="true" t="shared" si="185" ref="AB109:AB115">+((AA109/AA108)-1)*100</f>
        <v>0.3138654960523235</v>
      </c>
      <c r="AC109" s="11">
        <f aca="true" t="shared" si="186" ref="AC109:AC114">+((AA109/AA97)-1)*100</f>
        <v>2.762645007535691</v>
      </c>
      <c r="AD109" s="5">
        <f>+(H109*DEFLATOR!H109)</f>
        <v>1574.1210181634601</v>
      </c>
      <c r="AE109" s="11">
        <f aca="true" t="shared" si="187" ref="AE109:AE115">+((AD109/AD108)-1)*100</f>
        <v>-0.7191444586571394</v>
      </c>
      <c r="AF109" s="11">
        <f aca="true" t="shared" si="188" ref="AF109:AF114">+((AD109/AD97)-1)*100</f>
        <v>5.5911761104133095</v>
      </c>
    </row>
    <row r="110" spans="1:32" ht="9.75">
      <c r="A110" s="28">
        <v>40492</v>
      </c>
      <c r="B110" s="29" t="s">
        <v>1407</v>
      </c>
      <c r="C110" s="29" t="s">
        <v>995</v>
      </c>
      <c r="D110" s="29" t="s">
        <v>1408</v>
      </c>
      <c r="E110" s="29" t="s">
        <v>1409</v>
      </c>
      <c r="F110" s="29" t="s">
        <v>1410</v>
      </c>
      <c r="G110" s="29" t="s">
        <v>1411</v>
      </c>
      <c r="H110" s="29" t="s">
        <v>1412</v>
      </c>
      <c r="K110" s="28">
        <v>40492</v>
      </c>
      <c r="L110" s="5">
        <f>+(B110*DEFLATOR!B110)</f>
        <v>1668.7396930857408</v>
      </c>
      <c r="M110" s="11">
        <f t="shared" si="175"/>
        <v>2.0280479005557073</v>
      </c>
      <c r="N110" s="11">
        <f t="shared" si="176"/>
        <v>2.4893591572565654</v>
      </c>
      <c r="O110" s="5">
        <f>+(C110*DEFLATOR!C110)</f>
        <v>1248.4307864296795</v>
      </c>
      <c r="P110" s="11">
        <f t="shared" si="177"/>
        <v>-2.465264515730581</v>
      </c>
      <c r="Q110" s="11">
        <f t="shared" si="178"/>
        <v>20.854943262067003</v>
      </c>
      <c r="R110" s="5">
        <f>+(D110*DEFLATOR!D110)</f>
        <v>1355.6612032031646</v>
      </c>
      <c r="S110" s="11">
        <f t="shared" si="179"/>
        <v>0.06841419655565506</v>
      </c>
      <c r="T110" s="11">
        <f t="shared" si="180"/>
        <v>3.296134798031969</v>
      </c>
      <c r="U110" s="5">
        <f>+(E110*DEFLATOR!E110)</f>
        <v>1403.8854438008266</v>
      </c>
      <c r="V110" s="11">
        <f t="shared" si="181"/>
        <v>2.9254891861573595</v>
      </c>
      <c r="W110" s="11">
        <f t="shared" si="182"/>
        <v>5.810534002192513</v>
      </c>
      <c r="X110" s="5">
        <f>+(F110*DEFLATOR!F110)</f>
        <v>1805.7032983440338</v>
      </c>
      <c r="Y110" s="11">
        <f t="shared" si="183"/>
        <v>0.03074382855177138</v>
      </c>
      <c r="Z110" s="11">
        <f t="shared" si="184"/>
        <v>8.84588529035888</v>
      </c>
      <c r="AA110" s="5">
        <f>+(G110*DEFLATOR!G110)</f>
        <v>1807.6963976469062</v>
      </c>
      <c r="AB110" s="11">
        <f t="shared" si="185"/>
        <v>4.058161931388948</v>
      </c>
      <c r="AC110" s="11">
        <f t="shared" si="186"/>
        <v>-3.5413809546270825</v>
      </c>
      <c r="AD110" s="5">
        <f>+(H110*DEFLATOR!H110)</f>
        <v>1583.3810122441175</v>
      </c>
      <c r="AE110" s="11">
        <f t="shared" si="187"/>
        <v>0.5882644328998987</v>
      </c>
      <c r="AF110" s="11">
        <f t="shared" si="188"/>
        <v>6.8493179836150775</v>
      </c>
    </row>
    <row r="111" spans="1:32" ht="9.75">
      <c r="A111" s="28">
        <v>40523</v>
      </c>
      <c r="B111" s="29" t="s">
        <v>1420</v>
      </c>
      <c r="C111" s="29" t="s">
        <v>607</v>
      </c>
      <c r="D111" s="29" t="s">
        <v>1421</v>
      </c>
      <c r="E111" s="29" t="s">
        <v>1422</v>
      </c>
      <c r="F111" s="29" t="s">
        <v>1423</v>
      </c>
      <c r="G111" s="29" t="s">
        <v>1424</v>
      </c>
      <c r="H111" s="29" t="s">
        <v>1425</v>
      </c>
      <c r="K111" s="33">
        <v>40523</v>
      </c>
      <c r="L111" s="20">
        <f>+(B111*DEFLATOR!B111)</f>
        <v>2022.7015970710736</v>
      </c>
      <c r="M111" s="21">
        <f t="shared" si="175"/>
        <v>21.21133124908212</v>
      </c>
      <c r="N111" s="21">
        <f t="shared" si="176"/>
        <v>4.2802443853190875</v>
      </c>
      <c r="O111" s="20">
        <f>+(C111*DEFLATOR!C111)</f>
        <v>1590.6112320476002</v>
      </c>
      <c r="P111" s="21">
        <f t="shared" si="177"/>
        <v>27.408843913286063</v>
      </c>
      <c r="Q111" s="21">
        <f t="shared" si="178"/>
        <v>0.9091116388074694</v>
      </c>
      <c r="R111" s="20">
        <f>+(D111*DEFLATOR!D111)</f>
        <v>1483.1788268851735</v>
      </c>
      <c r="S111" s="21">
        <f t="shared" si="179"/>
        <v>9.406304715419278</v>
      </c>
      <c r="T111" s="21">
        <f t="shared" si="180"/>
        <v>3.509422356015479</v>
      </c>
      <c r="U111" s="20">
        <f>+(E111*DEFLATOR!E111)</f>
        <v>1800.7768053638379</v>
      </c>
      <c r="V111" s="21">
        <f t="shared" si="181"/>
        <v>28.27092219778864</v>
      </c>
      <c r="W111" s="21">
        <f t="shared" si="182"/>
        <v>-2.624125797915011</v>
      </c>
      <c r="X111" s="20">
        <f>+(F111*DEFLATOR!F111)</f>
        <v>2039.4809993092742</v>
      </c>
      <c r="Y111" s="21">
        <f t="shared" si="183"/>
        <v>12.946628672586048</v>
      </c>
      <c r="Z111" s="21">
        <f t="shared" si="184"/>
        <v>1.624524913565395</v>
      </c>
      <c r="AA111" s="20">
        <f>+(G111*DEFLATOR!G111)</f>
        <v>2250.391859804927</v>
      </c>
      <c r="AB111" s="21">
        <f t="shared" si="185"/>
        <v>24.489480796348406</v>
      </c>
      <c r="AC111" s="21">
        <f t="shared" si="186"/>
        <v>7.707975305793857</v>
      </c>
      <c r="AD111" s="20">
        <f>+(H111*DEFLATOR!H111)</f>
        <v>1937.7798885324478</v>
      </c>
      <c r="AE111" s="21">
        <f t="shared" si="187"/>
        <v>22.38241292195633</v>
      </c>
      <c r="AF111" s="21">
        <f t="shared" si="188"/>
        <v>3.4709958417867837</v>
      </c>
    </row>
    <row r="112" spans="1:32" ht="9.75">
      <c r="A112" s="26">
        <v>40545</v>
      </c>
      <c r="B112" s="29" t="s">
        <v>1432</v>
      </c>
      <c r="C112" s="29" t="s">
        <v>1433</v>
      </c>
      <c r="D112" s="29" t="s">
        <v>1434</v>
      </c>
      <c r="E112" s="29" t="s">
        <v>1435</v>
      </c>
      <c r="F112" s="29" t="s">
        <v>1436</v>
      </c>
      <c r="G112" s="29" t="s">
        <v>1398</v>
      </c>
      <c r="H112" s="29" t="s">
        <v>1437</v>
      </c>
      <c r="J112" s="32"/>
      <c r="K112" s="28">
        <v>40545</v>
      </c>
      <c r="L112" s="5">
        <f>+(B112*DEFLATOR!B112)</f>
        <v>1589.0871991954943</v>
      </c>
      <c r="M112" s="11">
        <f t="shared" si="175"/>
        <v>-21.437388416732585</v>
      </c>
      <c r="N112" s="11">
        <f t="shared" si="176"/>
        <v>3.344319927496109</v>
      </c>
      <c r="O112" s="5">
        <f>+(C112*DEFLATOR!C112)</f>
        <v>1171.802755706524</v>
      </c>
      <c r="P112" s="11">
        <f t="shared" si="177"/>
        <v>-26.330033882757277</v>
      </c>
      <c r="Q112" s="11">
        <f t="shared" si="178"/>
        <v>9.696691016082394</v>
      </c>
      <c r="R112" s="5">
        <f>+(D112*DEFLATOR!D112)</f>
        <v>1255.8750405571113</v>
      </c>
      <c r="S112" s="11">
        <f t="shared" si="179"/>
        <v>-15.325447087552025</v>
      </c>
      <c r="T112" s="11">
        <f t="shared" si="180"/>
        <v>-0.5253765896700346</v>
      </c>
      <c r="U112" s="5">
        <f>+(E112*DEFLATOR!E112)</f>
        <v>1403.6155112648794</v>
      </c>
      <c r="V112" s="11">
        <f t="shared" si="181"/>
        <v>-22.05499831605805</v>
      </c>
      <c r="W112" s="11">
        <f t="shared" si="182"/>
        <v>6.95295811376766</v>
      </c>
      <c r="X112" s="5">
        <f>+(F112*DEFLATOR!F112)</f>
        <v>1757.3899724868772</v>
      </c>
      <c r="Y112" s="11">
        <f t="shared" si="183"/>
        <v>-13.831510414558156</v>
      </c>
      <c r="Z112" s="11">
        <f t="shared" si="184"/>
        <v>4.517504910136028</v>
      </c>
      <c r="AA112" s="5">
        <f>+(G112*DEFLATOR!G112)</f>
        <v>1670.0296008305581</v>
      </c>
      <c r="AB112" s="11">
        <f t="shared" si="185"/>
        <v>-25.789386699286986</v>
      </c>
      <c r="AC112" s="11">
        <f t="shared" si="186"/>
        <v>1.3257274149541587</v>
      </c>
      <c r="AD112" s="5">
        <f>+(H112*DEFLATOR!H112)</f>
        <v>1597.4304691366067</v>
      </c>
      <c r="AE112" s="11">
        <f t="shared" si="187"/>
        <v>-17.563884392132913</v>
      </c>
      <c r="AF112" s="11">
        <f t="shared" si="188"/>
        <v>7.971180445955128</v>
      </c>
    </row>
    <row r="113" spans="1:32" ht="9.75">
      <c r="A113" s="28">
        <v>40575</v>
      </c>
      <c r="B113" s="29" t="s">
        <v>1445</v>
      </c>
      <c r="C113" s="29" t="s">
        <v>1446</v>
      </c>
      <c r="D113" s="29" t="s">
        <v>1447</v>
      </c>
      <c r="E113" s="29" t="s">
        <v>1448</v>
      </c>
      <c r="F113" s="29" t="s">
        <v>1449</v>
      </c>
      <c r="G113" s="29" t="s">
        <v>1450</v>
      </c>
      <c r="H113" s="29" t="s">
        <v>1451</v>
      </c>
      <c r="J113" s="32"/>
      <c r="K113" s="28">
        <v>40575</v>
      </c>
      <c r="L113" s="5">
        <f>+(B113*DEFLATOR!B113)</f>
        <v>1590.690833254189</v>
      </c>
      <c r="M113" s="11">
        <f t="shared" si="175"/>
        <v>0.10091542235735051</v>
      </c>
      <c r="N113" s="11">
        <f t="shared" si="176"/>
        <v>2.8197981654923376</v>
      </c>
      <c r="O113" s="5">
        <f>+(C113*DEFLATOR!C113)</f>
        <v>1158.2976543072284</v>
      </c>
      <c r="P113" s="11">
        <f t="shared" si="177"/>
        <v>-1.1525063696537274</v>
      </c>
      <c r="Q113" s="11">
        <f t="shared" si="178"/>
        <v>8.431045857874775</v>
      </c>
      <c r="R113" s="5">
        <f>+(D113*DEFLATOR!D113)</f>
        <v>1294.1273354984576</v>
      </c>
      <c r="S113" s="11">
        <f t="shared" si="179"/>
        <v>3.045867917271239</v>
      </c>
      <c r="T113" s="11">
        <f t="shared" si="180"/>
        <v>2.999084842533639</v>
      </c>
      <c r="U113" s="5">
        <f>+(E113*DEFLATOR!E113)</f>
        <v>1418.5101831040415</v>
      </c>
      <c r="V113" s="11">
        <f t="shared" si="181"/>
        <v>1.061164665082659</v>
      </c>
      <c r="W113" s="11">
        <f t="shared" si="182"/>
        <v>3.746437764545485</v>
      </c>
      <c r="X113" s="5">
        <f>+(F113*DEFLATOR!F113)</f>
        <v>1762.661654468142</v>
      </c>
      <c r="Y113" s="11">
        <f t="shared" si="183"/>
        <v>0.2999722351781031</v>
      </c>
      <c r="Z113" s="11">
        <f t="shared" si="184"/>
        <v>4.062107080983002</v>
      </c>
      <c r="AA113" s="5">
        <f>+(G113*DEFLATOR!G113)</f>
        <v>1669.0216190589156</v>
      </c>
      <c r="AB113" s="11">
        <f t="shared" si="185"/>
        <v>-0.060357120085852145</v>
      </c>
      <c r="AC113" s="11">
        <f t="shared" si="186"/>
        <v>0.7601249142771271</v>
      </c>
      <c r="AD113" s="5">
        <f>+(H113*DEFLATOR!H113)</f>
        <v>1565.951796246112</v>
      </c>
      <c r="AE113" s="11">
        <f t="shared" si="187"/>
        <v>-1.970581724756293</v>
      </c>
      <c r="AF113" s="11">
        <f t="shared" si="188"/>
        <v>6.43232628556023</v>
      </c>
    </row>
    <row r="114" spans="1:32" ht="9.75">
      <c r="A114" s="28">
        <v>40604</v>
      </c>
      <c r="B114" s="29" t="s">
        <v>1458</v>
      </c>
      <c r="C114" s="29" t="s">
        <v>1459</v>
      </c>
      <c r="D114" s="29" t="s">
        <v>1460</v>
      </c>
      <c r="E114" s="29" t="s">
        <v>1461</v>
      </c>
      <c r="F114" s="29" t="s">
        <v>1462</v>
      </c>
      <c r="G114" s="29" t="s">
        <v>566</v>
      </c>
      <c r="H114" s="29" t="s">
        <v>1463</v>
      </c>
      <c r="J114" s="32"/>
      <c r="K114" s="28">
        <v>40604</v>
      </c>
      <c r="L114" s="5">
        <f>+(B114*DEFLATOR!B114)</f>
        <v>1590.5167263886296</v>
      </c>
      <c r="M114" s="11">
        <f t="shared" si="175"/>
        <v>-0.010945361720815505</v>
      </c>
      <c r="N114" s="11">
        <f t="shared" si="176"/>
        <v>2.270147572106418</v>
      </c>
      <c r="O114" s="5">
        <f>+(C114*DEFLATOR!C114)</f>
        <v>1128.752534499666</v>
      </c>
      <c r="P114" s="11">
        <f t="shared" si="177"/>
        <v>-2.550736392989872</v>
      </c>
      <c r="Q114" s="11">
        <f t="shared" si="178"/>
        <v>6.398293760444584</v>
      </c>
      <c r="R114" s="5">
        <f>+(D114*DEFLATOR!D114)</f>
        <v>1357.0270301299236</v>
      </c>
      <c r="S114" s="11">
        <f t="shared" si="179"/>
        <v>4.860394561346548</v>
      </c>
      <c r="T114" s="11">
        <f t="shared" si="180"/>
        <v>8.432565192003615</v>
      </c>
      <c r="U114" s="5">
        <f>+(E114*DEFLATOR!E114)</f>
        <v>1365.013803275193</v>
      </c>
      <c r="V114" s="11">
        <f t="shared" si="181"/>
        <v>-3.771307422819181</v>
      </c>
      <c r="W114" s="11">
        <f t="shared" si="182"/>
        <v>3.259602789078353</v>
      </c>
      <c r="X114" s="5">
        <f>+(F114*DEFLATOR!F114)</f>
        <v>1776.9643204810145</v>
      </c>
      <c r="Y114" s="11">
        <f t="shared" si="183"/>
        <v>0.8114243579655289</v>
      </c>
      <c r="Z114" s="11">
        <f t="shared" si="184"/>
        <v>4.884714524513423</v>
      </c>
      <c r="AA114" s="5">
        <f>+(G114*DEFLATOR!G114)</f>
        <v>1661.7446323368042</v>
      </c>
      <c r="AB114" s="11">
        <f t="shared" si="185"/>
        <v>-0.43600314333942514</v>
      </c>
      <c r="AC114" s="11">
        <f t="shared" si="186"/>
        <v>-1.4131330577846657</v>
      </c>
      <c r="AD114" s="5">
        <f>+(H114*DEFLATOR!H114)</f>
        <v>1598.366442129215</v>
      </c>
      <c r="AE114" s="11">
        <f t="shared" si="187"/>
        <v>2.069964475331054</v>
      </c>
      <c r="AF114" s="11">
        <f t="shared" si="188"/>
        <v>5.7435928021539295</v>
      </c>
    </row>
    <row r="115" spans="1:32" ht="9.75">
      <c r="A115" s="28">
        <v>40636</v>
      </c>
      <c r="B115" s="29" t="s">
        <v>1471</v>
      </c>
      <c r="C115" s="29" t="s">
        <v>43</v>
      </c>
      <c r="D115" s="29" t="s">
        <v>1184</v>
      </c>
      <c r="E115" s="29" t="s">
        <v>1276</v>
      </c>
      <c r="F115" s="29" t="s">
        <v>1472</v>
      </c>
      <c r="G115" s="29" t="s">
        <v>1473</v>
      </c>
      <c r="H115" s="29" t="s">
        <v>1474</v>
      </c>
      <c r="J115" s="32"/>
      <c r="K115" s="28">
        <v>40636</v>
      </c>
      <c r="L115" s="5">
        <f>+(B115*DEFLATOR!B115)</f>
        <v>1599.4287030270218</v>
      </c>
      <c r="M115" s="11">
        <f t="shared" si="175"/>
        <v>0.5603195798278282</v>
      </c>
      <c r="N115" s="11">
        <f aca="true" t="shared" si="189" ref="N115:N120">+((L115/L103)-1)*100</f>
        <v>4.335372621200073</v>
      </c>
      <c r="O115" s="5">
        <f>+(C115*DEFLATOR!C115)</f>
        <v>1150.4699884180086</v>
      </c>
      <c r="P115" s="11">
        <f t="shared" si="177"/>
        <v>1.9240226050051934</v>
      </c>
      <c r="Q115" s="11">
        <f aca="true" t="shared" si="190" ref="Q115:Q120">+((O115/O103)-1)*100</f>
        <v>6.64140170830998</v>
      </c>
      <c r="R115" s="5">
        <f>+(D115*DEFLATOR!D115)</f>
        <v>1312.3692956374703</v>
      </c>
      <c r="S115" s="11">
        <f t="shared" si="179"/>
        <v>-3.2908507716443713</v>
      </c>
      <c r="T115" s="11">
        <f aca="true" t="shared" si="191" ref="T115:T120">+((R115/R103)-1)*100</f>
        <v>2.1200207084659306</v>
      </c>
      <c r="U115" s="5">
        <f>+(E115*DEFLATOR!E115)</f>
        <v>1379.7054660209594</v>
      </c>
      <c r="V115" s="11">
        <f t="shared" si="181"/>
        <v>1.0763014051957231</v>
      </c>
      <c r="W115" s="11">
        <f aca="true" t="shared" si="192" ref="W115:W120">+((U115/U103)-1)*100</f>
        <v>4.565721990327654</v>
      </c>
      <c r="X115" s="5">
        <f>+(F115*DEFLATOR!F115)</f>
        <v>1789.8405211942143</v>
      </c>
      <c r="Y115" s="11">
        <f t="shared" si="183"/>
        <v>0.7246178533125702</v>
      </c>
      <c r="Z115" s="11">
        <f aca="true" t="shared" si="193" ref="Z115:Z120">+((X115/X103)-1)*100</f>
        <v>8.212296470094028</v>
      </c>
      <c r="AA115" s="5">
        <f>+(G115*DEFLATOR!G115)</f>
        <v>1685.143379826214</v>
      </c>
      <c r="AB115" s="11">
        <f t="shared" si="185"/>
        <v>1.4080832297622914</v>
      </c>
      <c r="AC115" s="11">
        <f aca="true" t="shared" si="194" ref="AC115:AC120">+((AA115/AA103)-1)*100</f>
        <v>2.0064252817558748</v>
      </c>
      <c r="AD115" s="5">
        <f>+(H115*DEFLATOR!H115)</f>
        <v>1566.8466726104223</v>
      </c>
      <c r="AE115" s="11">
        <f t="shared" si="187"/>
        <v>-1.9719989539322857</v>
      </c>
      <c r="AF115" s="11">
        <f aca="true" t="shared" si="195" ref="AF115:AF120">+((AD115/AD103)-1)*100</f>
        <v>5.025823472692936</v>
      </c>
    </row>
    <row r="116" spans="1:32" ht="9.75">
      <c r="A116" s="28">
        <v>40667</v>
      </c>
      <c r="B116" s="29" t="s">
        <v>1432</v>
      </c>
      <c r="C116" s="29" t="s">
        <v>1433</v>
      </c>
      <c r="D116" s="29" t="s">
        <v>1434</v>
      </c>
      <c r="E116" s="29" t="s">
        <v>1435</v>
      </c>
      <c r="F116" s="29" t="s">
        <v>1436</v>
      </c>
      <c r="G116" s="29" t="s">
        <v>1398</v>
      </c>
      <c r="H116" s="29" t="s">
        <v>1437</v>
      </c>
      <c r="J116" s="32"/>
      <c r="K116" s="28">
        <v>40667</v>
      </c>
      <c r="L116" s="5">
        <f>+(B116*DEFLATOR!B116)</f>
        <v>1550.6732746747546</v>
      </c>
      <c r="M116" s="11">
        <f aca="true" t="shared" si="196" ref="M116:M122">+((L116/L115)-1)*100</f>
        <v>-3.0483027008327723</v>
      </c>
      <c r="N116" s="11">
        <f t="shared" si="189"/>
        <v>-0.5398073386290614</v>
      </c>
      <c r="O116" s="5">
        <f>+(C116*DEFLATOR!C116)</f>
        <v>1139.4479871403996</v>
      </c>
      <c r="P116" s="11">
        <f aca="true" t="shared" si="197" ref="P116:P122">+((O116/O115)-1)*100</f>
        <v>-0.9580433552000001</v>
      </c>
      <c r="Q116" s="11">
        <f t="shared" si="190"/>
        <v>-3.68099607082516</v>
      </c>
      <c r="R116" s="5">
        <f>+(D116*DEFLATOR!D116)</f>
        <v>1229.3633907468757</v>
      </c>
      <c r="S116" s="11">
        <f aca="true" t="shared" si="198" ref="S116:S122">+((R116/R115)-1)*100</f>
        <v>-6.324889279756829</v>
      </c>
      <c r="T116" s="11">
        <f t="shared" si="191"/>
        <v>-1.7640470290718802</v>
      </c>
      <c r="U116" s="5">
        <f>+(E116*DEFLATOR!E116)</f>
        <v>1368.8039930094433</v>
      </c>
      <c r="V116" s="11">
        <f aca="true" t="shared" si="199" ref="V116:V122">+((U116/U115)-1)*100</f>
        <v>-0.790130450302251</v>
      </c>
      <c r="W116" s="11">
        <f t="shared" si="192"/>
        <v>1.032170815335709</v>
      </c>
      <c r="X116" s="5">
        <f>+(F116*DEFLATOR!F116)</f>
        <v>1718.0656827832345</v>
      </c>
      <c r="Y116" s="11">
        <f aca="true" t="shared" si="200" ref="Y116:Y122">+((X116/X115)-1)*100</f>
        <v>-4.010124788273894</v>
      </c>
      <c r="Z116" s="11">
        <f t="shared" si="193"/>
        <v>6.2924443059400925</v>
      </c>
      <c r="AA116" s="5">
        <f>+(G116*DEFLATOR!G116)</f>
        <v>1629.9062017485517</v>
      </c>
      <c r="AB116" s="11">
        <f aca="true" t="shared" si="201" ref="AB116:AB122">+((AA116/AA115)-1)*100</f>
        <v>-3.2778918837967796</v>
      </c>
      <c r="AC116" s="11">
        <f t="shared" si="194"/>
        <v>-4.16842249157372</v>
      </c>
      <c r="AD116" s="5">
        <f>+(H116*DEFLATOR!H116)</f>
        <v>1551.0135759182078</v>
      </c>
      <c r="AE116" s="11">
        <f aca="true" t="shared" si="202" ref="AE116:AE122">+((AD116/AD115)-1)*100</f>
        <v>-1.0105070884719014</v>
      </c>
      <c r="AF116" s="11">
        <f t="shared" si="195"/>
        <v>0.2976758211416186</v>
      </c>
    </row>
    <row r="117" spans="1:32" ht="9.75">
      <c r="A117" s="28">
        <v>40699</v>
      </c>
      <c r="B117" s="29" t="s">
        <v>1482</v>
      </c>
      <c r="C117" s="29" t="s">
        <v>1483</v>
      </c>
      <c r="D117" s="29" t="s">
        <v>1484</v>
      </c>
      <c r="E117" s="29" t="s">
        <v>228</v>
      </c>
      <c r="F117" s="29" t="s">
        <v>1485</v>
      </c>
      <c r="G117" s="29" t="s">
        <v>1486</v>
      </c>
      <c r="H117" s="29" t="s">
        <v>1487</v>
      </c>
      <c r="J117" s="32"/>
      <c r="K117" s="28">
        <v>40699</v>
      </c>
      <c r="L117" s="5">
        <f>+(B117*DEFLATOR!B117)</f>
        <v>1631.650492562685</v>
      </c>
      <c r="M117" s="11">
        <f t="shared" si="196"/>
        <v>5.2220683241551935</v>
      </c>
      <c r="N117" s="11">
        <f t="shared" si="189"/>
        <v>3.6171414496845022</v>
      </c>
      <c r="O117" s="5">
        <f>+(C117*DEFLATOR!C117)</f>
        <v>1109.6592531413971</v>
      </c>
      <c r="P117" s="11">
        <f t="shared" si="197"/>
        <v>-2.6143127492604057</v>
      </c>
      <c r="Q117" s="11">
        <f t="shared" si="190"/>
        <v>-2.691784680713838</v>
      </c>
      <c r="R117" s="5">
        <f>+(D117*DEFLATOR!D117)</f>
        <v>1398.5965071065182</v>
      </c>
      <c r="S117" s="11">
        <f t="shared" si="198"/>
        <v>13.765914751766628</v>
      </c>
      <c r="T117" s="11">
        <f t="shared" si="191"/>
        <v>10.044708503162326</v>
      </c>
      <c r="U117" s="5">
        <f>+(E117*DEFLATOR!E117)</f>
        <v>1427.080295146584</v>
      </c>
      <c r="V117" s="11">
        <f t="shared" si="199"/>
        <v>4.257461436024501</v>
      </c>
      <c r="W117" s="11">
        <f t="shared" si="192"/>
        <v>2.0372483981242917</v>
      </c>
      <c r="X117" s="5">
        <f>+(F117*DEFLATOR!F117)</f>
        <v>1782.4351788884023</v>
      </c>
      <c r="Y117" s="11">
        <f t="shared" si="200"/>
        <v>3.7466260312522204</v>
      </c>
      <c r="Z117" s="11">
        <f t="shared" si="193"/>
        <v>8.49228483377249</v>
      </c>
      <c r="AA117" s="5">
        <f>+(G117*DEFLATOR!G117)</f>
        <v>1731.7324084239324</v>
      </c>
      <c r="AB117" s="11">
        <f t="shared" si="201"/>
        <v>6.247366048803449</v>
      </c>
      <c r="AC117" s="11">
        <f t="shared" si="194"/>
        <v>1.3021149831469403</v>
      </c>
      <c r="AD117" s="5">
        <f>+(H117*DEFLATOR!H117)</f>
        <v>1617.0289492331376</v>
      </c>
      <c r="AE117" s="11">
        <f t="shared" si="202"/>
        <v>4.2562730810301375</v>
      </c>
      <c r="AF117" s="11">
        <f t="shared" si="195"/>
        <v>4.2299755055116295</v>
      </c>
    </row>
    <row r="118" spans="1:32" ht="9.75">
      <c r="A118" s="28">
        <v>40730</v>
      </c>
      <c r="B118" s="29" t="s">
        <v>1495</v>
      </c>
      <c r="C118" s="29" t="s">
        <v>1070</v>
      </c>
      <c r="D118" s="29" t="s">
        <v>1496</v>
      </c>
      <c r="E118" s="29" t="s">
        <v>1497</v>
      </c>
      <c r="F118" s="29" t="s">
        <v>1498</v>
      </c>
      <c r="G118" s="29" t="s">
        <v>1499</v>
      </c>
      <c r="H118" s="29" t="s">
        <v>1500</v>
      </c>
      <c r="J118" s="32"/>
      <c r="K118" s="28">
        <v>40730</v>
      </c>
      <c r="L118" s="5">
        <f>+(B118*DEFLATOR!B118)</f>
        <v>1637.6105059665833</v>
      </c>
      <c r="M118" s="11">
        <f t="shared" si="196"/>
        <v>0.3652751266931764</v>
      </c>
      <c r="N118" s="11">
        <f t="shared" si="189"/>
        <v>4.8647508411509</v>
      </c>
      <c r="O118" s="5">
        <f>+(C118*DEFLATOR!C118)</f>
        <v>1134.145693804503</v>
      </c>
      <c r="P118" s="11">
        <f t="shared" si="197"/>
        <v>2.2066630448748903</v>
      </c>
      <c r="Q118" s="11">
        <f t="shared" si="190"/>
        <v>-2.8800404482066777</v>
      </c>
      <c r="R118" s="5">
        <f>+(D118*DEFLATOR!D118)</f>
        <v>1379.8932353681157</v>
      </c>
      <c r="S118" s="11">
        <f t="shared" si="198"/>
        <v>-1.3372886063541367</v>
      </c>
      <c r="T118" s="11">
        <f t="shared" si="191"/>
        <v>3.5677612138035775</v>
      </c>
      <c r="U118" s="5">
        <f>+(E118*DEFLATOR!E118)</f>
        <v>1456.8098924354863</v>
      </c>
      <c r="V118" s="11">
        <f t="shared" si="199"/>
        <v>2.0832462889446957</v>
      </c>
      <c r="W118" s="11">
        <f t="shared" si="192"/>
        <v>4.396882245259648</v>
      </c>
      <c r="X118" s="5">
        <f>+(F118*DEFLATOR!F118)</f>
        <v>1820.1418017092512</v>
      </c>
      <c r="Y118" s="11">
        <f t="shared" si="200"/>
        <v>2.11545548850558</v>
      </c>
      <c r="Z118" s="11">
        <f t="shared" si="193"/>
        <v>8.695998634092671</v>
      </c>
      <c r="AA118" s="5">
        <f>+(G118*DEFLATOR!G118)</f>
        <v>1722.46271647652</v>
      </c>
      <c r="AB118" s="11">
        <f t="shared" si="201"/>
        <v>-0.5352843142693686</v>
      </c>
      <c r="AC118" s="11">
        <f t="shared" si="194"/>
        <v>4.654069310427333</v>
      </c>
      <c r="AD118" s="5">
        <f>+(H118*DEFLATOR!H118)</f>
        <v>1583.069823108924</v>
      </c>
      <c r="AE118" s="11">
        <f t="shared" si="202"/>
        <v>-2.100093887639942</v>
      </c>
      <c r="AF118" s="11">
        <f t="shared" si="195"/>
        <v>0.776383169588124</v>
      </c>
    </row>
    <row r="119" spans="1:32" ht="9.75">
      <c r="A119" s="28">
        <v>40762</v>
      </c>
      <c r="B119" s="29" t="s">
        <v>1507</v>
      </c>
      <c r="C119" s="29" t="s">
        <v>1508</v>
      </c>
      <c r="D119" s="29" t="s">
        <v>1509</v>
      </c>
      <c r="E119" s="29" t="s">
        <v>1229</v>
      </c>
      <c r="F119" s="29" t="s">
        <v>1510</v>
      </c>
      <c r="G119" s="29" t="s">
        <v>1511</v>
      </c>
      <c r="H119" s="29" t="s">
        <v>1512</v>
      </c>
      <c r="J119" s="32"/>
      <c r="K119" s="28">
        <v>40762</v>
      </c>
      <c r="L119" s="5">
        <f>+(B119*DEFLATOR!B119)</f>
        <v>1618.5028593913796</v>
      </c>
      <c r="M119" s="11">
        <f t="shared" si="196"/>
        <v>-1.166800439151161</v>
      </c>
      <c r="N119" s="11">
        <f t="shared" si="189"/>
        <v>0.7228012445693821</v>
      </c>
      <c r="O119" s="5">
        <f>+(C119*DEFLATOR!C119)</f>
        <v>1095.198592605658</v>
      </c>
      <c r="P119" s="11">
        <f t="shared" si="197"/>
        <v>-3.4340474430755608</v>
      </c>
      <c r="Q119" s="11">
        <f t="shared" si="190"/>
        <v>-10.694600003826594</v>
      </c>
      <c r="R119" s="5">
        <f>+(D119*DEFLATOR!D119)</f>
        <v>1454.701639721436</v>
      </c>
      <c r="S119" s="11">
        <f t="shared" si="198"/>
        <v>5.421318290133059</v>
      </c>
      <c r="T119" s="11">
        <f t="shared" si="191"/>
        <v>6.51645671802068</v>
      </c>
      <c r="U119" s="5">
        <f>+(E119*DEFLATOR!E119)</f>
        <v>1368.139743874648</v>
      </c>
      <c r="V119" s="11">
        <f t="shared" si="199"/>
        <v>-6.086597092816282</v>
      </c>
      <c r="W119" s="11">
        <f t="shared" si="192"/>
        <v>-4.00102122514906</v>
      </c>
      <c r="X119" s="5">
        <f>+(F119*DEFLATOR!F119)</f>
        <v>1768.9348049935102</v>
      </c>
      <c r="Y119" s="11">
        <f t="shared" si="200"/>
        <v>-2.813352051343132</v>
      </c>
      <c r="Z119" s="11">
        <f t="shared" si="193"/>
        <v>0.2743097635165448</v>
      </c>
      <c r="AA119" s="5">
        <f>+(G119*DEFLATOR!G119)</f>
        <v>1723.1109904431512</v>
      </c>
      <c r="AB119" s="11">
        <f t="shared" si="201"/>
        <v>0.03763645856773579</v>
      </c>
      <c r="AC119" s="11">
        <f t="shared" si="194"/>
        <v>2.659154539506381</v>
      </c>
      <c r="AD119" s="5">
        <f>+(H119*DEFLATOR!H119)</f>
        <v>1565.4834265444822</v>
      </c>
      <c r="AE119" s="11">
        <f t="shared" si="202"/>
        <v>-1.110904668115309</v>
      </c>
      <c r="AF119" s="11">
        <f t="shared" si="195"/>
        <v>-1.836707346750921</v>
      </c>
    </row>
    <row r="120" spans="1:32" ht="9.75">
      <c r="A120" s="28">
        <v>40794</v>
      </c>
      <c r="B120" s="29" t="s">
        <v>1519</v>
      </c>
      <c r="C120" s="29" t="s">
        <v>1520</v>
      </c>
      <c r="D120" s="29" t="s">
        <v>1521</v>
      </c>
      <c r="E120" s="29" t="s">
        <v>1522</v>
      </c>
      <c r="F120" s="29" t="s">
        <v>1523</v>
      </c>
      <c r="G120" s="29" t="s">
        <v>1524</v>
      </c>
      <c r="H120" s="29" t="s">
        <v>1525</v>
      </c>
      <c r="J120" s="32"/>
      <c r="K120" s="28">
        <v>40794</v>
      </c>
      <c r="L120" s="5">
        <f>+(B120*DEFLATOR!B120)</f>
        <v>1635.657528523711</v>
      </c>
      <c r="M120" s="11">
        <f t="shared" si="196"/>
        <v>1.0599097204426533</v>
      </c>
      <c r="N120" s="11">
        <f t="shared" si="189"/>
        <v>0.30798806425036407</v>
      </c>
      <c r="O120" s="5">
        <f>+(C120*DEFLATOR!C120)</f>
        <v>1152.1661283779588</v>
      </c>
      <c r="P120" s="11">
        <f t="shared" si="197"/>
        <v>5.201571309251385</v>
      </c>
      <c r="Q120" s="11">
        <f t="shared" si="190"/>
        <v>-4.37434685592808</v>
      </c>
      <c r="R120" s="5">
        <f>+(D120*DEFLATOR!D120)</f>
        <v>1425.971463207094</v>
      </c>
      <c r="S120" s="11">
        <f t="shared" si="198"/>
        <v>-1.974987566511821</v>
      </c>
      <c r="T120" s="11">
        <f t="shared" si="191"/>
        <v>2.3605174360366687</v>
      </c>
      <c r="U120" s="5">
        <f>+(E120*DEFLATOR!E120)</f>
        <v>1437.110689065871</v>
      </c>
      <c r="V120" s="11">
        <f t="shared" si="199"/>
        <v>5.041220789032352</v>
      </c>
      <c r="W120" s="11">
        <f t="shared" si="192"/>
        <v>1.6288721342284207</v>
      </c>
      <c r="X120" s="5">
        <f>+(F120*DEFLATOR!F120)</f>
        <v>1799.9128793483549</v>
      </c>
      <c r="Y120" s="11">
        <f t="shared" si="200"/>
        <v>1.751227590038762</v>
      </c>
      <c r="Z120" s="11">
        <f t="shared" si="193"/>
        <v>1.6770074719404615</v>
      </c>
      <c r="AA120" s="5">
        <f>+(G120*DEFLATOR!G120)</f>
        <v>1725.1448689361976</v>
      </c>
      <c r="AB120" s="11">
        <f t="shared" si="201"/>
        <v>0.11803525741096443</v>
      </c>
      <c r="AC120" s="11">
        <f t="shared" si="194"/>
        <v>-0.3821431104631734</v>
      </c>
      <c r="AD120" s="5">
        <f>+(H120*DEFLATOR!H120)</f>
        <v>1547.1668934751108</v>
      </c>
      <c r="AE120" s="11">
        <f t="shared" si="202"/>
        <v>-1.1700240806638118</v>
      </c>
      <c r="AF120" s="11">
        <f t="shared" si="195"/>
        <v>-2.4191589610678244</v>
      </c>
    </row>
    <row r="121" spans="1:32" ht="9.75">
      <c r="A121" s="28">
        <v>284</v>
      </c>
      <c r="B121" s="29" t="s">
        <v>1533</v>
      </c>
      <c r="C121" s="29" t="s">
        <v>1534</v>
      </c>
      <c r="D121" s="29" t="s">
        <v>1535</v>
      </c>
      <c r="E121" s="29" t="s">
        <v>1536</v>
      </c>
      <c r="F121" s="29" t="s">
        <v>1537</v>
      </c>
      <c r="G121" s="29" t="s">
        <v>1538</v>
      </c>
      <c r="H121" s="29" t="s">
        <v>1539</v>
      </c>
      <c r="J121" s="32"/>
      <c r="K121" s="33">
        <v>284</v>
      </c>
      <c r="L121" s="20">
        <f>+(B121*DEFLATOR!B121)</f>
        <v>1648.31694328764</v>
      </c>
      <c r="M121" s="21">
        <f t="shared" si="196"/>
        <v>0.7739648760920481</v>
      </c>
      <c r="N121" s="21">
        <f aca="true" t="shared" si="203" ref="N121:N126">+((L121/L109)-1)*100</f>
        <v>0.779385030429669</v>
      </c>
      <c r="O121" s="20">
        <f>+(C121*DEFLATOR!C121)</f>
        <v>1218.7000084550493</v>
      </c>
      <c r="P121" s="21">
        <f t="shared" si="197"/>
        <v>5.774677664822359</v>
      </c>
      <c r="Q121" s="21">
        <f aca="true" t="shared" si="204" ref="Q121:Q126">+((O121/O109)-1)*100</f>
        <v>-4.788007271690676</v>
      </c>
      <c r="R121" s="20">
        <f>+(D121*DEFLATOR!D121)</f>
        <v>1446.6906366022379</v>
      </c>
      <c r="S121" s="21">
        <f t="shared" si="198"/>
        <v>1.4529865379314888</v>
      </c>
      <c r="T121" s="21">
        <f aca="true" t="shared" si="205" ref="T121:T126">+((R121/R109)-1)*100</f>
        <v>6.787770790912018</v>
      </c>
      <c r="U121" s="20">
        <f>+(E121*DEFLATOR!E121)</f>
        <v>1429.990099121627</v>
      </c>
      <c r="V121" s="21">
        <f t="shared" si="199"/>
        <v>-0.49547957568057965</v>
      </c>
      <c r="W121" s="21">
        <f aca="true" t="shared" si="206" ref="W121:W126">+((U121/U109)-1)*100</f>
        <v>4.839345071474588</v>
      </c>
      <c r="X121" s="20">
        <f>+(F121*DEFLATOR!F121)</f>
        <v>1779.814753156132</v>
      </c>
      <c r="Y121" s="21">
        <f t="shared" si="200"/>
        <v>-1.1166166108828146</v>
      </c>
      <c r="Z121" s="21">
        <f aca="true" t="shared" si="207" ref="Z121:Z126">+((X121/X109)-1)*100</f>
        <v>-1.4034067509813175</v>
      </c>
      <c r="AA121" s="20">
        <f>+(G121*DEFLATOR!G121)</f>
        <v>1747.093477275753</v>
      </c>
      <c r="AB121" s="21">
        <f t="shared" si="201"/>
        <v>1.2722762438548196</v>
      </c>
      <c r="AC121" s="21">
        <f aca="true" t="shared" si="208" ref="AC121:AC126">+((AA121/AA109)-1)*100</f>
        <v>0.5696178873197288</v>
      </c>
      <c r="AD121" s="20">
        <f>+(H121*DEFLATOR!H121)</f>
        <v>1568.3130826479007</v>
      </c>
      <c r="AE121" s="21">
        <f t="shared" si="202"/>
        <v>1.3667684631806676</v>
      </c>
      <c r="AF121" s="21">
        <f aca="true" t="shared" si="209" ref="AF121:AF126">+((AD121/AD109)-1)*100</f>
        <v>-0.3689637231536036</v>
      </c>
    </row>
    <row r="122" spans="1:32" ht="9.75">
      <c r="A122" s="28">
        <v>316</v>
      </c>
      <c r="B122" s="29" t="s">
        <v>1547</v>
      </c>
      <c r="C122" s="29" t="s">
        <v>1548</v>
      </c>
      <c r="D122" s="29" t="s">
        <v>1549</v>
      </c>
      <c r="E122" s="29" t="s">
        <v>1550</v>
      </c>
      <c r="F122" s="29" t="s">
        <v>551</v>
      </c>
      <c r="G122" s="29" t="s">
        <v>1551</v>
      </c>
      <c r="H122" s="29" t="s">
        <v>1552</v>
      </c>
      <c r="J122" s="32"/>
      <c r="K122" s="34">
        <v>316</v>
      </c>
      <c r="L122" s="20">
        <f>+(B122*DEFLATOR!B122)</f>
        <v>1809.4260582765166</v>
      </c>
      <c r="M122" s="21">
        <f t="shared" si="196"/>
        <v>9.774158765093887</v>
      </c>
      <c r="N122" s="21">
        <f t="shared" si="203"/>
        <v>8.430695678522904</v>
      </c>
      <c r="O122" s="20">
        <f>+(C122*DEFLATOR!C122)</f>
        <v>1180.5370366839347</v>
      </c>
      <c r="P122" s="21">
        <f t="shared" si="197"/>
        <v>-3.131449208693615</v>
      </c>
      <c r="Q122" s="21">
        <f t="shared" si="204"/>
        <v>-5.438327097003947</v>
      </c>
      <c r="R122" s="20">
        <f>+(D122*DEFLATOR!D122)</f>
        <v>1509.9241197693357</v>
      </c>
      <c r="S122" s="21">
        <f t="shared" si="198"/>
        <v>4.370905677222803</v>
      </c>
      <c r="T122" s="21">
        <f t="shared" si="205"/>
        <v>11.379164366559857</v>
      </c>
      <c r="U122" s="20">
        <f>+(E122*DEFLATOR!E122)</f>
        <v>1465.0407943138937</v>
      </c>
      <c r="V122" s="21">
        <f t="shared" si="199"/>
        <v>2.451114536652854</v>
      </c>
      <c r="W122" s="21">
        <f t="shared" si="206"/>
        <v>4.356149626247108</v>
      </c>
      <c r="X122" s="20">
        <f>+(F122*DEFLATOR!F122)</f>
        <v>1897.9957113154646</v>
      </c>
      <c r="Y122" s="21">
        <f t="shared" si="200"/>
        <v>6.640070712402135</v>
      </c>
      <c r="Z122" s="21">
        <f t="shared" si="207"/>
        <v>5.111161565472577</v>
      </c>
      <c r="AA122" s="20">
        <f>+(G122*DEFLATOR!G122)</f>
        <v>2040.5164030703709</v>
      </c>
      <c r="AB122" s="21">
        <f t="shared" si="201"/>
        <v>16.79491850957815</v>
      </c>
      <c r="AC122" s="21">
        <f t="shared" si="208"/>
        <v>12.879375415392126</v>
      </c>
      <c r="AD122" s="20">
        <f>+(H122*DEFLATOR!H122)</f>
        <v>1606.2233343530256</v>
      </c>
      <c r="AE122" s="21">
        <f t="shared" si="202"/>
        <v>2.417262989422886</v>
      </c>
      <c r="AF122" s="21">
        <f t="shared" si="209"/>
        <v>1.4426295334016848</v>
      </c>
    </row>
    <row r="123" spans="1:32" ht="9.75">
      <c r="A123" s="28">
        <v>40523</v>
      </c>
      <c r="B123" s="32" t="s">
        <v>1560</v>
      </c>
      <c r="C123" s="32" t="s">
        <v>476</v>
      </c>
      <c r="D123" s="32" t="s">
        <v>1561</v>
      </c>
      <c r="E123" s="32" t="s">
        <v>1562</v>
      </c>
      <c r="F123" s="32" t="s">
        <v>1563</v>
      </c>
      <c r="G123" s="32" t="s">
        <v>1564</v>
      </c>
      <c r="H123" s="32" t="s">
        <v>1565</v>
      </c>
      <c r="J123" s="32"/>
      <c r="K123" s="28">
        <v>40523</v>
      </c>
      <c r="L123" s="20">
        <f>+(B123*DEFLATOR!B123)</f>
        <v>2118.6536785625935</v>
      </c>
      <c r="M123" s="21">
        <f aca="true" t="shared" si="210" ref="M123:M131">+((L123/L122)-1)*100</f>
        <v>17.089818004534372</v>
      </c>
      <c r="N123" s="21">
        <f t="shared" si="203"/>
        <v>4.743758626109806</v>
      </c>
      <c r="O123" s="20">
        <f>+(C123*DEFLATOR!C123)</f>
        <v>1544.9047950626018</v>
      </c>
      <c r="P123" s="21">
        <f aca="true" t="shared" si="211" ref="P123:P132">+((O123/O122)-1)*100</f>
        <v>30.864576633881533</v>
      </c>
      <c r="Q123" s="21">
        <f t="shared" si="204"/>
        <v>-2.8735140343602583</v>
      </c>
      <c r="R123" s="20">
        <f>+(D123*DEFLATOR!D123)</f>
        <v>2080.988781754767</v>
      </c>
      <c r="S123" s="21">
        <f aca="true" t="shared" si="212" ref="S123:S132">+((R123/R122)-1)*100</f>
        <v>37.8207523483147</v>
      </c>
      <c r="T123" s="21">
        <f t="shared" si="205"/>
        <v>40.305993049068476</v>
      </c>
      <c r="U123" s="20">
        <f>+(E123*DEFLATOR!E123)</f>
        <v>1954.7814923151118</v>
      </c>
      <c r="V123" s="21">
        <f aca="true" t="shared" si="213" ref="V123:V132">+((U123/U122)-1)*100</f>
        <v>33.42846833357791</v>
      </c>
      <c r="W123" s="21">
        <f t="shared" si="206"/>
        <v>8.552125199111394</v>
      </c>
      <c r="X123" s="20">
        <f>+(F123*DEFLATOR!F123)</f>
        <v>2206.1061491966248</v>
      </c>
      <c r="Y123" s="21">
        <f aca="true" t="shared" si="214" ref="Y123:Y131">+((X123/X122)-1)*100</f>
        <v>16.23346333420399</v>
      </c>
      <c r="Z123" s="21">
        <f t="shared" si="207"/>
        <v>8.16997804558035</v>
      </c>
      <c r="AA123" s="20">
        <f>+(G123*DEFLATOR!G123)</f>
        <v>2193.432386433408</v>
      </c>
      <c r="AB123" s="21">
        <f aca="true" t="shared" si="215" ref="AB123:AB132">+((AA123/AA122)-1)*100</f>
        <v>7.493984519455155</v>
      </c>
      <c r="AC123" s="21">
        <f t="shared" si="208"/>
        <v>-2.5310913351978104</v>
      </c>
      <c r="AD123" s="20">
        <f>+(H123*DEFLATOR!H123)</f>
        <v>2166.9671870869706</v>
      </c>
      <c r="AE123" s="21">
        <f aca="true" t="shared" si="216" ref="AE123:AE132">+((AD123/AD122)-1)*100</f>
        <v>34.910702686299125</v>
      </c>
      <c r="AF123" s="21">
        <f t="shared" si="209"/>
        <v>11.827313303787811</v>
      </c>
    </row>
    <row r="124" spans="1:32" ht="9.75">
      <c r="A124" s="26">
        <v>40910</v>
      </c>
      <c r="B124" s="32" t="s">
        <v>1573</v>
      </c>
      <c r="C124" s="32" t="s">
        <v>493</v>
      </c>
      <c r="D124" s="32" t="s">
        <v>1574</v>
      </c>
      <c r="E124" s="32" t="s">
        <v>1113</v>
      </c>
      <c r="F124" s="32" t="s">
        <v>1575</v>
      </c>
      <c r="G124" s="32" t="s">
        <v>1576</v>
      </c>
      <c r="H124" s="32" t="s">
        <v>1577</v>
      </c>
      <c r="J124" s="32"/>
      <c r="K124" s="26">
        <v>40910</v>
      </c>
      <c r="L124" s="5">
        <f>+(B124*DEFLATOR!B124)</f>
        <v>1673.2544723857316</v>
      </c>
      <c r="M124" s="11">
        <f t="shared" si="210"/>
        <v>-21.022747166447907</v>
      </c>
      <c r="N124" s="11">
        <f t="shared" si="203"/>
        <v>5.296579900262777</v>
      </c>
      <c r="O124" s="5">
        <f>+(C124*DEFLATOR!C124)</f>
        <v>1176.0842227196324</v>
      </c>
      <c r="P124" s="11">
        <f t="shared" si="211"/>
        <v>-23.87335281252877</v>
      </c>
      <c r="Q124" s="11">
        <f t="shared" si="204"/>
        <v>0.36537437655426164</v>
      </c>
      <c r="R124" s="5">
        <f>+(D124*DEFLATOR!D124)</f>
        <v>1506.1208312722738</v>
      </c>
      <c r="S124" s="11">
        <f t="shared" si="212"/>
        <v>-27.624750095853145</v>
      </c>
      <c r="T124" s="11">
        <f t="shared" si="205"/>
        <v>19.926010361998458</v>
      </c>
      <c r="U124" s="5">
        <f>+(E124*DEFLATOR!E124)</f>
        <v>1455.7618714847524</v>
      </c>
      <c r="V124" s="11">
        <f t="shared" si="213"/>
        <v>-25.528153545149134</v>
      </c>
      <c r="W124" s="11">
        <f t="shared" si="206"/>
        <v>3.715145622242444</v>
      </c>
      <c r="X124" s="5">
        <f>+(F124*DEFLATOR!F124)</f>
        <v>1807.371076071052</v>
      </c>
      <c r="Y124" s="11">
        <f t="shared" si="214"/>
        <v>-18.074156280774435</v>
      </c>
      <c r="Z124" s="11">
        <f t="shared" si="207"/>
        <v>2.844053076816322</v>
      </c>
      <c r="AA124" s="5">
        <f>+(G124*DEFLATOR!G124)</f>
        <v>1785.3117157813995</v>
      </c>
      <c r="AB124" s="11">
        <f t="shared" si="215"/>
        <v>-18.606485122417006</v>
      </c>
      <c r="AC124" s="11">
        <f t="shared" si="208"/>
        <v>6.902998299761154</v>
      </c>
      <c r="AD124" s="5">
        <f>+(H124*DEFLATOR!H124)</f>
        <v>1570.0329384596284</v>
      </c>
      <c r="AE124" s="11">
        <f t="shared" si="216"/>
        <v>-27.54699065977986</v>
      </c>
      <c r="AF124" s="11">
        <f t="shared" si="209"/>
        <v>-1.7151000438714759</v>
      </c>
    </row>
    <row r="125" spans="1:32" ht="9.75">
      <c r="A125" s="28">
        <v>40940</v>
      </c>
      <c r="B125" s="32" t="s">
        <v>1578</v>
      </c>
      <c r="C125" s="32" t="s">
        <v>1579</v>
      </c>
      <c r="D125" s="32" t="s">
        <v>1580</v>
      </c>
      <c r="E125" s="32" t="s">
        <v>1581</v>
      </c>
      <c r="F125" s="32" t="s">
        <v>1582</v>
      </c>
      <c r="G125" s="32" t="s">
        <v>1583</v>
      </c>
      <c r="H125" s="32" t="s">
        <v>1584</v>
      </c>
      <c r="J125" s="32"/>
      <c r="K125" s="28">
        <v>40940</v>
      </c>
      <c r="L125" s="5">
        <f>+(B125*DEFLATOR!B125)</f>
        <v>1686.2673522851148</v>
      </c>
      <c r="M125" s="11">
        <f t="shared" si="210"/>
        <v>0.7776987968141746</v>
      </c>
      <c r="N125" s="11">
        <f t="shared" si="203"/>
        <v>6.00849121858571</v>
      </c>
      <c r="O125" s="5">
        <f>+(C125*DEFLATOR!C125)</f>
        <v>1171.386248264998</v>
      </c>
      <c r="P125" s="11">
        <f t="shared" si="211"/>
        <v>-0.3994590152540889</v>
      </c>
      <c r="Q125" s="11">
        <f t="shared" si="204"/>
        <v>1.1299853633561563</v>
      </c>
      <c r="R125" s="5">
        <f>+(D125*DEFLATOR!D125)</f>
        <v>1490.0929104489949</v>
      </c>
      <c r="S125" s="11">
        <f t="shared" si="212"/>
        <v>-1.0641855879345075</v>
      </c>
      <c r="T125" s="11">
        <f t="shared" si="205"/>
        <v>15.142681061988196</v>
      </c>
      <c r="U125" s="5">
        <f>+(E125*DEFLATOR!E125)</f>
        <v>1502.026454145662</v>
      </c>
      <c r="V125" s="11">
        <f t="shared" si="213"/>
        <v>3.1780323119552367</v>
      </c>
      <c r="W125" s="11">
        <f t="shared" si="206"/>
        <v>5.88760461760427</v>
      </c>
      <c r="X125" s="5">
        <f>+(F125*DEFLATOR!F125)</f>
        <v>1832.8110228245557</v>
      </c>
      <c r="Y125" s="11">
        <f t="shared" si="214"/>
        <v>1.4075663315807008</v>
      </c>
      <c r="Z125" s="11">
        <f t="shared" si="207"/>
        <v>3.9797409887821322</v>
      </c>
      <c r="AA125" s="5">
        <f>+(G125*DEFLATOR!G125)</f>
        <v>1798.3544903526133</v>
      </c>
      <c r="AB125" s="11">
        <f t="shared" si="215"/>
        <v>0.7305600728388928</v>
      </c>
      <c r="AC125" s="11">
        <f t="shared" si="208"/>
        <v>7.749023129288313</v>
      </c>
      <c r="AD125" s="5">
        <f>+(H125*DEFLATOR!H125)</f>
        <v>1553.8273004075597</v>
      </c>
      <c r="AE125" s="11">
        <f t="shared" si="216"/>
        <v>-1.03218459021428</v>
      </c>
      <c r="AF125" s="11">
        <f t="shared" si="209"/>
        <v>-0.7742572835011341</v>
      </c>
    </row>
    <row r="126" spans="1:32" ht="9.75">
      <c r="A126" s="28">
        <v>40970</v>
      </c>
      <c r="B126" s="32" t="s">
        <v>1592</v>
      </c>
      <c r="C126" s="32" t="s">
        <v>1593</v>
      </c>
      <c r="D126" s="32" t="s">
        <v>1594</v>
      </c>
      <c r="E126" s="32" t="s">
        <v>1595</v>
      </c>
      <c r="F126" s="32" t="s">
        <v>1596</v>
      </c>
      <c r="G126" s="32" t="s">
        <v>1597</v>
      </c>
      <c r="H126" s="32" t="s">
        <v>1598</v>
      </c>
      <c r="J126" s="32"/>
      <c r="K126" s="28">
        <v>40970</v>
      </c>
      <c r="L126" s="5">
        <f>+(B126*DEFLATOR!B126)</f>
        <v>1690.4726282678307</v>
      </c>
      <c r="M126" s="11">
        <f t="shared" si="210"/>
        <v>0.24938370401450527</v>
      </c>
      <c r="N126" s="11">
        <f t="shared" si="203"/>
        <v>6.284492342696546</v>
      </c>
      <c r="O126" s="5">
        <f>+(C126*DEFLATOR!C126)</f>
        <v>1196.9916477823194</v>
      </c>
      <c r="P126" s="11">
        <f t="shared" si="211"/>
        <v>2.1859057638116353</v>
      </c>
      <c r="Q126" s="11">
        <f t="shared" si="204"/>
        <v>6.04553356001114</v>
      </c>
      <c r="R126" s="5">
        <f>+(D126*DEFLATOR!D126)</f>
        <v>1446.9162336966847</v>
      </c>
      <c r="S126" s="11">
        <f t="shared" si="212"/>
        <v>-2.897582858729275</v>
      </c>
      <c r="T126" s="11">
        <f t="shared" si="205"/>
        <v>6.6239803313390855</v>
      </c>
      <c r="U126" s="5">
        <f>+(E126*DEFLATOR!E126)</f>
        <v>1537.5939971936816</v>
      </c>
      <c r="V126" s="11">
        <f t="shared" si="213"/>
        <v>2.3679704808028834</v>
      </c>
      <c r="W126" s="11">
        <f t="shared" si="206"/>
        <v>12.643109798919427</v>
      </c>
      <c r="X126" s="5">
        <f>+(F126*DEFLATOR!F126)</f>
        <v>1771.3466532347286</v>
      </c>
      <c r="Y126" s="11">
        <f t="shared" si="214"/>
        <v>-3.353557394864637</v>
      </c>
      <c r="Z126" s="11">
        <f t="shared" si="207"/>
        <v>-0.3161384379831156</v>
      </c>
      <c r="AA126" s="5">
        <f>+(G126*DEFLATOR!G126)</f>
        <v>1825.218076496046</v>
      </c>
      <c r="AB126" s="11">
        <f t="shared" si="215"/>
        <v>1.4937870307297096</v>
      </c>
      <c r="AC126" s="11">
        <f t="shared" si="208"/>
        <v>9.837458835619017</v>
      </c>
      <c r="AD126" s="5">
        <f>+(H126*DEFLATOR!H126)</f>
        <v>1612.9936268147717</v>
      </c>
      <c r="AE126" s="11">
        <f t="shared" si="216"/>
        <v>3.8077800790147665</v>
      </c>
      <c r="AF126" s="11">
        <f t="shared" si="209"/>
        <v>0.9151333699218167</v>
      </c>
    </row>
    <row r="127" spans="1:32" ht="9.75">
      <c r="A127" s="28">
        <v>41002</v>
      </c>
      <c r="B127" s="32" t="s">
        <v>1613</v>
      </c>
      <c r="C127" s="32" t="s">
        <v>1614</v>
      </c>
      <c r="D127" s="32" t="s">
        <v>337</v>
      </c>
      <c r="E127" s="32" t="s">
        <v>1615</v>
      </c>
      <c r="F127" s="32" t="s">
        <v>1616</v>
      </c>
      <c r="G127" s="32" t="s">
        <v>1617</v>
      </c>
      <c r="H127" s="32" t="s">
        <v>1618</v>
      </c>
      <c r="J127" s="32"/>
      <c r="K127" s="28">
        <v>41002</v>
      </c>
      <c r="L127" s="5">
        <f>+(B127*DEFLATOR!B127)</f>
        <v>1697.5282408303174</v>
      </c>
      <c r="M127" s="11">
        <f t="shared" si="210"/>
        <v>0.41737514376178897</v>
      </c>
      <c r="N127" s="11">
        <f aca="true" t="shared" si="217" ref="N127:N132">+((L127/L115)-1)*100</f>
        <v>6.1334111122074875</v>
      </c>
      <c r="O127" s="5">
        <f>+(C127*DEFLATOR!C127)</f>
        <v>1226.96457102367</v>
      </c>
      <c r="P127" s="11">
        <f t="shared" si="211"/>
        <v>2.5040210845983513</v>
      </c>
      <c r="Q127" s="11">
        <f aca="true" t="shared" si="218" ref="Q127:Q132">+((O127/O115)-1)*100</f>
        <v>6.64898549077737</v>
      </c>
      <c r="R127" s="5">
        <f>+(D127*DEFLATOR!D127)</f>
        <v>1334.1696221167297</v>
      </c>
      <c r="S127" s="11">
        <f t="shared" si="212"/>
        <v>-7.79220033297311</v>
      </c>
      <c r="T127" s="11">
        <f aca="true" t="shared" si="219" ref="T127:T132">+((R127/R115)-1)*100</f>
        <v>1.661142679254013</v>
      </c>
      <c r="U127" s="5">
        <f>+(E127*DEFLATOR!E127)</f>
        <v>1561.7702094918668</v>
      </c>
      <c r="V127" s="11">
        <f t="shared" si="213"/>
        <v>1.5723404450270984</v>
      </c>
      <c r="W127" s="11">
        <f aca="true" t="shared" si="220" ref="W127:W132">+((U127/U115)-1)*100</f>
        <v>13.195913762375543</v>
      </c>
      <c r="X127" s="5">
        <f>+(F127*DEFLATOR!F127)</f>
        <v>1834.792426888768</v>
      </c>
      <c r="Y127" s="11">
        <f t="shared" si="214"/>
        <v>3.5817818910927723</v>
      </c>
      <c r="Z127" s="11">
        <f aca="true" t="shared" si="221" ref="Z127:Z132">+((X127/X115)-1)*100</f>
        <v>2.5115034083908805</v>
      </c>
      <c r="AA127" s="5">
        <f>+(G127*DEFLATOR!G127)</f>
        <v>1821.8252218567907</v>
      </c>
      <c r="AB127" s="11">
        <f t="shared" si="215"/>
        <v>-0.18588763079581128</v>
      </c>
      <c r="AC127" s="11">
        <f aca="true" t="shared" si="222" ref="AC127:AC132">+((AA127/AA115)-1)*100</f>
        <v>8.110991840033964</v>
      </c>
      <c r="AD127" s="5">
        <f>+(H127*DEFLATOR!H127)</f>
        <v>1598.5264292348984</v>
      </c>
      <c r="AE127" s="11">
        <f t="shared" si="216"/>
        <v>-0.8969159790446324</v>
      </c>
      <c r="AF127" s="11">
        <f aca="true" t="shared" si="223" ref="AF127:AF132">+((AD127/AD115)-1)*100</f>
        <v>2.0218798162105145</v>
      </c>
    </row>
    <row r="128" spans="1:32" ht="9.75">
      <c r="A128" s="28">
        <v>41033</v>
      </c>
      <c r="B128" s="32" t="s">
        <v>1647</v>
      </c>
      <c r="C128" s="32" t="s">
        <v>280</v>
      </c>
      <c r="D128" s="32" t="s">
        <v>214</v>
      </c>
      <c r="E128" s="32" t="s">
        <v>1620</v>
      </c>
      <c r="F128" s="32" t="s">
        <v>1648</v>
      </c>
      <c r="G128" s="32" t="s">
        <v>565</v>
      </c>
      <c r="H128" s="32" t="s">
        <v>1621</v>
      </c>
      <c r="J128" s="32"/>
      <c r="K128" s="28">
        <v>41033</v>
      </c>
      <c r="L128" s="5">
        <f>+(B128*DEFLATOR!B128)</f>
        <v>1689.8896688292234</v>
      </c>
      <c r="M128" s="11">
        <f t="shared" si="210"/>
        <v>-0.4499820278311084</v>
      </c>
      <c r="N128" s="11">
        <f t="shared" si="217"/>
        <v>8.977803153515286</v>
      </c>
      <c r="O128" s="5">
        <f>+(C128*DEFLATOR!C128)</f>
        <v>1183.8296738095235</v>
      </c>
      <c r="P128" s="11">
        <f t="shared" si="211"/>
        <v>-3.5155780560280236</v>
      </c>
      <c r="Q128" s="11">
        <f t="shared" si="218"/>
        <v>3.8950164614802496</v>
      </c>
      <c r="R128" s="5">
        <f>+(D128*DEFLATOR!D128)</f>
        <v>1361.9211597019696</v>
      </c>
      <c r="S128" s="11">
        <f t="shared" si="212"/>
        <v>2.080060670337458</v>
      </c>
      <c r="T128" s="11">
        <f t="shared" si="219"/>
        <v>10.782635138871433</v>
      </c>
      <c r="U128" s="5">
        <f>+(E128*DEFLATOR!E128)</f>
        <v>1577.0079505959939</v>
      </c>
      <c r="V128" s="11">
        <f t="shared" si="213"/>
        <v>0.9756711334047541</v>
      </c>
      <c r="W128" s="11">
        <f t="shared" si="220"/>
        <v>15.210648029218166</v>
      </c>
      <c r="X128" s="5">
        <f>+(F128*DEFLATOR!F128)</f>
        <v>1774.479717050555</v>
      </c>
      <c r="Y128" s="11">
        <f t="shared" si="214"/>
        <v>-3.2871680171737028</v>
      </c>
      <c r="Z128" s="11">
        <f t="shared" si="221"/>
        <v>3.283578435483969</v>
      </c>
      <c r="AA128" s="5">
        <f>+(G128*DEFLATOR!G128)</f>
        <v>1827.7361648077515</v>
      </c>
      <c r="AB128" s="11">
        <f t="shared" si="215"/>
        <v>0.32445170261372613</v>
      </c>
      <c r="AC128" s="11">
        <f t="shared" si="222"/>
        <v>12.137506001693188</v>
      </c>
      <c r="AD128" s="5">
        <f>+(H128*DEFLATOR!H128)</f>
        <v>1619.1988891018807</v>
      </c>
      <c r="AE128" s="11">
        <f t="shared" si="216"/>
        <v>1.2932197734683015</v>
      </c>
      <c r="AF128" s="11">
        <f t="shared" si="223"/>
        <v>4.396177715163252</v>
      </c>
    </row>
    <row r="129" spans="1:32" ht="9.75">
      <c r="A129" s="28">
        <v>41065</v>
      </c>
      <c r="B129" s="32" t="s">
        <v>1649</v>
      </c>
      <c r="C129" s="32" t="s">
        <v>1626</v>
      </c>
      <c r="D129" s="32" t="s">
        <v>494</v>
      </c>
      <c r="E129" s="32" t="s">
        <v>1627</v>
      </c>
      <c r="F129" s="32" t="s">
        <v>1650</v>
      </c>
      <c r="G129" s="32" t="s">
        <v>1628</v>
      </c>
      <c r="H129" s="32" t="s">
        <v>1629</v>
      </c>
      <c r="J129" s="32"/>
      <c r="K129" s="28">
        <v>41065</v>
      </c>
      <c r="L129" s="5">
        <f>+(B129*DEFLATOR!B129)</f>
        <v>1676.6287260476165</v>
      </c>
      <c r="M129" s="11">
        <f t="shared" si="210"/>
        <v>-0.7847224008887044</v>
      </c>
      <c r="N129" s="11">
        <f t="shared" si="217"/>
        <v>2.75660956129693</v>
      </c>
      <c r="O129" s="5">
        <f>+(C129*DEFLATOR!C129)</f>
        <v>1150.5159046032888</v>
      </c>
      <c r="P129" s="11">
        <f t="shared" si="211"/>
        <v>-2.814067761879291</v>
      </c>
      <c r="Q129" s="11">
        <f t="shared" si="218"/>
        <v>3.6819096804923124</v>
      </c>
      <c r="R129" s="5">
        <f>+(D129*DEFLATOR!D129)</f>
        <v>1311.1340144180854</v>
      </c>
      <c r="S129" s="11">
        <f t="shared" si="212"/>
        <v>-3.729081152905944</v>
      </c>
      <c r="T129" s="11">
        <f t="shared" si="219"/>
        <v>-6.253590098646766</v>
      </c>
      <c r="U129" s="5">
        <f>+(E129*DEFLATOR!E129)</f>
        <v>1555.5155456622729</v>
      </c>
      <c r="V129" s="11">
        <f t="shared" si="213"/>
        <v>-1.3628596435166007</v>
      </c>
      <c r="W129" s="11">
        <f t="shared" si="220"/>
        <v>8.999861532142916</v>
      </c>
      <c r="X129" s="5">
        <f>+(F129*DEFLATOR!F129)</f>
        <v>1803.1134730069334</v>
      </c>
      <c r="Y129" s="11">
        <f t="shared" si="214"/>
        <v>1.6136423359051966</v>
      </c>
      <c r="Z129" s="11">
        <f t="shared" si="221"/>
        <v>1.1601147892192465</v>
      </c>
      <c r="AA129" s="5">
        <f>+(G129*DEFLATOR!G129)</f>
        <v>1793.2453477151166</v>
      </c>
      <c r="AB129" s="11">
        <f t="shared" si="215"/>
        <v>-1.887078548684451</v>
      </c>
      <c r="AC129" s="11">
        <f t="shared" si="222"/>
        <v>3.5521041814519094</v>
      </c>
      <c r="AD129" s="5">
        <f>+(H129*DEFLATOR!H129)</f>
        <v>1658.098626722338</v>
      </c>
      <c r="AE129" s="11">
        <f t="shared" si="216"/>
        <v>2.40240639258551</v>
      </c>
      <c r="AF129" s="11">
        <f t="shared" si="223"/>
        <v>2.5398232671516086</v>
      </c>
    </row>
    <row r="130" spans="1:32" ht="9.75">
      <c r="A130" s="28">
        <v>41096</v>
      </c>
      <c r="B130" s="32" t="s">
        <v>1651</v>
      </c>
      <c r="C130" s="32" t="s">
        <v>1652</v>
      </c>
      <c r="D130" s="32" t="s">
        <v>1653</v>
      </c>
      <c r="E130" s="32" t="s">
        <v>1654</v>
      </c>
      <c r="F130" s="32" t="s">
        <v>1655</v>
      </c>
      <c r="G130" s="32" t="s">
        <v>1656</v>
      </c>
      <c r="H130" s="32" t="s">
        <v>1657</v>
      </c>
      <c r="J130" s="32"/>
      <c r="K130" s="28">
        <v>41096</v>
      </c>
      <c r="L130" s="5">
        <f>+(B130*DEFLATOR!B130)</f>
        <v>1706.2997803819128</v>
      </c>
      <c r="M130" s="11">
        <f t="shared" si="210"/>
        <v>1.76968543323488</v>
      </c>
      <c r="N130" s="11">
        <f t="shared" si="217"/>
        <v>4.194481787034343</v>
      </c>
      <c r="O130" s="5">
        <f>+(C130*DEFLATOR!C130)</f>
        <v>1182.552277869285</v>
      </c>
      <c r="P130" s="11">
        <f t="shared" si="211"/>
        <v>2.7845224162322824</v>
      </c>
      <c r="Q130" s="11">
        <f t="shared" si="218"/>
        <v>4.26810984948518</v>
      </c>
      <c r="R130" s="5">
        <f>+(D130*DEFLATOR!D130)</f>
        <v>1367.7640350491351</v>
      </c>
      <c r="S130" s="11">
        <f t="shared" si="212"/>
        <v>4.31916341184877</v>
      </c>
      <c r="T130" s="11">
        <f t="shared" si="219"/>
        <v>-0.8789955634317503</v>
      </c>
      <c r="U130" s="5">
        <f>+(E130*DEFLATOR!E130)</f>
        <v>1557.2946194697927</v>
      </c>
      <c r="V130" s="11">
        <f t="shared" si="213"/>
        <v>0.11437197220438566</v>
      </c>
      <c r="W130" s="11">
        <f t="shared" si="220"/>
        <v>6.897586813219436</v>
      </c>
      <c r="X130" s="5">
        <f>+(F130*DEFLATOR!F130)</f>
        <v>1842.481985390469</v>
      </c>
      <c r="Y130" s="11">
        <f t="shared" si="214"/>
        <v>2.183362998108107</v>
      </c>
      <c r="Z130" s="11">
        <f t="shared" si="221"/>
        <v>1.2273869904113388</v>
      </c>
      <c r="AA130" s="5">
        <f>+(G130*DEFLATOR!G130)</f>
        <v>1825.9266299276396</v>
      </c>
      <c r="AB130" s="11">
        <f t="shared" si="215"/>
        <v>1.8224657464838367</v>
      </c>
      <c r="AC130" s="11">
        <f t="shared" si="222"/>
        <v>6.0067432787611175</v>
      </c>
      <c r="AD130" s="5">
        <f>+(H130*DEFLATOR!H130)</f>
        <v>1664.9480431800582</v>
      </c>
      <c r="AE130" s="11">
        <f t="shared" si="216"/>
        <v>0.41308860325515173</v>
      </c>
      <c r="AF130" s="11">
        <f t="shared" si="223"/>
        <v>5.172116787011771</v>
      </c>
    </row>
    <row r="131" spans="1:32" ht="9.75">
      <c r="A131" s="28">
        <v>41128</v>
      </c>
      <c r="B131" s="32" t="s">
        <v>1665</v>
      </c>
      <c r="C131" s="32" t="s">
        <v>1666</v>
      </c>
      <c r="D131" s="32" t="s">
        <v>1667</v>
      </c>
      <c r="E131" s="32" t="s">
        <v>1668</v>
      </c>
      <c r="F131" s="32" t="s">
        <v>1669</v>
      </c>
      <c r="G131" s="32" t="s">
        <v>1670</v>
      </c>
      <c r="H131" s="32" t="s">
        <v>1671</v>
      </c>
      <c r="J131" s="32"/>
      <c r="K131" s="28">
        <v>41128</v>
      </c>
      <c r="L131" s="5">
        <f>+(B131*DEFLATOR!B131)</f>
        <v>1687.6030852491108</v>
      </c>
      <c r="M131" s="11">
        <f t="shared" si="210"/>
        <v>-1.0957450354132536</v>
      </c>
      <c r="N131" s="11">
        <f t="shared" si="217"/>
        <v>4.269391645295917</v>
      </c>
      <c r="O131" s="5">
        <f>+(C131*DEFLATOR!C131)</f>
        <v>1197.8504093524193</v>
      </c>
      <c r="P131" s="11">
        <f t="shared" si="211"/>
        <v>1.2936537157324013</v>
      </c>
      <c r="Q131" s="11">
        <f t="shared" si="218"/>
        <v>9.372895239258462</v>
      </c>
      <c r="R131" s="5">
        <f>+(D131*DEFLATOR!D131)</f>
        <v>1367.7183984427977</v>
      </c>
      <c r="S131" s="11">
        <f t="shared" si="212"/>
        <v>-0.003336584759361383</v>
      </c>
      <c r="T131" s="11">
        <f t="shared" si="219"/>
        <v>-5.979455780038512</v>
      </c>
      <c r="U131" s="5">
        <f>+(E131*DEFLATOR!E131)</f>
        <v>1518.630697466672</v>
      </c>
      <c r="V131" s="11">
        <f t="shared" si="213"/>
        <v>-2.4827621902581587</v>
      </c>
      <c r="W131" s="11">
        <f t="shared" si="220"/>
        <v>10.999677062653346</v>
      </c>
      <c r="X131" s="5">
        <f>+(F131*DEFLATOR!F131)</f>
        <v>1832.033855652965</v>
      </c>
      <c r="Y131" s="11">
        <f t="shared" si="214"/>
        <v>-0.5670682166962759</v>
      </c>
      <c r="Z131" s="11">
        <f t="shared" si="221"/>
        <v>3.5670647940971634</v>
      </c>
      <c r="AA131" s="5">
        <f>+(G131*DEFLATOR!G131)</f>
        <v>1797.7990192021791</v>
      </c>
      <c r="AB131" s="11">
        <f t="shared" si="215"/>
        <v>-1.5404567885937026</v>
      </c>
      <c r="AC131" s="11">
        <f t="shared" si="222"/>
        <v>4.334487399434406</v>
      </c>
      <c r="AD131" s="5">
        <f>+(H131*DEFLATOR!H131)</f>
        <v>1668.8963173660827</v>
      </c>
      <c r="AE131" s="11">
        <f t="shared" si="216"/>
        <v>0.23714098480114298</v>
      </c>
      <c r="AF131" s="11">
        <f t="shared" si="223"/>
        <v>6.605811921616156</v>
      </c>
    </row>
    <row r="132" spans="1:32" ht="9.75">
      <c r="A132" s="28">
        <v>41160</v>
      </c>
      <c r="B132" s="32" t="s">
        <v>1679</v>
      </c>
      <c r="C132" s="32" t="s">
        <v>1680</v>
      </c>
      <c r="D132" s="32" t="s">
        <v>1297</v>
      </c>
      <c r="E132" s="32" t="s">
        <v>1681</v>
      </c>
      <c r="F132" s="32" t="s">
        <v>1682</v>
      </c>
      <c r="G132" s="32" t="s">
        <v>1683</v>
      </c>
      <c r="H132" s="32" t="s">
        <v>1684</v>
      </c>
      <c r="J132" s="32"/>
      <c r="K132" s="28">
        <v>41160</v>
      </c>
      <c r="L132" s="5">
        <f>+(B132*DEFLATOR!B132)</f>
        <v>1694.1638720355368</v>
      </c>
      <c r="M132" s="11">
        <f aca="true" t="shared" si="224" ref="M132:M137">+((L132/L131)-1)*100</f>
        <v>0.3887636165027297</v>
      </c>
      <c r="N132" s="11">
        <f t="shared" si="217"/>
        <v>3.576931141852868</v>
      </c>
      <c r="O132" s="5">
        <f>+(C132*DEFLATOR!C132)</f>
        <v>1260.306793809954</v>
      </c>
      <c r="P132" s="11">
        <f t="shared" si="211"/>
        <v>5.214038745564209</v>
      </c>
      <c r="Q132" s="11">
        <f t="shared" si="218"/>
        <v>9.385857019094779</v>
      </c>
      <c r="R132" s="5">
        <f>+(D132*DEFLATOR!D132)</f>
        <v>1330.5002520780986</v>
      </c>
      <c r="S132" s="11">
        <f t="shared" si="212"/>
        <v>-2.7211848876986244</v>
      </c>
      <c r="T132" s="11">
        <f t="shared" si="219"/>
        <v>-6.695169825788461</v>
      </c>
      <c r="U132" s="5">
        <f>+(E132*DEFLATOR!E132)</f>
        <v>1530.777281442153</v>
      </c>
      <c r="V132" s="11">
        <f t="shared" si="213"/>
        <v>0.7998379063286043</v>
      </c>
      <c r="W132" s="11">
        <f t="shared" si="220"/>
        <v>6.517702017592386</v>
      </c>
      <c r="X132" s="5">
        <f>+(F132*DEFLATOR!F132)</f>
        <v>1861.2981330714858</v>
      </c>
      <c r="Y132" s="11">
        <f aca="true" t="shared" si="225" ref="Y132:Y137">+((X132/X131)-1)*100</f>
        <v>1.5973655360255634</v>
      </c>
      <c r="Z132" s="11">
        <f t="shared" si="221"/>
        <v>3.4104569408578866</v>
      </c>
      <c r="AA132" s="5">
        <f>+(G132*DEFLATOR!G132)</f>
        <v>1791.2596862347282</v>
      </c>
      <c r="AB132" s="11">
        <f t="shared" si="215"/>
        <v>-0.36374104655775286</v>
      </c>
      <c r="AC132" s="11">
        <f t="shared" si="222"/>
        <v>3.8324211774342087</v>
      </c>
      <c r="AD132" s="5">
        <f>+(H132*DEFLATOR!H132)</f>
        <v>1661.7848967267983</v>
      </c>
      <c r="AE132" s="11">
        <f t="shared" si="216"/>
        <v>-0.4261151855441847</v>
      </c>
      <c r="AF132" s="11">
        <f t="shared" si="223"/>
        <v>7.408250766938429</v>
      </c>
    </row>
    <row r="133" spans="1:32" ht="9.75">
      <c r="A133" s="28">
        <v>41191</v>
      </c>
      <c r="B133" s="32" t="s">
        <v>1692</v>
      </c>
      <c r="C133" s="32" t="s">
        <v>1693</v>
      </c>
      <c r="D133" s="32" t="s">
        <v>1694</v>
      </c>
      <c r="E133" s="32" t="s">
        <v>1695</v>
      </c>
      <c r="F133" s="32" t="s">
        <v>1696</v>
      </c>
      <c r="G133" s="32" t="s">
        <v>1697</v>
      </c>
      <c r="H133" s="32" t="s">
        <v>1698</v>
      </c>
      <c r="J133" s="32"/>
      <c r="K133" s="28">
        <v>41191</v>
      </c>
      <c r="L133" s="5">
        <f>+(B133*DEFLATOR!B133)</f>
        <v>1713.1721280493714</v>
      </c>
      <c r="M133" s="11">
        <f t="shared" si="224"/>
        <v>1.121984497933859</v>
      </c>
      <c r="N133" s="11">
        <f aca="true" t="shared" si="226" ref="N133:N138">+((L133/L121)-1)*100</f>
        <v>3.934630716855647</v>
      </c>
      <c r="O133" s="5">
        <f>+(C133*DEFLATOR!C133)</f>
        <v>1280.3904236558099</v>
      </c>
      <c r="P133" s="11">
        <f aca="true" t="shared" si="227" ref="P133:P138">+((O133/O132)-1)*100</f>
        <v>1.5935508674949306</v>
      </c>
      <c r="Q133" s="11">
        <f aca="true" t="shared" si="228" ref="Q133:Q138">+((O133/O121)-1)*100</f>
        <v>5.061985293572424</v>
      </c>
      <c r="R133" s="5">
        <f>+(D133*DEFLATOR!D133)</f>
        <v>1340.654857294732</v>
      </c>
      <c r="S133" s="11">
        <f aca="true" t="shared" si="229" ref="S133:S138">+((R133/R132)-1)*100</f>
        <v>0.7632170832566842</v>
      </c>
      <c r="T133" s="11">
        <f aca="true" t="shared" si="230" ref="T133:T138">+((R133/R121)-1)*100</f>
        <v>-7.329540720367578</v>
      </c>
      <c r="U133" s="5">
        <f>+(E133*DEFLATOR!E133)</f>
        <v>1551.0683274962626</v>
      </c>
      <c r="V133" s="11">
        <f aca="true" t="shared" si="231" ref="V133:V138">+((U133/U132)-1)*100</f>
        <v>1.3255387508098737</v>
      </c>
      <c r="W133" s="11">
        <f aca="true" t="shared" si="232" ref="W133:W138">+((U133/U121)-1)*100</f>
        <v>8.467067600608424</v>
      </c>
      <c r="X133" s="5">
        <f>+(F133*DEFLATOR!F133)</f>
        <v>1870.3560067680055</v>
      </c>
      <c r="Y133" s="11">
        <f t="shared" si="225"/>
        <v>0.48664281855654856</v>
      </c>
      <c r="Z133" s="11">
        <f aca="true" t="shared" si="233" ref="Z133:Z138">+((X133/X121)-1)*100</f>
        <v>5.087116704214156</v>
      </c>
      <c r="AA133" s="5">
        <f>+(G133*DEFLATOR!G133)</f>
        <v>1824.4006212430618</v>
      </c>
      <c r="AB133" s="11">
        <f aca="true" t="shared" si="234" ref="AB133:AB138">+((AA133/AA132)-1)*100</f>
        <v>1.8501468694355871</v>
      </c>
      <c r="AC133" s="11">
        <f aca="true" t="shared" si="235" ref="AC133:AC138">+((AA133/AA121)-1)*100</f>
        <v>4.424900268522203</v>
      </c>
      <c r="AD133" s="5">
        <f>+(H133*DEFLATOR!H133)</f>
        <v>1637.8714211872236</v>
      </c>
      <c r="AE133" s="11">
        <f aca="true" t="shared" si="236" ref="AE133:AE138">+((AD133/AD132)-1)*100</f>
        <v>-1.4390235214363</v>
      </c>
      <c r="AF133" s="11">
        <f aca="true" t="shared" si="237" ref="AF133:AF138">+((AD133/AD121)-1)*100</f>
        <v>4.435232946082568</v>
      </c>
    </row>
    <row r="134" spans="1:32" ht="9.75">
      <c r="A134" s="28">
        <v>41223</v>
      </c>
      <c r="B134" s="32" t="s">
        <v>1703</v>
      </c>
      <c r="C134" s="32" t="s">
        <v>214</v>
      </c>
      <c r="D134" s="32" t="s">
        <v>448</v>
      </c>
      <c r="E134" s="32" t="s">
        <v>1702</v>
      </c>
      <c r="F134" s="32" t="s">
        <v>1701</v>
      </c>
      <c r="G134" s="32" t="s">
        <v>1700</v>
      </c>
      <c r="H134" s="32" t="s">
        <v>1699</v>
      </c>
      <c r="I134" s="32"/>
      <c r="J134" s="32"/>
      <c r="K134" s="28">
        <v>41223</v>
      </c>
      <c r="L134" s="5">
        <f>+(B134*DEFLATOR!B134)</f>
        <v>1846.0298588693622</v>
      </c>
      <c r="M134" s="11">
        <f t="shared" si="224"/>
        <v>7.755071930294788</v>
      </c>
      <c r="N134" s="11">
        <f t="shared" si="226"/>
        <v>2.0229508923791384</v>
      </c>
      <c r="O134" s="5">
        <f>+(C134*DEFLATOR!C134)</f>
        <v>1341.3895061267522</v>
      </c>
      <c r="P134" s="11">
        <f t="shared" si="227"/>
        <v>4.764100179441821</v>
      </c>
      <c r="Q134" s="11">
        <f t="shared" si="228"/>
        <v>13.625364088080062</v>
      </c>
      <c r="R134" s="5">
        <f>+(D134*DEFLATOR!D134)</f>
        <v>1394.0500266371525</v>
      </c>
      <c r="S134" s="11">
        <f t="shared" si="229"/>
        <v>3.9827677535264394</v>
      </c>
      <c r="T134" s="11">
        <f t="shared" si="230"/>
        <v>-7.674166642882996</v>
      </c>
      <c r="U134" s="5">
        <f>+(E134*DEFLATOR!E134)</f>
        <v>1574.065050657754</v>
      </c>
      <c r="V134" s="11">
        <f t="shared" si="231"/>
        <v>1.4826376603674696</v>
      </c>
      <c r="W134" s="11">
        <f t="shared" si="232"/>
        <v>7.441721538881674</v>
      </c>
      <c r="X134" s="5">
        <f>+(F134*DEFLATOR!F134)</f>
        <v>2027.506979503023</v>
      </c>
      <c r="Y134" s="11">
        <f t="shared" si="225"/>
        <v>8.402195740616047</v>
      </c>
      <c r="Z134" s="11">
        <f t="shared" si="233"/>
        <v>6.823580654868633</v>
      </c>
      <c r="AA134" s="5">
        <f>+(G134*DEFLATOR!G134)</f>
        <v>2005.4582859350057</v>
      </c>
      <c r="AB134" s="11">
        <f t="shared" si="234"/>
        <v>9.924227309711164</v>
      </c>
      <c r="AC134" s="11">
        <f t="shared" si="235"/>
        <v>-1.7181002359311193</v>
      </c>
      <c r="AD134" s="5">
        <f>+(H134*DEFLATOR!H134)</f>
        <v>1737.2292209689772</v>
      </c>
      <c r="AE134" s="11">
        <f t="shared" si="236"/>
        <v>6.066275929629028</v>
      </c>
      <c r="AF134" s="11">
        <f t="shared" si="237"/>
        <v>8.156143906894474</v>
      </c>
    </row>
    <row r="135" spans="1:32" ht="9.75">
      <c r="A135" s="28">
        <v>41244</v>
      </c>
      <c r="B135" s="32" t="s">
        <v>1717</v>
      </c>
      <c r="C135" s="32" t="s">
        <v>1718</v>
      </c>
      <c r="D135" s="32" t="s">
        <v>1719</v>
      </c>
      <c r="E135" s="32" t="s">
        <v>1720</v>
      </c>
      <c r="F135" s="32" t="s">
        <v>1721</v>
      </c>
      <c r="G135" s="32" t="s">
        <v>1722</v>
      </c>
      <c r="H135" s="32" t="s">
        <v>1723</v>
      </c>
      <c r="I135" s="32"/>
      <c r="J135" s="32"/>
      <c r="K135" s="28">
        <v>41244</v>
      </c>
      <c r="L135" s="5">
        <f>+(B135*DEFLATOR!B135)</f>
        <v>2260.7152726090594</v>
      </c>
      <c r="M135" s="11">
        <f t="shared" si="224"/>
        <v>22.46363523034669</v>
      </c>
      <c r="N135" s="11">
        <f t="shared" si="226"/>
        <v>6.705276821969686</v>
      </c>
      <c r="O135" s="5">
        <f>+(C135*DEFLATOR!C135)</f>
        <v>1577.3856591870895</v>
      </c>
      <c r="P135" s="11">
        <f t="shared" si="227"/>
        <v>17.59340981738955</v>
      </c>
      <c r="Q135" s="11">
        <f t="shared" si="228"/>
        <v>2.1024508583502355</v>
      </c>
      <c r="R135" s="5">
        <f>+(D135*DEFLATOR!D135)</f>
        <v>1749.9394898064998</v>
      </c>
      <c r="S135" s="11">
        <f t="shared" si="229"/>
        <v>25.52917444633278</v>
      </c>
      <c r="T135" s="11">
        <f t="shared" si="230"/>
        <v>-15.908268936899994</v>
      </c>
      <c r="U135" s="5">
        <f>+(E135*DEFLATOR!E135)</f>
        <v>1960.7995387729811</v>
      </c>
      <c r="V135" s="11">
        <f t="shared" si="231"/>
        <v>24.569155382340924</v>
      </c>
      <c r="W135" s="11">
        <f t="shared" si="232"/>
        <v>0.3078628727317234</v>
      </c>
      <c r="X135" s="5">
        <f>+(F135*DEFLATOR!F135)</f>
        <v>2392.8168541335526</v>
      </c>
      <c r="Y135" s="11">
        <f t="shared" si="225"/>
        <v>18.017687649098658</v>
      </c>
      <c r="Z135" s="11">
        <f t="shared" si="233"/>
        <v>8.463359979524121</v>
      </c>
      <c r="AA135" s="5">
        <f>+(G135*DEFLATOR!G135)</f>
        <v>2447.676584258298</v>
      </c>
      <c r="AB135" s="11">
        <f t="shared" si="234"/>
        <v>22.050735306973323</v>
      </c>
      <c r="AC135" s="11">
        <f t="shared" si="235"/>
        <v>11.59115728378113</v>
      </c>
      <c r="AD135" s="5">
        <f>+(H135*DEFLATOR!H135)</f>
        <v>2369.65889511575</v>
      </c>
      <c r="AE135" s="11">
        <f t="shared" si="236"/>
        <v>36.40450359187612</v>
      </c>
      <c r="AF135" s="11">
        <f t="shared" si="237"/>
        <v>9.35370453399691</v>
      </c>
    </row>
    <row r="136" spans="1:32" ht="9.75">
      <c r="A136" s="26">
        <v>41276</v>
      </c>
      <c r="B136" s="32" t="s">
        <v>1731</v>
      </c>
      <c r="C136" s="32" t="s">
        <v>1732</v>
      </c>
      <c r="D136" s="32" t="s">
        <v>1733</v>
      </c>
      <c r="E136" s="32" t="s">
        <v>1734</v>
      </c>
      <c r="F136" s="32" t="s">
        <v>1735</v>
      </c>
      <c r="G136" s="32" t="s">
        <v>1736</v>
      </c>
      <c r="H136" s="32" t="s">
        <v>1737</v>
      </c>
      <c r="K136" s="26">
        <v>41276</v>
      </c>
      <c r="L136" s="5">
        <f>+(B136*DEFLATOR!B136)</f>
        <v>1739.9587233130255</v>
      </c>
      <c r="M136" s="11">
        <f t="shared" si="224"/>
        <v>-23.035034778839535</v>
      </c>
      <c r="N136" s="11">
        <f t="shared" si="226"/>
        <v>3.9864976922599826</v>
      </c>
      <c r="O136" s="5">
        <f>+(C136*DEFLATOR!C136)</f>
        <v>1246.2291591209728</v>
      </c>
      <c r="P136" s="11">
        <f t="shared" si="227"/>
        <v>-20.994009812209093</v>
      </c>
      <c r="Q136" s="11">
        <f t="shared" si="228"/>
        <v>5.964278326864547</v>
      </c>
      <c r="R136" s="5">
        <f>+(D136*DEFLATOR!D136)</f>
        <v>1301.7224685340832</v>
      </c>
      <c r="S136" s="11">
        <f t="shared" si="229"/>
        <v>-25.61328685267731</v>
      </c>
      <c r="T136" s="11">
        <f t="shared" si="230"/>
        <v>-13.571179582286774</v>
      </c>
      <c r="U136" s="5">
        <f>+(E136*DEFLATOR!E136)</f>
        <v>1560.375206587018</v>
      </c>
      <c r="V136" s="11">
        <f t="shared" si="231"/>
        <v>-20.42148237328424</v>
      </c>
      <c r="W136" s="11">
        <f t="shared" si="232"/>
        <v>7.186157101062762</v>
      </c>
      <c r="X136" s="5">
        <f>+(F136*DEFLATOR!F136)</f>
        <v>1885.2344121620672</v>
      </c>
      <c r="Y136" s="11">
        <f t="shared" si="225"/>
        <v>-21.212757720869647</v>
      </c>
      <c r="Z136" s="11">
        <f t="shared" si="233"/>
        <v>4.308099046283198</v>
      </c>
      <c r="AA136" s="5">
        <f>+(G136*DEFLATOR!G136)</f>
        <v>1869.672446366381</v>
      </c>
      <c r="AB136" s="11">
        <f t="shared" si="234"/>
        <v>-23.614399941937812</v>
      </c>
      <c r="AC136" s="11">
        <f t="shared" si="235"/>
        <v>4.725266172807174</v>
      </c>
      <c r="AD136" s="5">
        <f>+(H136*DEFLATOR!H136)</f>
        <v>1713.283570173134</v>
      </c>
      <c r="AE136" s="11">
        <f t="shared" si="236"/>
        <v>-27.69914802065022</v>
      </c>
      <c r="AF136" s="11">
        <f t="shared" si="237"/>
        <v>9.124052636376522</v>
      </c>
    </row>
    <row r="137" spans="1:32" ht="9.75">
      <c r="A137" s="28">
        <v>41306</v>
      </c>
      <c r="B137" s="32" t="s">
        <v>1745</v>
      </c>
      <c r="C137" s="32" t="s">
        <v>1746</v>
      </c>
      <c r="D137" s="32" t="s">
        <v>1747</v>
      </c>
      <c r="E137" s="32" t="s">
        <v>443</v>
      </c>
      <c r="F137" s="32" t="s">
        <v>1748</v>
      </c>
      <c r="G137" s="32" t="s">
        <v>1506</v>
      </c>
      <c r="H137" s="32" t="s">
        <v>1749</v>
      </c>
      <c r="K137" s="28">
        <v>41306</v>
      </c>
      <c r="L137" s="5">
        <f>+(B137*DEFLATOR!B137)</f>
        <v>1735.5895514928627</v>
      </c>
      <c r="M137" s="11">
        <f t="shared" si="224"/>
        <v>-0.25110778558261604</v>
      </c>
      <c r="N137" s="11">
        <f t="shared" si="226"/>
        <v>2.924933530908347</v>
      </c>
      <c r="O137" s="5">
        <f>+(C137*DEFLATOR!C137)</f>
        <v>1213.3686281827227</v>
      </c>
      <c r="P137" s="11">
        <f t="shared" si="227"/>
        <v>-2.636796828075205</v>
      </c>
      <c r="Q137" s="11">
        <f t="shared" si="228"/>
        <v>3.5839911882102893</v>
      </c>
      <c r="R137" s="5">
        <f>+(D137*DEFLATOR!D137)</f>
        <v>1311.5679735929295</v>
      </c>
      <c r="S137" s="11">
        <f t="shared" si="229"/>
        <v>0.7563444049585977</v>
      </c>
      <c r="T137" s="11">
        <f t="shared" si="230"/>
        <v>-11.98079231195538</v>
      </c>
      <c r="U137" s="5">
        <f>+(E137*DEFLATOR!E137)</f>
        <v>1563.2372958622284</v>
      </c>
      <c r="V137" s="11">
        <f t="shared" si="231"/>
        <v>0.18342314483903444</v>
      </c>
      <c r="W137" s="11">
        <f t="shared" si="232"/>
        <v>4.07521728712712</v>
      </c>
      <c r="X137" s="5">
        <f>+(F137*DEFLATOR!F137)</f>
        <v>1856.816008221928</v>
      </c>
      <c r="Y137" s="11">
        <f t="shared" si="225"/>
        <v>-1.50742017845662</v>
      </c>
      <c r="Z137" s="11">
        <f t="shared" si="233"/>
        <v>1.3097359792379581</v>
      </c>
      <c r="AA137" s="5">
        <f>+(G137*DEFLATOR!G137)</f>
        <v>1886.1813287485788</v>
      </c>
      <c r="AB137" s="11">
        <f t="shared" si="234"/>
        <v>0.8829826002026087</v>
      </c>
      <c r="AC137" s="11">
        <f t="shared" si="235"/>
        <v>4.883733372208776</v>
      </c>
      <c r="AD137" s="5">
        <f>+(H137*DEFLATOR!H137)</f>
        <v>1686.7138254146048</v>
      </c>
      <c r="AE137" s="11">
        <f t="shared" si="236"/>
        <v>-1.5508083554343632</v>
      </c>
      <c r="AF137" s="11">
        <f t="shared" si="237"/>
        <v>8.552206861868727</v>
      </c>
    </row>
    <row r="138" spans="1:32" ht="9.75">
      <c r="A138" s="28">
        <v>41334</v>
      </c>
      <c r="B138" s="32" t="s">
        <v>1762</v>
      </c>
      <c r="C138" s="32" t="s">
        <v>1755</v>
      </c>
      <c r="D138" s="32" t="s">
        <v>1763</v>
      </c>
      <c r="E138" s="32" t="s">
        <v>1756</v>
      </c>
      <c r="F138" s="32" t="s">
        <v>1757</v>
      </c>
      <c r="G138" s="32" t="s">
        <v>1758</v>
      </c>
      <c r="H138" s="32" t="s">
        <v>1759</v>
      </c>
      <c r="K138" s="28">
        <v>41334</v>
      </c>
      <c r="L138" s="5">
        <f>+(B138*DEFLATOR!B138)</f>
        <v>1737.0352895888536</v>
      </c>
      <c r="M138" s="11">
        <f aca="true" t="shared" si="238" ref="M138:M144">+((L138/L137)-1)*100</f>
        <v>0.08329953903831733</v>
      </c>
      <c r="N138" s="11">
        <f t="shared" si="226"/>
        <v>2.754416755551614</v>
      </c>
      <c r="O138" s="5">
        <f>+(C138*DEFLATOR!C138)</f>
        <v>1257.0702092086663</v>
      </c>
      <c r="P138" s="11">
        <f t="shared" si="227"/>
        <v>3.601673886310719</v>
      </c>
      <c r="Q138" s="11">
        <f t="shared" si="228"/>
        <v>5.019129543439593</v>
      </c>
      <c r="R138" s="5">
        <f>+(D138*DEFLATOR!D138)</f>
        <v>1322.1409599961073</v>
      </c>
      <c r="S138" s="11">
        <f t="shared" si="229"/>
        <v>0.8061333164619766</v>
      </c>
      <c r="T138" s="11">
        <f t="shared" si="230"/>
        <v>-8.623531258737248</v>
      </c>
      <c r="U138" s="5">
        <f>+(E138*DEFLATOR!E138)</f>
        <v>1608.5380610283646</v>
      </c>
      <c r="V138" s="11">
        <f t="shared" si="231"/>
        <v>2.8978815491444543</v>
      </c>
      <c r="W138" s="11">
        <f t="shared" si="232"/>
        <v>4.61396597308299</v>
      </c>
      <c r="X138" s="5">
        <f>+(F138*DEFLATOR!F138)</f>
        <v>1844.7088798913487</v>
      </c>
      <c r="Y138" s="11">
        <f aca="true" t="shared" si="239" ref="Y138:Y144">+((X138/X137)-1)*100</f>
        <v>-0.6520370503576789</v>
      </c>
      <c r="Z138" s="11">
        <f t="shared" si="233"/>
        <v>4.141607546024395</v>
      </c>
      <c r="AA138" s="5">
        <f>+(G138*DEFLATOR!G138)</f>
        <v>1880.5169927410134</v>
      </c>
      <c r="AB138" s="11">
        <f t="shared" si="234"/>
        <v>-0.3003070765907556</v>
      </c>
      <c r="AC138" s="11">
        <f t="shared" si="235"/>
        <v>3.0297155697212474</v>
      </c>
      <c r="AD138" s="5">
        <f>+(H138*DEFLATOR!H138)</f>
        <v>1687.2024239748966</v>
      </c>
      <c r="AE138" s="11">
        <f t="shared" si="236"/>
        <v>0.02896748416536532</v>
      </c>
      <c r="AF138" s="11">
        <f t="shared" si="237"/>
        <v>4.600687561715122</v>
      </c>
    </row>
    <row r="139" spans="1:32" ht="9.75">
      <c r="A139" s="28">
        <v>41365</v>
      </c>
      <c r="B139" s="32" t="s">
        <v>1771</v>
      </c>
      <c r="C139" s="32" t="s">
        <v>315</v>
      </c>
      <c r="D139" s="32" t="s">
        <v>1399</v>
      </c>
      <c r="E139" s="32" t="s">
        <v>1772</v>
      </c>
      <c r="F139" s="32" t="s">
        <v>1773</v>
      </c>
      <c r="G139" s="32" t="s">
        <v>1774</v>
      </c>
      <c r="H139" s="32" t="s">
        <v>1775</v>
      </c>
      <c r="K139" s="28">
        <v>41365</v>
      </c>
      <c r="L139" s="5">
        <f>+(B139*DEFLATOR!B139)</f>
        <v>1726.9453457704658</v>
      </c>
      <c r="M139" s="11">
        <f t="shared" si="238"/>
        <v>-0.580871550443629</v>
      </c>
      <c r="N139" s="11">
        <f aca="true" t="shared" si="240" ref="N139:N144">+((L139/L127)-1)*100</f>
        <v>1.7329375872862984</v>
      </c>
      <c r="O139" s="5">
        <f>+(C139*DEFLATOR!C139)</f>
        <v>1154.1455939515004</v>
      </c>
      <c r="P139" s="11">
        <f aca="true" t="shared" si="241" ref="P139:P145">+((O139/O138)-1)*100</f>
        <v>-8.18765845401408</v>
      </c>
      <c r="Q139" s="11">
        <f aca="true" t="shared" si="242" ref="Q139:Q144">+((O139/O127)-1)*100</f>
        <v>-5.93488832455985</v>
      </c>
      <c r="R139" s="5">
        <f>+(D139*DEFLATOR!D139)</f>
        <v>1330.2173435338582</v>
      </c>
      <c r="S139" s="11">
        <f aca="true" t="shared" si="243" ref="S139:S145">+((R139/R138)-1)*100</f>
        <v>0.6108564655446846</v>
      </c>
      <c r="T139" s="11">
        <f aca="true" t="shared" si="244" ref="T139:T144">+((R139/R127)-1)*100</f>
        <v>-0.29623509015300753</v>
      </c>
      <c r="U139" s="5">
        <f>+(E139*DEFLATOR!E139)</f>
        <v>1622.4078407382922</v>
      </c>
      <c r="V139" s="11">
        <f aca="true" t="shared" si="245" ref="V139:V145">+((U139/U138)-1)*100</f>
        <v>0.8622599642473139</v>
      </c>
      <c r="W139" s="11">
        <f aca="true" t="shared" si="246" ref="W139:W144">+((U139/U127)-1)*100</f>
        <v>3.8826218401332158</v>
      </c>
      <c r="X139" s="5">
        <f>+(F139*DEFLATOR!F139)</f>
        <v>1842.05689748762</v>
      </c>
      <c r="Y139" s="11">
        <f t="shared" si="239"/>
        <v>-0.14376156761845005</v>
      </c>
      <c r="Z139" s="11">
        <f aca="true" t="shared" si="247" ref="Z139:Z144">+((X139/X127)-1)*100</f>
        <v>0.3959287433494829</v>
      </c>
      <c r="AA139" s="5">
        <f>+(G139*DEFLATOR!G139)</f>
        <v>1868.8295045854643</v>
      </c>
      <c r="AB139" s="11">
        <f aca="true" t="shared" si="248" ref="AB139:AB145">+((AA139/AA138)-1)*100</f>
        <v>-0.6215039906931952</v>
      </c>
      <c r="AC139" s="11">
        <f aca="true" t="shared" si="249" ref="AC139:AC144">+((AA139/AA127)-1)*100</f>
        <v>2.580065429150613</v>
      </c>
      <c r="AD139" s="5">
        <f>+(H139*DEFLATOR!H139)</f>
        <v>1679.583390747422</v>
      </c>
      <c r="AE139" s="11">
        <f aca="true" t="shared" si="250" ref="AE139:AE145">+((AD139/AD138)-1)*100</f>
        <v>-0.4515778971870388</v>
      </c>
      <c r="AF139" s="11">
        <f aca="true" t="shared" si="251" ref="AF139:AF144">+((AD139/AD127)-1)*100</f>
        <v>5.070730144344249</v>
      </c>
    </row>
    <row r="140" spans="1:32" ht="9.75">
      <c r="A140" s="28">
        <v>41395</v>
      </c>
      <c r="B140" s="32" t="s">
        <v>1783</v>
      </c>
      <c r="C140" s="32" t="s">
        <v>1784</v>
      </c>
      <c r="D140" s="32" t="s">
        <v>1785</v>
      </c>
      <c r="E140" s="32" t="s">
        <v>1786</v>
      </c>
      <c r="F140" s="32" t="s">
        <v>1787</v>
      </c>
      <c r="G140" s="32" t="s">
        <v>616</v>
      </c>
      <c r="H140" s="32" t="s">
        <v>1788</v>
      </c>
      <c r="K140" s="28">
        <v>41395</v>
      </c>
      <c r="L140" s="5">
        <f>+(B140*DEFLATOR!B140)</f>
        <v>1707.830375835561</v>
      </c>
      <c r="M140" s="11">
        <f t="shared" si="238"/>
        <v>-1.1068659457996177</v>
      </c>
      <c r="N140" s="11">
        <f t="shared" si="240"/>
        <v>1.0616496057264557</v>
      </c>
      <c r="O140" s="5">
        <f>+(C140*DEFLATOR!C140)</f>
        <v>1193.6035211788953</v>
      </c>
      <c r="P140" s="11">
        <f t="shared" si="241"/>
        <v>3.418799797372274</v>
      </c>
      <c r="Q140" s="11">
        <f t="shared" si="242"/>
        <v>0.8256126354663884</v>
      </c>
      <c r="R140" s="5">
        <f>+(D140*DEFLATOR!D140)</f>
        <v>1373.0268365932247</v>
      </c>
      <c r="S140" s="11">
        <f t="shared" si="243"/>
        <v>3.2182329652715724</v>
      </c>
      <c r="T140" s="11">
        <f t="shared" si="244"/>
        <v>0.8154419815083358</v>
      </c>
      <c r="U140" s="5">
        <f>+(E140*DEFLATOR!E140)</f>
        <v>1566.3708628169347</v>
      </c>
      <c r="V140" s="11">
        <f t="shared" si="245"/>
        <v>-3.4539390475244014</v>
      </c>
      <c r="W140" s="11">
        <f t="shared" si="246"/>
        <v>-0.6745107261532213</v>
      </c>
      <c r="X140" s="5">
        <f>+(F140*DEFLATOR!F140)</f>
        <v>1848.3776162982645</v>
      </c>
      <c r="Y140" s="11">
        <f t="shared" si="239"/>
        <v>0.34313374463434965</v>
      </c>
      <c r="Z140" s="11">
        <f t="shared" si="247"/>
        <v>4.164482610741715</v>
      </c>
      <c r="AA140" s="5">
        <f>+(G140*DEFLATOR!G140)</f>
        <v>1815.4450910624787</v>
      </c>
      <c r="AB140" s="11">
        <f t="shared" si="248"/>
        <v>-2.856569494006733</v>
      </c>
      <c r="AC140" s="11">
        <f t="shared" si="249"/>
        <v>-0.672475271974804</v>
      </c>
      <c r="AD140" s="5">
        <f>+(H140*DEFLATOR!H140)</f>
        <v>1714.0487578545226</v>
      </c>
      <c r="AE140" s="11">
        <f t="shared" si="250"/>
        <v>2.0520188099599768</v>
      </c>
      <c r="AF140" s="11">
        <f t="shared" si="251"/>
        <v>5.857826940904842</v>
      </c>
    </row>
    <row r="141" spans="1:32" ht="9.75">
      <c r="A141" s="28">
        <v>41427</v>
      </c>
      <c r="B141" s="35" t="s">
        <v>1796</v>
      </c>
      <c r="C141" s="35" t="s">
        <v>1461</v>
      </c>
      <c r="D141" s="35" t="s">
        <v>1797</v>
      </c>
      <c r="E141" s="35" t="s">
        <v>1798</v>
      </c>
      <c r="F141" s="35" t="s">
        <v>1799</v>
      </c>
      <c r="G141" s="35" t="s">
        <v>1800</v>
      </c>
      <c r="H141" s="35" t="s">
        <v>1801</v>
      </c>
      <c r="K141" s="28">
        <v>41427</v>
      </c>
      <c r="L141" s="5">
        <f>+(B141*DEFLATOR!B141)</f>
        <v>1673.6162354893736</v>
      </c>
      <c r="M141" s="11">
        <f t="shared" si="238"/>
        <v>-2.0033687671966893</v>
      </c>
      <c r="N141" s="11">
        <f t="shared" si="240"/>
        <v>-0.1796754708685233</v>
      </c>
      <c r="O141" s="5">
        <f>+(C141*DEFLATOR!C141)</f>
        <v>1195.2787958923523</v>
      </c>
      <c r="P141" s="11">
        <f t="shared" si="241"/>
        <v>0.14035437092227987</v>
      </c>
      <c r="Q141" s="11">
        <f t="shared" si="242"/>
        <v>3.890679921065332</v>
      </c>
      <c r="R141" s="5">
        <f>+(D141*DEFLATOR!D141)</f>
        <v>1329.8811359787326</v>
      </c>
      <c r="S141" s="11">
        <f t="shared" si="243"/>
        <v>-3.142378536572954</v>
      </c>
      <c r="T141" s="11">
        <f t="shared" si="244"/>
        <v>1.4298402264369292</v>
      </c>
      <c r="U141" s="5">
        <f>+(E141*DEFLATOR!E141)</f>
        <v>1584.6062051963656</v>
      </c>
      <c r="V141" s="11">
        <f t="shared" si="245"/>
        <v>1.164177833762614</v>
      </c>
      <c r="W141" s="11">
        <f t="shared" si="246"/>
        <v>1.8701619289640092</v>
      </c>
      <c r="X141" s="5">
        <f>+(F141*DEFLATOR!F141)</f>
        <v>1838.3172489335502</v>
      </c>
      <c r="Y141" s="11">
        <f t="shared" si="239"/>
        <v>-0.5442809562291706</v>
      </c>
      <c r="Z141" s="11">
        <f t="shared" si="247"/>
        <v>1.952388269159222</v>
      </c>
      <c r="AA141" s="5">
        <f>+(G141*DEFLATOR!G141)</f>
        <v>1747.8328553613048</v>
      </c>
      <c r="AB141" s="11">
        <f t="shared" si="248"/>
        <v>-3.72427874762129</v>
      </c>
      <c r="AC141" s="11">
        <f t="shared" si="249"/>
        <v>-2.5324193597755396</v>
      </c>
      <c r="AD141" s="5">
        <f>+(H141*DEFLATOR!H141)</f>
        <v>1696.7222348499308</v>
      </c>
      <c r="AE141" s="11">
        <f t="shared" si="250"/>
        <v>-1.010853566749137</v>
      </c>
      <c r="AF141" s="11">
        <f t="shared" si="251"/>
        <v>2.3293914791994386</v>
      </c>
    </row>
    <row r="142" spans="1:32" ht="9.75">
      <c r="A142" s="28">
        <v>41459</v>
      </c>
      <c r="B142" s="35" t="s">
        <v>1809</v>
      </c>
      <c r="C142" s="35" t="s">
        <v>1810</v>
      </c>
      <c r="D142" s="35" t="s">
        <v>1811</v>
      </c>
      <c r="E142" s="35" t="s">
        <v>1812</v>
      </c>
      <c r="F142" s="35" t="s">
        <v>1813</v>
      </c>
      <c r="G142" s="35" t="s">
        <v>1814</v>
      </c>
      <c r="H142" s="35" t="s">
        <v>1762</v>
      </c>
      <c r="K142" s="28">
        <v>41459</v>
      </c>
      <c r="L142" s="5">
        <f>+(B142*DEFLATOR!B142)</f>
        <v>1717.932029387327</v>
      </c>
      <c r="M142" s="11">
        <f t="shared" si="238"/>
        <v>2.6479065485998543</v>
      </c>
      <c r="N142" s="11">
        <f t="shared" si="240"/>
        <v>0.6817236419505823</v>
      </c>
      <c r="O142" s="5">
        <f>+(C142*DEFLATOR!C142)</f>
        <v>1180.2529182281594</v>
      </c>
      <c r="P142" s="11">
        <f t="shared" si="241"/>
        <v>-1.2571023359428946</v>
      </c>
      <c r="Q142" s="11">
        <f t="shared" si="242"/>
        <v>-0.19444042214088464</v>
      </c>
      <c r="R142" s="5">
        <f>+(D142*DEFLATOR!D142)</f>
        <v>1343.292223046887</v>
      </c>
      <c r="S142" s="11">
        <f t="shared" si="243"/>
        <v>1.008442537105747</v>
      </c>
      <c r="T142" s="11">
        <f t="shared" si="244"/>
        <v>-1.7891837608794092</v>
      </c>
      <c r="U142" s="5">
        <f>+(E142*DEFLATOR!E142)</f>
        <v>1565.4815580174918</v>
      </c>
      <c r="V142" s="11">
        <f t="shared" si="245"/>
        <v>-1.2069022017053066</v>
      </c>
      <c r="W142" s="11">
        <f t="shared" si="246"/>
        <v>0.5257154584202173</v>
      </c>
      <c r="X142" s="5">
        <f>+(F142*DEFLATOR!F142)</f>
        <v>1931.5096853188393</v>
      </c>
      <c r="Y142" s="11">
        <f t="shared" si="239"/>
        <v>5.06944252627517</v>
      </c>
      <c r="Z142" s="11">
        <f t="shared" si="247"/>
        <v>4.8319441185474155</v>
      </c>
      <c r="AA142" s="5">
        <f>+(G142*DEFLATOR!G142)</f>
        <v>1795.398046234078</v>
      </c>
      <c r="AB142" s="11">
        <f t="shared" si="248"/>
        <v>2.7213809791291954</v>
      </c>
      <c r="AC142" s="11">
        <f t="shared" si="249"/>
        <v>-1.671950186452531</v>
      </c>
      <c r="AD142" s="5">
        <f>+(H142*DEFLATOR!H142)</f>
        <v>1720.5688280723955</v>
      </c>
      <c r="AE142" s="11">
        <f t="shared" si="250"/>
        <v>1.40545062312889</v>
      </c>
      <c r="AF142" s="11">
        <f t="shared" si="251"/>
        <v>3.3406919285061454</v>
      </c>
    </row>
    <row r="143" spans="1:32" ht="9.75">
      <c r="A143" s="28">
        <v>41491</v>
      </c>
      <c r="B143" s="35" t="s">
        <v>1822</v>
      </c>
      <c r="C143" s="35" t="s">
        <v>1823</v>
      </c>
      <c r="D143" s="35" t="s">
        <v>1824</v>
      </c>
      <c r="E143" s="35" t="s">
        <v>624</v>
      </c>
      <c r="F143" s="35" t="s">
        <v>1825</v>
      </c>
      <c r="G143" s="35" t="s">
        <v>1826</v>
      </c>
      <c r="H143" s="35" t="s">
        <v>1827</v>
      </c>
      <c r="K143" s="28">
        <v>41491</v>
      </c>
      <c r="L143" s="5">
        <f>+(B143*DEFLATOR!B143)</f>
        <v>1738.304698004083</v>
      </c>
      <c r="M143" s="11">
        <f t="shared" si="238"/>
        <v>1.185883275255173</v>
      </c>
      <c r="N143" s="11">
        <f t="shared" si="240"/>
        <v>3.0043564863172945</v>
      </c>
      <c r="O143" s="5">
        <f>+(C143*DEFLATOR!C143)</f>
        <v>1271.6550401053616</v>
      </c>
      <c r="P143" s="11">
        <f t="shared" si="241"/>
        <v>7.744282641928857</v>
      </c>
      <c r="Q143" s="11">
        <f t="shared" si="242"/>
        <v>6.161423010477796</v>
      </c>
      <c r="R143" s="5">
        <f>+(D143*DEFLATOR!D143)</f>
        <v>1323.085829279692</v>
      </c>
      <c r="S143" s="11">
        <f t="shared" si="243"/>
        <v>-1.5042440818545444</v>
      </c>
      <c r="T143" s="11">
        <f t="shared" si="244"/>
        <v>-3.263286449456382</v>
      </c>
      <c r="U143" s="5">
        <f>+(E143*DEFLATOR!E143)</f>
        <v>1584.9045257348962</v>
      </c>
      <c r="V143" s="11">
        <f t="shared" si="245"/>
        <v>1.2407024290980173</v>
      </c>
      <c r="W143" s="11">
        <f t="shared" si="246"/>
        <v>4.3640516669905205</v>
      </c>
      <c r="X143" s="5">
        <f>+(F143*DEFLATOR!F143)</f>
        <v>1934.5652579118546</v>
      </c>
      <c r="Y143" s="11">
        <f t="shared" si="239"/>
        <v>0.15819607927625157</v>
      </c>
      <c r="Z143" s="11">
        <f t="shared" si="247"/>
        <v>5.596588837183125</v>
      </c>
      <c r="AA143" s="5">
        <f>+(G143*DEFLATOR!G143)</f>
        <v>1828.6055583972102</v>
      </c>
      <c r="AB143" s="11">
        <f t="shared" si="248"/>
        <v>1.8495905257770673</v>
      </c>
      <c r="AC143" s="11">
        <f t="shared" si="249"/>
        <v>1.7135696963892055</v>
      </c>
      <c r="AD143" s="5">
        <f>+(H143*DEFLATOR!H143)</f>
        <v>1721.267049937816</v>
      </c>
      <c r="AE143" s="11">
        <f t="shared" si="250"/>
        <v>0.04058087383826958</v>
      </c>
      <c r="AF143" s="11">
        <f t="shared" si="251"/>
        <v>3.138045906553777</v>
      </c>
    </row>
    <row r="144" spans="1:32" ht="9.75">
      <c r="A144" s="28">
        <v>41523</v>
      </c>
      <c r="B144" s="35" t="s">
        <v>1835</v>
      </c>
      <c r="C144" s="35" t="s">
        <v>1836</v>
      </c>
      <c r="D144" s="35" t="s">
        <v>1837</v>
      </c>
      <c r="E144" s="35" t="s">
        <v>1838</v>
      </c>
      <c r="F144" s="35" t="s">
        <v>1839</v>
      </c>
      <c r="G144" s="35" t="s">
        <v>1840</v>
      </c>
      <c r="H144" s="35" t="s">
        <v>1841</v>
      </c>
      <c r="K144" s="28">
        <v>41523</v>
      </c>
      <c r="L144" s="5">
        <f>+(B144*DEFLATOR!B144)</f>
        <v>1752.9894896104395</v>
      </c>
      <c r="M144" s="11">
        <f t="shared" si="238"/>
        <v>0.8447766161604031</v>
      </c>
      <c r="N144" s="11">
        <f t="shared" si="240"/>
        <v>3.4722507394886026</v>
      </c>
      <c r="O144" s="5">
        <f>+(C144*DEFLATOR!C144)</f>
        <v>1269.8764154215175</v>
      </c>
      <c r="P144" s="11">
        <f t="shared" si="241"/>
        <v>-0.1398669157711807</v>
      </c>
      <c r="Q144" s="11">
        <f t="shared" si="242"/>
        <v>0.759308896735722</v>
      </c>
      <c r="R144" s="5">
        <f>+(D144*DEFLATOR!D144)</f>
        <v>1284.2866665118916</v>
      </c>
      <c r="S144" s="11">
        <f t="shared" si="243"/>
        <v>-2.9324751205991872</v>
      </c>
      <c r="T144" s="11">
        <f t="shared" si="244"/>
        <v>-3.473399234162211</v>
      </c>
      <c r="U144" s="5">
        <f>+(E144*DEFLATOR!E144)</f>
        <v>1591.1144725431227</v>
      </c>
      <c r="V144" s="11">
        <f t="shared" si="245"/>
        <v>0.3918183529286745</v>
      </c>
      <c r="W144" s="11">
        <f t="shared" si="246"/>
        <v>3.9416048194891973</v>
      </c>
      <c r="X144" s="5">
        <f>+(F144*DEFLATOR!F144)</f>
        <v>1944.4665841043889</v>
      </c>
      <c r="Y144" s="11">
        <f t="shared" si="239"/>
        <v>0.5118114342248514</v>
      </c>
      <c r="Z144" s="11">
        <f t="shared" si="247"/>
        <v>4.468303575615784</v>
      </c>
      <c r="AA144" s="5">
        <f>+(G144*DEFLATOR!G144)</f>
        <v>1856.1748317127874</v>
      </c>
      <c r="AB144" s="11">
        <f t="shared" si="248"/>
        <v>1.5076664942297313</v>
      </c>
      <c r="AC144" s="11">
        <f t="shared" si="249"/>
        <v>3.623994107438011</v>
      </c>
      <c r="AD144" s="5">
        <f>+(H144*DEFLATOR!H144)</f>
        <v>1758.7620760969567</v>
      </c>
      <c r="AE144" s="11">
        <f t="shared" si="250"/>
        <v>2.1783386930282145</v>
      </c>
      <c r="AF144" s="11">
        <f t="shared" si="251"/>
        <v>5.835723959290595</v>
      </c>
    </row>
    <row r="145" spans="1:32" ht="9.75">
      <c r="A145" s="28">
        <v>41555</v>
      </c>
      <c r="B145" s="35" t="s">
        <v>1848</v>
      </c>
      <c r="C145" s="35" t="s">
        <v>1849</v>
      </c>
      <c r="D145" s="35" t="s">
        <v>1850</v>
      </c>
      <c r="E145" s="35" t="s">
        <v>1851</v>
      </c>
      <c r="F145" s="35" t="s">
        <v>1852</v>
      </c>
      <c r="G145" s="35" t="s">
        <v>1853</v>
      </c>
      <c r="H145" s="35" t="s">
        <v>1854</v>
      </c>
      <c r="K145" s="28">
        <v>41555</v>
      </c>
      <c r="L145" s="5">
        <f>+(B145*DEFLATOR!B145)</f>
        <v>1814.1288500379665</v>
      </c>
      <c r="M145" s="11">
        <f aca="true" t="shared" si="252" ref="M145:M150">+((L145/L144)-1)*100</f>
        <v>3.487719737618833</v>
      </c>
      <c r="N145" s="11">
        <f aca="true" t="shared" si="253" ref="N145:N150">+((L145/L133)-1)*100</f>
        <v>5.892970142092202</v>
      </c>
      <c r="O145" s="5">
        <f>+(C145*DEFLATOR!C145)</f>
        <v>1241.3488859903343</v>
      </c>
      <c r="P145" s="11">
        <f t="shared" si="241"/>
        <v>-2.24648076653301</v>
      </c>
      <c r="Q145" s="11">
        <f aca="true" t="shared" si="254" ref="Q145:Q150">+((O145/O133)-1)*100</f>
        <v>-3.0491900707912967</v>
      </c>
      <c r="R145" s="5">
        <f>+(D145*DEFLATOR!D145)</f>
        <v>1265.229488677579</v>
      </c>
      <c r="S145" s="11">
        <f t="shared" si="243"/>
        <v>-1.4838725910058415</v>
      </c>
      <c r="T145" s="11">
        <f aca="true" t="shared" si="255" ref="T145:T150">+((R145/R133)-1)*100</f>
        <v>-5.626009424181822</v>
      </c>
      <c r="U145" s="5">
        <f>+(E145*DEFLATOR!E145)</f>
        <v>1597.1241031153907</v>
      </c>
      <c r="V145" s="11">
        <f t="shared" si="245"/>
        <v>0.3776994475238826</v>
      </c>
      <c r="W145" s="11">
        <f aca="true" t="shared" si="256" ref="W145:W150">+((U145/U133)-1)*100</f>
        <v>2.9692937959394428</v>
      </c>
      <c r="X145" s="5">
        <f>+(F145*DEFLATOR!F145)</f>
        <v>2049.904730749485</v>
      </c>
      <c r="Y145" s="11">
        <f aca="true" t="shared" si="257" ref="Y145:Y150">+((X145/X144)-1)*100</f>
        <v>5.4224715151719005</v>
      </c>
      <c r="Z145" s="11">
        <f aca="true" t="shared" si="258" ref="Z145:Z150">+((X145/X133)-1)*100</f>
        <v>9.599708468963719</v>
      </c>
      <c r="AA145" s="5">
        <f>+(G145*DEFLATOR!G145)</f>
        <v>1950.5273306856266</v>
      </c>
      <c r="AB145" s="11">
        <f t="shared" si="248"/>
        <v>5.083168749022171</v>
      </c>
      <c r="AC145" s="11">
        <f aca="true" t="shared" si="259" ref="AC145:AC150">+((AA145/AA133)-1)*100</f>
        <v>6.913323092196055</v>
      </c>
      <c r="AD145" s="5">
        <f>+(H145*DEFLATOR!H145)</f>
        <v>1773.9829967013536</v>
      </c>
      <c r="AE145" s="11">
        <f t="shared" si="250"/>
        <v>0.8654337508900101</v>
      </c>
      <c r="AF145" s="11">
        <f aca="true" t="shared" si="260" ref="AF145:AF150">+((AD145/AD133)-1)*100</f>
        <v>8.310272329891966</v>
      </c>
    </row>
    <row r="146" spans="1:32" ht="9.75">
      <c r="A146" s="28">
        <v>41587</v>
      </c>
      <c r="B146" s="35" t="s">
        <v>1862</v>
      </c>
      <c r="C146" s="35" t="s">
        <v>1863</v>
      </c>
      <c r="D146" s="35" t="s">
        <v>1864</v>
      </c>
      <c r="E146" s="35" t="s">
        <v>1865</v>
      </c>
      <c r="F146" s="35" t="s">
        <v>1866</v>
      </c>
      <c r="G146" s="35" t="s">
        <v>1867</v>
      </c>
      <c r="H146" s="35" t="s">
        <v>1868</v>
      </c>
      <c r="K146" s="28">
        <v>41587</v>
      </c>
      <c r="L146" s="5">
        <f>+(B146*DEFLATOR!B146)</f>
        <v>1916.994499993972</v>
      </c>
      <c r="M146" s="11">
        <f t="shared" si="252"/>
        <v>5.6702504871058546</v>
      </c>
      <c r="N146" s="11">
        <f t="shared" si="253"/>
        <v>3.8441762349431086</v>
      </c>
      <c r="O146" s="5">
        <f>+(C146*DEFLATOR!C146)</f>
        <v>1286.812088722558</v>
      </c>
      <c r="P146" s="11">
        <f aca="true" t="shared" si="261" ref="P146:P154">+((O146/O145)-1)*100</f>
        <v>3.6624033134692535</v>
      </c>
      <c r="Q146" s="11">
        <f t="shared" si="254"/>
        <v>-4.068722556342785</v>
      </c>
      <c r="R146" s="5">
        <f>+(D146*DEFLATOR!D146)</f>
        <v>1325.606796476622</v>
      </c>
      <c r="S146" s="11">
        <f aca="true" t="shared" si="262" ref="S146:S153">+((R146/R145)-1)*100</f>
        <v>4.772043991967778</v>
      </c>
      <c r="T146" s="11">
        <f t="shared" si="255"/>
        <v>-4.909668150549451</v>
      </c>
      <c r="U146" s="5">
        <f>+(E146*DEFLATOR!E146)</f>
        <v>1669.1556297829763</v>
      </c>
      <c r="V146" s="11">
        <f aca="true" t="shared" si="263" ref="V146:V154">+((U146/U145)-1)*100</f>
        <v>4.510076989451184</v>
      </c>
      <c r="W146" s="11">
        <f t="shared" si="256"/>
        <v>6.041083186840779</v>
      </c>
      <c r="X146" s="5">
        <f>+(F146*DEFLATOR!F146)</f>
        <v>2139.801403393803</v>
      </c>
      <c r="Y146" s="11">
        <f t="shared" si="257"/>
        <v>4.385407345806258</v>
      </c>
      <c r="Z146" s="11">
        <f t="shared" si="258"/>
        <v>5.538546847237247</v>
      </c>
      <c r="AA146" s="5">
        <f>+(G146*DEFLATOR!G146)</f>
        <v>2073.147801187157</v>
      </c>
      <c r="AB146" s="11">
        <f aca="true" t="shared" si="264" ref="AB146:AB154">+((AA146/AA145)-1)*100</f>
        <v>6.2865292155854124</v>
      </c>
      <c r="AC146" s="11">
        <f t="shared" si="259"/>
        <v>3.3752641840960607</v>
      </c>
      <c r="AD146" s="5">
        <f>+(H146*DEFLATOR!H146)</f>
        <v>1941.767218043217</v>
      </c>
      <c r="AE146" s="11">
        <f aca="true" t="shared" si="265" ref="AE146:AE153">+((AD146/AD145)-1)*100</f>
        <v>9.458051269592271</v>
      </c>
      <c r="AF146" s="11">
        <f t="shared" si="260"/>
        <v>11.773805932193238</v>
      </c>
    </row>
    <row r="147" spans="1:32" ht="9.75">
      <c r="A147" s="28">
        <v>41619</v>
      </c>
      <c r="B147" s="35" t="s">
        <v>1876</v>
      </c>
      <c r="C147" s="35" t="s">
        <v>1877</v>
      </c>
      <c r="D147" s="35" t="s">
        <v>1878</v>
      </c>
      <c r="E147" s="35" t="s">
        <v>1879</v>
      </c>
      <c r="F147" s="35" t="s">
        <v>1880</v>
      </c>
      <c r="G147" s="35" t="s">
        <v>1881</v>
      </c>
      <c r="H147" s="35" t="s">
        <v>1882</v>
      </c>
      <c r="K147" s="28">
        <v>41619</v>
      </c>
      <c r="L147" s="5">
        <f>+(B147*DEFLATOR!B147)</f>
        <v>2235.0804815230395</v>
      </c>
      <c r="M147" s="11">
        <f t="shared" si="252"/>
        <v>16.592952224436086</v>
      </c>
      <c r="N147" s="11">
        <f t="shared" si="253"/>
        <v>-1.1339239132239443</v>
      </c>
      <c r="O147" s="5">
        <f>+(C147*DEFLATOR!C147)</f>
        <v>1842.2086391372106</v>
      </c>
      <c r="P147" s="11">
        <f t="shared" si="261"/>
        <v>43.1606568886064</v>
      </c>
      <c r="Q147" s="11">
        <f t="shared" si="254"/>
        <v>16.78872750032472</v>
      </c>
      <c r="R147" s="5">
        <f>+(D147*DEFLATOR!D147)</f>
        <v>1575.780616724491</v>
      </c>
      <c r="S147" s="11">
        <f t="shared" si="262"/>
        <v>18.87240024061545</v>
      </c>
      <c r="T147" s="11">
        <f t="shared" si="255"/>
        <v>-9.952279727184532</v>
      </c>
      <c r="U147" s="5">
        <f>+(E147*DEFLATOR!E147)</f>
        <v>1812.0787841466677</v>
      </c>
      <c r="V147" s="11">
        <f t="shared" si="263"/>
        <v>8.562602061395207</v>
      </c>
      <c r="W147" s="11">
        <f t="shared" si="256"/>
        <v>-7.584699592462119</v>
      </c>
      <c r="X147" s="5">
        <f>+(F147*DEFLATOR!F147)</f>
        <v>2494.900365156162</v>
      </c>
      <c r="Y147" s="11">
        <f t="shared" si="257"/>
        <v>16.594949475178367</v>
      </c>
      <c r="Z147" s="11">
        <f t="shared" si="258"/>
        <v>4.266248411208817</v>
      </c>
      <c r="AA147" s="5">
        <f>+(G147*DEFLATOR!G147)</f>
        <v>2368.4593354892154</v>
      </c>
      <c r="AB147" s="11">
        <f t="shared" si="264"/>
        <v>14.244596267229625</v>
      </c>
      <c r="AC147" s="11">
        <f t="shared" si="259"/>
        <v>-3.2364263023371365</v>
      </c>
      <c r="AD147" s="5">
        <f>+(H147*DEFLATOR!H147)</f>
        <v>2382.6745104572137</v>
      </c>
      <c r="AE147" s="11">
        <f t="shared" si="265"/>
        <v>22.706495831066363</v>
      </c>
      <c r="AF147" s="11">
        <f t="shared" si="260"/>
        <v>0.5492611349376508</v>
      </c>
    </row>
    <row r="148" spans="1:32" ht="9.75">
      <c r="A148" s="26">
        <v>41641</v>
      </c>
      <c r="B148" s="35" t="s">
        <v>1890</v>
      </c>
      <c r="C148" s="35" t="s">
        <v>1891</v>
      </c>
      <c r="D148" s="35" t="s">
        <v>1892</v>
      </c>
      <c r="E148" s="35" t="s">
        <v>1893</v>
      </c>
      <c r="F148" s="35" t="s">
        <v>1871</v>
      </c>
      <c r="G148" s="35" t="s">
        <v>1894</v>
      </c>
      <c r="H148" s="35" t="s">
        <v>1895</v>
      </c>
      <c r="K148" s="26">
        <v>41641</v>
      </c>
      <c r="L148" s="5">
        <f>+(B148*DEFLATOR!B148)</f>
        <v>1816.2131924116013</v>
      </c>
      <c r="M148" s="11">
        <f t="shared" si="252"/>
        <v>-18.740590890311548</v>
      </c>
      <c r="N148" s="11">
        <f t="shared" si="253"/>
        <v>4.382544716542536</v>
      </c>
      <c r="O148" s="5">
        <f>+(C148*DEFLATOR!C148)</f>
        <v>1343.4701304510854</v>
      </c>
      <c r="P148" s="11">
        <f t="shared" si="261"/>
        <v>-27.072856900709517</v>
      </c>
      <c r="Q148" s="11">
        <f t="shared" si="254"/>
        <v>7.802816249196209</v>
      </c>
      <c r="R148" s="5">
        <f>+(D148*DEFLATOR!D148)</f>
        <v>1388.998961057179</v>
      </c>
      <c r="S148" s="11">
        <f t="shared" si="262"/>
        <v>-11.853277904608772</v>
      </c>
      <c r="T148" s="11">
        <f t="shared" si="255"/>
        <v>6.704692792264777</v>
      </c>
      <c r="U148" s="5">
        <f>+(E148*DEFLATOR!E148)</f>
        <v>1663.6048004859788</v>
      </c>
      <c r="V148" s="11">
        <f t="shared" si="263"/>
        <v>-8.193572208871004</v>
      </c>
      <c r="W148" s="11">
        <f t="shared" si="256"/>
        <v>6.615690473879865</v>
      </c>
      <c r="X148" s="5">
        <f>+(F148*DEFLATOR!F148)</f>
        <v>2036.2485161932354</v>
      </c>
      <c r="Y148" s="11">
        <f t="shared" si="257"/>
        <v>-18.383573763845206</v>
      </c>
      <c r="Z148" s="11">
        <f t="shared" si="258"/>
        <v>8.010362162760387</v>
      </c>
      <c r="AA148" s="5">
        <f>+(G148*DEFLATOR!G148)</f>
        <v>1900.7284956201893</v>
      </c>
      <c r="AB148" s="11">
        <f t="shared" si="264"/>
        <v>-19.74831625185637</v>
      </c>
      <c r="AC148" s="11">
        <f t="shared" si="259"/>
        <v>1.6610422490936472</v>
      </c>
      <c r="AD148" s="5">
        <f>+(H148*DEFLATOR!H148)</f>
        <v>1814.6742314914952</v>
      </c>
      <c r="AE148" s="11">
        <f t="shared" si="265"/>
        <v>-23.83876926843542</v>
      </c>
      <c r="AF148" s="11">
        <f t="shared" si="260"/>
        <v>5.917914762243082</v>
      </c>
    </row>
    <row r="149" spans="1:32" ht="9.75">
      <c r="A149" s="28">
        <v>41671</v>
      </c>
      <c r="B149" s="35" t="s">
        <v>1903</v>
      </c>
      <c r="C149" s="35" t="s">
        <v>1904</v>
      </c>
      <c r="D149" s="35" t="s">
        <v>1905</v>
      </c>
      <c r="E149" s="35" t="s">
        <v>1906</v>
      </c>
      <c r="F149" s="35" t="s">
        <v>1907</v>
      </c>
      <c r="G149" s="35" t="s">
        <v>1908</v>
      </c>
      <c r="H149" s="35" t="s">
        <v>1909</v>
      </c>
      <c r="K149" s="28">
        <v>41671</v>
      </c>
      <c r="L149" s="5">
        <f>+(B149*DEFLATOR!B149)</f>
        <v>1790.679852581436</v>
      </c>
      <c r="M149" s="11">
        <f t="shared" si="252"/>
        <v>-1.40585587291443</v>
      </c>
      <c r="N149" s="11">
        <f t="shared" si="253"/>
        <v>3.1741549170532624</v>
      </c>
      <c r="O149" s="5">
        <f>+(C149*DEFLATOR!C149)</f>
        <v>1347.101495371297</v>
      </c>
      <c r="P149" s="11">
        <f t="shared" si="261"/>
        <v>0.27029740653723433</v>
      </c>
      <c r="Q149" s="11">
        <f t="shared" si="254"/>
        <v>11.0216189937981</v>
      </c>
      <c r="R149" s="5">
        <f>+(D149*DEFLATOR!D149)</f>
        <v>1410.8064224738337</v>
      </c>
      <c r="S149" s="11">
        <f t="shared" si="262"/>
        <v>1.5700127954060283</v>
      </c>
      <c r="T149" s="11">
        <f t="shared" si="255"/>
        <v>7.566397691844262</v>
      </c>
      <c r="U149" s="5">
        <f>+(E149*DEFLATOR!E149)</f>
        <v>1618.6851812071902</v>
      </c>
      <c r="V149" s="11">
        <f t="shared" si="263"/>
        <v>-2.7001376327879356</v>
      </c>
      <c r="W149" s="11">
        <f t="shared" si="256"/>
        <v>3.5469909457590543</v>
      </c>
      <c r="X149" s="5">
        <f>+(F149*DEFLATOR!F149)</f>
        <v>1984.7134681313719</v>
      </c>
      <c r="Y149" s="11">
        <f t="shared" si="257"/>
        <v>-2.5308820437206836</v>
      </c>
      <c r="Z149" s="11">
        <f t="shared" si="258"/>
        <v>6.887998560068276</v>
      </c>
      <c r="AA149" s="5">
        <f>+(G149*DEFLATOR!G149)</f>
        <v>1867.4528102375855</v>
      </c>
      <c r="AB149" s="11">
        <f t="shared" si="264"/>
        <v>-1.7506806184723556</v>
      </c>
      <c r="AC149" s="11">
        <f t="shared" si="259"/>
        <v>-0.992933087903014</v>
      </c>
      <c r="AD149" s="5">
        <f>+(H149*DEFLATOR!H149)</f>
        <v>1821.5613145251857</v>
      </c>
      <c r="AE149" s="11">
        <f t="shared" si="265"/>
        <v>0.3795217298054654</v>
      </c>
      <c r="AF149" s="11">
        <f t="shared" si="260"/>
        <v>7.994686892273184</v>
      </c>
    </row>
    <row r="150" spans="1:32" ht="9.75">
      <c r="A150" s="28">
        <v>41699</v>
      </c>
      <c r="B150" s="35" t="s">
        <v>1917</v>
      </c>
      <c r="C150" s="35" t="s">
        <v>1918</v>
      </c>
      <c r="D150" s="35" t="s">
        <v>1919</v>
      </c>
      <c r="E150" s="35" t="s">
        <v>1920</v>
      </c>
      <c r="F150" s="35" t="s">
        <v>1921</v>
      </c>
      <c r="G150" s="35" t="s">
        <v>1922</v>
      </c>
      <c r="H150" s="35" t="s">
        <v>1923</v>
      </c>
      <c r="K150" s="28">
        <v>41699</v>
      </c>
      <c r="L150" s="5">
        <f>+(B150*DEFLATOR!B150)</f>
        <v>1791.4045686390605</v>
      </c>
      <c r="M150" s="11">
        <f t="shared" si="252"/>
        <v>0.04047155925608337</v>
      </c>
      <c r="N150" s="11">
        <f t="shared" si="253"/>
        <v>3.1300042881152734</v>
      </c>
      <c r="O150" s="5">
        <f>+(C150*DEFLATOR!C150)</f>
        <v>1322.9218724126704</v>
      </c>
      <c r="P150" s="11">
        <f t="shared" si="261"/>
        <v>-1.7949369844595164</v>
      </c>
      <c r="Q150" s="11">
        <f t="shared" si="254"/>
        <v>5.23850320543815</v>
      </c>
      <c r="R150" s="5">
        <f>+(D150*DEFLATOR!D150)</f>
        <v>1380.610672820511</v>
      </c>
      <c r="S150" s="11">
        <f t="shared" si="262"/>
        <v>-2.1403184145118104</v>
      </c>
      <c r="T150" s="11">
        <f t="shared" si="255"/>
        <v>4.422350913670781</v>
      </c>
      <c r="U150" s="5">
        <f>+(E150*DEFLATOR!E150)</f>
        <v>1651.2023713461356</v>
      </c>
      <c r="V150" s="11">
        <f t="shared" si="263"/>
        <v>2.008864386754605</v>
      </c>
      <c r="W150" s="11">
        <f t="shared" si="256"/>
        <v>2.6523656077180435</v>
      </c>
      <c r="X150" s="5">
        <f>+(F150*DEFLATOR!F150)</f>
        <v>1978.5087794191138</v>
      </c>
      <c r="Y150" s="11">
        <f t="shared" si="257"/>
        <v>-0.31262390324281464</v>
      </c>
      <c r="Z150" s="11">
        <f t="shared" si="258"/>
        <v>7.253171543015813</v>
      </c>
      <c r="AA150" s="5">
        <f>+(G150*DEFLATOR!G150)</f>
        <v>1874.9613337060864</v>
      </c>
      <c r="AB150" s="11">
        <f t="shared" si="264"/>
        <v>0.40207299629411164</v>
      </c>
      <c r="AC150" s="11">
        <f t="shared" si="259"/>
        <v>-0.2954325356469778</v>
      </c>
      <c r="AD150" s="5">
        <f>+(H150*DEFLATOR!H150)</f>
        <v>1817.582278752032</v>
      </c>
      <c r="AE150" s="11">
        <f t="shared" si="265"/>
        <v>-0.21844094631483513</v>
      </c>
      <c r="AF150" s="11">
        <f t="shared" si="260"/>
        <v>7.72757630764731</v>
      </c>
    </row>
    <row r="151" spans="1:32" ht="9.75">
      <c r="A151" s="28">
        <v>41730</v>
      </c>
      <c r="B151" s="35" t="s">
        <v>1963</v>
      </c>
      <c r="C151" s="35" t="s">
        <v>1928</v>
      </c>
      <c r="D151" s="35" t="s">
        <v>1964</v>
      </c>
      <c r="E151" s="35" t="s">
        <v>1929</v>
      </c>
      <c r="F151" s="35" t="s">
        <v>1930</v>
      </c>
      <c r="G151" s="35" t="s">
        <v>1931</v>
      </c>
      <c r="H151" s="35" t="s">
        <v>1965</v>
      </c>
      <c r="K151" s="28">
        <v>41730</v>
      </c>
      <c r="L151" s="5">
        <f>+(B151*DEFLATOR!B151)</f>
        <v>1784.7602400404667</v>
      </c>
      <c r="M151" s="11">
        <f aca="true" t="shared" si="266" ref="M151:M157">+((L151/L150)-1)*100</f>
        <v>-0.3709005053862069</v>
      </c>
      <c r="N151" s="11">
        <f aca="true" t="shared" si="267" ref="N151:N156">+((L151/L139)-1)*100</f>
        <v>3.3478126225359617</v>
      </c>
      <c r="O151" s="5">
        <f>+(C151*DEFLATOR!C151)</f>
        <v>1361.7589797077303</v>
      </c>
      <c r="P151" s="11">
        <f t="shared" si="261"/>
        <v>2.935706794554016</v>
      </c>
      <c r="Q151" s="11">
        <f aca="true" t="shared" si="268" ref="Q151:Q156">+((O151/O139)-1)*100</f>
        <v>17.988491819772467</v>
      </c>
      <c r="R151" s="5">
        <f>+(D151*DEFLATOR!D151)</f>
        <v>1376.746178315341</v>
      </c>
      <c r="S151" s="11">
        <f t="shared" si="262"/>
        <v>-0.2799119680333195</v>
      </c>
      <c r="T151" s="11">
        <f aca="true" t="shared" si="269" ref="T151:T156">+((R151/R139)-1)*100</f>
        <v>3.4978370269834524</v>
      </c>
      <c r="U151" s="5">
        <f>+(E151*DEFLATOR!E151)</f>
        <v>1629.3158872048298</v>
      </c>
      <c r="V151" s="11">
        <f t="shared" si="263"/>
        <v>-1.3254876883118216</v>
      </c>
      <c r="W151" s="11">
        <f aca="true" t="shared" si="270" ref="W151:W156">+((U151/U139)-1)*100</f>
        <v>0.42578976093914367</v>
      </c>
      <c r="X151" s="5">
        <f>+(F151*DEFLATOR!F151)</f>
        <v>2056.45304259661</v>
      </c>
      <c r="Y151" s="11">
        <f aca="true" t="shared" si="271" ref="Y151:Y157">+((X151/X150)-1)*100</f>
        <v>3.939545984748194</v>
      </c>
      <c r="Z151" s="11">
        <f aca="true" t="shared" si="272" ref="Z151:Z156">+((X151/X139)-1)*100</f>
        <v>11.63895346562882</v>
      </c>
      <c r="AA151" s="5">
        <f>+(G151*DEFLATOR!G151)</f>
        <v>1830.7419343052677</v>
      </c>
      <c r="AB151" s="11">
        <f t="shared" si="264"/>
        <v>-2.358416603366098</v>
      </c>
      <c r="AC151" s="11">
        <f aca="true" t="shared" si="273" ref="AC151:AC156">+((AA151/AA139)-1)*100</f>
        <v>-2.0380441440346897</v>
      </c>
      <c r="AD151" s="5">
        <f>+(H151*DEFLATOR!H151)</f>
        <v>1767.6397695025312</v>
      </c>
      <c r="AE151" s="11">
        <f t="shared" si="265"/>
        <v>-2.7477440682240672</v>
      </c>
      <c r="AF151" s="11">
        <f aca="true" t="shared" si="274" ref="AF151:AF156">+((AD151/AD139)-1)*100</f>
        <v>5.24275122272575</v>
      </c>
    </row>
    <row r="152" spans="1:32" ht="9.75">
      <c r="A152" s="28">
        <v>41760</v>
      </c>
      <c r="B152" s="35" t="s">
        <v>1966</v>
      </c>
      <c r="C152" s="35" t="s">
        <v>394</v>
      </c>
      <c r="D152" s="35" t="s">
        <v>1967</v>
      </c>
      <c r="E152" s="35" t="s">
        <v>1936</v>
      </c>
      <c r="F152" s="35" t="s">
        <v>1937</v>
      </c>
      <c r="G152" s="35" t="s">
        <v>1938</v>
      </c>
      <c r="H152" s="35" t="s">
        <v>1963</v>
      </c>
      <c r="K152" s="28">
        <v>41760</v>
      </c>
      <c r="L152" s="5">
        <f>+(B152*DEFLATOR!B152)</f>
        <v>1775.6356564139405</v>
      </c>
      <c r="M152" s="11">
        <f t="shared" si="266"/>
        <v>-0.5112498262690557</v>
      </c>
      <c r="N152" s="11">
        <f t="shared" si="267"/>
        <v>3.9702584950923825</v>
      </c>
      <c r="O152" s="5">
        <f>+(C152*DEFLATOR!C152)</f>
        <v>1338.1554204082422</v>
      </c>
      <c r="P152" s="11">
        <f t="shared" si="261"/>
        <v>-1.7333140189429108</v>
      </c>
      <c r="Q152" s="11">
        <f t="shared" si="268"/>
        <v>12.110545643043702</v>
      </c>
      <c r="R152" s="5">
        <f>+(D152*DEFLATOR!D152)</f>
        <v>1337.891138089417</v>
      </c>
      <c r="S152" s="11">
        <f t="shared" si="262"/>
        <v>-2.8222370134681762</v>
      </c>
      <c r="T152" s="11">
        <f t="shared" si="269"/>
        <v>-2.5589957579406852</v>
      </c>
      <c r="U152" s="5">
        <f>+(E152*DEFLATOR!E152)</f>
        <v>1588.0292332257497</v>
      </c>
      <c r="V152" s="11">
        <f t="shared" si="263"/>
        <v>-2.5339870741645565</v>
      </c>
      <c r="W152" s="11">
        <f t="shared" si="270"/>
        <v>1.382710245890606</v>
      </c>
      <c r="X152" s="5">
        <f>+(F152*DEFLATOR!F152)</f>
        <v>2031.9067236450128</v>
      </c>
      <c r="Y152" s="11">
        <f t="shared" si="271"/>
        <v>-1.1936240917324037</v>
      </c>
      <c r="Z152" s="11">
        <f t="shared" si="272"/>
        <v>9.929199841442626</v>
      </c>
      <c r="AA152" s="5">
        <f>+(G152*DEFLATOR!G152)</f>
        <v>1847.2262202726324</v>
      </c>
      <c r="AB152" s="11">
        <f t="shared" si="264"/>
        <v>0.9004155997344387</v>
      </c>
      <c r="AC152" s="11">
        <f t="shared" si="273"/>
        <v>1.7505971051734681</v>
      </c>
      <c r="AD152" s="5">
        <f>+(H152*DEFLATOR!H152)</f>
        <v>1766.3535806313714</v>
      </c>
      <c r="AE152" s="11">
        <f t="shared" si="265"/>
        <v>-0.07276306481391881</v>
      </c>
      <c r="AF152" s="11">
        <f t="shared" si="274"/>
        <v>3.0515364593431293</v>
      </c>
    </row>
    <row r="153" spans="1:32" ht="9.75">
      <c r="A153" s="28">
        <v>41791</v>
      </c>
      <c r="B153" s="35" t="s">
        <v>1968</v>
      </c>
      <c r="C153" s="35" t="s">
        <v>1943</v>
      </c>
      <c r="D153" s="35" t="s">
        <v>1969</v>
      </c>
      <c r="E153" s="35" t="s">
        <v>1944</v>
      </c>
      <c r="F153" s="35" t="s">
        <v>1945</v>
      </c>
      <c r="G153" s="35" t="s">
        <v>1946</v>
      </c>
      <c r="H153" s="35" t="s">
        <v>1970</v>
      </c>
      <c r="K153" s="28">
        <v>41791</v>
      </c>
      <c r="L153" s="5">
        <f>+(B153*DEFLATOR!B153)</f>
        <v>1769.5148884539908</v>
      </c>
      <c r="M153" s="11">
        <f t="shared" si="266"/>
        <v>-0.34470855199603134</v>
      </c>
      <c r="N153" s="11">
        <f t="shared" si="267"/>
        <v>5.730026449975023</v>
      </c>
      <c r="O153" s="5">
        <f>+(C153*DEFLATOR!C153)</f>
        <v>1352.9418731516519</v>
      </c>
      <c r="P153" s="11">
        <f t="shared" si="261"/>
        <v>1.1049876955920857</v>
      </c>
      <c r="Q153" s="11">
        <f t="shared" si="268"/>
        <v>13.190485583875343</v>
      </c>
      <c r="R153" s="5">
        <f>+(D153*DEFLATOR!D153)</f>
        <v>1328.661434500871</v>
      </c>
      <c r="S153" s="11">
        <f t="shared" si="262"/>
        <v>-0.6898695511001307</v>
      </c>
      <c r="T153" s="11">
        <f t="shared" si="269"/>
        <v>-0.09171507474341478</v>
      </c>
      <c r="U153" s="5">
        <f>+(E153*DEFLATOR!E153)</f>
        <v>1577.6182088016963</v>
      </c>
      <c r="V153" s="11">
        <f t="shared" si="263"/>
        <v>-0.6555940033235785</v>
      </c>
      <c r="W153" s="11">
        <f t="shared" si="270"/>
        <v>-0.4409926183397306</v>
      </c>
      <c r="X153" s="5">
        <f>+(F153*DEFLATOR!F153)</f>
        <v>2053.3507356303758</v>
      </c>
      <c r="Y153" s="11">
        <f t="shared" si="271"/>
        <v>1.055363995592029</v>
      </c>
      <c r="Z153" s="11">
        <f t="shared" si="272"/>
        <v>11.697300170662682</v>
      </c>
      <c r="AA153" s="5">
        <f>+(G153*DEFLATOR!G153)</f>
        <v>1835.2885419310323</v>
      </c>
      <c r="AB153" s="11">
        <f t="shared" si="264"/>
        <v>-0.6462488573726555</v>
      </c>
      <c r="AC153" s="11">
        <f t="shared" si="273"/>
        <v>5.003664183418111</v>
      </c>
      <c r="AD153" s="5">
        <f>+(H153*DEFLATOR!H153)</f>
        <v>1712.4404258071934</v>
      </c>
      <c r="AE153" s="11">
        <f t="shared" si="265"/>
        <v>-3.052228920378852</v>
      </c>
      <c r="AF153" s="11">
        <f t="shared" si="274"/>
        <v>0.9263856295637529</v>
      </c>
    </row>
    <row r="154" spans="1:32" ht="9.75">
      <c r="A154" s="28">
        <v>41821</v>
      </c>
      <c r="B154" s="35" t="s">
        <v>1971</v>
      </c>
      <c r="C154" s="35" t="s">
        <v>1972</v>
      </c>
      <c r="D154" s="35" t="s">
        <v>1973</v>
      </c>
      <c r="E154" s="35" t="s">
        <v>1974</v>
      </c>
      <c r="F154" s="35" t="s">
        <v>1975</v>
      </c>
      <c r="G154" s="35" t="s">
        <v>1976</v>
      </c>
      <c r="H154" s="35" t="s">
        <v>1977</v>
      </c>
      <c r="K154" s="28">
        <v>41821</v>
      </c>
      <c r="L154" s="5">
        <f>+(B154*DEFLATOR!B154)</f>
        <v>1806.891487216573</v>
      </c>
      <c r="M154" s="11">
        <f t="shared" si="266"/>
        <v>2.112251160273537</v>
      </c>
      <c r="N154" s="11">
        <f t="shared" si="267"/>
        <v>5.178287400635528</v>
      </c>
      <c r="O154" s="5">
        <f>+(C154*DEFLATOR!C154)</f>
        <v>1343.3959875481523</v>
      </c>
      <c r="P154" s="11">
        <f t="shared" si="261"/>
        <v>-0.7055650943275649</v>
      </c>
      <c r="Q154" s="11">
        <f t="shared" si="268"/>
        <v>13.822721113446557</v>
      </c>
      <c r="R154" s="5">
        <f>+(D154*DEFLATOR!D154)</f>
        <v>1289.7580617573813</v>
      </c>
      <c r="S154" s="11">
        <f>+((R154/R153)-1)*100</f>
        <v>-2.9280124893595993</v>
      </c>
      <c r="T154" s="11">
        <f t="shared" si="269"/>
        <v>-3.985295259737187</v>
      </c>
      <c r="U154" s="5">
        <f>+(E154*DEFLATOR!E154)</f>
        <v>1623.884568540731</v>
      </c>
      <c r="V154" s="11">
        <f t="shared" si="263"/>
        <v>2.932671509552165</v>
      </c>
      <c r="W154" s="11">
        <f t="shared" si="270"/>
        <v>3.730673812421026</v>
      </c>
      <c r="X154" s="5">
        <f>+(F154*DEFLATOR!F154)</f>
        <v>2108.458446986426</v>
      </c>
      <c r="Y154" s="11">
        <f t="shared" si="271"/>
        <v>2.683794365950476</v>
      </c>
      <c r="Z154" s="11">
        <f t="shared" si="272"/>
        <v>9.161163571301344</v>
      </c>
      <c r="AA154" s="5">
        <f>+(G154*DEFLATOR!G154)</f>
        <v>1874.9068500006408</v>
      </c>
      <c r="AB154" s="11">
        <f t="shared" si="264"/>
        <v>2.1586964209956427</v>
      </c>
      <c r="AC154" s="11">
        <f t="shared" si="273"/>
        <v>4.428477792617391</v>
      </c>
      <c r="AD154" s="5">
        <f>+(H154*DEFLATOR!H154)</f>
        <v>1786.4787622814465</v>
      </c>
      <c r="AE154" s="11">
        <f>+((AD154/AD153)-1)*100</f>
        <v>4.323556916694127</v>
      </c>
      <c r="AF154" s="11">
        <f t="shared" si="274"/>
        <v>3.8307060510268442</v>
      </c>
    </row>
    <row r="155" spans="1:32" ht="9.75">
      <c r="A155" s="28">
        <v>41852</v>
      </c>
      <c r="B155" s="35" t="s">
        <v>1985</v>
      </c>
      <c r="C155" s="35" t="s">
        <v>1986</v>
      </c>
      <c r="D155" s="35" t="s">
        <v>1987</v>
      </c>
      <c r="E155" s="35" t="s">
        <v>1988</v>
      </c>
      <c r="F155" s="35" t="s">
        <v>1989</v>
      </c>
      <c r="G155" s="35" t="s">
        <v>1990</v>
      </c>
      <c r="H155" s="35" t="s">
        <v>1991</v>
      </c>
      <c r="K155" s="28">
        <v>41852</v>
      </c>
      <c r="L155" s="5">
        <f>+(B155*DEFLATOR!B155)</f>
        <v>1822.3566425430156</v>
      </c>
      <c r="M155" s="11">
        <f t="shared" si="266"/>
        <v>0.8558983998682601</v>
      </c>
      <c r="N155" s="11">
        <f t="shared" si="267"/>
        <v>4.835282596626511</v>
      </c>
      <c r="O155" s="5">
        <f>+(C155*DEFLATOR!C155)</f>
        <v>1386.0130356516229</v>
      </c>
      <c r="P155" s="11">
        <f>+((O155/O154)-1)*100</f>
        <v>3.172337009972126</v>
      </c>
      <c r="Q155" s="11">
        <f t="shared" si="268"/>
        <v>8.992847269082205</v>
      </c>
      <c r="R155" s="5">
        <f>+(D155*DEFLATOR!D155)</f>
        <v>1272.1234484195277</v>
      </c>
      <c r="S155" s="11">
        <f>+((R155/R154)-1)*100</f>
        <v>-1.3672807219227812</v>
      </c>
      <c r="T155" s="11">
        <f t="shared" si="269"/>
        <v>-3.851781927700715</v>
      </c>
      <c r="U155" s="5">
        <f>+(E155*DEFLATOR!E155)</f>
        <v>1641.7068313077577</v>
      </c>
      <c r="V155" s="11">
        <f>+((U155/U154)-1)*100</f>
        <v>1.0975079825435108</v>
      </c>
      <c r="W155" s="11">
        <f t="shared" si="270"/>
        <v>3.583957560252604</v>
      </c>
      <c r="X155" s="5">
        <f>+(F155*DEFLATOR!F155)</f>
        <v>2118.939001702139</v>
      </c>
      <c r="Y155" s="11">
        <f t="shared" si="271"/>
        <v>0.49707191197876366</v>
      </c>
      <c r="Z155" s="11">
        <f t="shared" si="272"/>
        <v>9.530500097437677</v>
      </c>
      <c r="AA155" s="5">
        <f>+(G155*DEFLATOR!G155)</f>
        <v>1885.7544876849386</v>
      </c>
      <c r="AB155" s="11">
        <f>+((AA155/AA154)-1)*100</f>
        <v>0.5785694198244595</v>
      </c>
      <c r="AC155" s="11">
        <f t="shared" si="273"/>
        <v>3.125273737974421</v>
      </c>
      <c r="AD155" s="5">
        <f>+(H155*DEFLATOR!H155)</f>
        <v>1852.8903682800521</v>
      </c>
      <c r="AE155" s="11">
        <f>+((AD155/AD154)-1)*100</f>
        <v>3.717458466385226</v>
      </c>
      <c r="AF155" s="11">
        <f t="shared" si="274"/>
        <v>7.646885377082624</v>
      </c>
    </row>
    <row r="156" spans="1:32" ht="9.75">
      <c r="A156" s="28">
        <v>41883</v>
      </c>
      <c r="B156" s="35" t="s">
        <v>1999</v>
      </c>
      <c r="C156" s="35" t="s">
        <v>518</v>
      </c>
      <c r="D156" s="35" t="s">
        <v>2000</v>
      </c>
      <c r="E156" s="35" t="s">
        <v>2001</v>
      </c>
      <c r="F156" s="35" t="s">
        <v>2002</v>
      </c>
      <c r="G156" s="35" t="s">
        <v>2003</v>
      </c>
      <c r="H156" s="35" t="s">
        <v>2004</v>
      </c>
      <c r="K156" s="28">
        <v>41883</v>
      </c>
      <c r="L156" s="5">
        <f>+(B156*DEFLATOR!B156)</f>
        <v>1858.288831092588</v>
      </c>
      <c r="M156" s="11">
        <f t="shared" si="266"/>
        <v>1.9717429459598312</v>
      </c>
      <c r="N156" s="11">
        <f t="shared" si="267"/>
        <v>6.006843857663324</v>
      </c>
      <c r="O156" s="5">
        <f>+(C156*DEFLATOR!C156)</f>
        <v>1355.0700522623204</v>
      </c>
      <c r="P156" s="11">
        <f>+((O156/O155)-1)*100</f>
        <v>-2.2325174867316444</v>
      </c>
      <c r="Q156" s="11">
        <f t="shared" si="268"/>
        <v>6.708813220420673</v>
      </c>
      <c r="R156" s="5">
        <f>+(D156*DEFLATOR!D156)</f>
        <v>1340.1987258353665</v>
      </c>
      <c r="S156" s="11">
        <f>+((R156/R155)-1)*100</f>
        <v>5.351310637376816</v>
      </c>
      <c r="T156" s="11">
        <f t="shared" si="269"/>
        <v>4.353549778363064</v>
      </c>
      <c r="U156" s="5">
        <f>+(E156*DEFLATOR!E156)</f>
        <v>1699.7328907499561</v>
      </c>
      <c r="V156" s="11">
        <f>+((U156/U155)-1)*100</f>
        <v>3.534495826881323</v>
      </c>
      <c r="W156" s="11">
        <f t="shared" si="270"/>
        <v>6.826562141266024</v>
      </c>
      <c r="X156" s="5">
        <f>+(F156*DEFLATOR!F156)</f>
        <v>2157.5196101442984</v>
      </c>
      <c r="Y156" s="11">
        <f t="shared" si="271"/>
        <v>1.8207512538665593</v>
      </c>
      <c r="Z156" s="11">
        <f t="shared" si="272"/>
        <v>10.956888011425537</v>
      </c>
      <c r="AA156" s="5">
        <f>+(G156*DEFLATOR!G156)</f>
        <v>1931.836455466738</v>
      </c>
      <c r="AB156" s="11">
        <f>+((AA156/AA155)-1)*100</f>
        <v>2.4436886181494533</v>
      </c>
      <c r="AC156" s="11">
        <f t="shared" si="273"/>
        <v>4.07621213590823</v>
      </c>
      <c r="AD156" s="5">
        <f>+(H156*DEFLATOR!H156)</f>
        <v>1837.6517337941077</v>
      </c>
      <c r="AE156" s="11">
        <f>+((AD156/AD155)-1)*100</f>
        <v>-0.8224250472028571</v>
      </c>
      <c r="AF156" s="11">
        <f t="shared" si="274"/>
        <v>4.485521877536902</v>
      </c>
    </row>
    <row r="157" spans="1:32" ht="9.75">
      <c r="A157" s="28">
        <v>41913</v>
      </c>
      <c r="B157" s="35" t="s">
        <v>1488</v>
      </c>
      <c r="C157" s="35" t="s">
        <v>2012</v>
      </c>
      <c r="D157" s="35" t="s">
        <v>2013</v>
      </c>
      <c r="E157" s="35" t="s">
        <v>2014</v>
      </c>
      <c r="F157" s="35" t="s">
        <v>2015</v>
      </c>
      <c r="G157" s="35" t="s">
        <v>2016</v>
      </c>
      <c r="H157" s="35" t="s">
        <v>2017</v>
      </c>
      <c r="K157" s="28">
        <v>41913</v>
      </c>
      <c r="L157" s="5">
        <f>+(B157*DEFLATOR!B157)</f>
        <v>1893.0982013860178</v>
      </c>
      <c r="M157" s="11">
        <f t="shared" si="266"/>
        <v>1.8731948290817257</v>
      </c>
      <c r="N157" s="11">
        <f>+((L157/L145)-1)*100</f>
        <v>4.353017777452717</v>
      </c>
      <c r="O157" s="5">
        <f>+(C157*DEFLATOR!C157)</f>
        <v>1366.6991944559104</v>
      </c>
      <c r="P157" s="11">
        <f>+((O157/O156)-1)*100</f>
        <v>0.8581949083868334</v>
      </c>
      <c r="Q157" s="11">
        <f>+((O157/O145)-1)*100</f>
        <v>10.097911222240551</v>
      </c>
      <c r="R157" s="5">
        <f>+(D157*DEFLATOR!D157)</f>
        <v>1383.7230402155783</v>
      </c>
      <c r="S157" s="11">
        <f>+((R157/R156)-1)*100</f>
        <v>3.2476015340995312</v>
      </c>
      <c r="T157" s="11">
        <f>+((R157/R145)-1)*100</f>
        <v>9.365380162127668</v>
      </c>
      <c r="U157" s="5">
        <f>+(E157*DEFLATOR!E157)</f>
        <v>1718.5766339162146</v>
      </c>
      <c r="V157" s="11">
        <f>+((U157/U156)-1)*100</f>
        <v>1.1086296716859012</v>
      </c>
      <c r="W157" s="11">
        <f>+((U157/U145)-1)*100</f>
        <v>7.604451686873648</v>
      </c>
      <c r="X157" s="5">
        <f>+(F157*DEFLATOR!F157)</f>
        <v>2100.2306960315605</v>
      </c>
      <c r="Y157" s="11">
        <f t="shared" si="271"/>
        <v>-2.6553137150353123</v>
      </c>
      <c r="Z157" s="11">
        <f>+((X157/X145)-1)*100</f>
        <v>2.455039228270617</v>
      </c>
      <c r="AA157" s="5">
        <f>+(G157*DEFLATOR!G157)</f>
        <v>2030.9053181676798</v>
      </c>
      <c r="AB157" s="11">
        <f>+((AA157/AA156)-1)*100</f>
        <v>5.128222030420604</v>
      </c>
      <c r="AC157" s="11">
        <f>+((AA157/AA145)-1)*100</f>
        <v>4.120833695460169</v>
      </c>
      <c r="AD157" s="5">
        <f>+(H157*DEFLATOR!H157)</f>
        <v>1823.530967497611</v>
      </c>
      <c r="AE157" s="11">
        <f>+((AD157/AD156)-1)*100</f>
        <v>-0.7684136246720819</v>
      </c>
      <c r="AF157" s="11">
        <f>+((AD157/AD145)-1)*100</f>
        <v>2.7930352708221973</v>
      </c>
    </row>
    <row r="158" spans="1:32" ht="9.75">
      <c r="A158" s="28">
        <v>41944</v>
      </c>
      <c r="B158" s="35" t="s">
        <v>2025</v>
      </c>
      <c r="C158" s="35" t="s">
        <v>2026</v>
      </c>
      <c r="D158" s="35" t="s">
        <v>2027</v>
      </c>
      <c r="E158" s="35" t="s">
        <v>2028</v>
      </c>
      <c r="F158" s="35" t="s">
        <v>2029</v>
      </c>
      <c r="G158" s="35" t="s">
        <v>2030</v>
      </c>
      <c r="H158" s="35" t="s">
        <v>2031</v>
      </c>
      <c r="K158" s="28">
        <v>41944</v>
      </c>
      <c r="L158" s="5">
        <f>+(B158*DEFLATOR!B158)</f>
        <v>2037.5952401013917</v>
      </c>
      <c r="M158" s="11">
        <f>+((L158/L157)-1)*100</f>
        <v>7.632833764755653</v>
      </c>
      <c r="N158" s="11">
        <f>+((L158/L146)-1)*100</f>
        <v>6.291136469499459</v>
      </c>
      <c r="O158" s="5">
        <f>+(C158*DEFLATOR!C158)</f>
        <v>1418.8507410079999</v>
      </c>
      <c r="P158" s="11">
        <f>+((O158/O157)-1)*100</f>
        <v>3.8158759999014524</v>
      </c>
      <c r="Q158" s="11">
        <f>+((O158/O146)-1)*100</f>
        <v>10.260911709068509</v>
      </c>
      <c r="R158" s="5">
        <f>+(D158*DEFLATOR!D158)</f>
        <v>1428.236764812</v>
      </c>
      <c r="S158" s="11">
        <f>+((R158/R157)-1)*100</f>
        <v>3.2169533427358843</v>
      </c>
      <c r="T158" s="11">
        <f>+((R158/R146)-1)*100</f>
        <v>7.742112412833269</v>
      </c>
      <c r="U158" s="5">
        <f>+(E158*DEFLATOR!E158)</f>
        <v>1684.214141792</v>
      </c>
      <c r="V158" s="11">
        <f>+((U158/U157)-1)*100</f>
        <v>-1.9994739510632686</v>
      </c>
      <c r="W158" s="11">
        <f>+((U158/U146)-1)*100</f>
        <v>0.9021634496108488</v>
      </c>
      <c r="X158" s="5">
        <f>+(F158*DEFLATOR!F158)</f>
        <v>2142.513905763</v>
      </c>
      <c r="Y158" s="11">
        <f>+((X158/X157)-1)*100</f>
        <v>2.0132650099503158</v>
      </c>
      <c r="Z158" s="11">
        <f>+((X158/X146)-1)*100</f>
        <v>0.1267642111503875</v>
      </c>
      <c r="AA158" s="5">
        <f>+(G158*DEFLATOR!G158)</f>
        <v>2324.2631124000004</v>
      </c>
      <c r="AB158" s="11">
        <f>+((AA158/AA157)-1)*100</f>
        <v>14.444680980844215</v>
      </c>
      <c r="AC158" s="11">
        <f>+((AA158/AA146)-1)*100</f>
        <v>12.112754868179021</v>
      </c>
      <c r="AD158" s="5">
        <f>+(H158*DEFLATOR!H158)</f>
        <v>1919.460256506</v>
      </c>
      <c r="AE158" s="11">
        <f>+((AD158/AD157)-1)*100</f>
        <v>5.260633941414783</v>
      </c>
      <c r="AF158" s="11">
        <f>+((AD158/AD146)-1)*100</f>
        <v>-1.1487968964527417</v>
      </c>
    </row>
    <row r="159" spans="1:32" ht="9.75">
      <c r="A159" s="28">
        <v>41974</v>
      </c>
      <c r="B159" s="35" t="s">
        <v>2039</v>
      </c>
      <c r="C159" s="35" t="s">
        <v>2040</v>
      </c>
      <c r="D159" s="35" t="s">
        <v>2041</v>
      </c>
      <c r="E159" s="35" t="s">
        <v>2042</v>
      </c>
      <c r="F159" s="35" t="s">
        <v>2043</v>
      </c>
      <c r="G159" s="35" t="s">
        <v>2044</v>
      </c>
      <c r="H159" s="35" t="s">
        <v>2045</v>
      </c>
      <c r="K159" s="28">
        <v>41974</v>
      </c>
      <c r="L159" s="5">
        <f>+(B159*DEFLATOR!B159)</f>
        <v>2294.819074251388</v>
      </c>
      <c r="M159" s="11">
        <f>+((L159/L158)-1)*100</f>
        <v>12.623892571382168</v>
      </c>
      <c r="N159" s="11">
        <f>+((L159/L147)-1)*100</f>
        <v>2.6727714380844647</v>
      </c>
      <c r="O159" s="5">
        <f>+(C159*DEFLATOR!C159)</f>
        <v>1898.5944200000001</v>
      </c>
      <c r="P159" s="11">
        <f>+((O159/O158)-1)*100</f>
        <v>33.81213154606903</v>
      </c>
      <c r="Q159" s="11">
        <f>+((O159/O147)-1)*100</f>
        <v>3.060770624178466</v>
      </c>
      <c r="R159" s="5">
        <f>+(D159*DEFLATOR!D159)</f>
        <v>1742.54026</v>
      </c>
      <c r="S159" s="11">
        <f>+((R159/R158)-1)*100</f>
        <v>22.006399984345173</v>
      </c>
      <c r="T159" s="11">
        <f>+((R159/R147)-1)*100</f>
        <v>10.582668774168912</v>
      </c>
      <c r="U159" s="5">
        <f>+(E159*DEFLATOR!E159)</f>
        <v>1835.0709299999999</v>
      </c>
      <c r="V159" s="11">
        <f>+((U159/U158)-1)*100</f>
        <v>8.957102571736431</v>
      </c>
      <c r="W159" s="11">
        <f>+((U159/U147)-1)*100</f>
        <v>1.2688270540157198</v>
      </c>
      <c r="X159" s="5">
        <f>+(F159*DEFLATOR!F159)</f>
        <v>2449.13515</v>
      </c>
      <c r="Y159" s="11">
        <f>+((X159/X158)-1)*100</f>
        <v>14.31128374066748</v>
      </c>
      <c r="Z159" s="11">
        <f>+((X159/X147)-1)*100</f>
        <v>-1.83435041315958</v>
      </c>
      <c r="AA159" s="5">
        <f>+(G159*DEFLATOR!G159)</f>
        <v>2519.18096</v>
      </c>
      <c r="AB159" s="11">
        <f>+((AA159/AA158)-1)*100</f>
        <v>8.386221274179695</v>
      </c>
      <c r="AC159" s="11">
        <f>+((AA159/AA147)-1)*100</f>
        <v>6.363699061763817</v>
      </c>
      <c r="AD159" s="5">
        <f>+(H159*DEFLATOR!H159)</f>
        <v>2256.43644</v>
      </c>
      <c r="AE159" s="11">
        <f>+((AD159/AD158)-1)*100</f>
        <v>17.555778107508146</v>
      </c>
      <c r="AF159" s="11">
        <f>+((AD159/AD147)-1)*100</f>
        <v>-5.298166824850526</v>
      </c>
    </row>
  </sheetData>
  <sheetProtection/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2004-11-17T12:15:36Z</cp:lastPrinted>
  <dcterms:created xsi:type="dcterms:W3CDTF">2003-09-02T14:43:00Z</dcterms:created>
  <dcterms:modified xsi:type="dcterms:W3CDTF">2015-02-24T15:02:15Z</dcterms:modified>
  <cp:category/>
  <cp:version/>
  <cp:contentType/>
  <cp:contentStatus/>
</cp:coreProperties>
</file>