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4632" windowWidth="22788" windowHeight="4668" tabRatio="904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'HOMENS'!$K$2:$AF$36</definedName>
    <definedName name="_xlnm.Print_Area" localSheetId="2">'MULHERES'!$K$2:$AF$36</definedName>
  </definedNames>
  <calcPr fullCalcOnLoad="1"/>
</workbook>
</file>

<file path=xl/sharedStrings.xml><?xml version="1.0" encoding="utf-8"?>
<sst xmlns="http://schemas.openxmlformats.org/spreadsheetml/2006/main" count="2366" uniqueCount="2059">
  <si>
    <t>TOTAL</t>
  </si>
  <si>
    <t>REC</t>
  </si>
  <si>
    <t>SAL</t>
  </si>
  <si>
    <t>BH</t>
  </si>
  <si>
    <t>RJ</t>
  </si>
  <si>
    <t>SP</t>
  </si>
  <si>
    <t>POA</t>
  </si>
  <si>
    <t>10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</si>
  <si>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</si>
  <si>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</si>
  <si>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</si>
  <si>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</si>
  <si>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</si>
  <si>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</si>
  <si>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</si>
  <si>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</si>
  <si>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</si>
  <si>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</si>
  <si>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01/03</t>
  </si>
  <si>
    <t>% M</t>
  </si>
  <si>
    <t>% A</t>
  </si>
  <si>
    <t>Deflator regional a preços de</t>
  </si>
  <si>
    <t>02/02</t>
  </si>
  <si>
    <t>892,6</t>
  </si>
  <si>
    <t>612,5</t>
  </si>
  <si>
    <t>610,1</t>
  </si>
  <si>
    <t>749,7</t>
  </si>
  <si>
    <t>860,2</t>
  </si>
  <si>
    <t>1053,8</t>
  </si>
  <si>
    <t>797,7</t>
  </si>
  <si>
    <t>906,4</t>
  </si>
  <si>
    <t>630,3</t>
  </si>
  <si>
    <t>662,4</t>
  </si>
  <si>
    <t>749,4</t>
  </si>
  <si>
    <t>868,8</t>
  </si>
  <si>
    <t>1053,4</t>
  </si>
  <si>
    <t>885,3</t>
  </si>
  <si>
    <t>929,2</t>
  </si>
  <si>
    <t>624,9</t>
  </si>
  <si>
    <t>649,9</t>
  </si>
  <si>
    <t>749,2</t>
  </si>
  <si>
    <t>1093,5</t>
  </si>
  <si>
    <t>869,0</t>
  </si>
  <si>
    <t>911,1</t>
  </si>
  <si>
    <t>663,8</t>
  </si>
  <si>
    <t>644,3</t>
  </si>
  <si>
    <t>785,6</t>
  </si>
  <si>
    <t>877,8</t>
  </si>
  <si>
    <t>1045,5</t>
  </si>
  <si>
    <t>903,4</t>
  </si>
  <si>
    <t>956,1</t>
  </si>
  <si>
    <t>694,4</t>
  </si>
  <si>
    <t>674,4</t>
  </si>
  <si>
    <t>758,2</t>
  </si>
  <si>
    <t>971,3</t>
  </si>
  <si>
    <t>1091,7</t>
  </si>
  <si>
    <t>912,0</t>
  </si>
  <si>
    <t>938,1</t>
  </si>
  <si>
    <t>701,5</t>
  </si>
  <si>
    <t>669,4</t>
  </si>
  <si>
    <t>766,6</t>
  </si>
  <si>
    <t>985,8</t>
  </si>
  <si>
    <t>1043,7</t>
  </si>
  <si>
    <t>875,0</t>
  </si>
  <si>
    <t>943,3</t>
  </si>
  <si>
    <t>644,2</t>
  </si>
  <si>
    <t>638,9</t>
  </si>
  <si>
    <t>795,4</t>
  </si>
  <si>
    <t>943,2</t>
  </si>
  <si>
    <t>1092,2</t>
  </si>
  <si>
    <t>881,2</t>
  </si>
  <si>
    <t>955,7</t>
  </si>
  <si>
    <t>639,6</t>
  </si>
  <si>
    <t>660,7</t>
  </si>
  <si>
    <t>819,5</t>
  </si>
  <si>
    <t>958,4</t>
  </si>
  <si>
    <t>1103,2</t>
  </si>
  <si>
    <t>886,8</t>
  </si>
  <si>
    <t>974,1</t>
  </si>
  <si>
    <t>651,7</t>
  </si>
  <si>
    <t>716,3</t>
  </si>
  <si>
    <t>810,0</t>
  </si>
  <si>
    <t>959,8</t>
  </si>
  <si>
    <t>1135,2</t>
  </si>
  <si>
    <t>900,6</t>
  </si>
  <si>
    <t>1012,2</t>
  </si>
  <si>
    <t>663,2</t>
  </si>
  <si>
    <t>750,2</t>
  </si>
  <si>
    <t>957,6</t>
  </si>
  <si>
    <t>1218,2</t>
  </si>
  <si>
    <t>898,9</t>
  </si>
  <si>
    <t>1132,6</t>
  </si>
  <si>
    <t>707,5</t>
  </si>
  <si>
    <t>935,5</t>
  </si>
  <si>
    <t>992,0</t>
  </si>
  <si>
    <t>1017,0</t>
  </si>
  <si>
    <t>1384,0</t>
  </si>
  <si>
    <t>933,9</t>
  </si>
  <si>
    <t>965,3</t>
  </si>
  <si>
    <t>638,8</t>
  </si>
  <si>
    <t>791,9</t>
  </si>
  <si>
    <t>799,2</t>
  </si>
  <si>
    <t>926,4</t>
  </si>
  <si>
    <t>1127,5</t>
  </si>
  <si>
    <t>884,7</t>
  </si>
  <si>
    <t>954,3</t>
  </si>
  <si>
    <t>642,7</t>
  </si>
  <si>
    <t>754,0</t>
  </si>
  <si>
    <t>854,5</t>
  </si>
  <si>
    <t>893,6</t>
  </si>
  <si>
    <t>1112,8</t>
  </si>
  <si>
    <t>890,5</t>
  </si>
  <si>
    <t>964,0</t>
  </si>
  <si>
    <t>664,3</t>
  </si>
  <si>
    <t>749,3</t>
  </si>
  <si>
    <t>821,9</t>
  </si>
  <si>
    <t>873,5</t>
  </si>
  <si>
    <t>1156,9</t>
  </si>
  <si>
    <t>877,7</t>
  </si>
  <si>
    <t>955,5</t>
  </si>
  <si>
    <t>700,7</t>
  </si>
  <si>
    <t>718,2</t>
  </si>
  <si>
    <t>826,3</t>
  </si>
  <si>
    <t>932,5</t>
  </si>
  <si>
    <t>1090,7</t>
  </si>
  <si>
    <t>907,0</t>
  </si>
  <si>
    <t>963,5</t>
  </si>
  <si>
    <t>697,9</t>
  </si>
  <si>
    <t>739,2</t>
  </si>
  <si>
    <t>862,8</t>
  </si>
  <si>
    <t>921,1</t>
  </si>
  <si>
    <t>1108,4</t>
  </si>
  <si>
    <t>905,5</t>
  </si>
  <si>
    <t>961,4</t>
  </si>
  <si>
    <t>698,3</t>
  </si>
  <si>
    <t>718,6</t>
  </si>
  <si>
    <t>814,8</t>
  </si>
  <si>
    <t>953,8</t>
  </si>
  <si>
    <t>1095,0</t>
  </si>
  <si>
    <t>909,9</t>
  </si>
  <si>
    <t>966,1</t>
  </si>
  <si>
    <t>680,6</t>
  </si>
  <si>
    <t>762,2</t>
  </si>
  <si>
    <t>823,6</t>
  </si>
  <si>
    <t>947,8</t>
  </si>
  <si>
    <t>1101,1</t>
  </si>
  <si>
    <t>929,1</t>
  </si>
  <si>
    <t>945,2</t>
  </si>
  <si>
    <t>666,8</t>
  </si>
  <si>
    <t>754,3</t>
  </si>
  <si>
    <t>809,3</t>
  </si>
  <si>
    <t>924,6</t>
  </si>
  <si>
    <t>1072,9</t>
  </si>
  <si>
    <t>925,2</t>
  </si>
  <si>
    <t>942,2</t>
  </si>
  <si>
    <t>651,6</t>
  </si>
  <si>
    <t>724,3</t>
  </si>
  <si>
    <t>843,7</t>
  </si>
  <si>
    <t>912,1</t>
  </si>
  <si>
    <t>1073,7</t>
  </si>
  <si>
    <t>922,3</t>
  </si>
  <si>
    <t>954,1</t>
  </si>
  <si>
    <t>655,1</t>
  </si>
  <si>
    <t>733,9</t>
  </si>
  <si>
    <t>834,2</t>
  </si>
  <si>
    <t>924,9</t>
  </si>
  <si>
    <t>1092,1</t>
  </si>
  <si>
    <t>928,3</t>
  </si>
  <si>
    <t>983,3</t>
  </si>
  <si>
    <t>618,5</t>
  </si>
  <si>
    <t>797,0</t>
  </si>
  <si>
    <t>832,7</t>
  </si>
  <si>
    <t>968,5</t>
  </si>
  <si>
    <t>1122,6</t>
  </si>
  <si>
    <t>966,5</t>
  </si>
  <si>
    <t>1136,9</t>
  </si>
  <si>
    <t>696,5</t>
  </si>
  <si>
    <t>864,2</t>
  </si>
  <si>
    <t>988,7</t>
  </si>
  <si>
    <t>1164,6</t>
  </si>
  <si>
    <t>1277,2</t>
  </si>
  <si>
    <t>1113,9</t>
  </si>
  <si>
    <t>974,0</t>
  </si>
  <si>
    <t>582,5</t>
  </si>
  <si>
    <t>762,0</t>
  </si>
  <si>
    <t>843,1</t>
  </si>
  <si>
    <t>924,3</t>
  </si>
  <si>
    <t>1143,9</t>
  </si>
  <si>
    <t>934,6</t>
  </si>
  <si>
    <t>976,4</t>
  </si>
  <si>
    <t>618,0</t>
  </si>
  <si>
    <t>789,6</t>
  </si>
  <si>
    <t>945,1</t>
  </si>
  <si>
    <t>1121,0</t>
  </si>
  <si>
    <t>937,6</t>
  </si>
  <si>
    <t>989,0</t>
  </si>
  <si>
    <t>652,8</t>
  </si>
  <si>
    <t>772,3</t>
  </si>
  <si>
    <t>851,3</t>
  </si>
  <si>
    <t>973,9</t>
  </si>
  <si>
    <t>1132,2</t>
  </si>
  <si>
    <t>952,5</t>
  </si>
  <si>
    <t>975,3</t>
  </si>
  <si>
    <t>635,5</t>
  </si>
  <si>
    <t>751,1</t>
  </si>
  <si>
    <t>852,9</t>
  </si>
  <si>
    <t>946,3</t>
  </si>
  <si>
    <t>1125,3</t>
  </si>
  <si>
    <t>932,2</t>
  </si>
  <si>
    <t>1005,5</t>
  </si>
  <si>
    <t>678,7</t>
  </si>
  <si>
    <t>767,1</t>
  </si>
  <si>
    <t>865,0</t>
  </si>
  <si>
    <t>958,3</t>
  </si>
  <si>
    <t>1163,4</t>
  </si>
  <si>
    <t>998,0</t>
  </si>
  <si>
    <t>1025,1</t>
  </si>
  <si>
    <t>737,4</t>
  </si>
  <si>
    <t>775,0</t>
  </si>
  <si>
    <t>895,7</t>
  </si>
  <si>
    <t>974,5</t>
  </si>
  <si>
    <t>1170,3</t>
  </si>
  <si>
    <t>1049,6</t>
  </si>
  <si>
    <t>1016,3</t>
  </si>
  <si>
    <t>720,2</t>
  </si>
  <si>
    <t>773,4</t>
  </si>
  <si>
    <t>927,5</t>
  </si>
  <si>
    <t>964,5</t>
  </si>
  <si>
    <t>1159,4</t>
  </si>
  <si>
    <t>1011,7</t>
  </si>
  <si>
    <t>1047,8</t>
  </si>
  <si>
    <t>741,9</t>
  </si>
  <si>
    <t>803,1</t>
  </si>
  <si>
    <t>940,5</t>
  </si>
  <si>
    <t>1014,8</t>
  </si>
  <si>
    <t>1189,6</t>
  </si>
  <si>
    <t>1031,0</t>
  </si>
  <si>
    <t>1028,5</t>
  </si>
  <si>
    <t>708,4</t>
  </si>
  <si>
    <t>798,8</t>
  </si>
  <si>
    <t>921,2</t>
  </si>
  <si>
    <t>1001,2</t>
  </si>
  <si>
    <t>1169,7</t>
  </si>
  <si>
    <t>985,7</t>
  </si>
  <si>
    <t>1046,3</t>
  </si>
  <si>
    <t>707,3</t>
  </si>
  <si>
    <t>832,2</t>
  </si>
  <si>
    <t>916,6</t>
  </si>
  <si>
    <t>1013,7</t>
  </si>
  <si>
    <t>1043,2</t>
  </si>
  <si>
    <t>1084,6</t>
  </si>
  <si>
    <t>714,0</t>
  </si>
  <si>
    <t>828,2</t>
  </si>
  <si>
    <t>1027,0</t>
  </si>
  <si>
    <t>1279,5</t>
  </si>
  <si>
    <t>1015,0</t>
  </si>
  <si>
    <t>1245,6</t>
  </si>
  <si>
    <t>774,5</t>
  </si>
  <si>
    <t>889,3</t>
  </si>
  <si>
    <t>1072,5</t>
  </si>
  <si>
    <t>1246,3</t>
  </si>
  <si>
    <t>1431,2</t>
  </si>
  <si>
    <t>1205,9</t>
  </si>
  <si>
    <t>1055,9</t>
  </si>
  <si>
    <t>682,8</t>
  </si>
  <si>
    <t>794,5</t>
  </si>
  <si>
    <t>938,5</t>
  </si>
  <si>
    <t>1019,2</t>
  </si>
  <si>
    <t>1211,3</t>
  </si>
  <si>
    <t>1041,6</t>
  </si>
  <si>
    <t>1067,2</t>
  </si>
  <si>
    <t>674,9</t>
  </si>
  <si>
    <t>819,2</t>
  </si>
  <si>
    <t>951,2</t>
  </si>
  <si>
    <t>1015,3</t>
  </si>
  <si>
    <t>1241,9</t>
  </si>
  <si>
    <t>1008,3</t>
  </si>
  <si>
    <t>1063,5</t>
  </si>
  <si>
    <t>714,7</t>
  </si>
  <si>
    <t>809,4</t>
  </si>
  <si>
    <t>995,3</t>
  </si>
  <si>
    <t>1025,2</t>
  </si>
  <si>
    <t>1210,8</t>
  </si>
  <si>
    <t>1013,4</t>
  </si>
  <si>
    <t>1064,4</t>
  </si>
  <si>
    <t>713,1</t>
  </si>
  <si>
    <t>786,6</t>
  </si>
  <si>
    <t>1008,9</t>
  </si>
  <si>
    <t>1020,7</t>
  </si>
  <si>
    <t>1220,1</t>
  </si>
  <si>
    <t>1000,7</t>
  </si>
  <si>
    <t>1076,0</t>
  </si>
  <si>
    <t>742,7</t>
  </si>
  <si>
    <t>791,5</t>
  </si>
  <si>
    <t>991,6</t>
  </si>
  <si>
    <t>1240,6</t>
  </si>
  <si>
    <t>1029,8</t>
  </si>
  <si>
    <t>1107,4</t>
  </si>
  <si>
    <t>786,3</t>
  </si>
  <si>
    <t>819,1</t>
  </si>
  <si>
    <t>1020,6</t>
  </si>
  <si>
    <t>1033,2</t>
  </si>
  <si>
    <t>1286,1</t>
  </si>
  <si>
    <t>1039,5</t>
  </si>
  <si>
    <t>1112,0</t>
  </si>
  <si>
    <t>785,5</t>
  </si>
  <si>
    <t>843,8</t>
  </si>
  <si>
    <t>995,7</t>
  </si>
  <si>
    <t>1064,1</t>
  </si>
  <si>
    <t>1284,4</t>
  </si>
  <si>
    <t>1020,5</t>
  </si>
  <si>
    <t>1106,6</t>
  </si>
  <si>
    <t>843,6</t>
  </si>
  <si>
    <t>885,4</t>
  </si>
  <si>
    <t>987,6</t>
  </si>
  <si>
    <t>1045,4</t>
  </si>
  <si>
    <t>1268,9</t>
  </si>
  <si>
    <t>1025,9</t>
  </si>
  <si>
    <t>1098,5</t>
  </si>
  <si>
    <t>813,5</t>
  </si>
  <si>
    <t>914,7</t>
  </si>
  <si>
    <t>975,1</t>
  </si>
  <si>
    <t>1080,7</t>
  </si>
  <si>
    <t>1228,0</t>
  </si>
  <si>
    <t>1045,7</t>
  </si>
  <si>
    <t>1116,8</t>
  </si>
  <si>
    <t>784,1</t>
  </si>
  <si>
    <t>934,7</t>
  </si>
  <si>
    <t>967,9</t>
  </si>
  <si>
    <t>1086,5</t>
  </si>
  <si>
    <t>1271,7</t>
  </si>
  <si>
    <t>1038,0</t>
  </si>
  <si>
    <t>1245,1</t>
  </si>
  <si>
    <t>825,0</t>
  </si>
  <si>
    <t>980,1</t>
  </si>
  <si>
    <t>999,8</t>
  </si>
  <si>
    <t>1462,8</t>
  </si>
  <si>
    <t>1130,2</t>
  </si>
  <si>
    <t>1342,7</t>
  </si>
  <si>
    <t>852,0</t>
  </si>
  <si>
    <t>1062,6</t>
  </si>
  <si>
    <t>1200,7</t>
  </si>
  <si>
    <t>1349,2</t>
  </si>
  <si>
    <t>1507,8</t>
  </si>
  <si>
    <t>1285,0</t>
  </si>
  <si>
    <t>1159,1</t>
  </si>
  <si>
    <t>891,5</t>
  </si>
  <si>
    <t>1011,4</t>
  </si>
  <si>
    <t>1094,9</t>
  </si>
  <si>
    <t>1356,4</t>
  </si>
  <si>
    <t>1090,0</t>
  </si>
  <si>
    <t>1142,8</t>
  </si>
  <si>
    <t>838,3</t>
  </si>
  <si>
    <t>887,6</t>
  </si>
  <si>
    <t>1032,9</t>
  </si>
  <si>
    <t>1305,9</t>
  </si>
  <si>
    <t>1078,3</t>
  </si>
  <si>
    <t>1150,3</t>
  </si>
  <si>
    <t>812,5</t>
  </si>
  <si>
    <t>868,7</t>
  </si>
  <si>
    <t>1042,7</t>
  </si>
  <si>
    <t>1062,5</t>
  </si>
  <si>
    <t>1342,1</t>
  </si>
  <si>
    <t>1075,6</t>
  </si>
  <si>
    <t>1170,2</t>
  </si>
  <si>
    <t>851,4</t>
  </si>
  <si>
    <t>873,3</t>
  </si>
  <si>
    <t>1083,4</t>
  </si>
  <si>
    <t>1354,5</t>
  </si>
  <si>
    <t>1105,5</t>
  </si>
  <si>
    <t>1174,2</t>
  </si>
  <si>
    <t>885,1</t>
  </si>
  <si>
    <t>855,7</t>
  </si>
  <si>
    <t>1079,4</t>
  </si>
  <si>
    <t>1122,4</t>
  </si>
  <si>
    <t>1347,5</t>
  </si>
  <si>
    <t>1076,5</t>
  </si>
  <si>
    <t>827,1</t>
  </si>
  <si>
    <t>937,1</t>
  </si>
  <si>
    <t>1111,4</t>
  </si>
  <si>
    <t>1100,7</t>
  </si>
  <si>
    <t>1340,3</t>
  </si>
  <si>
    <t>1117,9</t>
  </si>
  <si>
    <t>1194,2</t>
  </si>
  <si>
    <t>850,7</t>
  </si>
  <si>
    <t>1126,3</t>
  </si>
  <si>
    <t>1161,2</t>
  </si>
  <si>
    <t>1340,8</t>
  </si>
  <si>
    <t>1114,9</t>
  </si>
  <si>
    <t>1168,4</t>
  </si>
  <si>
    <t>827,8</t>
  </si>
  <si>
    <t>980,6</t>
  </si>
  <si>
    <t>1100,6</t>
  </si>
  <si>
    <t>1144,8</t>
  </si>
  <si>
    <t>1296,9</t>
  </si>
  <si>
    <t>1120,2</t>
  </si>
  <si>
    <t>1203,4</t>
  </si>
  <si>
    <t>871,1</t>
  </si>
  <si>
    <t>970,2</t>
  </si>
  <si>
    <t>1088,2</t>
  </si>
  <si>
    <t>1188,2</t>
  </si>
  <si>
    <t>1351,5</t>
  </si>
  <si>
    <t>1126,7</t>
  </si>
  <si>
    <t>1204,0</t>
  </si>
  <si>
    <t>899,7</t>
  </si>
  <si>
    <t>988,9</t>
  </si>
  <si>
    <t>1087,9</t>
  </si>
  <si>
    <t>1139,1</t>
  </si>
  <si>
    <t>1368,5</t>
  </si>
  <si>
    <t>1156,1</t>
  </si>
  <si>
    <t>1313,4</t>
  </si>
  <si>
    <t>871,6</t>
  </si>
  <si>
    <t>1077,3</t>
  </si>
  <si>
    <t>1123,4</t>
  </si>
  <si>
    <t>1241,4</t>
  </si>
  <si>
    <t>1546,3</t>
  </si>
  <si>
    <t>1159,6</t>
  </si>
  <si>
    <t>1493,9</t>
  </si>
  <si>
    <t>1160,0</t>
  </si>
  <si>
    <t>1133,4</t>
  </si>
  <si>
    <t>1403,7</t>
  </si>
  <si>
    <t>1448,1</t>
  </si>
  <si>
    <t>1690,7</t>
  </si>
  <si>
    <t>1337,8</t>
  </si>
  <si>
    <t>1268,1</t>
  </si>
  <si>
    <t>847,6</t>
  </si>
  <si>
    <t>1023,4</t>
  </si>
  <si>
    <t>1135,9</t>
  </si>
  <si>
    <t>1189,7</t>
  </si>
  <si>
    <t>1479,6</t>
  </si>
  <si>
    <t>1154,7</t>
  </si>
  <si>
    <t>1249,1</t>
  </si>
  <si>
    <t>864,8</t>
  </si>
  <si>
    <t>976,2</t>
  </si>
  <si>
    <t>1102,9</t>
  </si>
  <si>
    <t>1229,4</t>
  </si>
  <si>
    <t>1418,6</t>
  </si>
  <si>
    <t>1171,9</t>
  </si>
  <si>
    <t>1244,5</t>
  </si>
  <si>
    <t>889,4</t>
  </si>
  <si>
    <t>986,1</t>
  </si>
  <si>
    <t>1134,6</t>
  </si>
  <si>
    <t>1223,0</t>
  </si>
  <si>
    <t>1398,3</t>
  </si>
  <si>
    <t>1180,4</t>
  </si>
  <si>
    <t>1260,1</t>
  </si>
  <si>
    <t>1070,7</t>
  </si>
  <si>
    <t>1152,2</t>
  </si>
  <si>
    <t>1237,3</t>
  </si>
  <si>
    <t>1414,0</t>
  </si>
  <si>
    <t>1180,3</t>
  </si>
  <si>
    <t>1255,2</t>
  </si>
  <si>
    <t>844,5</t>
  </si>
  <si>
    <t>1010,4</t>
  </si>
  <si>
    <t>1160,5</t>
  </si>
  <si>
    <t>1258,0</t>
  </si>
  <si>
    <t>1393,3</t>
  </si>
  <si>
    <t>1195,5</t>
  </si>
  <si>
    <t>1254,7</t>
  </si>
  <si>
    <t>877,0</t>
  </si>
  <si>
    <t>1016,9</t>
  </si>
  <si>
    <t>1170,8</t>
  </si>
  <si>
    <t>1251,9</t>
  </si>
  <si>
    <t>1388,7</t>
  </si>
  <si>
    <t>1206,4</t>
  </si>
  <si>
    <t>1258,7</t>
  </si>
  <si>
    <t>911,7</t>
  </si>
  <si>
    <t>1029,7</t>
  </si>
  <si>
    <t>1202,8</t>
  </si>
  <si>
    <t>1227,3</t>
  </si>
  <si>
    <t>1397,6</t>
  </si>
  <si>
    <t>1198,6</t>
  </si>
  <si>
    <t>1266,1</t>
  </si>
  <si>
    <t>863,2</t>
  </si>
  <si>
    <t>1001,8</t>
  </si>
  <si>
    <t>1194,9</t>
  </si>
  <si>
    <t>1263,5</t>
  </si>
  <si>
    <t>1399,8</t>
  </si>
  <si>
    <t>1237,7</t>
  </si>
  <si>
    <t>1273,4</t>
  </si>
  <si>
    <t>989,5</t>
  </si>
  <si>
    <t>1210,2</t>
  </si>
  <si>
    <t>1236,4</t>
  </si>
  <si>
    <t>1426,6</t>
  </si>
  <si>
    <t>1238,3</t>
  </si>
  <si>
    <t>1298,6</t>
  </si>
  <si>
    <t>899,4</t>
  </si>
  <si>
    <t>1028,3</t>
  </si>
  <si>
    <t>1267,4</t>
  </si>
  <si>
    <t>1264,6</t>
  </si>
  <si>
    <t>1442,8</t>
  </si>
  <si>
    <t>1273,5</t>
  </si>
  <si>
    <t>1406,5</t>
  </si>
  <si>
    <t>965,9</t>
  </si>
  <si>
    <t>1129,2</t>
  </si>
  <si>
    <t>1292,7</t>
  </si>
  <si>
    <t>1305,0</t>
  </si>
  <si>
    <t>1627,6</t>
  </si>
  <si>
    <t>1341,6</t>
  </si>
  <si>
    <t>1662,0</t>
  </si>
  <si>
    <t>1253,9</t>
  </si>
  <si>
    <t>1438,7</t>
  </si>
  <si>
    <t>1633,2</t>
  </si>
  <si>
    <t>1515,0</t>
  </si>
  <si>
    <t>1875,7</t>
  </si>
  <si>
    <t>1567,4</t>
  </si>
  <si>
    <t>1336,1</t>
  </si>
  <si>
    <t>888,9</t>
  </si>
  <si>
    <t>1108,5</t>
  </si>
  <si>
    <t>1228,5</t>
  </si>
  <si>
    <t>1251,7</t>
  </si>
  <si>
    <t>1525,8</t>
  </si>
  <si>
    <t>1319,8</t>
  </si>
  <si>
    <t>1334,3</t>
  </si>
  <si>
    <t>879,7</t>
  </si>
  <si>
    <t>1069,5</t>
  </si>
  <si>
    <t>1274,5</t>
  </si>
  <si>
    <t>1501,8</t>
  </si>
  <si>
    <t>1330,3</t>
  </si>
  <si>
    <t>1353,5</t>
  </si>
  <si>
    <t>947,1</t>
  </si>
  <si>
    <t>1022,1</t>
  </si>
  <si>
    <t>1246,0</t>
  </si>
  <si>
    <t>1391,8</t>
  </si>
  <si>
    <t>1484,6</t>
  </si>
  <si>
    <t>1327,5</t>
  </si>
  <si>
    <t>1375,1</t>
  </si>
  <si>
    <t>896,2</t>
  </si>
  <si>
    <t>1104,7</t>
  </si>
  <si>
    <t>1292,3</t>
  </si>
  <si>
    <t>1373,8</t>
  </si>
  <si>
    <t>1535,5</t>
  </si>
  <si>
    <t>1281,9</t>
  </si>
  <si>
    <t>1373,1</t>
  </si>
  <si>
    <t>857,0</t>
  </si>
  <si>
    <t>1126,9</t>
  </si>
  <si>
    <t>1268,8</t>
  </si>
  <si>
    <t>1420,4</t>
  </si>
  <si>
    <t>1518,1</t>
  </si>
  <si>
    <t>1255,8</t>
  </si>
  <si>
    <t>1378,0</t>
  </si>
  <si>
    <t>880,1</t>
  </si>
  <si>
    <t>1136,7</t>
  </si>
  <si>
    <t>1292,2</t>
  </si>
  <si>
    <t>1419,8</t>
  </si>
  <si>
    <t>1519,2</t>
  </si>
  <si>
    <t>1257,1</t>
  </si>
  <si>
    <t>1424,3</t>
  </si>
  <si>
    <t>904,0</t>
  </si>
  <si>
    <t>1115,1</t>
  </si>
  <si>
    <t>1317,2</t>
  </si>
  <si>
    <t>1504,8</t>
  </si>
  <si>
    <t>1563,6</t>
  </si>
  <si>
    <t>1287,0</t>
  </si>
  <si>
    <t>1439,3</t>
  </si>
  <si>
    <t>923,3</t>
  </si>
  <si>
    <t>1196,4</t>
  </si>
  <si>
    <t>1372,0</t>
  </si>
  <si>
    <t>1475,6</t>
  </si>
  <si>
    <t>1578,6</t>
  </si>
  <si>
    <t>1324,8</t>
  </si>
  <si>
    <t>1429,8</t>
  </si>
  <si>
    <t>935,4</t>
  </si>
  <si>
    <t>1395,6</t>
  </si>
  <si>
    <t>1442,9</t>
  </si>
  <si>
    <t>1563,3</t>
  </si>
  <si>
    <t>1345,6</t>
  </si>
  <si>
    <t>1454,5</t>
  </si>
  <si>
    <t>932,6</t>
  </si>
  <si>
    <t>1236,7</t>
  </si>
  <si>
    <t>1374,6</t>
  </si>
  <si>
    <t>1446,9</t>
  </si>
  <si>
    <t>1619,2</t>
  </si>
  <si>
    <t>1340,7</t>
  </si>
  <si>
    <t>1560,6</t>
  </si>
  <si>
    <t>999,5</t>
  </si>
  <si>
    <t>1275,0</t>
  </si>
  <si>
    <t>1518,7</t>
  </si>
  <si>
    <t>1533,3</t>
  </si>
  <si>
    <t>1756,5</t>
  </si>
  <si>
    <t>1400,4</t>
  </si>
  <si>
    <t>1852,9</t>
  </si>
  <si>
    <t>1355,4</t>
  </si>
  <si>
    <t>1759,0</t>
  </si>
  <si>
    <t>1810,5</t>
  </si>
  <si>
    <t>2082,2</t>
  </si>
  <si>
    <t>1781,9</t>
  </si>
  <si>
    <t>1500,6</t>
  </si>
  <si>
    <t>1180,1</t>
  </si>
  <si>
    <t>1392,8</t>
  </si>
  <si>
    <t>1701,5</t>
  </si>
  <si>
    <t>1455,7</t>
  </si>
  <si>
    <t>1476,5</t>
  </si>
  <si>
    <t>861,8</t>
  </si>
  <si>
    <t>1184,2</t>
  </si>
  <si>
    <t>1381,1</t>
  </si>
  <si>
    <t>1492,0</t>
  </si>
  <si>
    <t>1645,4</t>
  </si>
  <si>
    <t>1445,1</t>
  </si>
  <si>
    <t>938,2</t>
  </si>
  <si>
    <t>1187,8</t>
  </si>
  <si>
    <t>1345,8</t>
  </si>
  <si>
    <t>1501,0</t>
  </si>
  <si>
    <t>1629,4</t>
  </si>
  <si>
    <t>1466,7</t>
  </si>
  <si>
    <t>1468,4</t>
  </si>
  <si>
    <t>910,0</t>
  </si>
  <si>
    <t>1226,1</t>
  </si>
  <si>
    <t>1432,6</t>
  </si>
  <si>
    <t>1429,1</t>
  </si>
  <si>
    <t>1633,8</t>
  </si>
  <si>
    <t>1446,3</t>
  </si>
  <si>
    <t>1474,1</t>
  </si>
  <si>
    <t>1253,0</t>
  </si>
  <si>
    <t>1450,1</t>
  </si>
  <si>
    <t>1440,0</t>
  </si>
  <si>
    <t>1641,8</t>
  </si>
  <si>
    <t>1418,0</t>
  </si>
  <si>
    <t>1487,9</t>
  </si>
  <si>
    <t>966,4</t>
  </si>
  <si>
    <t>1261,6</t>
  </si>
  <si>
    <t>1411,3</t>
  </si>
  <si>
    <t>1517,2</t>
  </si>
  <si>
    <t>1620,8</t>
  </si>
  <si>
    <t>1446,8</t>
  </si>
  <si>
    <t>1503,1</t>
  </si>
  <si>
    <t>948,6</t>
  </si>
  <si>
    <t>1224,8</t>
  </si>
  <si>
    <t>1431,1</t>
  </si>
  <si>
    <t>1544,7</t>
  </si>
  <si>
    <t>1647,5</t>
  </si>
  <si>
    <t>1435,6</t>
  </si>
  <si>
    <t>1522,4</t>
  </si>
  <si>
    <t>1018,6</t>
  </si>
  <si>
    <t>1256,4</t>
  </si>
  <si>
    <t>1412,2</t>
  </si>
  <si>
    <t>1548,6</t>
  </si>
  <si>
    <t>1677,7</t>
  </si>
  <si>
    <t>1442,2</t>
  </si>
  <si>
    <t>1528,9</t>
  </si>
  <si>
    <t>992,8</t>
  </si>
  <si>
    <t>1317,8</t>
  </si>
  <si>
    <t>1434,7</t>
  </si>
  <si>
    <t>1544,4</t>
  </si>
  <si>
    <t>1683,0</t>
  </si>
  <si>
    <t>1445,2</t>
  </si>
  <si>
    <t>1531,4</t>
  </si>
  <si>
    <t>966,7</t>
  </si>
  <si>
    <t>1452,1</t>
  </si>
  <si>
    <t>1522,8</t>
  </si>
  <si>
    <t>1712,9</t>
  </si>
  <si>
    <t>1457,4</t>
  </si>
  <si>
    <t>1629,2</t>
  </si>
  <si>
    <t>958,9</t>
  </si>
  <si>
    <t>1258,1</t>
  </si>
  <si>
    <t>1454,1</t>
  </si>
  <si>
    <t>1609,3</t>
  </si>
  <si>
    <t>1871,8</t>
  </si>
  <si>
    <t>1554,9</t>
  </si>
  <si>
    <t>1909,8</t>
  </si>
  <si>
    <t>1373,3</t>
  </si>
  <si>
    <t>1369,1</t>
  </si>
  <si>
    <t>1910,6</t>
  </si>
  <si>
    <t>1949,6</t>
  </si>
  <si>
    <t>2054,6</t>
  </si>
  <si>
    <t>1968,7</t>
  </si>
  <si>
    <t>623,8</t>
  </si>
  <si>
    <t>451,7</t>
  </si>
  <si>
    <t>479,5</t>
  </si>
  <si>
    <t>477,0</t>
  </si>
  <si>
    <t>614,3</t>
  </si>
  <si>
    <t>746,5</t>
  </si>
  <si>
    <t>509,3</t>
  </si>
  <si>
    <t>628,8</t>
  </si>
  <si>
    <t>442,5</t>
  </si>
  <si>
    <t>511,1</t>
  </si>
  <si>
    <t>517,7</t>
  </si>
  <si>
    <t>591,5</t>
  </si>
  <si>
    <t>746,3</t>
  </si>
  <si>
    <t>566,1</t>
  </si>
  <si>
    <t>628,7</t>
  </si>
  <si>
    <t>452,4</t>
  </si>
  <si>
    <t>493,7</t>
  </si>
  <si>
    <t>515,5</t>
  </si>
  <si>
    <t>593,4</t>
  </si>
  <si>
    <t>747,7</t>
  </si>
  <si>
    <t>563,3</t>
  </si>
  <si>
    <t>637,7</t>
  </si>
  <si>
    <t>452,9</t>
  </si>
  <si>
    <t>507,2</t>
  </si>
  <si>
    <t>527,2</t>
  </si>
  <si>
    <t>606,7</t>
  </si>
  <si>
    <t>752,9</t>
  </si>
  <si>
    <t>585,2</t>
  </si>
  <si>
    <t>656,4</t>
  </si>
  <si>
    <t>470,3</t>
  </si>
  <si>
    <t>530,4</t>
  </si>
  <si>
    <t>504,5</t>
  </si>
  <si>
    <t>627,0</t>
  </si>
  <si>
    <t>779,9</t>
  </si>
  <si>
    <t>605,5</t>
  </si>
  <si>
    <t>660,9</t>
  </si>
  <si>
    <t>440,3</t>
  </si>
  <si>
    <t>503,2</t>
  </si>
  <si>
    <t>528,8</t>
  </si>
  <si>
    <t>657,0</t>
  </si>
  <si>
    <t>779,8</t>
  </si>
  <si>
    <t>589,7</t>
  </si>
  <si>
    <t>660,1</t>
  </si>
  <si>
    <t>436,8</t>
  </si>
  <si>
    <t>500,3</t>
  </si>
  <si>
    <t>532,2</t>
  </si>
  <si>
    <t>783,2</t>
  </si>
  <si>
    <t>615,5</t>
  </si>
  <si>
    <t>672,3</t>
  </si>
  <si>
    <t>442,6</t>
  </si>
  <si>
    <t>507,0</t>
  </si>
  <si>
    <t>557,5</t>
  </si>
  <si>
    <t>661,0</t>
  </si>
  <si>
    <t>792,3</t>
  </si>
  <si>
    <t>599,9</t>
  </si>
  <si>
    <t>680,5</t>
  </si>
  <si>
    <t>459,6</t>
  </si>
  <si>
    <t>507,8</t>
  </si>
  <si>
    <t>533,5</t>
  </si>
  <si>
    <t>684,7</t>
  </si>
  <si>
    <t>792,4</t>
  </si>
  <si>
    <t>627,8</t>
  </si>
  <si>
    <t>709,6</t>
  </si>
  <si>
    <t>503,4</t>
  </si>
  <si>
    <t>528,7</t>
  </si>
  <si>
    <t>677,0</t>
  </si>
  <si>
    <t>850,0</t>
  </si>
  <si>
    <t>638,7</t>
  </si>
  <si>
    <t>823,0</t>
  </si>
  <si>
    <t>567,5</t>
  </si>
  <si>
    <t>630,4</t>
  </si>
  <si>
    <t>643,4</t>
  </si>
  <si>
    <t>782,5</t>
  </si>
  <si>
    <t>1007,1</t>
  </si>
  <si>
    <t>659,1</t>
  </si>
  <si>
    <t>688,5</t>
  </si>
  <si>
    <t>471,2</t>
  </si>
  <si>
    <t>525,9</t>
  </si>
  <si>
    <t>524,8</t>
  </si>
  <si>
    <t>648,4</t>
  </si>
  <si>
    <t>840,8</t>
  </si>
  <si>
    <t>603,2</t>
  </si>
  <si>
    <t>672,8</t>
  </si>
  <si>
    <t>485,8</t>
  </si>
  <si>
    <t>539,4</t>
  </si>
  <si>
    <t>520,7</t>
  </si>
  <si>
    <t>625,0</t>
  </si>
  <si>
    <t>807,4</t>
  </si>
  <si>
    <t>616,4</t>
  </si>
  <si>
    <t>686,0</t>
  </si>
  <si>
    <t>454,8</t>
  </si>
  <si>
    <t>524,1</t>
  </si>
  <si>
    <t>536,1</t>
  </si>
  <si>
    <t>671,7</t>
  </si>
  <si>
    <t>811,6</t>
  </si>
  <si>
    <t>642,8</t>
  </si>
  <si>
    <t>668,2</t>
  </si>
  <si>
    <t>474,7</t>
  </si>
  <si>
    <t>498,7</t>
  </si>
  <si>
    <t>543,0</t>
  </si>
  <si>
    <t>780,8</t>
  </si>
  <si>
    <t>610,3</t>
  </si>
  <si>
    <t>681,2</t>
  </si>
  <si>
    <t>514,2</t>
  </si>
  <si>
    <t>548,6</t>
  </si>
  <si>
    <t>556,6</t>
  </si>
  <si>
    <t>669,5</t>
  </si>
  <si>
    <t>777,4</t>
  </si>
  <si>
    <t>643,2</t>
  </si>
  <si>
    <t>679,9</t>
  </si>
  <si>
    <t>508,0</t>
  </si>
  <si>
    <t>566,3</t>
  </si>
  <si>
    <t>558,8</t>
  </si>
  <si>
    <t>679,0</t>
  </si>
  <si>
    <t>768,7</t>
  </si>
  <si>
    <t>636,3</t>
  </si>
  <si>
    <t>475,9</t>
  </si>
  <si>
    <t>592,2</t>
  </si>
  <si>
    <t>527,4</t>
  </si>
  <si>
    <t>639,7</t>
  </si>
  <si>
    <t>779,4</t>
  </si>
  <si>
    <t>665,8</t>
  </si>
  <si>
    <t>667,0</t>
  </si>
  <si>
    <t>496,2</t>
  </si>
  <si>
    <t>608,6</t>
  </si>
  <si>
    <t>655,3</t>
  </si>
  <si>
    <t>742,2</t>
  </si>
  <si>
    <t>652,5</t>
  </si>
  <si>
    <t>661,3</t>
  </si>
  <si>
    <t>472,4</t>
  </si>
  <si>
    <t>554,7</t>
  </si>
  <si>
    <t>569,1</t>
  </si>
  <si>
    <t>653,5</t>
  </si>
  <si>
    <t>737,7</t>
  </si>
  <si>
    <t>667,5</t>
  </si>
  <si>
    <t>661,4</t>
  </si>
  <si>
    <t>459,8</t>
  </si>
  <si>
    <t>558,7</t>
  </si>
  <si>
    <t>556,5</t>
  </si>
  <si>
    <t>648,0</t>
  </si>
  <si>
    <t>743,3</t>
  </si>
  <si>
    <t>674,8</t>
  </si>
  <si>
    <t>694,7</t>
  </si>
  <si>
    <t>487,8</t>
  </si>
  <si>
    <t>592,9</t>
  </si>
  <si>
    <t>571,9</t>
  </si>
  <si>
    <t>689,3</t>
  </si>
  <si>
    <t>773,1</t>
  </si>
  <si>
    <t>723,9</t>
  </si>
  <si>
    <t>825,2</t>
  </si>
  <si>
    <t>517,2</t>
  </si>
  <si>
    <t>649,2</t>
  </si>
  <si>
    <t>673,1</t>
  </si>
  <si>
    <t>855,2</t>
  </si>
  <si>
    <t>926,1</t>
  </si>
  <si>
    <t>694,8</t>
  </si>
  <si>
    <t>461,3</t>
  </si>
  <si>
    <t>564,9</t>
  </si>
  <si>
    <t>583,0</t>
  </si>
  <si>
    <t>685,5</t>
  </si>
  <si>
    <t>795,1</t>
  </si>
  <si>
    <t>664,7</t>
  </si>
  <si>
    <t>712,4</t>
  </si>
  <si>
    <t>434,0</t>
  </si>
  <si>
    <t>561,3</t>
  </si>
  <si>
    <t>579,4</t>
  </si>
  <si>
    <t>694,3</t>
  </si>
  <si>
    <t>832,0</t>
  </si>
  <si>
    <t>685,9</t>
  </si>
  <si>
    <t>698,9</t>
  </si>
  <si>
    <t>433,9</t>
  </si>
  <si>
    <t>588,2</t>
  </si>
  <si>
    <t>584,9</t>
  </si>
  <si>
    <t>655,6</t>
  </si>
  <si>
    <t>813,0</t>
  </si>
  <si>
    <t>705,7</t>
  </si>
  <si>
    <t>703,0</t>
  </si>
  <si>
    <t>433,6</t>
  </si>
  <si>
    <t>546,3</t>
  </si>
  <si>
    <t>577,8</t>
  </si>
  <si>
    <t>839,8</t>
  </si>
  <si>
    <t>708,8</t>
  </si>
  <si>
    <t>477,7</t>
  </si>
  <si>
    <t>563,2</t>
  </si>
  <si>
    <t>595,2</t>
  </si>
  <si>
    <t>642,5</t>
  </si>
  <si>
    <t>837,1</t>
  </si>
  <si>
    <t>713,4</t>
  </si>
  <si>
    <t>722,8</t>
  </si>
  <si>
    <t>527,8</t>
  </si>
  <si>
    <t>584,4</t>
  </si>
  <si>
    <t>589,0</t>
  </si>
  <si>
    <t>684,2</t>
  </si>
  <si>
    <t>834,3</t>
  </si>
  <si>
    <t>724,6</t>
  </si>
  <si>
    <t>716,5</t>
  </si>
  <si>
    <t>544,2</t>
  </si>
  <si>
    <t>558,2</t>
  </si>
  <si>
    <t>583,5</t>
  </si>
  <si>
    <t>669,6</t>
  </si>
  <si>
    <t>833,7</t>
  </si>
  <si>
    <t>728,8</t>
  </si>
  <si>
    <t>529,1</t>
  </si>
  <si>
    <t>564,1</t>
  </si>
  <si>
    <t>684,8</t>
  </si>
  <si>
    <t>830,5</t>
  </si>
  <si>
    <t>727,2</t>
  </si>
  <si>
    <t>719,4</t>
  </si>
  <si>
    <t>523,3</t>
  </si>
  <si>
    <t>544,8</t>
  </si>
  <si>
    <t>572,0</t>
  </si>
  <si>
    <t>703,1</t>
  </si>
  <si>
    <t>830,4</t>
  </si>
  <si>
    <t>725,6</t>
  </si>
  <si>
    <t>728,0</t>
  </si>
  <si>
    <t>506,4</t>
  </si>
  <si>
    <t>534,0</t>
  </si>
  <si>
    <t>585,1</t>
  </si>
  <si>
    <t>725,0</t>
  </si>
  <si>
    <t>835,6</t>
  </si>
  <si>
    <t>728,5</t>
  </si>
  <si>
    <t>761,0</t>
  </si>
  <si>
    <t>570,4</t>
  </si>
  <si>
    <t>603,1</t>
  </si>
  <si>
    <t>724,4</t>
  </si>
  <si>
    <t>904,9</t>
  </si>
  <si>
    <t>736,9</t>
  </si>
  <si>
    <t>915,0</t>
  </si>
  <si>
    <t>588,6</t>
  </si>
  <si>
    <t>773,9</t>
  </si>
  <si>
    <t>925,3</t>
  </si>
  <si>
    <t>1055,8</t>
  </si>
  <si>
    <t>836,1</t>
  </si>
  <si>
    <t>767,7</t>
  </si>
  <si>
    <t>571,7</t>
  </si>
  <si>
    <t>648,1</t>
  </si>
  <si>
    <t>752,1</t>
  </si>
  <si>
    <t>883,1</t>
  </si>
  <si>
    <t>758,8</t>
  </si>
  <si>
    <t>762,4</t>
  </si>
  <si>
    <t>510,2</t>
  </si>
  <si>
    <t>586,6</t>
  </si>
  <si>
    <t>657,6</t>
  </si>
  <si>
    <t>720,4</t>
  </si>
  <si>
    <t>890,2</t>
  </si>
  <si>
    <t>720,5</t>
  </si>
  <si>
    <t>755,2</t>
  </si>
  <si>
    <t>547,4</t>
  </si>
  <si>
    <t>559,4</t>
  </si>
  <si>
    <t>644,0</t>
  </si>
  <si>
    <t>878,1</t>
  </si>
  <si>
    <t>750,3</t>
  </si>
  <si>
    <t>525,5</t>
  </si>
  <si>
    <t>553,9</t>
  </si>
  <si>
    <t>694,1</t>
  </si>
  <si>
    <t>876,3</t>
  </si>
  <si>
    <t>769,9</t>
  </si>
  <si>
    <t>760,8</t>
  </si>
  <si>
    <t>560,4</t>
  </si>
  <si>
    <t>586,3</t>
  </si>
  <si>
    <t>654,6</t>
  </si>
  <si>
    <t>698,8</t>
  </si>
  <si>
    <t>769,3</t>
  </si>
  <si>
    <t>777,5</t>
  </si>
  <si>
    <t>604,0</t>
  </si>
  <si>
    <t>589,6</t>
  </si>
  <si>
    <t>646,6</t>
  </si>
  <si>
    <t>727,1</t>
  </si>
  <si>
    <t>899,2</t>
  </si>
  <si>
    <t>783,5</t>
  </si>
  <si>
    <t>567,6</t>
  </si>
  <si>
    <t>631,1</t>
  </si>
  <si>
    <t>636,0</t>
  </si>
  <si>
    <t>759,2</t>
  </si>
  <si>
    <t>892,5</t>
  </si>
  <si>
    <t>823,5</t>
  </si>
  <si>
    <t>776,7</t>
  </si>
  <si>
    <t>581,8</t>
  </si>
  <si>
    <t>628,9</t>
  </si>
  <si>
    <t>662,6</t>
  </si>
  <si>
    <t>747,3</t>
  </si>
  <si>
    <t>871,7</t>
  </si>
  <si>
    <t>815,4</t>
  </si>
  <si>
    <t>782,3</t>
  </si>
  <si>
    <t>635,7</t>
  </si>
  <si>
    <t>771,3</t>
  </si>
  <si>
    <t>875,6</t>
  </si>
  <si>
    <t>819,8</t>
  </si>
  <si>
    <t>789,8</t>
  </si>
  <si>
    <t>577,3</t>
  </si>
  <si>
    <t>644,6</t>
  </si>
  <si>
    <t>662,8</t>
  </si>
  <si>
    <t>791,2</t>
  </si>
  <si>
    <t>881,0</t>
  </si>
  <si>
    <t>796,4</t>
  </si>
  <si>
    <t>902,3</t>
  </si>
  <si>
    <t>709,1</t>
  </si>
  <si>
    <t>710,2</t>
  </si>
  <si>
    <t>865,1</t>
  </si>
  <si>
    <t>1059,5</t>
  </si>
  <si>
    <t>857,4</t>
  </si>
  <si>
    <t>660,3</t>
  </si>
  <si>
    <t>921,7</t>
  </si>
  <si>
    <t>987,1</t>
  </si>
  <si>
    <t>1065,1</t>
  </si>
  <si>
    <t>990,1</t>
  </si>
  <si>
    <t>576,3</t>
  </si>
  <si>
    <t>642,1</t>
  </si>
  <si>
    <t>712,2</t>
  </si>
  <si>
    <t>807,6</t>
  </si>
  <si>
    <t>928,8</t>
  </si>
  <si>
    <t>798,5</t>
  </si>
  <si>
    <t>805,9</t>
  </si>
  <si>
    <t>652,1</t>
  </si>
  <si>
    <t>698,7</t>
  </si>
  <si>
    <t>759,6</t>
  </si>
  <si>
    <t>934,4</t>
  </si>
  <si>
    <t>811,0</t>
  </si>
  <si>
    <t>621,0</t>
  </si>
  <si>
    <t>636,8</t>
  </si>
  <si>
    <t>724,1</t>
  </si>
  <si>
    <t>778,1</t>
  </si>
  <si>
    <t>921,4</t>
  </si>
  <si>
    <t>790,7</t>
  </si>
  <si>
    <t>823,2</t>
  </si>
  <si>
    <t>612,2</t>
  </si>
  <si>
    <t>641,1</t>
  </si>
  <si>
    <t>716,8</t>
  </si>
  <si>
    <t>777,0</t>
  </si>
  <si>
    <t>951,3</t>
  </si>
  <si>
    <t>808,4</t>
  </si>
  <si>
    <t>822,3</t>
  </si>
  <si>
    <t>656,1</t>
  </si>
  <si>
    <t>715,1</t>
  </si>
  <si>
    <t>774,0</t>
  </si>
  <si>
    <t>949,9</t>
  </si>
  <si>
    <t>829,9</t>
  </si>
  <si>
    <t>632,5</t>
  </si>
  <si>
    <t>658,3</t>
  </si>
  <si>
    <t>729,4</t>
  </si>
  <si>
    <t>940,0</t>
  </si>
  <si>
    <t>828,7</t>
  </si>
  <si>
    <t>820,0</t>
  </si>
  <si>
    <t>589,1</t>
  </si>
  <si>
    <t>692,2</t>
  </si>
  <si>
    <t>931,3</t>
  </si>
  <si>
    <t>852,2</t>
  </si>
  <si>
    <t>830,2</t>
  </si>
  <si>
    <t>558,1</t>
  </si>
  <si>
    <t>690,8</t>
  </si>
  <si>
    <t>708,2</t>
  </si>
  <si>
    <t>817,6</t>
  </si>
  <si>
    <t>933,7</t>
  </si>
  <si>
    <t>855,1</t>
  </si>
  <si>
    <t>839,4</t>
  </si>
  <si>
    <t>604,4</t>
  </si>
  <si>
    <t>720,0</t>
  </si>
  <si>
    <t>727,5</t>
  </si>
  <si>
    <t>849,7</t>
  </si>
  <si>
    <t>918,9</t>
  </si>
  <si>
    <t>857,6</t>
  </si>
  <si>
    <t>861,2</t>
  </si>
  <si>
    <t>617,5</t>
  </si>
  <si>
    <t>715,3</t>
  </si>
  <si>
    <t>734,6</t>
  </si>
  <si>
    <t>847,9</t>
  </si>
  <si>
    <t>970,4</t>
  </si>
  <si>
    <t>852,8</t>
  </si>
  <si>
    <t>938,4</t>
  </si>
  <si>
    <t>623,1</t>
  </si>
  <si>
    <t>768,0</t>
  </si>
  <si>
    <t>751,4</t>
  </si>
  <si>
    <t>899,3</t>
  </si>
  <si>
    <t>1098,0</t>
  </si>
  <si>
    <t>925,0</t>
  </si>
  <si>
    <t>1077,2</t>
  </si>
  <si>
    <t>860,3</t>
  </si>
  <si>
    <t>827,3</t>
  </si>
  <si>
    <t>978,1</t>
  </si>
  <si>
    <t>1068,9</t>
  </si>
  <si>
    <t>1187,3</t>
  </si>
  <si>
    <t>1099,9</t>
  </si>
  <si>
    <t>866,5</t>
  </si>
  <si>
    <t>695,8</t>
  </si>
  <si>
    <t>731,2</t>
  </si>
  <si>
    <t>874,7</t>
  </si>
  <si>
    <t>969,4</t>
  </si>
  <si>
    <t>853,0</t>
  </si>
  <si>
    <t>881,9</t>
  </si>
  <si>
    <t>594,5</t>
  </si>
  <si>
    <t>713,2</t>
  </si>
  <si>
    <t>897,0</t>
  </si>
  <si>
    <t>1001,1</t>
  </si>
  <si>
    <t>867,3</t>
  </si>
  <si>
    <t>893,5</t>
  </si>
  <si>
    <t>681,6</t>
  </si>
  <si>
    <t>744,3</t>
  </si>
  <si>
    <t>894,3</t>
  </si>
  <si>
    <t>1024,3</t>
  </si>
  <si>
    <t>866,4</t>
  </si>
  <si>
    <t>901,6</t>
  </si>
  <si>
    <t>643,3</t>
  </si>
  <si>
    <t>695,3</t>
  </si>
  <si>
    <t>756,1</t>
  </si>
  <si>
    <t>906,8</t>
  </si>
  <si>
    <t>1028,7</t>
  </si>
  <si>
    <t>894,7</t>
  </si>
  <si>
    <t>673,2</t>
  </si>
  <si>
    <t>675,3</t>
  </si>
  <si>
    <t>775,6</t>
  </si>
  <si>
    <t>1008,6</t>
  </si>
  <si>
    <t>893,4</t>
  </si>
  <si>
    <t>878,0</t>
  </si>
  <si>
    <t>678,4</t>
  </si>
  <si>
    <t>786,8</t>
  </si>
  <si>
    <t>896,1</t>
  </si>
  <si>
    <t>963,2</t>
  </si>
  <si>
    <t>898,6</t>
  </si>
  <si>
    <t>880,0</t>
  </si>
  <si>
    <t>693,4</t>
  </si>
  <si>
    <t>763,3</t>
  </si>
  <si>
    <t>887,5</t>
  </si>
  <si>
    <t>975,0</t>
  </si>
  <si>
    <t>883,7</t>
  </si>
  <si>
    <t>656,8</t>
  </si>
  <si>
    <t>697,2</t>
  </si>
  <si>
    <t>753,1</t>
  </si>
  <si>
    <t>982,5</t>
  </si>
  <si>
    <t>888,0</t>
  </si>
  <si>
    <t>892,1</t>
  </si>
  <si>
    <t>682,7</t>
  </si>
  <si>
    <t>729,6</t>
  </si>
  <si>
    <t>889,2</t>
  </si>
  <si>
    <t>877,3</t>
  </si>
  <si>
    <t>906,5</t>
  </si>
  <si>
    <t>678,0</t>
  </si>
  <si>
    <t>767,5</t>
  </si>
  <si>
    <t>795,3</t>
  </si>
  <si>
    <t>898,3</t>
  </si>
  <si>
    <t>881,1</t>
  </si>
  <si>
    <t>981,1</t>
  </si>
  <si>
    <t>708,5</t>
  </si>
  <si>
    <t>796,2</t>
  </si>
  <si>
    <t>840,4</t>
  </si>
  <si>
    <t>934,1</t>
  </si>
  <si>
    <t>1130,6</t>
  </si>
  <si>
    <t>941,4</t>
  </si>
  <si>
    <t>1216,2</t>
  </si>
  <si>
    <t>972,8</t>
  </si>
  <si>
    <t>1074,1</t>
  </si>
  <si>
    <t>1094,2</t>
  </si>
  <si>
    <t>1134,5</t>
  </si>
  <si>
    <t>1382,3</t>
  </si>
  <si>
    <t>954,7</t>
  </si>
  <si>
    <t>736,7</t>
  </si>
  <si>
    <t>816,6</t>
  </si>
  <si>
    <t>818,2</t>
  </si>
  <si>
    <t>1070,6</t>
  </si>
  <si>
    <t>949,4</t>
  </si>
  <si>
    <t>657,4</t>
  </si>
  <si>
    <t>786,0</t>
  </si>
  <si>
    <t>834,1</t>
  </si>
  <si>
    <t>941,9</t>
  </si>
  <si>
    <t>1061,7</t>
  </si>
  <si>
    <t>931,8</t>
  </si>
  <si>
    <t>969,6</t>
  </si>
  <si>
    <t>734,0</t>
  </si>
  <si>
    <t>785,8</t>
  </si>
  <si>
    <t>951,5</t>
  </si>
  <si>
    <t>959,4</t>
  </si>
  <si>
    <t>699,9</t>
  </si>
  <si>
    <t>796,6</t>
  </si>
  <si>
    <t>833,2</t>
  </si>
  <si>
    <t>971,2</t>
  </si>
  <si>
    <t>1052,7</t>
  </si>
  <si>
    <t>954,4</t>
  </si>
  <si>
    <t>977,8</t>
  </si>
  <si>
    <t>712,9</t>
  </si>
  <si>
    <t>831,4</t>
  </si>
  <si>
    <t>991,3</t>
  </si>
  <si>
    <t>1071,8</t>
  </si>
  <si>
    <t>999,7</t>
  </si>
  <si>
    <t>985,5</t>
  </si>
  <si>
    <t>716,7</t>
  </si>
  <si>
    <t>816,8</t>
  </si>
  <si>
    <t>881,6</t>
  </si>
  <si>
    <t>1006,4</t>
  </si>
  <si>
    <t>989,8</t>
  </si>
  <si>
    <t>1006,1</t>
  </si>
  <si>
    <t>720,8</t>
  </si>
  <si>
    <t>806,3</t>
  </si>
  <si>
    <t>874,0</t>
  </si>
  <si>
    <t>1039,3</t>
  </si>
  <si>
    <t>1104,8</t>
  </si>
  <si>
    <t>997,2</t>
  </si>
  <si>
    <t>1021,1</t>
  </si>
  <si>
    <t>735,8</t>
  </si>
  <si>
    <t>830,1</t>
  </si>
  <si>
    <t>898,8</t>
  </si>
  <si>
    <t>1014,6</t>
  </si>
  <si>
    <t>1139,3</t>
  </si>
  <si>
    <t>1003,2</t>
  </si>
  <si>
    <t>1008,2</t>
  </si>
  <si>
    <t>702,4</t>
  </si>
  <si>
    <t>808,6</t>
  </si>
  <si>
    <t>1107,3</t>
  </si>
  <si>
    <t>1015,2</t>
  </si>
  <si>
    <t>736,1</t>
  </si>
  <si>
    <t>810,9</t>
  </si>
  <si>
    <t>903,6</t>
  </si>
  <si>
    <t>1056,7</t>
  </si>
  <si>
    <t>1108,2</t>
  </si>
  <si>
    <t>984,2</t>
  </si>
  <si>
    <t>773,5</t>
  </si>
  <si>
    <t>874,1</t>
  </si>
  <si>
    <t>964,1</t>
  </si>
  <si>
    <t>1114,0</t>
  </si>
  <si>
    <t>1247,7</t>
  </si>
  <si>
    <t>1061,8</t>
  </si>
  <si>
    <t>1362,0</t>
  </si>
  <si>
    <t>1122,2</t>
  </si>
  <si>
    <t>1247,6</t>
  </si>
  <si>
    <t>1347,0</t>
  </si>
  <si>
    <t>1524,6</t>
  </si>
  <si>
    <t>1271,5</t>
  </si>
  <si>
    <t>1052,3</t>
  </si>
  <si>
    <t>712,3</t>
  </si>
  <si>
    <t>840,9</t>
  </si>
  <si>
    <t>1084,5</t>
  </si>
  <si>
    <t>1178,1</t>
  </si>
  <si>
    <t>1068,6</t>
  </si>
  <si>
    <t>729,8</t>
  </si>
  <si>
    <t>898,7</t>
  </si>
  <si>
    <t>1101,2</t>
  </si>
  <si>
    <t>1201,6</t>
  </si>
  <si>
    <t>744,5</t>
  </si>
  <si>
    <t>833,8</t>
  </si>
  <si>
    <t>900,9</t>
  </si>
  <si>
    <t>1124,9</t>
  </si>
  <si>
    <t>1200,1</t>
  </si>
  <si>
    <t>1028,8</t>
  </si>
  <si>
    <t>1076,6</t>
  </si>
  <si>
    <t>930,7</t>
  </si>
  <si>
    <t>1119,9</t>
  </si>
  <si>
    <t>1194,8</t>
  </si>
  <si>
    <t>1016,8</t>
  </si>
  <si>
    <t>1078,5</t>
  </si>
  <si>
    <t>737,8</t>
  </si>
  <si>
    <t>843,5</t>
  </si>
  <si>
    <t>969,2</t>
  </si>
  <si>
    <t>1081,4</t>
  </si>
  <si>
    <t>1202,3</t>
  </si>
  <si>
    <t>1055,0</t>
  </si>
  <si>
    <t>1083,8</t>
  </si>
  <si>
    <t>748,5</t>
  </si>
  <si>
    <t>977,3</t>
  </si>
  <si>
    <t>1110,7</t>
  </si>
  <si>
    <t>1182,7</t>
  </si>
  <si>
    <t>1073,8</t>
  </si>
  <si>
    <t>1093,3</t>
  </si>
  <si>
    <t>765,9</t>
  </si>
  <si>
    <t>909,1</t>
  </si>
  <si>
    <t>1001,5</t>
  </si>
  <si>
    <t>1118,3</t>
  </si>
  <si>
    <t>1184,9</t>
  </si>
  <si>
    <t>1085,7</t>
  </si>
  <si>
    <t>1101,6</t>
  </si>
  <si>
    <t>786,5</t>
  </si>
  <si>
    <t>1207,7</t>
  </si>
  <si>
    <t>1105,2</t>
  </si>
  <si>
    <t>1099,7</t>
  </si>
  <si>
    <t>740,7</t>
  </si>
  <si>
    <t>961,2</t>
  </si>
  <si>
    <t>1102,6</t>
  </si>
  <si>
    <t>1228,9</t>
  </si>
  <si>
    <t>1066,1</t>
  </si>
  <si>
    <t>1107,8</t>
  </si>
  <si>
    <t>749,0</t>
  </si>
  <si>
    <t>933,6</t>
  </si>
  <si>
    <t>951,6</t>
  </si>
  <si>
    <t>1239,9</t>
  </si>
  <si>
    <t>1109,6</t>
  </si>
  <si>
    <t>1187,5</t>
  </si>
  <si>
    <t>755,3</t>
  </si>
  <si>
    <t>971,9</t>
  </si>
  <si>
    <t>1170,7</t>
  </si>
  <si>
    <t>1378,8</t>
  </si>
  <si>
    <t>1417,8</t>
  </si>
  <si>
    <t>1160,6</t>
  </si>
  <si>
    <t>1365,6</t>
  </si>
  <si>
    <t>1417,5</t>
  </si>
  <si>
    <t>1541,8</t>
  </si>
  <si>
    <t>1397,4</t>
  </si>
  <si>
    <t>58.2.0 - REND. MÉD. NOM. EFET. MULHERES</t>
  </si>
  <si>
    <t>58.2.0 - REND. MÉD. REAL. EFET. MULHERES</t>
  </si>
  <si>
    <t>58.1.0   -  REND. MÉD.  NOM. EFET. HOMENS</t>
  </si>
  <si>
    <t>58.1.0   -  REND. MÉD.  REAL. EFET. HOMENS</t>
  </si>
  <si>
    <t>1582,8</t>
  </si>
  <si>
    <t>974,6</t>
  </si>
  <si>
    <t>1230,6</t>
  </si>
  <si>
    <t>1447,6</t>
  </si>
  <si>
    <t>1608,7</t>
  </si>
  <si>
    <t>1760,5</t>
  </si>
  <si>
    <t>1591,2</t>
  </si>
  <si>
    <t>1136,3</t>
  </si>
  <si>
    <t>787,7</t>
  </si>
  <si>
    <t>943,1</t>
  </si>
  <si>
    <t>975,5</t>
  </si>
  <si>
    <t>1202,0</t>
  </si>
  <si>
    <t>1235,1</t>
  </si>
  <si>
    <t>1109,8</t>
  </si>
  <si>
    <t>1591,3</t>
  </si>
  <si>
    <t>1048,9</t>
  </si>
  <si>
    <t>1490,4</t>
  </si>
  <si>
    <t>1605,1</t>
  </si>
  <si>
    <t>1772,3</t>
  </si>
  <si>
    <t>1552,6</t>
  </si>
  <si>
    <t>1151,1</t>
  </si>
  <si>
    <t>792,2</t>
  </si>
  <si>
    <t>947,3</t>
  </si>
  <si>
    <t>1021,2</t>
  </si>
  <si>
    <t>1219,6</t>
  </si>
  <si>
    <t>1249,6</t>
  </si>
  <si>
    <t>1112,6</t>
  </si>
  <si>
    <t>1611,3</t>
  </si>
  <si>
    <t>1018,5</t>
  </si>
  <si>
    <t>1310,0</t>
  </si>
  <si>
    <t>1482,3</t>
  </si>
  <si>
    <t>1655,4</t>
  </si>
  <si>
    <t>1764,5</t>
  </si>
  <si>
    <t>1632,5</t>
  </si>
  <si>
    <t>1165,0</t>
  </si>
  <si>
    <t>792,8</t>
  </si>
  <si>
    <t>949,7</t>
  </si>
  <si>
    <t>996,7</t>
  </si>
  <si>
    <t>1230,1</t>
  </si>
  <si>
    <t>1277,3</t>
  </si>
  <si>
    <t>1153,2</t>
  </si>
  <si>
    <t>01/04</t>
  </si>
  <si>
    <t>01/05</t>
  </si>
  <si>
    <t>01/06</t>
  </si>
  <si>
    <t>01/07</t>
  </si>
  <si>
    <t>01/08</t>
  </si>
  <si>
    <t>01/09</t>
  </si>
  <si>
    <t>1599,9</t>
  </si>
  <si>
    <t>1362,4</t>
  </si>
  <si>
    <t>1477,9</t>
  </si>
  <si>
    <t>1623,1</t>
  </si>
  <si>
    <t>1738,3</t>
  </si>
  <si>
    <t>1639,9</t>
  </si>
  <si>
    <t>1156,4</t>
  </si>
  <si>
    <t>983,9</t>
  </si>
  <si>
    <t>1003,3</t>
  </si>
  <si>
    <t>1209,8</t>
  </si>
  <si>
    <t>1259,5</t>
  </si>
  <si>
    <t>1144,9</t>
  </si>
  <si>
    <t>1596,7</t>
  </si>
  <si>
    <t>1067,7</t>
  </si>
  <si>
    <t>1359,6</t>
  </si>
  <si>
    <t>1526,1</t>
  </si>
  <si>
    <t>1641,0</t>
  </si>
  <si>
    <t>1717,0</t>
  </si>
  <si>
    <t>1609,1</t>
  </si>
  <si>
    <t>1181,0</t>
  </si>
  <si>
    <t>890,6</t>
  </si>
  <si>
    <t>967,5</t>
  </si>
  <si>
    <t>1034,1</t>
  </si>
  <si>
    <t>1190,3</t>
  </si>
  <si>
    <t>1300,6</t>
  </si>
  <si>
    <t>1188,3</t>
  </si>
  <si>
    <t>1645,7</t>
  </si>
  <si>
    <t>1127,0</t>
  </si>
  <si>
    <t>1379,6</t>
  </si>
  <si>
    <t>1625,5</t>
  </si>
  <si>
    <t>1684,6</t>
  </si>
  <si>
    <t>1772,7</t>
  </si>
  <si>
    <t>1575,4</t>
  </si>
  <si>
    <t>1191,2</t>
  </si>
  <si>
    <t>858,5</t>
  </si>
  <si>
    <t>981,0</t>
  </si>
  <si>
    <t>1067,4</t>
  </si>
  <si>
    <t>1207,8</t>
  </si>
  <si>
    <t>1305,4</t>
  </si>
  <si>
    <t>1188,8</t>
  </si>
  <si>
    <t>1186,5</t>
  </si>
  <si>
    <t>1625,2</t>
  </si>
  <si>
    <t>1723,1</t>
  </si>
  <si>
    <t>1829,2</t>
  </si>
  <si>
    <t>1583,2</t>
  </si>
  <si>
    <t>880,2</t>
  </si>
  <si>
    <t>1024,4</t>
  </si>
  <si>
    <t>1061,6</t>
  </si>
  <si>
    <t>1228,7</t>
  </si>
  <si>
    <t>1256,7</t>
  </si>
  <si>
    <t>1204,2</t>
  </si>
  <si>
    <t>1703,9</t>
  </si>
  <si>
    <t>1415,0</t>
  </si>
  <si>
    <t>1642,4</t>
  </si>
  <si>
    <t>1751,1</t>
  </si>
  <si>
    <t>1848,7</t>
  </si>
  <si>
    <t>1595,2</t>
  </si>
  <si>
    <t>1213,8</t>
  </si>
  <si>
    <t>916,4</t>
  </si>
  <si>
    <t>1047,1</t>
  </si>
  <si>
    <t>1084,2</t>
  </si>
  <si>
    <t>1295,2</t>
  </si>
  <si>
    <t>1282,5</t>
  </si>
  <si>
    <t>1223,5</t>
  </si>
  <si>
    <t>1709,2</t>
  </si>
  <si>
    <t>1279,0</t>
  </si>
  <si>
    <t>1462,9</t>
  </si>
  <si>
    <t>1644,8</t>
  </si>
  <si>
    <t>1810,4</t>
  </si>
  <si>
    <t>1810,0</t>
  </si>
  <si>
    <t>1576,3</t>
  </si>
  <si>
    <t>1238,5</t>
  </si>
  <si>
    <t>904,4</t>
  </si>
  <si>
    <t>1081,9</t>
  </si>
  <si>
    <t>1303,6</t>
  </si>
  <si>
    <t>1333,8</t>
  </si>
  <si>
    <t>1219,2</t>
  </si>
  <si>
    <t>1710,9</t>
  </si>
  <si>
    <t>1251,3</t>
  </si>
  <si>
    <t>1434,1</t>
  </si>
  <si>
    <t>1616,7</t>
  </si>
  <si>
    <t>1813,3</t>
  </si>
  <si>
    <t>1815,0</t>
  </si>
  <si>
    <t>1648,5</t>
  </si>
  <si>
    <t>1252,6</t>
  </si>
  <si>
    <t>967,7</t>
  </si>
  <si>
    <t>1053,9</t>
  </si>
  <si>
    <t>1056,2</t>
  </si>
  <si>
    <t>1334,9</t>
  </si>
  <si>
    <t>1218,3</t>
  </si>
  <si>
    <t>1801,6</t>
  </si>
  <si>
    <t>1237,1</t>
  </si>
  <si>
    <t>1412,7</t>
  </si>
  <si>
    <t>1670,0</t>
  </si>
  <si>
    <t>1948,0</t>
  </si>
  <si>
    <t>1937,6</t>
  </si>
  <si>
    <t>1691,6</t>
  </si>
  <si>
    <t>1289,6</t>
  </si>
  <si>
    <t>1065,8</t>
  </si>
  <si>
    <t>1094,6</t>
  </si>
  <si>
    <t>1350,8</t>
  </si>
  <si>
    <t>1418,3</t>
  </si>
  <si>
    <t>1233,8</t>
  </si>
  <si>
    <t>2168,6</t>
  </si>
  <si>
    <t>1604,5</t>
  </si>
  <si>
    <t>1601,7</t>
  </si>
  <si>
    <t>2057,4</t>
  </si>
  <si>
    <t>2235,5</t>
  </si>
  <si>
    <t>2360,1</t>
  </si>
  <si>
    <t>2133,8</t>
  </si>
  <si>
    <t>1573,1</t>
  </si>
  <si>
    <t>1170,6</t>
  </si>
  <si>
    <t>1406,3</t>
  </si>
  <si>
    <t>1535,6</t>
  </si>
  <si>
    <t>1778,7</t>
  </si>
  <si>
    <t>1516,9</t>
  </si>
  <si>
    <t>1755,1</t>
  </si>
  <si>
    <t>1338,2</t>
  </si>
  <si>
    <t>1592,5</t>
  </si>
  <si>
    <t>1925,2</t>
  </si>
  <si>
    <t>1876,7</t>
  </si>
  <si>
    <t>1732,7</t>
  </si>
  <si>
    <t>1248,5</t>
  </si>
  <si>
    <t>909,5</t>
  </si>
  <si>
    <t>1002,5</t>
  </si>
  <si>
    <t>1110,5</t>
  </si>
  <si>
    <t>1336,7</t>
  </si>
  <si>
    <t>1254,6</t>
  </si>
  <si>
    <t>1773,3</t>
  </si>
  <si>
    <t>1210,0</t>
  </si>
  <si>
    <t>1328,0</t>
  </si>
  <si>
    <t>1649,6</t>
  </si>
  <si>
    <t>1891,3</t>
  </si>
  <si>
    <t>1923,4</t>
  </si>
  <si>
    <t>1679,5</t>
  </si>
  <si>
    <t>1257,2</t>
  </si>
  <si>
    <t>906,3</t>
  </si>
  <si>
    <t>1038,2</t>
  </si>
  <si>
    <t>1126,1</t>
  </si>
  <si>
    <t>1345,0</t>
  </si>
  <si>
    <t>1344,1</t>
  </si>
  <si>
    <t>1240,7</t>
  </si>
  <si>
    <t>1736,2</t>
  </si>
  <si>
    <t>1352,2</t>
  </si>
  <si>
    <t>1688,2</t>
  </si>
  <si>
    <t>1807,5</t>
  </si>
  <si>
    <t>1877,0</t>
  </si>
  <si>
    <t>1719,3</t>
  </si>
  <si>
    <t>1264,1</t>
  </si>
  <si>
    <t>889,1</t>
  </si>
  <si>
    <t>1091,6</t>
  </si>
  <si>
    <t>1091,0</t>
  </si>
  <si>
    <t>1363,1</t>
  </si>
  <si>
    <t>1275,5</t>
  </si>
  <si>
    <t>1770,9</t>
  </si>
  <si>
    <t>1145,7</t>
  </si>
  <si>
    <t>1459,9</t>
  </si>
  <si>
    <t>1723,4</t>
  </si>
  <si>
    <t>1885,7</t>
  </si>
  <si>
    <t>1892,0</t>
  </si>
  <si>
    <t>1683,8</t>
  </si>
  <si>
    <t>1280,5</t>
  </si>
  <si>
    <t>1383,0</t>
  </si>
  <si>
    <t>1375,6</t>
  </si>
  <si>
    <t>1260,6</t>
  </si>
  <si>
    <t>1829,1</t>
  </si>
  <si>
    <t>1240,5</t>
  </si>
  <si>
    <t>1579,9</t>
  </si>
  <si>
    <t>1834,0</t>
  </si>
  <si>
    <t>1843,9</t>
  </si>
  <si>
    <t>1968,9</t>
  </si>
  <si>
    <t>1770,3</t>
  </si>
  <si>
    <t>1316,5</t>
  </si>
  <si>
    <t>889,0</t>
  </si>
  <si>
    <t>1142,1</t>
  </si>
  <si>
    <t>1389,0</t>
  </si>
  <si>
    <t>1421,7</t>
  </si>
  <si>
    <t>1311,4</t>
  </si>
  <si>
    <t>1838,0</t>
  </si>
  <si>
    <t>1248,4</t>
  </si>
  <si>
    <t>1561,4</t>
  </si>
  <si>
    <t>1783,4</t>
  </si>
  <si>
    <t>1941,2</t>
  </si>
  <si>
    <t>1951,6</t>
  </si>
  <si>
    <t>1758,8</t>
  </si>
  <si>
    <t>1320,8</t>
  </si>
  <si>
    <t>1125,7</t>
  </si>
  <si>
    <t>1184,5</t>
  </si>
  <si>
    <t>1418,1</t>
  </si>
  <si>
    <t>1413,1</t>
  </si>
  <si>
    <t>1285,4</t>
  </si>
  <si>
    <t>1951,7</t>
  </si>
  <si>
    <t>1822,1</t>
  </si>
  <si>
    <t>1577,3</t>
  </si>
  <si>
    <t>1798,1</t>
  </si>
  <si>
    <t>1901,5</t>
  </si>
  <si>
    <t>1685,3</t>
  </si>
  <si>
    <t>1311,8</t>
  </si>
  <si>
    <t>878,9</t>
  </si>
  <si>
    <t>1191,0</t>
  </si>
  <si>
    <t>1387,3</t>
  </si>
  <si>
    <t>1420,7</t>
  </si>
  <si>
    <t>1272,9</t>
  </si>
  <si>
    <t>1820,0</t>
  </si>
  <si>
    <t>1237,6</t>
  </si>
  <si>
    <t>1808,1</t>
  </si>
  <si>
    <t>1839,7</t>
  </si>
  <si>
    <t>1957,9</t>
  </si>
  <si>
    <t>1708,6</t>
  </si>
  <si>
    <t>1332,1</t>
  </si>
  <si>
    <t>928,5</t>
  </si>
  <si>
    <t>1175,3</t>
  </si>
  <si>
    <t>1178,2</t>
  </si>
  <si>
    <t>1417,1</t>
  </si>
  <si>
    <t>1430,2</t>
  </si>
  <si>
    <t>1264,8</t>
  </si>
  <si>
    <t>1825,9</t>
  </si>
  <si>
    <t>1270,1</t>
  </si>
  <si>
    <t>1652,9</t>
  </si>
  <si>
    <t>1796,2</t>
  </si>
  <si>
    <t>1870,6</t>
  </si>
  <si>
    <t>1946,6</t>
  </si>
  <si>
    <t>1719,5</t>
  </si>
  <si>
    <t>1346,9</t>
  </si>
  <si>
    <t>983,1</t>
  </si>
  <si>
    <t>1191,9</t>
  </si>
  <si>
    <t>1176,7</t>
  </si>
  <si>
    <t>1405,2</t>
  </si>
  <si>
    <t>1453,9</t>
  </si>
  <si>
    <t>1292,6</t>
  </si>
  <si>
    <t>2017,8</t>
  </si>
  <si>
    <t>1262,7</t>
  </si>
  <si>
    <t>1690,8</t>
  </si>
  <si>
    <t>1922,7</t>
  </si>
  <si>
    <t>2035,3</t>
  </si>
  <si>
    <t>2250,8</t>
  </si>
  <si>
    <t>1812,2</t>
  </si>
  <si>
    <t>1486,4</t>
  </si>
  <si>
    <t>958,6</t>
  </si>
  <si>
    <t>1253,7</t>
  </si>
  <si>
    <t>1209,4</t>
  </si>
  <si>
    <t>1708,1</t>
  </si>
  <si>
    <t>1330,2</t>
  </si>
  <si>
    <t>2342,1</t>
  </si>
  <si>
    <t>1637,6</t>
  </si>
  <si>
    <t>2206,1</t>
  </si>
  <si>
    <t>2295,9</t>
  </si>
  <si>
    <t>2384,6</t>
  </si>
  <si>
    <t>2471,5</t>
  </si>
  <si>
    <t>2309,6</t>
  </si>
  <si>
    <t>1749,3</t>
  </si>
  <si>
    <t>1742,2</t>
  </si>
  <si>
    <t>1620,3</t>
  </si>
  <si>
    <t>1760,8</t>
  </si>
  <si>
    <t>1844,0</t>
  </si>
  <si>
    <t>1795,3</t>
  </si>
  <si>
    <t>1921,7</t>
  </si>
  <si>
    <t>1267,5</t>
  </si>
  <si>
    <t>1688,5</t>
  </si>
  <si>
    <t>1831,7</t>
  </si>
  <si>
    <t>2013,8</t>
  </si>
  <si>
    <t>2069,0</t>
  </si>
  <si>
    <t>1766,9</t>
  </si>
  <si>
    <t>1390,9</t>
  </si>
  <si>
    <t>1264,2</t>
  </si>
  <si>
    <t>1463,9</t>
  </si>
  <si>
    <t>1506,9</t>
  </si>
  <si>
    <t>1302,7</t>
  </si>
  <si>
    <t>1408,2</t>
  </si>
  <si>
    <t>970,7</t>
  </si>
  <si>
    <t>1256,5</t>
  </si>
  <si>
    <t>1261,0</t>
  </si>
  <si>
    <t>1494,6</t>
  </si>
  <si>
    <t>1521,4</t>
  </si>
  <si>
    <t>1295,7</t>
  </si>
  <si>
    <t>1932,3</t>
  </si>
  <si>
    <t>1242,3</t>
  </si>
  <si>
    <t>1658,8</t>
  </si>
  <si>
    <t>1951,0</t>
  </si>
  <si>
    <t>2000,1</t>
  </si>
  <si>
    <t>2068,1</t>
  </si>
  <si>
    <t>1846,9</t>
  </si>
  <si>
    <t>1412,9</t>
  </si>
  <si>
    <t>994,2</t>
  </si>
  <si>
    <t>1221,8</t>
  </si>
  <si>
    <t>1293,7</t>
  </si>
  <si>
    <t>1446,5</t>
  </si>
  <si>
    <t>1543,2</t>
  </si>
  <si>
    <t>1348,4</t>
  </si>
  <si>
    <t>1946,8</t>
  </si>
  <si>
    <t>1274,4</t>
  </si>
  <si>
    <t>1647,8</t>
  </si>
  <si>
    <t>1930,6</t>
  </si>
  <si>
    <t>1986,4</t>
  </si>
  <si>
    <t>2114,7</t>
  </si>
  <si>
    <t>1826,7</t>
  </si>
  <si>
    <t>1923,2</t>
  </si>
  <si>
    <t>1307,4</t>
  </si>
  <si>
    <t>1575,3</t>
  </si>
  <si>
    <t>1986,0</t>
  </si>
  <si>
    <t>1949,3</t>
  </si>
  <si>
    <t>2069,1</t>
  </si>
  <si>
    <t>1837,7</t>
  </si>
  <si>
    <t>1428,4</t>
  </si>
  <si>
    <t>1024,7</t>
  </si>
  <si>
    <t>1321,4</t>
  </si>
  <si>
    <t>1507,6</t>
  </si>
  <si>
    <t>1552,5</t>
  </si>
  <si>
    <t>1348,6</t>
  </si>
  <si>
    <t xml:space="preserve"> </t>
  </si>
  <si>
    <t>1344,7</t>
  </si>
  <si>
    <t>1374,1</t>
  </si>
  <si>
    <t>1356,5</t>
  </si>
  <si>
    <t>2016,2</t>
  </si>
  <si>
    <t>2083,8</t>
  </si>
  <si>
    <t>1850,0</t>
  </si>
  <si>
    <t>970,0</t>
  </si>
  <si>
    <t>1327,7</t>
  </si>
  <si>
    <t>1536,1</t>
  </si>
  <si>
    <t>1408,8</t>
  </si>
  <si>
    <t>1396,1</t>
  </si>
  <si>
    <t>1608,1</t>
  </si>
  <si>
    <t>2032,8</t>
  </si>
  <si>
    <t>2062,0</t>
  </si>
  <si>
    <t>1870,7</t>
  </si>
  <si>
    <t>1951,3</t>
  </si>
  <si>
    <t>2010,3</t>
  </si>
  <si>
    <t>1939,0</t>
  </si>
  <si>
    <t>1553,7</t>
  </si>
  <si>
    <t>1962,8</t>
  </si>
  <si>
    <t>1985,0</t>
  </si>
  <si>
    <t>1480,0</t>
  </si>
  <si>
    <t>1559,7</t>
  </si>
  <si>
    <t>1987,9</t>
  </si>
  <si>
    <t>1984,9</t>
  </si>
  <si>
    <t>2168,3</t>
  </si>
  <si>
    <t>1853,6</t>
  </si>
  <si>
    <t>1428,9</t>
  </si>
  <si>
    <t>1463,0</t>
  </si>
  <si>
    <t>1421,6</t>
  </si>
  <si>
    <t>1493,0</t>
  </si>
  <si>
    <t>1452,6</t>
  </si>
  <si>
    <t>1000,3</t>
  </si>
  <si>
    <t>1186,1</t>
  </si>
  <si>
    <t>1335,2</t>
  </si>
  <si>
    <t>1531,7</t>
  </si>
  <si>
    <t>1569,1</t>
  </si>
  <si>
    <t>1422,4</t>
  </si>
  <si>
    <t>2025,2</t>
  </si>
  <si>
    <t>1400,6</t>
  </si>
  <si>
    <t>1643,3</t>
  </si>
  <si>
    <t>2090,5</t>
  </si>
  <si>
    <t>2007,5</t>
  </si>
  <si>
    <t>2213,8</t>
  </si>
  <si>
    <t>1901,8</t>
  </si>
  <si>
    <t>1442,6</t>
  </si>
  <si>
    <t>1017,8</t>
  </si>
  <si>
    <t>1189,5</t>
  </si>
  <si>
    <t>1308,3</t>
  </si>
  <si>
    <t>1532,0</t>
  </si>
  <si>
    <t>1549,1</t>
  </si>
  <si>
    <t>1433,9</t>
  </si>
  <si>
    <t>2048,3</t>
  </si>
  <si>
    <t>1420,3</t>
  </si>
  <si>
    <t>1665,1</t>
  </si>
  <si>
    <t>2069,6</t>
  </si>
  <si>
    <t>2024,1</t>
  </si>
  <si>
    <t>2250,5</t>
  </si>
  <si>
    <t>1930,3</t>
  </si>
  <si>
    <t>1457,1</t>
  </si>
  <si>
    <t>1078,9</t>
  </si>
  <si>
    <t>1327,6</t>
  </si>
  <si>
    <t>1566,9</t>
  </si>
  <si>
    <t>1551,8</t>
  </si>
  <si>
    <t>1435,5</t>
  </si>
  <si>
    <t>2072,1</t>
  </si>
  <si>
    <t>1419,1</t>
  </si>
  <si>
    <t>1683,2</t>
  </si>
  <si>
    <t>2125,0</t>
  </si>
  <si>
    <t>2112,9</t>
  </si>
  <si>
    <t>2243,0</t>
  </si>
  <si>
    <t>1901,7</t>
  </si>
  <si>
    <t>1483,0</t>
  </si>
  <si>
    <t>1105,3</t>
  </si>
  <si>
    <t>1183,4</t>
  </si>
  <si>
    <t>1353,0</t>
  </si>
  <si>
    <t>1583,5</t>
  </si>
  <si>
    <t>1591,1</t>
  </si>
  <si>
    <t>1422,2</t>
  </si>
  <si>
    <t>1513,0</t>
  </si>
  <si>
    <t>1756,7</t>
  </si>
  <si>
    <t>1722,9</t>
  </si>
  <si>
    <t>1380,2</t>
  </si>
  <si>
    <t>1604,9</t>
  </si>
  <si>
    <t>1972,7</t>
  </si>
  <si>
    <t>2491,3</t>
  </si>
  <si>
    <t>2248,9</t>
  </si>
  <si>
    <t>2161,8</t>
  </si>
  <si>
    <t>1805,5</t>
  </si>
  <si>
    <t>2234,0</t>
  </si>
  <si>
    <t>2594,4</t>
  </si>
  <si>
    <t>1689,5</t>
  </si>
  <si>
    <t>2176,6</t>
  </si>
  <si>
    <t>2545,1</t>
  </si>
  <si>
    <t>2624,1</t>
  </si>
  <si>
    <t>2841,5</t>
  </si>
  <si>
    <t>2446,1</t>
  </si>
  <si>
    <t>1979,1</t>
  </si>
  <si>
    <t>1379,3</t>
  </si>
  <si>
    <t>1564,2</t>
  </si>
  <si>
    <t>1727,9</t>
  </si>
  <si>
    <t>2056,1</t>
  </si>
  <si>
    <t>2155,0</t>
  </si>
  <si>
    <t>2073,5</t>
  </si>
  <si>
    <t>2087,3</t>
  </si>
  <si>
    <t>1512,5</t>
  </si>
  <si>
    <t>1659,4</t>
  </si>
  <si>
    <t>2095,1</t>
  </si>
  <si>
    <t>2150,1</t>
  </si>
  <si>
    <t>2235,9</t>
  </si>
  <si>
    <t>2003,9</t>
  </si>
  <si>
    <t>1537,4</t>
  </si>
  <si>
    <t>1100,3</t>
  </si>
  <si>
    <t>1172,4</t>
  </si>
  <si>
    <t>1385,9</t>
  </si>
  <si>
    <t>1634,2</t>
  </si>
  <si>
    <t>1662,9</t>
  </si>
  <si>
    <t>1513,7</t>
  </si>
  <si>
    <t>2095,0</t>
  </si>
  <si>
    <t>1550,8</t>
  </si>
  <si>
    <t>1614,6</t>
  </si>
  <si>
    <t>2072,6</t>
  </si>
  <si>
    <t>2162,2</t>
  </si>
  <si>
    <t>2265,7</t>
  </si>
  <si>
    <t>1977,3</t>
  </si>
  <si>
    <t>1539,9</t>
  </si>
  <si>
    <t>1083,5</t>
  </si>
  <si>
    <t>1189,3</t>
  </si>
  <si>
    <t>1608,6</t>
  </si>
  <si>
    <t>1494,1</t>
  </si>
  <si>
    <t>1480,6</t>
  </si>
  <si>
    <t>2062,2</t>
  </si>
  <si>
    <t>2209,0</t>
  </si>
  <si>
    <t>2256,0</t>
  </si>
  <si>
    <t>1983,2</t>
  </si>
  <si>
    <t>1127,8</t>
  </si>
  <si>
    <t>1449,9</t>
  </si>
  <si>
    <t>1607,7</t>
  </si>
  <si>
    <t>1687,8</t>
  </si>
  <si>
    <t>1503,5</t>
  </si>
  <si>
    <t>2094,4</t>
  </si>
  <si>
    <t>1593,4</t>
  </si>
  <si>
    <t>1549,7</t>
  </si>
  <si>
    <t>1206,8</t>
  </si>
  <si>
    <t>2098,4</t>
  </si>
  <si>
    <t>1414,6</t>
  </si>
  <si>
    <t>1572,5</t>
  </si>
  <si>
    <t>2090,4</t>
  </si>
  <si>
    <t>2224,5</t>
  </si>
  <si>
    <t>2243,8</t>
  </si>
  <si>
    <t>2053,0</t>
  </si>
  <si>
    <t>1549,3</t>
  </si>
  <si>
    <t>1472,2</t>
  </si>
  <si>
    <t>1614,7</t>
  </si>
  <si>
    <t>1686,2</t>
  </si>
  <si>
    <t>1501,5</t>
  </si>
  <si>
    <t>2114,6</t>
  </si>
  <si>
    <t>1462,3</t>
  </si>
  <si>
    <t>1593,7</t>
  </si>
  <si>
    <t>2027,7</t>
  </si>
  <si>
    <t>2235,1</t>
  </si>
  <si>
    <t>2262,4</t>
  </si>
  <si>
    <t>2148,3</t>
  </si>
  <si>
    <t>1538,3</t>
  </si>
  <si>
    <t>1088,6</t>
  </si>
  <si>
    <t>1260,4</t>
  </si>
  <si>
    <t>1428,6</t>
  </si>
  <si>
    <t>1629,8</t>
  </si>
  <si>
    <t>1538,9</t>
  </si>
  <si>
    <t>2106,8</t>
  </si>
  <si>
    <t>1477,2</t>
  </si>
  <si>
    <t>1598,3</t>
  </si>
  <si>
    <t>2088,4</t>
  </si>
  <si>
    <t>2177,7</t>
  </si>
  <si>
    <t>2258,7</t>
  </si>
  <si>
    <t>2127,7</t>
  </si>
  <si>
    <t>1514,3</t>
  </si>
  <si>
    <t>1224,7</t>
  </si>
  <si>
    <t>1448,7</t>
  </si>
  <si>
    <t>1632,6</t>
  </si>
  <si>
    <t>1588,4</t>
  </si>
  <si>
    <t>1527,0</t>
  </si>
  <si>
    <t>2145,0</t>
  </si>
  <si>
    <t>1464,7</t>
  </si>
  <si>
    <t>1615,1</t>
  </si>
  <si>
    <t>2198,3</t>
  </si>
  <si>
    <t>2229,2</t>
  </si>
  <si>
    <t>2285,0</t>
  </si>
  <si>
    <t>2150,0</t>
  </si>
  <si>
    <t>1550,4</t>
  </si>
  <si>
    <t>1076,1</t>
  </si>
  <si>
    <t>1234,7</t>
  </si>
  <si>
    <t>1430,5</t>
  </si>
  <si>
    <t>1704,9</t>
  </si>
  <si>
    <t>1628,2</t>
  </si>
  <si>
    <t>2169,5</t>
  </si>
  <si>
    <t>1457,3</t>
  </si>
  <si>
    <t>1660,4</t>
  </si>
  <si>
    <t>2210,9</t>
  </si>
  <si>
    <t>2286,3</t>
  </si>
  <si>
    <t>2310,9</t>
  </si>
  <si>
    <t>2091,6</t>
  </si>
  <si>
    <t>1571,0</t>
  </si>
  <si>
    <t>1159,9</t>
  </si>
  <si>
    <t>1217,1</t>
  </si>
  <si>
    <t>1710,5</t>
  </si>
  <si>
    <t>1661,3</t>
  </si>
  <si>
    <t>1555,6</t>
  </si>
  <si>
    <t>2168,2</t>
  </si>
  <si>
    <t>1460,3</t>
  </si>
  <si>
    <t>1594,3</t>
  </si>
  <si>
    <t>2144,8</t>
  </si>
  <si>
    <t>2233,8</t>
  </si>
  <si>
    <t>2359,0</t>
  </si>
  <si>
    <t>2142,0</t>
  </si>
  <si>
    <t>1588,9</t>
  </si>
  <si>
    <t>1162,1</t>
  </si>
  <si>
    <t>1180,7</t>
  </si>
  <si>
    <t>1456,1</t>
  </si>
  <si>
    <t>1725,1</t>
  </si>
  <si>
    <t>1690,9</t>
  </si>
  <si>
    <t>1599,5</t>
  </si>
  <si>
    <t>2208,5</t>
  </si>
  <si>
    <t>1558,5</t>
  </si>
  <si>
    <t>2197,8</t>
  </si>
  <si>
    <t>2335,7</t>
  </si>
  <si>
    <t>2356,1</t>
  </si>
  <si>
    <t>2194,5</t>
  </si>
  <si>
    <t>1654,5</t>
  </si>
  <si>
    <t>1144,4</t>
  </si>
  <si>
    <t>1167,6</t>
  </si>
  <si>
    <t>1469,2</t>
  </si>
  <si>
    <t>1828,1</t>
  </si>
  <si>
    <t>1790,0</t>
  </si>
  <si>
    <t>1622,7</t>
  </si>
  <si>
    <t>2338,0</t>
  </si>
  <si>
    <t>1626,2</t>
  </si>
  <si>
    <t>1624,4</t>
  </si>
  <si>
    <t>2196,4</t>
  </si>
  <si>
    <t>2495,4</t>
  </si>
  <si>
    <t>2524,7</t>
  </si>
  <si>
    <t>2356,8</t>
  </si>
  <si>
    <t>1757,6</t>
  </si>
  <si>
    <t>1192,6</t>
  </si>
  <si>
    <t>1227,6</t>
  </si>
  <si>
    <t>1543,6</t>
  </si>
  <si>
    <t>1922,2</t>
  </si>
  <si>
    <t>1910,9</t>
  </si>
  <si>
    <t>1786,3</t>
  </si>
  <si>
    <t>2725,7</t>
  </si>
  <si>
    <t>2203,5</t>
  </si>
  <si>
    <t>1858,0</t>
  </si>
  <si>
    <t>2459,5</t>
  </si>
  <si>
    <t>2953,4</t>
  </si>
  <si>
    <t>2871,5</t>
  </si>
  <si>
    <t>2876,3</t>
  </si>
  <si>
    <t>2065,8</t>
  </si>
  <si>
    <t>1722,7</t>
  </si>
  <si>
    <t>1474,6</t>
  </si>
  <si>
    <t>1687,0</t>
  </si>
  <si>
    <t>2263,6</t>
  </si>
  <si>
    <t>2198,6</t>
  </si>
  <si>
    <t>2204,4</t>
  </si>
  <si>
    <t>2302,0</t>
  </si>
  <si>
    <t>1667,8</t>
  </si>
  <si>
    <t>1794,3</t>
  </si>
  <si>
    <t>2295,1</t>
  </si>
  <si>
    <t>2455,9</t>
  </si>
  <si>
    <t>2425,9</t>
  </si>
  <si>
    <t>2219,1</t>
  </si>
  <si>
    <t>1689,1</t>
  </si>
  <si>
    <t>1263,1</t>
  </si>
  <si>
    <t>1310,6</t>
  </si>
  <si>
    <t>1560,7</t>
  </si>
  <si>
    <t>1775,0</t>
  </si>
  <si>
    <t>1688,3</t>
  </si>
  <si>
    <t>2318,2</t>
  </si>
  <si>
    <t>1656,4</t>
  </si>
  <si>
    <t>1834,6</t>
  </si>
  <si>
    <t>2212,8</t>
  </si>
  <si>
    <t>2485,4</t>
  </si>
  <si>
    <t>2463,6</t>
  </si>
  <si>
    <t>2224,3</t>
  </si>
  <si>
    <t>1679,4</t>
  </si>
  <si>
    <t>1273,1</t>
  </si>
  <si>
    <t>1337,3</t>
  </si>
  <si>
    <t>1530,1</t>
  </si>
  <si>
    <t>1834,7</t>
  </si>
  <si>
    <t>1758,4</t>
  </si>
  <si>
    <t>1700,3</t>
  </si>
  <si>
    <t>2463,7</t>
  </si>
  <si>
    <t>2316,5</t>
  </si>
  <si>
    <t>1697,0</t>
  </si>
  <si>
    <t>1801,3</t>
  </si>
  <si>
    <t>2245,6</t>
  </si>
  <si>
    <t>2474,2</t>
  </si>
  <si>
    <t>2203,1</t>
  </si>
  <si>
    <t>1694,8</t>
  </si>
  <si>
    <t>1257,0</t>
  </si>
  <si>
    <t>1318,1</t>
  </si>
  <si>
    <t>1572,7</t>
  </si>
  <si>
    <t>1848,9</t>
  </si>
  <si>
    <t>1780,3</t>
  </si>
  <si>
    <t>1714,4</t>
  </si>
  <si>
    <t>1659,5</t>
  </si>
  <si>
    <t>2240,7</t>
  </si>
  <si>
    <t>2573,5</t>
  </si>
  <si>
    <t>2477,5</t>
  </si>
  <si>
    <t>1304,9</t>
  </si>
  <si>
    <t>1565,2</t>
  </si>
  <si>
    <t>1932,5</t>
  </si>
  <si>
    <t>1747,7</t>
  </si>
  <si>
    <t>1654,2</t>
  </si>
  <si>
    <t>2202,4</t>
  </si>
  <si>
    <t>2562,0</t>
  </si>
  <si>
    <t>2392,4</t>
  </si>
  <si>
    <t>1538,2</t>
  </si>
  <si>
    <t>1927,0</t>
  </si>
  <si>
    <t>1765,2</t>
  </si>
  <si>
    <t>1682,2</t>
  </si>
  <si>
    <t>2221,4</t>
  </si>
  <si>
    <t>2595,9</t>
  </si>
  <si>
    <t>2387,5</t>
  </si>
  <si>
    <t>1317,0</t>
  </si>
  <si>
    <t>1532,7</t>
  </si>
  <si>
    <t>1948,7</t>
  </si>
  <si>
    <t>1757,3</t>
  </si>
  <si>
    <t>2344,8</t>
  </si>
  <si>
    <t>1759,1</t>
  </si>
  <si>
    <t>2287,4</t>
  </si>
  <si>
    <t>2293,9</t>
  </si>
  <si>
    <t>1701,8</t>
  </si>
  <si>
    <t>2263,5</t>
  </si>
  <si>
    <t>2297,4</t>
  </si>
  <si>
    <t>1631,7</t>
  </si>
  <si>
    <t>2240,9</t>
  </si>
  <si>
    <t>2325,4</t>
  </si>
  <si>
    <t>1691,4</t>
  </si>
  <si>
    <t>1697,3</t>
  </si>
  <si>
    <t>2314,4</t>
  </si>
  <si>
    <t>2607,3</t>
  </si>
  <si>
    <t>2408,2</t>
  </si>
  <si>
    <t>2259,1</t>
  </si>
  <si>
    <t>1699,9</t>
  </si>
  <si>
    <t>1324,4</t>
  </si>
  <si>
    <t>1686,8</t>
  </si>
  <si>
    <t>1700,6</t>
  </si>
  <si>
    <t>1293,2</t>
  </si>
  <si>
    <t>1698,6</t>
  </si>
  <si>
    <t>1290,7</t>
  </si>
  <si>
    <t>1652,3</t>
  </si>
  <si>
    <t>1736,8</t>
  </si>
  <si>
    <t>1306,4</t>
  </si>
  <si>
    <t>1249,4</t>
  </si>
  <si>
    <t>1579,7</t>
  </si>
  <si>
    <t>2002,8</t>
  </si>
  <si>
    <t>1800,8</t>
  </si>
  <si>
    <t>1724,6</t>
  </si>
  <si>
    <t>2332,8</t>
  </si>
  <si>
    <t>1784,5</t>
  </si>
  <si>
    <t>1695,5</t>
  </si>
  <si>
    <t>2260,2</t>
  </si>
  <si>
    <t>2593,9</t>
  </si>
  <si>
    <t>2399,4</t>
  </si>
  <si>
    <t>2379,6</t>
  </si>
  <si>
    <t>1754,3</t>
  </si>
  <si>
    <t>1353,1</t>
  </si>
  <si>
    <t>1237,0</t>
  </si>
  <si>
    <t>1595,6</t>
  </si>
  <si>
    <t>2019,8</t>
  </si>
  <si>
    <t>1811,4</t>
  </si>
  <si>
    <t>1790,5</t>
  </si>
  <si>
    <t>2397,4</t>
  </si>
  <si>
    <t>1809,2</t>
  </si>
  <si>
    <t>1883,5</t>
  </si>
  <si>
    <t>2367,8</t>
  </si>
  <si>
    <t>2615,3</t>
  </si>
  <si>
    <t>2483,6</t>
  </si>
  <si>
    <t>2351,2</t>
  </si>
  <si>
    <t>1797,0</t>
  </si>
  <si>
    <t>1313,1</t>
  </si>
  <si>
    <t>1659,1</t>
  </si>
  <si>
    <t>2061,1</t>
  </si>
  <si>
    <t>1865,5</t>
  </si>
  <si>
    <t>1782,7</t>
  </si>
  <si>
    <t>2415,3</t>
  </si>
  <si>
    <t>1768,8</t>
  </si>
  <si>
    <t>1799,2</t>
  </si>
  <si>
    <t>2266,8</t>
  </si>
  <si>
    <t>2682,5</t>
  </si>
  <si>
    <t>2523,9</t>
  </si>
  <si>
    <t>2394,4</t>
  </si>
  <si>
    <t>1344,4</t>
  </si>
  <si>
    <t>1357,1</t>
  </si>
  <si>
    <t>1683,7</t>
  </si>
  <si>
    <t>2015,4</t>
  </si>
  <si>
    <t>1969,6</t>
  </si>
  <si>
    <t>1780,5</t>
  </si>
  <si>
    <t>2625,4</t>
  </si>
  <si>
    <t>1953,6</t>
  </si>
  <si>
    <t>1914,5</t>
  </si>
  <si>
    <t>2279,9</t>
  </si>
  <si>
    <t>2813,9</t>
  </si>
  <si>
    <t>2876,8</t>
  </si>
  <si>
    <t>2518,1</t>
  </si>
  <si>
    <t>1988,3</t>
  </si>
  <si>
    <t>1402,4</t>
  </si>
  <si>
    <t>1405,8</t>
  </si>
  <si>
    <t>1656,8</t>
  </si>
  <si>
    <t>2067,9</t>
  </si>
  <si>
    <t>2266,5</t>
  </si>
  <si>
    <t>1881,1</t>
  </si>
  <si>
    <t>2415,4</t>
  </si>
  <si>
    <t>2950,0</t>
  </si>
  <si>
    <t>2117,9</t>
  </si>
  <si>
    <t>2498,1</t>
  </si>
  <si>
    <t>3313,9</t>
  </si>
  <si>
    <t>3109,8</t>
  </si>
  <si>
    <t>2922,2</t>
  </si>
  <si>
    <t>2253,3</t>
  </si>
  <si>
    <t>1883,9</t>
  </si>
  <si>
    <t>1725,8</t>
  </si>
  <si>
    <t>1811,7</t>
  </si>
  <si>
    <t>2391,5</t>
  </si>
  <si>
    <t>2466,4</t>
  </si>
  <si>
    <t>2226,6</t>
  </si>
  <si>
    <t>2450,4</t>
  </si>
  <si>
    <t>1830,3</t>
  </si>
  <si>
    <t>1861,4</t>
  </si>
  <si>
    <t>2350,8</t>
  </si>
  <si>
    <t>2687,1</t>
  </si>
  <si>
    <t>2556,1</t>
  </si>
  <si>
    <t>2446,6</t>
  </si>
  <si>
    <t>1836,1</t>
  </si>
  <si>
    <t>1445,0</t>
  </si>
  <si>
    <t>1509,8</t>
  </si>
  <si>
    <t>2045,0</t>
  </si>
  <si>
    <t>1899,2</t>
  </si>
  <si>
    <t>1816,1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</si>
</sst>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00"/>
    <numFmt numFmtId="177" formatCode="0.000"/>
    <numFmt numFmtId="178" formatCode="0.000000000000000000000000000000"/>
    <numFmt numFmtId="179" formatCode="#,##0.0000"/>
    <numFmt numFmtId="180" formatCode="0.000000"/>
    <numFmt numFmtId="181" formatCode="0.0000000"/>
    <numFmt numFmtId="182" formatCode="mmmm/yyyy"/>
    <numFmt numFmtId="183" formatCode="mm"/>
    <numFmt numFmtId="184" formatCode="mm/yy"/>
    <numFmt numFmtId="185" formatCode="mmm/yyyy"/>
  </numFmts>
  <fonts count="39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7" applyFont="1" applyBorder="1" applyAlignment="1">
      <alignment/>
    </xf>
    <xf numFmtId="171" fontId="1" fillId="0" borderId="0" xfId="57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3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Alignment="1" quotePrefix="1">
      <alignment/>
    </xf>
    <xf numFmtId="4" fontId="1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1" fillId="0" borderId="0" xfId="57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83" fontId="1" fillId="0" borderId="0" xfId="57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183" fontId="1" fillId="0" borderId="0" xfId="57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72" fontId="0" fillId="0" borderId="0" xfId="0" applyNumberFormat="1" applyAlignment="1">
      <alignment horizontal="right"/>
    </xf>
    <xf numFmtId="183" fontId="1" fillId="0" borderId="10" xfId="57" applyNumberFormat="1" applyFont="1" applyBorder="1" applyAlignment="1">
      <alignment horizontal="left"/>
    </xf>
    <xf numFmtId="183" fontId="1" fillId="0" borderId="11" xfId="57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0" fillId="0" borderId="0" xfId="0" applyNumberFormat="1" applyFont="1" applyAlignment="1">
      <alignment horizontal="left"/>
    </xf>
    <xf numFmtId="17" fontId="3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2 5" xfId="52"/>
    <cellStyle name="Normal 3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I161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36" customWidth="1"/>
    <col min="2" max="2" width="9.33203125" style="7" customWidth="1"/>
    <col min="3" max="3" width="10.33203125" style="7" customWidth="1"/>
    <col min="4" max="5" width="9.33203125" style="8" customWidth="1"/>
    <col min="6" max="6" width="7.83203125" style="8" customWidth="1"/>
    <col min="7" max="9" width="9.33203125" style="8" customWidth="1"/>
  </cols>
  <sheetData>
    <row r="1" spans="2:8" ht="9.75">
      <c r="B1" s="43"/>
      <c r="C1" s="43"/>
      <c r="D1" s="43"/>
      <c r="E1" s="43"/>
      <c r="F1" s="43"/>
      <c r="G1" s="43"/>
      <c r="H1" s="43"/>
    </row>
    <row r="2" spans="5:7" ht="9.75">
      <c r="E2" s="16" t="s">
        <v>21</v>
      </c>
      <c r="F2" s="44">
        <v>42036</v>
      </c>
      <c r="G2" s="44"/>
    </row>
    <row r="3" spans="1:7" ht="9.75">
      <c r="A3" s="37"/>
      <c r="B3" s="23"/>
      <c r="C3" s="23"/>
      <c r="F3" s="17"/>
      <c r="G3" s="6"/>
    </row>
    <row r="4" spans="1:9" s="25" customFormat="1" ht="9.75">
      <c r="A4" s="38"/>
      <c r="B4" s="27" t="s">
        <v>0</v>
      </c>
      <c r="C4" s="27" t="s">
        <v>1</v>
      </c>
      <c r="D4" s="9" t="s">
        <v>2</v>
      </c>
      <c r="E4" s="16" t="s">
        <v>3</v>
      </c>
      <c r="F4" s="44" t="s">
        <v>4</v>
      </c>
      <c r="G4" s="44" t="s">
        <v>5</v>
      </c>
      <c r="H4" s="9" t="s">
        <v>6</v>
      </c>
      <c r="I4" s="24"/>
    </row>
    <row r="5" spans="1:8" ht="9.75">
      <c r="A5" s="39">
        <v>37288</v>
      </c>
      <c r="B5" s="40">
        <v>2.29177090592954</v>
      </c>
      <c r="C5" s="40">
        <v>2.39050950638657</v>
      </c>
      <c r="D5" s="40">
        <v>2.31001970761303</v>
      </c>
      <c r="E5" s="40">
        <v>2.3830841514679</v>
      </c>
      <c r="F5" s="40">
        <v>2.38896124504567</v>
      </c>
      <c r="G5" s="40">
        <v>2.19682890104596</v>
      </c>
      <c r="H5" s="40">
        <v>2.25271591683717</v>
      </c>
    </row>
    <row r="6" spans="1:8" ht="9.75">
      <c r="A6" s="39">
        <v>37316</v>
      </c>
      <c r="B6" s="40">
        <v>2.28054626095989</v>
      </c>
      <c r="C6" s="40">
        <v>2.37507154136768</v>
      </c>
      <c r="D6" s="40">
        <v>2.30012915225832</v>
      </c>
      <c r="E6" s="40">
        <v>2.37832749647495</v>
      </c>
      <c r="F6" s="40">
        <v>2.38157835215399</v>
      </c>
      <c r="G6" s="40">
        <v>2.18633449546772</v>
      </c>
      <c r="H6" s="40">
        <v>2.22249005212823</v>
      </c>
    </row>
    <row r="7" spans="1:8" ht="9.75">
      <c r="A7" s="39">
        <v>37347</v>
      </c>
      <c r="B7" s="40">
        <v>2.26599603001268</v>
      </c>
      <c r="C7" s="40">
        <v>2.35411987448476</v>
      </c>
      <c r="D7" s="40">
        <v>2.28345989502464</v>
      </c>
      <c r="E7" s="40">
        <v>2.35641285690573</v>
      </c>
      <c r="F7" s="40">
        <v>2.37445498719242</v>
      </c>
      <c r="G7" s="40">
        <v>2.17156783419519</v>
      </c>
      <c r="H7" s="40">
        <v>2.20419523170508</v>
      </c>
    </row>
    <row r="8" spans="1:8" ht="9.75">
      <c r="A8" s="39">
        <v>37377</v>
      </c>
      <c r="B8" s="40">
        <v>2.26378790771839</v>
      </c>
      <c r="C8" s="40">
        <v>2.36144033953733</v>
      </c>
      <c r="D8" s="40">
        <v>2.27890209084295</v>
      </c>
      <c r="E8" s="40">
        <v>2.34842820102225</v>
      </c>
      <c r="F8" s="40">
        <v>2.3818386871225</v>
      </c>
      <c r="G8" s="40">
        <v>2.16658468940955</v>
      </c>
      <c r="H8" s="40">
        <v>2.18952541144837</v>
      </c>
    </row>
    <row r="9" spans="1:8" ht="9.75">
      <c r="A9" s="39">
        <v>37408</v>
      </c>
      <c r="B9" s="40">
        <v>2.24888443434652</v>
      </c>
      <c r="C9" s="40">
        <v>2.34758956112668</v>
      </c>
      <c r="D9" s="40">
        <v>2.25410691478037</v>
      </c>
      <c r="E9" s="40">
        <v>2.33953795678646</v>
      </c>
      <c r="F9" s="40">
        <v>2.35499178082114</v>
      </c>
      <c r="G9" s="40">
        <v>2.15687873510159</v>
      </c>
      <c r="H9" s="40">
        <v>2.18319414841796</v>
      </c>
    </row>
    <row r="10" spans="1:8" ht="9.75">
      <c r="A10" s="39">
        <v>37438</v>
      </c>
      <c r="B10" s="40">
        <v>2.22300106505091</v>
      </c>
      <c r="C10" s="40">
        <v>2.32757243815852</v>
      </c>
      <c r="D10" s="40">
        <v>2.22980207219346</v>
      </c>
      <c r="E10" s="40">
        <v>2.32166116580973</v>
      </c>
      <c r="F10" s="40">
        <v>2.33306100735203</v>
      </c>
      <c r="G10" s="40">
        <v>2.12605099566446</v>
      </c>
      <c r="H10" s="40">
        <v>2.15560243722153</v>
      </c>
    </row>
    <row r="11" spans="1:8" ht="9.75">
      <c r="A11" s="39">
        <v>37469</v>
      </c>
      <c r="B11" s="40">
        <v>2.20523461176047</v>
      </c>
      <c r="C11" s="40">
        <v>2.30407091482728</v>
      </c>
      <c r="D11" s="40">
        <v>2.20838077864065</v>
      </c>
      <c r="E11" s="40">
        <v>2.30255000080306</v>
      </c>
      <c r="F11" s="40">
        <v>2.31546348486704</v>
      </c>
      <c r="G11" s="40">
        <v>2.10896835201315</v>
      </c>
      <c r="H11" s="40">
        <v>2.1438114741139</v>
      </c>
    </row>
    <row r="12" spans="1:8" ht="9.75">
      <c r="A12" s="39">
        <v>37500</v>
      </c>
      <c r="B12" s="40">
        <v>2.18937695907082</v>
      </c>
      <c r="C12" s="40">
        <v>2.28601142457315</v>
      </c>
      <c r="D12" s="40">
        <v>2.18327313755872</v>
      </c>
      <c r="E12" s="40">
        <v>2.28359615273536</v>
      </c>
      <c r="F12" s="40">
        <v>2.29617560974518</v>
      </c>
      <c r="G12" s="40">
        <v>2.09847597215239</v>
      </c>
      <c r="H12" s="40">
        <v>2.1246892706778</v>
      </c>
    </row>
    <row r="13" spans="1:8" ht="9.75">
      <c r="A13" s="39">
        <v>37530</v>
      </c>
      <c r="B13" s="40">
        <v>2.1563329857267</v>
      </c>
      <c r="C13" s="40">
        <v>2.24470878296657</v>
      </c>
      <c r="D13" s="40">
        <v>2.15909131483259</v>
      </c>
      <c r="E13" s="40">
        <v>2.24454113695239</v>
      </c>
      <c r="F13" s="40">
        <v>2.25757114319652</v>
      </c>
      <c r="G13" s="40">
        <v>2.070319625249</v>
      </c>
      <c r="H13" s="40">
        <v>2.08999534790262</v>
      </c>
    </row>
    <row r="14" spans="1:8" ht="9.75">
      <c r="A14" s="39">
        <v>37561</v>
      </c>
      <c r="B14" s="40">
        <v>2.0875241667271</v>
      </c>
      <c r="C14" s="40">
        <v>2.17405209004026</v>
      </c>
      <c r="D14" s="40">
        <v>2.09133215307303</v>
      </c>
      <c r="E14" s="40">
        <v>2.1821321572549</v>
      </c>
      <c r="F14" s="40">
        <v>2.17241257043545</v>
      </c>
      <c r="G14" s="40">
        <v>2.00826425962654</v>
      </c>
      <c r="H14" s="40">
        <v>2.02813716438876</v>
      </c>
    </row>
    <row r="15" spans="1:8" ht="9.75">
      <c r="A15" s="39">
        <v>37591</v>
      </c>
      <c r="B15" s="40">
        <v>2.03316317156895</v>
      </c>
      <c r="C15" s="40">
        <v>2.08722358874833</v>
      </c>
      <c r="D15" s="40">
        <v>2.03357852301928</v>
      </c>
      <c r="E15" s="40">
        <v>2.13307151246813</v>
      </c>
      <c r="F15" s="40">
        <v>2.10893366705703</v>
      </c>
      <c r="G15" s="40">
        <v>1.96330458463832</v>
      </c>
      <c r="H15" s="40">
        <v>1.97944286979188</v>
      </c>
    </row>
    <row r="16" spans="1:8" ht="9.75">
      <c r="A16" s="39">
        <v>37622</v>
      </c>
      <c r="B16" s="40">
        <v>1.9817830790781</v>
      </c>
      <c r="C16" s="40">
        <v>2.05031786713981</v>
      </c>
      <c r="D16" s="40">
        <v>1.97300720192033</v>
      </c>
      <c r="E16" s="40">
        <v>2.06813216256363</v>
      </c>
      <c r="F16" s="40">
        <v>2.05669364838798</v>
      </c>
      <c r="G16" s="40">
        <v>1.91206134070737</v>
      </c>
      <c r="H16" s="40">
        <v>1.94120120603303</v>
      </c>
    </row>
    <row r="17" spans="1:8" ht="9.75">
      <c r="A17" s="39">
        <v>37653</v>
      </c>
      <c r="B17" s="40">
        <v>1.9526479820488</v>
      </c>
      <c r="C17" s="40">
        <v>2.0435740726999</v>
      </c>
      <c r="D17" s="40">
        <v>1.9365991381236</v>
      </c>
      <c r="E17" s="40">
        <v>2.04948187747858</v>
      </c>
      <c r="F17" s="40">
        <v>2.02909791672058</v>
      </c>
      <c r="G17" s="40">
        <v>1.87604134684789</v>
      </c>
      <c r="H17" s="40">
        <v>1.91704642112683</v>
      </c>
    </row>
    <row r="18" spans="1:8" ht="9.75">
      <c r="A18" s="39">
        <v>37681</v>
      </c>
      <c r="B18" s="40">
        <v>1.92862950044856</v>
      </c>
      <c r="C18" s="40">
        <v>2.01178782506389</v>
      </c>
      <c r="D18" s="40">
        <v>1.91382462508509</v>
      </c>
      <c r="E18" s="40">
        <v>2.01126778947849</v>
      </c>
      <c r="F18" s="40">
        <v>2.00960475063937</v>
      </c>
      <c r="G18" s="40">
        <v>1.85581298530803</v>
      </c>
      <c r="H18" s="40">
        <v>1.88388995786835</v>
      </c>
    </row>
    <row r="19" spans="1:8" ht="9.75">
      <c r="A19" s="39">
        <v>37712</v>
      </c>
      <c r="B19" s="40">
        <v>1.90255661532209</v>
      </c>
      <c r="C19" s="40">
        <v>1.94507186025707</v>
      </c>
      <c r="D19" s="40">
        <v>1.89506349647004</v>
      </c>
      <c r="E19" s="40">
        <v>1.98076402351633</v>
      </c>
      <c r="F19" s="40">
        <v>1.97136035966193</v>
      </c>
      <c r="G19" s="40">
        <v>1.8445611622185</v>
      </c>
      <c r="H19" s="40">
        <v>1.85477006780383</v>
      </c>
    </row>
    <row r="20" spans="1:8" ht="9.75">
      <c r="A20" s="39">
        <v>37742</v>
      </c>
      <c r="B20" s="40">
        <v>1.88307633876443</v>
      </c>
      <c r="C20" s="40">
        <v>1.90004089113712</v>
      </c>
      <c r="D20" s="40">
        <v>1.87388855578961</v>
      </c>
      <c r="E20" s="40">
        <v>1.94040362805284</v>
      </c>
      <c r="F20" s="40">
        <v>1.95726802984703</v>
      </c>
      <c r="G20" s="40">
        <v>1.83319535104204</v>
      </c>
      <c r="H20" s="40">
        <v>1.82952265516258</v>
      </c>
    </row>
    <row r="21" spans="1:8" ht="9.75">
      <c r="A21" s="39">
        <v>37773</v>
      </c>
      <c r="B21" s="40">
        <v>1.88314116733842</v>
      </c>
      <c r="C21" s="40">
        <v>1.90308582846267</v>
      </c>
      <c r="D21" s="40">
        <v>1.86735282091641</v>
      </c>
      <c r="E21" s="40">
        <v>1.94468192829508</v>
      </c>
      <c r="F21" s="40">
        <v>1.95550807258171</v>
      </c>
      <c r="G21" s="40">
        <v>1.83282878528498</v>
      </c>
      <c r="H21" s="40">
        <v>1.83502773837772</v>
      </c>
    </row>
    <row r="22" spans="1:8" ht="9.75">
      <c r="A22" s="39">
        <v>37803</v>
      </c>
      <c r="B22" s="40">
        <v>1.88242945230802</v>
      </c>
      <c r="C22" s="40">
        <v>1.9084294308691</v>
      </c>
      <c r="D22" s="40">
        <v>1.86381157891647</v>
      </c>
      <c r="E22" s="40">
        <v>1.94332160317286</v>
      </c>
      <c r="F22" s="40">
        <v>1.95648631573958</v>
      </c>
      <c r="G22" s="40">
        <v>1.82971826423578</v>
      </c>
      <c r="H22" s="40">
        <v>1.83907370051886</v>
      </c>
    </row>
    <row r="23" spans="1:8" ht="9.75">
      <c r="A23" s="39">
        <v>37834</v>
      </c>
      <c r="B23" s="40">
        <v>1.87830600686535</v>
      </c>
      <c r="C23" s="40">
        <v>1.91494022764309</v>
      </c>
      <c r="D23" s="40">
        <v>1.86623768791075</v>
      </c>
      <c r="E23" s="40">
        <v>1.93750907594503</v>
      </c>
      <c r="F23" s="40">
        <v>1.94578450098417</v>
      </c>
      <c r="G23" s="40">
        <v>1.8267953916092</v>
      </c>
      <c r="H23" s="40">
        <v>1.83448748181432</v>
      </c>
    </row>
    <row r="24" spans="1:8" ht="9.75">
      <c r="A24" s="39">
        <v>37865</v>
      </c>
      <c r="B24" s="40">
        <v>1.86365964647483</v>
      </c>
      <c r="C24" s="40">
        <v>1.89880042403876</v>
      </c>
      <c r="D24" s="40">
        <v>1.83287928492511</v>
      </c>
      <c r="E24" s="40">
        <v>1.92423187600062</v>
      </c>
      <c r="F24" s="40">
        <v>1.938225421839</v>
      </c>
      <c r="G24" s="40">
        <v>1.80978342739172</v>
      </c>
      <c r="H24" s="40">
        <v>1.82790701655472</v>
      </c>
    </row>
    <row r="25" spans="1:8" ht="9.75">
      <c r="A25" s="39">
        <v>37895</v>
      </c>
      <c r="B25" s="40">
        <v>1.8581000348882</v>
      </c>
      <c r="C25" s="40">
        <v>1.89501040323229</v>
      </c>
      <c r="D25" s="40">
        <v>1.82757930494078</v>
      </c>
      <c r="E25" s="40">
        <v>1.91866773955591</v>
      </c>
      <c r="F25" s="40">
        <v>1.93204288460825</v>
      </c>
      <c r="G25" s="40">
        <v>1.8049101699329</v>
      </c>
      <c r="H25" s="40">
        <v>1.81899394621826</v>
      </c>
    </row>
    <row r="26" spans="1:8" ht="9.75">
      <c r="A26" s="39">
        <v>37926</v>
      </c>
      <c r="B26" s="40">
        <v>1.84959323723099</v>
      </c>
      <c r="C26" s="40">
        <v>1.89160551330834</v>
      </c>
      <c r="D26" s="40">
        <v>1.82047943514372</v>
      </c>
      <c r="E26" s="40">
        <v>1.91369213999193</v>
      </c>
      <c r="F26" s="40">
        <v>1.90988818170052</v>
      </c>
      <c r="G26" s="40">
        <v>1.80166716902865</v>
      </c>
      <c r="H26" s="40">
        <v>1.81373411727815</v>
      </c>
    </row>
    <row r="27" spans="1:8" ht="9.75">
      <c r="A27" s="39">
        <v>37956</v>
      </c>
      <c r="B27" s="40">
        <v>1.8407457147585</v>
      </c>
      <c r="C27" s="40">
        <v>1.87976300636822</v>
      </c>
      <c r="D27" s="40">
        <v>1.81702708368472</v>
      </c>
      <c r="E27" s="40">
        <v>1.90284591825786</v>
      </c>
      <c r="F27" s="40">
        <v>1.89793121504574</v>
      </c>
      <c r="G27" s="40">
        <v>1.7952044330696</v>
      </c>
      <c r="H27" s="40">
        <v>1.80237912876692</v>
      </c>
    </row>
    <row r="28" spans="1:8" ht="9.75">
      <c r="A28" s="39">
        <v>37987</v>
      </c>
      <c r="B28" s="40">
        <v>1.82928607950844</v>
      </c>
      <c r="C28" s="40">
        <v>1.85710630939361</v>
      </c>
      <c r="D28" s="40">
        <v>1.7979686163514</v>
      </c>
      <c r="E28" s="40">
        <v>1.88868081216661</v>
      </c>
      <c r="F28" s="40">
        <v>1.88268149493675</v>
      </c>
      <c r="G28" s="40">
        <v>1.78947810313955</v>
      </c>
      <c r="H28" s="40">
        <v>1.79394757516365</v>
      </c>
    </row>
    <row r="29" spans="1:8" ht="9.75">
      <c r="A29" s="39">
        <v>38018</v>
      </c>
      <c r="B29" s="40">
        <v>1.82435907447488</v>
      </c>
      <c r="C29" s="40">
        <v>1.84273299205558</v>
      </c>
      <c r="D29" s="40">
        <v>1.79402176846078</v>
      </c>
      <c r="E29" s="40">
        <v>1.88303171701557</v>
      </c>
      <c r="F29" s="40">
        <v>1.87518077184935</v>
      </c>
      <c r="G29" s="40">
        <v>1.78769041272683</v>
      </c>
      <c r="H29" s="40">
        <v>1.78965240938113</v>
      </c>
    </row>
    <row r="30" spans="1:8" ht="9.75">
      <c r="A30" s="39">
        <v>38047</v>
      </c>
      <c r="B30" s="40">
        <v>1.81566888461265</v>
      </c>
      <c r="C30" s="40">
        <v>1.8290153767301</v>
      </c>
      <c r="D30" s="40">
        <v>1.78403119377564</v>
      </c>
      <c r="E30" s="40">
        <v>1.86734601052714</v>
      </c>
      <c r="F30" s="40">
        <v>1.87686995480868</v>
      </c>
      <c r="G30" s="40">
        <v>1.77808873356557</v>
      </c>
      <c r="H30" s="40">
        <v>1.77000534999618</v>
      </c>
    </row>
    <row r="31" spans="1:8" ht="9.75">
      <c r="A31" s="39">
        <v>38078</v>
      </c>
      <c r="B31" s="40">
        <v>1.81102755701286</v>
      </c>
      <c r="C31" s="40">
        <v>1.82136564103775</v>
      </c>
      <c r="D31" s="40">
        <v>1.78331786662899</v>
      </c>
      <c r="E31" s="40">
        <v>1.85142376613835</v>
      </c>
      <c r="F31" s="40">
        <v>1.87743318476411</v>
      </c>
      <c r="G31" s="40">
        <v>1.77471677169934</v>
      </c>
      <c r="H31" s="40">
        <v>1.75717795095421</v>
      </c>
    </row>
    <row r="32" spans="1:8" ht="9.75">
      <c r="A32" s="39">
        <v>38108</v>
      </c>
      <c r="B32" s="40">
        <v>1.80294640384984</v>
      </c>
      <c r="C32" s="40">
        <v>1.83235979983677</v>
      </c>
      <c r="D32" s="40">
        <v>1.78189235274679</v>
      </c>
      <c r="E32" s="40">
        <v>1.83800632000233</v>
      </c>
      <c r="F32" s="40">
        <v>1.86697810736288</v>
      </c>
      <c r="G32" s="40">
        <v>1.76711816359588</v>
      </c>
      <c r="H32" s="40">
        <v>1.73702842126751</v>
      </c>
    </row>
    <row r="33" spans="1:8" ht="9.75">
      <c r="A33" s="39">
        <v>38139</v>
      </c>
      <c r="B33" s="40">
        <v>1.79265186136493</v>
      </c>
      <c r="C33" s="40">
        <v>1.82815504323732</v>
      </c>
      <c r="D33" s="40">
        <v>1.77957890017656</v>
      </c>
      <c r="E33" s="40">
        <v>1.82740735732982</v>
      </c>
      <c r="F33" s="40">
        <v>1.85658125234972</v>
      </c>
      <c r="G33" s="40">
        <v>1.75500860422672</v>
      </c>
      <c r="H33" s="40">
        <v>1.72375550388757</v>
      </c>
    </row>
    <row r="34" spans="1:8" ht="9.75">
      <c r="A34" s="39">
        <v>38169</v>
      </c>
      <c r="B34" s="40">
        <v>1.77604412967367</v>
      </c>
      <c r="C34" s="40">
        <v>1.82541691786053</v>
      </c>
      <c r="D34" s="40">
        <v>1.76563041985967</v>
      </c>
      <c r="E34" s="40">
        <v>1.81596676669961</v>
      </c>
      <c r="F34" s="40">
        <v>1.83728971039062</v>
      </c>
      <c r="G34" s="40">
        <v>1.73385556631764</v>
      </c>
      <c r="H34" s="40">
        <v>1.71603335379549</v>
      </c>
    </row>
    <row r="35" spans="1:8" ht="9.75">
      <c r="A35" s="39">
        <v>38200</v>
      </c>
      <c r="B35" s="40">
        <v>1.76676090288523</v>
      </c>
      <c r="C35" s="40">
        <v>1.82541691786053</v>
      </c>
      <c r="D35" s="40">
        <v>1.76492445007964</v>
      </c>
      <c r="E35" s="40">
        <v>1.80711191829994</v>
      </c>
      <c r="F35" s="40">
        <v>1.81693998258566</v>
      </c>
      <c r="G35" s="40">
        <v>1.7267757855967</v>
      </c>
      <c r="H35" s="40">
        <v>1.71124187654118</v>
      </c>
    </row>
    <row r="36" spans="1:8" ht="9.75">
      <c r="A36" s="39">
        <v>38231</v>
      </c>
      <c r="B36" s="40">
        <v>1.7633938246199</v>
      </c>
      <c r="C36" s="40">
        <v>1.82761004992043</v>
      </c>
      <c r="D36" s="40">
        <v>1.76439513154018</v>
      </c>
      <c r="E36" s="40">
        <v>1.79865822464411</v>
      </c>
      <c r="F36" s="40">
        <v>1.81548759251165</v>
      </c>
      <c r="G36" s="40">
        <v>1.72195431351884</v>
      </c>
      <c r="H36" s="40">
        <v>1.70816717562505</v>
      </c>
    </row>
    <row r="37" spans="1:8" ht="9.75">
      <c r="A37" s="39">
        <v>38261</v>
      </c>
      <c r="B37" s="40">
        <v>1.76112313053718</v>
      </c>
      <c r="C37" s="40">
        <v>1.82962263481874</v>
      </c>
      <c r="D37" s="40">
        <v>1.76704570009031</v>
      </c>
      <c r="E37" s="40">
        <v>1.79650242173803</v>
      </c>
      <c r="F37" s="40">
        <v>1.81548759251165</v>
      </c>
      <c r="G37" s="40">
        <v>1.71697508577011</v>
      </c>
      <c r="H37" s="40">
        <v>1.70441745721917</v>
      </c>
    </row>
    <row r="38" spans="1:8" ht="9.75">
      <c r="A38" s="39">
        <v>38292</v>
      </c>
      <c r="B38" s="40">
        <v>1.75366023094271</v>
      </c>
      <c r="C38" s="40">
        <v>1.8210636357308</v>
      </c>
      <c r="D38" s="40">
        <v>1.75895450934731</v>
      </c>
      <c r="E38" s="40">
        <v>1.78224446600995</v>
      </c>
      <c r="F38" s="40">
        <v>1.81023790259412</v>
      </c>
      <c r="G38" s="40">
        <v>1.70979395117517</v>
      </c>
      <c r="H38" s="40">
        <v>1.69898071891863</v>
      </c>
    </row>
    <row r="39" spans="1:8" ht="9.75">
      <c r="A39" s="39">
        <v>38322</v>
      </c>
      <c r="B39" s="40">
        <v>1.73909800776519</v>
      </c>
      <c r="C39" s="40">
        <v>1.79027097496146</v>
      </c>
      <c r="D39" s="40">
        <v>1.74915921772804</v>
      </c>
      <c r="E39" s="40">
        <v>1.75348727470479</v>
      </c>
      <c r="F39" s="40">
        <v>1.7971189343732</v>
      </c>
      <c r="G39" s="40">
        <v>1.69976533569458</v>
      </c>
      <c r="H39" s="40">
        <v>1.68566397352776</v>
      </c>
    </row>
    <row r="40" spans="1:8" ht="9.75">
      <c r="A40" s="39">
        <v>38353</v>
      </c>
      <c r="B40" s="40">
        <v>1.72948790349668</v>
      </c>
      <c r="C40" s="40">
        <v>1.78384911813617</v>
      </c>
      <c r="D40" s="40">
        <v>1.74236399813531</v>
      </c>
      <c r="E40" s="40">
        <v>1.7447634574177</v>
      </c>
      <c r="F40" s="40">
        <v>1.78250241457369</v>
      </c>
      <c r="G40" s="40">
        <v>1.69333067911394</v>
      </c>
      <c r="H40" s="40">
        <v>1.66864380669943</v>
      </c>
    </row>
    <row r="41" spans="1:8" ht="9.75">
      <c r="A41" s="39">
        <v>38384</v>
      </c>
      <c r="B41" s="40">
        <v>1.72161134093217</v>
      </c>
      <c r="C41" s="40">
        <v>1.77215290893719</v>
      </c>
      <c r="D41" s="40">
        <v>1.73025223250776</v>
      </c>
      <c r="E41" s="40">
        <v>1.74093340392906</v>
      </c>
      <c r="F41" s="40">
        <v>1.77894452552265</v>
      </c>
      <c r="G41" s="40">
        <v>1.68339862721338</v>
      </c>
      <c r="H41" s="40">
        <v>1.66083786871646</v>
      </c>
    </row>
    <row r="42" spans="1:8" ht="9.75">
      <c r="A42" s="39">
        <v>38412</v>
      </c>
      <c r="B42" s="40">
        <v>1.70802379266566</v>
      </c>
      <c r="C42" s="40">
        <v>1.76245938233435</v>
      </c>
      <c r="D42" s="40">
        <v>1.73077146394694</v>
      </c>
      <c r="E42" s="40">
        <v>1.72557577949158</v>
      </c>
      <c r="F42" s="40">
        <v>1.77557094073525</v>
      </c>
      <c r="G42" s="40">
        <v>1.66097545852332</v>
      </c>
      <c r="H42" s="40">
        <v>1.64798359666249</v>
      </c>
    </row>
    <row r="43" spans="1:8" ht="9.75">
      <c r="A43" s="39">
        <v>38443</v>
      </c>
      <c r="B43" s="40">
        <v>1.68980968246241</v>
      </c>
      <c r="C43" s="40">
        <v>1.75543763180712</v>
      </c>
      <c r="D43" s="40">
        <v>1.72542265372041</v>
      </c>
      <c r="E43" s="40">
        <v>1.70292685235526</v>
      </c>
      <c r="F43" s="40">
        <v>1.75002063940001</v>
      </c>
      <c r="G43" s="40">
        <v>1.64713948683391</v>
      </c>
      <c r="H43" s="40">
        <v>1.61392968040593</v>
      </c>
    </row>
    <row r="44" spans="1:8" ht="9.75">
      <c r="A44" s="39">
        <v>38473</v>
      </c>
      <c r="B44" s="40">
        <v>1.67511044015959</v>
      </c>
      <c r="C44" s="40">
        <v>1.72762290306773</v>
      </c>
      <c r="D44" s="40">
        <v>1.70580588603105</v>
      </c>
      <c r="E44" s="40">
        <v>1.68957917685808</v>
      </c>
      <c r="F44" s="40">
        <v>1.728415446321</v>
      </c>
      <c r="G44" s="40">
        <v>1.63812977308196</v>
      </c>
      <c r="H44" s="40">
        <v>1.60542094937424</v>
      </c>
    </row>
    <row r="45" spans="1:8" ht="9.75">
      <c r="A45" s="39">
        <v>38504</v>
      </c>
      <c r="B45" s="40">
        <v>1.67699622943727</v>
      </c>
      <c r="C45" s="40">
        <v>1.73039152951495</v>
      </c>
      <c r="D45" s="40">
        <v>1.70308095650065</v>
      </c>
      <c r="E45" s="40">
        <v>1.69364392227153</v>
      </c>
      <c r="F45" s="40">
        <v>1.73187920473046</v>
      </c>
      <c r="G45" s="40">
        <v>1.63894924770582</v>
      </c>
      <c r="H45" s="40">
        <v>1.6086382258259</v>
      </c>
    </row>
    <row r="46" spans="1:8" ht="9.75">
      <c r="A46" s="39">
        <v>38534</v>
      </c>
      <c r="B46" s="40">
        <v>1.67889465078847</v>
      </c>
      <c r="C46" s="40">
        <v>1.72384093396588</v>
      </c>
      <c r="D46" s="40">
        <v>1.70053016125876</v>
      </c>
      <c r="E46" s="40">
        <v>1.68874655725549</v>
      </c>
      <c r="F46" s="40">
        <v>1.73709047615894</v>
      </c>
      <c r="G46" s="40">
        <v>1.64355119104073</v>
      </c>
      <c r="H46" s="40">
        <v>1.60783430867156</v>
      </c>
    </row>
    <row r="47" spans="1:8" ht="9.75">
      <c r="A47" s="39">
        <v>38565</v>
      </c>
      <c r="B47" s="40">
        <v>1.68161781873628</v>
      </c>
      <c r="C47" s="40">
        <v>1.72712246665252</v>
      </c>
      <c r="D47" s="40">
        <v>1.69985022117029</v>
      </c>
      <c r="E47" s="40">
        <v>1.68891544880037</v>
      </c>
      <c r="F47" s="40">
        <v>1.73865526589825</v>
      </c>
      <c r="G47" s="40">
        <v>1.64783556350585</v>
      </c>
      <c r="H47" s="40">
        <v>1.61186396859304</v>
      </c>
    </row>
    <row r="48" spans="1:8" ht="9.75">
      <c r="A48" s="39">
        <v>38596</v>
      </c>
      <c r="B48" s="40">
        <v>1.67859840487836</v>
      </c>
      <c r="C48" s="40">
        <v>1.7233311381486</v>
      </c>
      <c r="D48" s="40">
        <v>1.70002022319261</v>
      </c>
      <c r="E48" s="40">
        <v>1.68705968314891</v>
      </c>
      <c r="F48" s="40">
        <v>1.7369183475507</v>
      </c>
      <c r="G48" s="40">
        <v>1.64290684297692</v>
      </c>
      <c r="H48" s="40">
        <v>1.61089743013496</v>
      </c>
    </row>
    <row r="49" spans="1:8" ht="9.75">
      <c r="A49" s="39">
        <v>38626</v>
      </c>
      <c r="B49" s="40">
        <v>1.67004732826614</v>
      </c>
      <c r="C49" s="40">
        <v>1.70188735744479</v>
      </c>
      <c r="D49" s="40">
        <v>1.67506180233778</v>
      </c>
      <c r="E49" s="40">
        <v>1.68218135721299</v>
      </c>
      <c r="F49" s="40">
        <v>1.73414371760253</v>
      </c>
      <c r="G49" s="40">
        <v>1.63473317709146</v>
      </c>
      <c r="H49" s="40">
        <v>1.60607919255729</v>
      </c>
    </row>
    <row r="50" spans="1:8" ht="9.75">
      <c r="A50" s="39">
        <v>38657</v>
      </c>
      <c r="B50" s="40">
        <v>1.6617740624286</v>
      </c>
      <c r="C50" s="40">
        <v>1.6845366301542</v>
      </c>
      <c r="D50" s="40">
        <v>1.66094378020603</v>
      </c>
      <c r="E50" s="40">
        <v>1.67397886079509</v>
      </c>
      <c r="F50" s="40">
        <v>1.71918679250771</v>
      </c>
      <c r="G50" s="40">
        <v>1.63261078307346</v>
      </c>
      <c r="H50" s="40">
        <v>1.60031804758598</v>
      </c>
    </row>
    <row r="51" spans="1:8" ht="9.75">
      <c r="A51" s="39">
        <v>38687</v>
      </c>
      <c r="B51" s="40">
        <v>1.65568832270771</v>
      </c>
      <c r="C51" s="40">
        <v>1.6705043932509</v>
      </c>
      <c r="D51" s="40">
        <v>1.65597585264808</v>
      </c>
      <c r="E51" s="40">
        <v>1.66465678281135</v>
      </c>
      <c r="F51" s="40">
        <v>1.71131474468218</v>
      </c>
      <c r="G51" s="40">
        <v>1.62984005498</v>
      </c>
      <c r="H51" s="40">
        <v>1.59346614317035</v>
      </c>
    </row>
    <row r="52" spans="1:8" ht="9.75">
      <c r="A52" s="39">
        <v>38718</v>
      </c>
      <c r="B52" s="40">
        <v>1.65094378457471</v>
      </c>
      <c r="C52" s="40">
        <v>1.67251140693922</v>
      </c>
      <c r="D52" s="40">
        <v>1.65135206686087</v>
      </c>
      <c r="E52" s="40">
        <v>1.63650883091953</v>
      </c>
      <c r="F52" s="40">
        <v>1.70246194258076</v>
      </c>
      <c r="G52" s="40">
        <v>1.63098174219954</v>
      </c>
      <c r="H52" s="40">
        <v>1.59474193671972</v>
      </c>
    </row>
    <row r="53" spans="1:8" ht="9.75">
      <c r="A53" s="39">
        <v>38749</v>
      </c>
      <c r="B53" s="40">
        <v>1.64568273172567</v>
      </c>
      <c r="C53" s="40">
        <v>1.66452170276595</v>
      </c>
      <c r="D53" s="40">
        <v>1.64772706731278</v>
      </c>
      <c r="E53" s="40">
        <v>1.63259061344726</v>
      </c>
      <c r="F53" s="40">
        <v>1.69113136245233</v>
      </c>
      <c r="G53" s="40">
        <v>1.62853893379884</v>
      </c>
      <c r="H53" s="40">
        <v>1.59251241933266</v>
      </c>
    </row>
    <row r="54" spans="1:8" ht="9.75">
      <c r="A54" s="39">
        <v>38777</v>
      </c>
      <c r="B54" s="40">
        <v>1.6429570695722</v>
      </c>
      <c r="C54" s="40">
        <v>1.65574624765338</v>
      </c>
      <c r="D54" s="40">
        <v>1.63871413954529</v>
      </c>
      <c r="E54" s="40">
        <v>1.62576241131972</v>
      </c>
      <c r="F54" s="40">
        <v>1.69248535073291</v>
      </c>
      <c r="G54" s="40">
        <v>1.62739975397106</v>
      </c>
      <c r="H54" s="40">
        <v>1.5869580661013</v>
      </c>
    </row>
    <row r="55" spans="1:8" ht="9.75">
      <c r="A55" s="39">
        <v>38808</v>
      </c>
      <c r="B55" s="40">
        <v>1.64030941878443</v>
      </c>
      <c r="C55" s="40">
        <v>1.65260629569157</v>
      </c>
      <c r="D55" s="40">
        <v>1.63625974992041</v>
      </c>
      <c r="E55" s="40">
        <v>1.61880156459197</v>
      </c>
      <c r="F55" s="40">
        <v>1.68658231263868</v>
      </c>
      <c r="G55" s="40">
        <v>1.62837678003908</v>
      </c>
      <c r="H55" s="40">
        <v>1.58189599890481</v>
      </c>
    </row>
    <row r="56" spans="1:8" ht="9.75">
      <c r="A56" s="39">
        <v>38838</v>
      </c>
      <c r="B56" s="40">
        <v>1.63748630561809</v>
      </c>
      <c r="C56" s="40">
        <v>1.65145028049522</v>
      </c>
      <c r="D56" s="40">
        <v>1.62844322245263</v>
      </c>
      <c r="E56" s="40">
        <v>1.62058420721991</v>
      </c>
      <c r="F56" s="40">
        <v>1.68153769954006</v>
      </c>
      <c r="G56" s="40">
        <v>1.62658753375195</v>
      </c>
      <c r="H56" s="40">
        <v>1.57779373519331</v>
      </c>
    </row>
    <row r="57" spans="1:8" ht="9.75">
      <c r="A57" s="39">
        <v>38869</v>
      </c>
      <c r="B57" s="40">
        <v>1.6387539410152</v>
      </c>
      <c r="C57" s="40">
        <v>1.64733195061868</v>
      </c>
      <c r="D57" s="40">
        <v>1.62876897624788</v>
      </c>
      <c r="E57" s="40">
        <v>1.61718811218433</v>
      </c>
      <c r="F57" s="40">
        <v>1.68642834173108</v>
      </c>
      <c r="G57" s="40">
        <v>1.62886794888039</v>
      </c>
      <c r="H57" s="40">
        <v>1.57558791211634</v>
      </c>
    </row>
    <row r="58" spans="1:8" ht="9.75">
      <c r="A58" s="39">
        <v>38899</v>
      </c>
      <c r="B58" s="40">
        <v>1.63551071044239</v>
      </c>
      <c r="C58" s="40">
        <v>1.64799114707751</v>
      </c>
      <c r="D58" s="40">
        <v>1.6328511040079</v>
      </c>
      <c r="E58" s="40">
        <v>1.614121281749</v>
      </c>
      <c r="F58" s="40">
        <v>1.67703693489566</v>
      </c>
      <c r="G58" s="40">
        <v>1.62691565010027</v>
      </c>
      <c r="H58" s="40">
        <v>1.57322807001133</v>
      </c>
    </row>
    <row r="59" spans="1:8" ht="9.75">
      <c r="A59" s="39">
        <v>38930</v>
      </c>
      <c r="B59" s="40">
        <v>1.63438653919889</v>
      </c>
      <c r="C59" s="40">
        <v>1.64898053539875</v>
      </c>
      <c r="D59" s="40">
        <v>1.6341584307525</v>
      </c>
      <c r="E59" s="40">
        <v>1.61218665775969</v>
      </c>
      <c r="F59" s="40">
        <v>1.67268794623545</v>
      </c>
      <c r="G59" s="40">
        <v>1.62659033203386</v>
      </c>
      <c r="H59" s="40">
        <v>1.57433010108208</v>
      </c>
    </row>
    <row r="60" spans="1:8" ht="9.75">
      <c r="A60" s="39">
        <v>38961</v>
      </c>
      <c r="B60" s="40">
        <v>1.6310205380991</v>
      </c>
      <c r="C60" s="40">
        <v>1.64618202595462</v>
      </c>
      <c r="D60" s="40">
        <v>1.63334175987257</v>
      </c>
      <c r="E60" s="40">
        <v>1.60864763296716</v>
      </c>
      <c r="F60" s="40">
        <v>1.66702007797035</v>
      </c>
      <c r="G60" s="40">
        <v>1.62350567125847</v>
      </c>
      <c r="H60" s="40">
        <v>1.57354332941737</v>
      </c>
    </row>
    <row r="61" spans="1:8" ht="9.75">
      <c r="A61" s="39">
        <v>38991</v>
      </c>
      <c r="B61" s="40">
        <v>1.62485514353136</v>
      </c>
      <c r="C61" s="40">
        <v>1.64404476775654</v>
      </c>
      <c r="D61" s="40">
        <v>1.62263238612415</v>
      </c>
      <c r="E61" s="40">
        <v>1.6051163769379</v>
      </c>
      <c r="F61" s="40">
        <v>1.66037856371549</v>
      </c>
      <c r="G61" s="40">
        <v>1.61719859673122</v>
      </c>
      <c r="H61" s="40">
        <v>1.56665006911328</v>
      </c>
    </row>
    <row r="62" spans="1:8" ht="9.75">
      <c r="A62" s="39">
        <v>39022</v>
      </c>
      <c r="B62" s="40">
        <v>1.61938824771859</v>
      </c>
      <c r="C62" s="40">
        <v>1.63749478860213</v>
      </c>
      <c r="D62" s="40">
        <v>1.61632870417785</v>
      </c>
      <c r="E62" s="40">
        <v>1.59808480380118</v>
      </c>
      <c r="F62" s="40">
        <v>1.65805728351856</v>
      </c>
      <c r="G62" s="40">
        <v>1.6104347706943</v>
      </c>
      <c r="H62" s="40">
        <v>1.56211992134139</v>
      </c>
    </row>
    <row r="63" spans="1:8" ht="9.75">
      <c r="A63" s="39">
        <v>39052</v>
      </c>
      <c r="B63" s="40">
        <v>1.60612806811926</v>
      </c>
      <c r="C63" s="40">
        <v>1.63178354619047</v>
      </c>
      <c r="D63" s="40">
        <v>1.61471399018767</v>
      </c>
      <c r="E63" s="40">
        <v>1.59171793207288</v>
      </c>
      <c r="F63" s="40">
        <v>1.64964409861562</v>
      </c>
      <c r="G63" s="40">
        <v>1.58694794116506</v>
      </c>
      <c r="H63" s="40">
        <v>1.55822436044029</v>
      </c>
    </row>
    <row r="64" spans="1:8" ht="9.75">
      <c r="A64" s="39">
        <v>39083</v>
      </c>
      <c r="B64" s="40">
        <v>1.59825792520585</v>
      </c>
      <c r="C64" s="40">
        <v>1.62917686320933</v>
      </c>
      <c r="D64" s="40">
        <v>1.60126337781403</v>
      </c>
      <c r="E64" s="40">
        <v>1.57377687569002</v>
      </c>
      <c r="F64" s="40">
        <v>1.63964228070333</v>
      </c>
      <c r="G64" s="40">
        <v>1.58062543940743</v>
      </c>
      <c r="H64" s="40">
        <v>1.56197309587037</v>
      </c>
    </row>
    <row r="65" spans="1:8" ht="9.75">
      <c r="A65" s="39">
        <v>39114</v>
      </c>
      <c r="B65" s="40">
        <v>1.59232496145421</v>
      </c>
      <c r="C65" s="40">
        <v>1.61833402524022</v>
      </c>
      <c r="D65" s="40">
        <v>1.57713323925345</v>
      </c>
      <c r="E65" s="40">
        <v>1.56766299002891</v>
      </c>
      <c r="F65" s="40">
        <v>1.63784065598175</v>
      </c>
      <c r="G65" s="40">
        <v>1.57621204567953</v>
      </c>
      <c r="H65" s="40">
        <v>1.55854429841386</v>
      </c>
    </row>
    <row r="66" spans="1:8" ht="9.75">
      <c r="A66" s="39">
        <v>39142</v>
      </c>
      <c r="B66" s="40">
        <v>1.58732368982005</v>
      </c>
      <c r="C66" s="40">
        <v>1.61268961159962</v>
      </c>
      <c r="D66" s="40">
        <v>1.56959916326976</v>
      </c>
      <c r="E66" s="40">
        <v>1.55893296542254</v>
      </c>
      <c r="F66" s="40">
        <v>1.6370221449093</v>
      </c>
      <c r="G66" s="40">
        <v>1.57165424835928</v>
      </c>
      <c r="H66" s="40">
        <v>1.54724937795479</v>
      </c>
    </row>
    <row r="67" spans="1:8" ht="9.75">
      <c r="A67" s="39">
        <v>39173</v>
      </c>
      <c r="B67" s="40">
        <v>1.58500426670826</v>
      </c>
      <c r="C67" s="40">
        <v>1.6094706702591</v>
      </c>
      <c r="D67" s="40">
        <v>1.5653726570956</v>
      </c>
      <c r="E67" s="40">
        <v>1.55458014102766</v>
      </c>
      <c r="F67" s="40">
        <v>1.64112495730255</v>
      </c>
      <c r="G67" s="40">
        <v>1.56757854414451</v>
      </c>
      <c r="H67" s="40">
        <v>1.54047130421624</v>
      </c>
    </row>
    <row r="68" spans="1:8" ht="9.75">
      <c r="A68" s="39">
        <v>39203</v>
      </c>
      <c r="B68" s="40">
        <v>1.58073430440222</v>
      </c>
      <c r="C68" s="40">
        <v>1.60802344915486</v>
      </c>
      <c r="D68" s="40">
        <v>1.56100185191025</v>
      </c>
      <c r="E68" s="40">
        <v>1.54699984180283</v>
      </c>
      <c r="F68" s="40">
        <v>1.63784925878498</v>
      </c>
      <c r="G68" s="40">
        <v>1.56351340928038</v>
      </c>
      <c r="H68" s="40">
        <v>1.53418116145428</v>
      </c>
    </row>
    <row r="69" spans="1:8" ht="9.75">
      <c r="A69" s="39">
        <v>39234</v>
      </c>
      <c r="B69" s="40">
        <v>1.57460209438556</v>
      </c>
      <c r="C69" s="40">
        <v>1.60497399855761</v>
      </c>
      <c r="D69" s="40">
        <v>1.55913089483645</v>
      </c>
      <c r="E69" s="40">
        <v>1.54037622403946</v>
      </c>
      <c r="F69" s="40">
        <v>1.63278761717175</v>
      </c>
      <c r="G69" s="40">
        <v>1.55557995152759</v>
      </c>
      <c r="H69" s="40">
        <v>1.52761242801382</v>
      </c>
    </row>
    <row r="70" spans="1:8" ht="9.75">
      <c r="A70" s="39">
        <v>39264</v>
      </c>
      <c r="B70" s="40">
        <v>1.57103455672709</v>
      </c>
      <c r="C70" s="40">
        <v>1.60065223751631</v>
      </c>
      <c r="D70" s="40">
        <v>1.5510653549905</v>
      </c>
      <c r="E70" s="40">
        <v>1.53164584273586</v>
      </c>
      <c r="F70" s="40">
        <v>1.6254729887225</v>
      </c>
      <c r="G70" s="40">
        <v>1.55838504460788</v>
      </c>
      <c r="H70" s="40">
        <v>1.51563888085506</v>
      </c>
    </row>
    <row r="71" spans="1:8" ht="9.75">
      <c r="A71" s="39">
        <v>39295</v>
      </c>
      <c r="B71" s="40">
        <v>1.56209154360702</v>
      </c>
      <c r="C71" s="40">
        <v>1.59094745802237</v>
      </c>
      <c r="D71" s="40">
        <v>1.54013042894499</v>
      </c>
      <c r="E71" s="40">
        <v>1.52054585797266</v>
      </c>
      <c r="F71" s="40">
        <v>1.61561772062668</v>
      </c>
      <c r="G71" s="40">
        <v>1.55047760880299</v>
      </c>
      <c r="H71" s="40">
        <v>1.50960047893931</v>
      </c>
    </row>
    <row r="72" spans="1:8" ht="9.75">
      <c r="A72" s="39">
        <v>39326</v>
      </c>
      <c r="B72" s="40">
        <v>1.55859694768775</v>
      </c>
      <c r="C72" s="40">
        <v>1.58177317361541</v>
      </c>
      <c r="D72" s="40">
        <v>1.5384381469833</v>
      </c>
      <c r="E72" s="40">
        <v>1.5203938185908</v>
      </c>
      <c r="F72" s="40">
        <v>1.61142800780638</v>
      </c>
      <c r="G72" s="40">
        <v>1.54630259180511</v>
      </c>
      <c r="H72" s="40">
        <v>1.51050678300911</v>
      </c>
    </row>
    <row r="73" spans="1:8" ht="9.75">
      <c r="A73" s="39">
        <v>39356</v>
      </c>
      <c r="B73" s="40">
        <v>1.55503301477076</v>
      </c>
      <c r="C73" s="40">
        <v>1.57578518989381</v>
      </c>
      <c r="D73" s="40">
        <v>1.53276690941846</v>
      </c>
      <c r="E73" s="40">
        <v>1.51373339166747</v>
      </c>
      <c r="F73" s="40">
        <v>1.60821158463711</v>
      </c>
      <c r="G73" s="40">
        <v>1.54383245986932</v>
      </c>
      <c r="H73" s="40">
        <v>1.50884705125274</v>
      </c>
    </row>
    <row r="74" spans="1:8" ht="9.75">
      <c r="A74" s="39">
        <v>39387</v>
      </c>
      <c r="B74" s="40">
        <v>1.54845154745204</v>
      </c>
      <c r="C74" s="40">
        <v>1.5679454625809</v>
      </c>
      <c r="D74" s="40">
        <v>1.52772541554715</v>
      </c>
      <c r="E74" s="40">
        <v>1.50440607400861</v>
      </c>
      <c r="F74" s="40">
        <v>1.60196392532833</v>
      </c>
      <c r="G74" s="40">
        <v>1.53798810507006</v>
      </c>
      <c r="H74" s="40">
        <v>1.50104163475202</v>
      </c>
    </row>
    <row r="75" spans="1:8" ht="9.75">
      <c r="A75" s="39">
        <v>39417</v>
      </c>
      <c r="B75" s="40">
        <v>1.53486222586741</v>
      </c>
      <c r="C75" s="40">
        <v>1.54981265452299</v>
      </c>
      <c r="D75" s="40">
        <v>1.50737584168441</v>
      </c>
      <c r="E75" s="40">
        <v>1.48656726680693</v>
      </c>
      <c r="F75" s="40">
        <v>1.58751751593333</v>
      </c>
      <c r="G75" s="40">
        <v>1.52684215732161</v>
      </c>
      <c r="H75" s="40">
        <v>1.49416845983678</v>
      </c>
    </row>
    <row r="76" spans="1:8" ht="9.75">
      <c r="A76" s="39">
        <v>39448</v>
      </c>
      <c r="B76" s="40">
        <v>1.52377038233986</v>
      </c>
      <c r="C76" s="40">
        <v>1.53675027716707</v>
      </c>
      <c r="D76" s="40">
        <v>1.49585773710867</v>
      </c>
      <c r="E76" s="40">
        <v>1.47068388089328</v>
      </c>
      <c r="F76" s="40">
        <v>1.57366922673804</v>
      </c>
      <c r="G76" s="40">
        <v>1.51713250926233</v>
      </c>
      <c r="H76" s="40">
        <v>1.49267578405272</v>
      </c>
    </row>
    <row r="77" spans="1:8" ht="9.75">
      <c r="A77" s="39">
        <v>39479</v>
      </c>
      <c r="B77" s="40">
        <v>1.5175170011448</v>
      </c>
      <c r="C77" s="40">
        <v>1.51762816232181</v>
      </c>
      <c r="D77" s="40">
        <v>1.48915653271147</v>
      </c>
      <c r="E77" s="40">
        <v>1.46438701672138</v>
      </c>
      <c r="F77" s="40">
        <v>1.56661943926136</v>
      </c>
      <c r="G77" s="40">
        <v>1.51440657742297</v>
      </c>
      <c r="H77" s="40">
        <v>1.48421575425348</v>
      </c>
    </row>
    <row r="78" spans="1:8" ht="9.75">
      <c r="A78" s="39">
        <v>39508</v>
      </c>
      <c r="B78" s="40">
        <v>1.51040437996319</v>
      </c>
      <c r="C78" s="40">
        <v>1.5150525729478</v>
      </c>
      <c r="D78" s="40">
        <v>1.47748440590482</v>
      </c>
      <c r="E78" s="40">
        <v>1.45724650882812</v>
      </c>
      <c r="F78" s="40">
        <v>1.56037792755116</v>
      </c>
      <c r="G78" s="40">
        <v>1.50762227717568</v>
      </c>
      <c r="H78" s="40">
        <v>1.47331323630482</v>
      </c>
    </row>
    <row r="79" spans="1:8" ht="9.75">
      <c r="A79" s="39">
        <v>39539</v>
      </c>
      <c r="B79" s="40">
        <v>1.50159567587268</v>
      </c>
      <c r="C79" s="40">
        <v>1.49886483275406</v>
      </c>
      <c r="D79" s="40">
        <v>1.4702800337395</v>
      </c>
      <c r="E79" s="40">
        <v>1.45885124519784</v>
      </c>
      <c r="F79" s="40">
        <v>1.54922351821997</v>
      </c>
      <c r="G79" s="40">
        <v>1.49952484302335</v>
      </c>
      <c r="H79" s="40">
        <v>1.45973767591878</v>
      </c>
    </row>
    <row r="80" spans="1:8" ht="9.75">
      <c r="A80" s="39">
        <v>39569</v>
      </c>
      <c r="B80" s="40">
        <v>1.48722677672377</v>
      </c>
      <c r="C80" s="40">
        <v>1.48021413465737</v>
      </c>
      <c r="D80" s="40">
        <v>1.46223772624515</v>
      </c>
      <c r="E80" s="40">
        <v>1.44655552325021</v>
      </c>
      <c r="F80" s="40">
        <v>1.5376908369429</v>
      </c>
      <c r="G80" s="40">
        <v>1.48276954714066</v>
      </c>
      <c r="H80" s="40">
        <v>1.44414095361969</v>
      </c>
    </row>
    <row r="81" spans="1:8" ht="9.75">
      <c r="A81" s="39">
        <v>39600</v>
      </c>
      <c r="B81" s="40">
        <v>1.47304589237271</v>
      </c>
      <c r="C81" s="40">
        <v>1.46672030782538</v>
      </c>
      <c r="D81" s="40">
        <v>1.44632811695861</v>
      </c>
      <c r="E81" s="40">
        <v>1.4343634340607</v>
      </c>
      <c r="F81" s="40">
        <v>1.52639551016766</v>
      </c>
      <c r="G81" s="40">
        <v>1.46678162740198</v>
      </c>
      <c r="H81" s="40">
        <v>1.4289936212346</v>
      </c>
    </row>
    <row r="82" spans="1:8" ht="9.75">
      <c r="A82" s="39">
        <v>39630</v>
      </c>
      <c r="B82" s="40">
        <v>1.46523365432341</v>
      </c>
      <c r="C82" s="40">
        <v>1.46584080334337</v>
      </c>
      <c r="D82" s="40">
        <v>1.43813077156071</v>
      </c>
      <c r="E82" s="40">
        <v>1.42822207912048</v>
      </c>
      <c r="F82" s="40">
        <v>1.51925501161308</v>
      </c>
      <c r="G82" s="40">
        <v>1.45687487823002</v>
      </c>
      <c r="H82" s="40">
        <v>1.4211771469265</v>
      </c>
    </row>
    <row r="83" spans="1:8" ht="9.75">
      <c r="A83" s="39">
        <v>39661</v>
      </c>
      <c r="B83" s="40">
        <v>1.46086202567095</v>
      </c>
      <c r="C83" s="40">
        <v>1.46569423391998</v>
      </c>
      <c r="D83" s="40">
        <v>1.44014697732897</v>
      </c>
      <c r="E83" s="40">
        <v>1.42537133644759</v>
      </c>
      <c r="F83" s="40">
        <v>1.51259957348972</v>
      </c>
      <c r="G83" s="40">
        <v>1.4509260812967</v>
      </c>
      <c r="H83" s="40">
        <v>1.41890689589307</v>
      </c>
    </row>
    <row r="84" spans="1:8" ht="9.75">
      <c r="A84" s="39">
        <v>39692</v>
      </c>
      <c r="B84" s="40">
        <v>1.45855999537123</v>
      </c>
      <c r="C84" s="40">
        <v>1.46510819064372</v>
      </c>
      <c r="D84" s="40">
        <v>1.44274391637845</v>
      </c>
      <c r="E84" s="40">
        <v>1.42366294091848</v>
      </c>
      <c r="F84" s="40">
        <v>1.5132048554319</v>
      </c>
      <c r="G84" s="40">
        <v>1.44629792792733</v>
      </c>
      <c r="H84" s="40">
        <v>1.41269105524997</v>
      </c>
    </row>
    <row r="85" spans="1:8" ht="9.75">
      <c r="A85" s="39">
        <v>39722</v>
      </c>
      <c r="B85" s="40">
        <v>1.45059130199406</v>
      </c>
      <c r="C85" s="40">
        <v>1.45636997081881</v>
      </c>
      <c r="D85" s="40">
        <v>1.43385402144549</v>
      </c>
      <c r="E85" s="40">
        <v>1.42209863242282</v>
      </c>
      <c r="F85" s="40">
        <v>1.50298456042103</v>
      </c>
      <c r="G85" s="40">
        <v>1.43767189654804</v>
      </c>
      <c r="H85" s="40">
        <v>1.40762361025306</v>
      </c>
    </row>
    <row r="86" spans="1:8" ht="9.75">
      <c r="A86" s="39">
        <v>39753</v>
      </c>
      <c r="B86" s="40">
        <v>1.44566239283636</v>
      </c>
      <c r="C86" s="40">
        <v>1.44825971640693</v>
      </c>
      <c r="D86" s="40">
        <v>1.42785702195329</v>
      </c>
      <c r="E86" s="40">
        <v>1.41798647165502</v>
      </c>
      <c r="F86" s="40">
        <v>1.49506073850695</v>
      </c>
      <c r="G86" s="40">
        <v>1.43652267840532</v>
      </c>
      <c r="H86" s="40">
        <v>1.39603650724295</v>
      </c>
    </row>
    <row r="87" spans="1:8" ht="9.75">
      <c r="A87" s="39">
        <v>39783</v>
      </c>
      <c r="B87" s="40">
        <v>1.44038309967948</v>
      </c>
      <c r="C87" s="40">
        <v>1.43962198449993</v>
      </c>
      <c r="D87" s="40">
        <v>1.42387018543407</v>
      </c>
      <c r="E87" s="40">
        <v>1.41713618994105</v>
      </c>
      <c r="F87" s="40">
        <v>1.47967214816602</v>
      </c>
      <c r="G87" s="40">
        <v>1.4353743789022</v>
      </c>
      <c r="H87" s="40">
        <v>1.39589691755119</v>
      </c>
    </row>
    <row r="88" spans="1:8" ht="9.75">
      <c r="A88" s="39">
        <v>39814</v>
      </c>
      <c r="B88" s="40">
        <v>1.43135969587894</v>
      </c>
      <c r="C88" s="40">
        <v>1.44091881143022</v>
      </c>
      <c r="D88" s="40">
        <v>1.40587498561816</v>
      </c>
      <c r="E88" s="40">
        <v>1.39619329058232</v>
      </c>
      <c r="F88" s="40">
        <v>1.46516699491635</v>
      </c>
      <c r="G88" s="40">
        <v>1.43136655255504</v>
      </c>
      <c r="H88" s="40">
        <v>1.39297167702943</v>
      </c>
    </row>
    <row r="89" spans="1:8" ht="9.75">
      <c r="A89" s="39">
        <v>39845</v>
      </c>
      <c r="B89" s="40">
        <v>1.4265196238612</v>
      </c>
      <c r="C89" s="40">
        <v>1.42877423047121</v>
      </c>
      <c r="D89" s="40">
        <v>1.40320888872957</v>
      </c>
      <c r="E89" s="40">
        <v>1.39368465819756</v>
      </c>
      <c r="F89" s="40">
        <v>1.46253443293706</v>
      </c>
      <c r="G89" s="40">
        <v>1.42594795034374</v>
      </c>
      <c r="H89" s="40">
        <v>1.38631735373152</v>
      </c>
    </row>
    <row r="90" spans="1:8" ht="9.75">
      <c r="A90" s="39">
        <v>39873</v>
      </c>
      <c r="B90" s="40">
        <v>1.42376519957179</v>
      </c>
      <c r="C90" s="40">
        <v>1.42521120246505</v>
      </c>
      <c r="D90" s="40">
        <v>1.40236746824862</v>
      </c>
      <c r="E90" s="40">
        <v>1.39466092084215</v>
      </c>
      <c r="F90" s="40">
        <v>1.4620958041958</v>
      </c>
      <c r="G90" s="40">
        <v>1.41998401747036</v>
      </c>
      <c r="H90" s="40">
        <v>1.38645599933145</v>
      </c>
    </row>
    <row r="91" spans="1:8" ht="9.75">
      <c r="A91" s="39">
        <v>39904</v>
      </c>
      <c r="B91" s="40">
        <v>1.41665275990993</v>
      </c>
      <c r="C91" s="40">
        <v>1.42208262069951</v>
      </c>
      <c r="D91" s="40">
        <v>1.40349026045699</v>
      </c>
      <c r="E91" s="40">
        <v>1.38813667845342</v>
      </c>
      <c r="F91" s="40">
        <v>1.45627072131056</v>
      </c>
      <c r="G91" s="40">
        <v>1.4110941244861</v>
      </c>
      <c r="H91" s="40">
        <v>1.37204947979362</v>
      </c>
    </row>
    <row r="92" spans="1:8" ht="9.75">
      <c r="A92" s="39">
        <v>39934</v>
      </c>
      <c r="B92" s="40">
        <v>1.40852779282183</v>
      </c>
      <c r="C92" s="40">
        <v>1.41121625553192</v>
      </c>
      <c r="D92" s="40">
        <v>1.38959431728415</v>
      </c>
      <c r="E92" s="40">
        <v>1.38109310362493</v>
      </c>
      <c r="F92" s="40">
        <v>1.44629131126285</v>
      </c>
      <c r="G92" s="40">
        <v>1.40617252066378</v>
      </c>
      <c r="H92" s="40">
        <v>1.36062026952957</v>
      </c>
    </row>
    <row r="93" spans="1:8" ht="9.75">
      <c r="A93" s="39">
        <v>39965</v>
      </c>
      <c r="B93" s="40">
        <v>1.40315340003837</v>
      </c>
      <c r="C93" s="40">
        <v>1.40657455948561</v>
      </c>
      <c r="D93" s="40">
        <v>1.38433384865924</v>
      </c>
      <c r="E93" s="40">
        <v>1.3784740030192</v>
      </c>
      <c r="F93" s="40">
        <v>1.44052919448491</v>
      </c>
      <c r="G93" s="40">
        <v>1.39959442685755</v>
      </c>
      <c r="H93" s="40">
        <v>1.35776895472465</v>
      </c>
    </row>
    <row r="94" spans="1:8" ht="9.75">
      <c r="A94" s="39">
        <v>39995</v>
      </c>
      <c r="B94" s="40">
        <v>1.398830966247</v>
      </c>
      <c r="C94" s="40">
        <v>1.40685593067175</v>
      </c>
      <c r="D94" s="40">
        <v>1.38599704511338</v>
      </c>
      <c r="E94" s="40">
        <v>1.37709690611308</v>
      </c>
      <c r="F94" s="40">
        <v>1.4408173579565</v>
      </c>
      <c r="G94" s="40">
        <v>1.38862429492762</v>
      </c>
      <c r="H94" s="40">
        <v>1.35858410518776</v>
      </c>
    </row>
    <row r="95" spans="1:8" ht="9.75">
      <c r="A95" s="39">
        <v>40026</v>
      </c>
      <c r="B95" s="40">
        <v>1.39783236723731</v>
      </c>
      <c r="C95" s="40">
        <v>1.40404783500175</v>
      </c>
      <c r="D95" s="40">
        <v>1.38267861643394</v>
      </c>
      <c r="E95" s="40">
        <v>1.37572118492816</v>
      </c>
      <c r="F95" s="40">
        <v>1.44211526169202</v>
      </c>
      <c r="G95" s="40">
        <v>1.38640604525521</v>
      </c>
      <c r="H95" s="40">
        <v>1.36130671862501</v>
      </c>
    </row>
    <row r="96" spans="1:8" ht="9.75">
      <c r="A96" s="39">
        <v>40057</v>
      </c>
      <c r="B96" s="40">
        <v>1.39569601651277</v>
      </c>
      <c r="C96" s="40">
        <v>1.40138520311583</v>
      </c>
      <c r="D96" s="40">
        <v>1.37978107617397</v>
      </c>
      <c r="E96" s="40">
        <v>1.3742095544183</v>
      </c>
      <c r="F96" s="40">
        <v>1.44254802609985</v>
      </c>
      <c r="G96" s="40">
        <v>1.38308663732563</v>
      </c>
      <c r="H96" s="40">
        <v>1.35804740485336</v>
      </c>
    </row>
    <row r="97" spans="1:8" ht="9.75">
      <c r="A97" s="39">
        <v>40087</v>
      </c>
      <c r="B97" s="40">
        <v>1.39237595699019</v>
      </c>
      <c r="C97" s="40">
        <v>1.398448461347</v>
      </c>
      <c r="D97" s="40">
        <v>1.37730193269512</v>
      </c>
      <c r="E97" s="40">
        <v>1.37091934798314</v>
      </c>
      <c r="F97" s="40">
        <v>1.4385201696249</v>
      </c>
      <c r="G97" s="40">
        <v>1.37963754346696</v>
      </c>
      <c r="H97" s="40">
        <v>1.35614879653821</v>
      </c>
    </row>
    <row r="98" spans="1:8" ht="9.75">
      <c r="A98" s="39">
        <v>40118</v>
      </c>
      <c r="B98" s="40">
        <v>1.38719466374563</v>
      </c>
      <c r="C98" s="40">
        <v>1.38900323931962</v>
      </c>
      <c r="D98" s="40">
        <v>1.37208799830158</v>
      </c>
      <c r="E98" s="40">
        <v>1.36722783283448</v>
      </c>
      <c r="F98" s="40">
        <v>1.43307448657591</v>
      </c>
      <c r="G98" s="40">
        <v>1.37537388442524</v>
      </c>
      <c r="H98" s="40">
        <v>1.34940178760021</v>
      </c>
    </row>
    <row r="99" spans="1:8" ht="9.75">
      <c r="A99" s="39">
        <v>40148</v>
      </c>
      <c r="B99" s="40">
        <v>1.38412723483292</v>
      </c>
      <c r="C99" s="40">
        <v>1.37934780468682</v>
      </c>
      <c r="D99" s="40">
        <v>1.36825687904026</v>
      </c>
      <c r="E99" s="40">
        <v>1.36449883516416</v>
      </c>
      <c r="F99" s="40">
        <v>1.43178587928456</v>
      </c>
      <c r="G99" s="40">
        <v>1.3712601041129</v>
      </c>
      <c r="H99" s="40">
        <v>1.35278374696763</v>
      </c>
    </row>
    <row r="100" spans="1:8" ht="9.75">
      <c r="A100" s="39">
        <v>40179</v>
      </c>
      <c r="B100" s="40">
        <v>1.36908155662083</v>
      </c>
      <c r="C100" s="40">
        <v>1.37728188186402</v>
      </c>
      <c r="D100" s="40">
        <v>1.3602315131129</v>
      </c>
      <c r="E100" s="40">
        <v>1.3555521907055</v>
      </c>
      <c r="F100" s="40">
        <v>1.41466839174445</v>
      </c>
      <c r="G100" s="40">
        <v>1.35032998927908</v>
      </c>
      <c r="H100" s="40">
        <v>1.34565179246755</v>
      </c>
    </row>
    <row r="101" spans="1:8" ht="9.75">
      <c r="A101" s="39">
        <v>40210</v>
      </c>
      <c r="B101" s="40">
        <v>1.35974411073159</v>
      </c>
      <c r="C101" s="40">
        <v>1.36947586940839</v>
      </c>
      <c r="D101" s="40">
        <v>1.34769792243426</v>
      </c>
      <c r="E101" s="40">
        <v>1.3490766229155</v>
      </c>
      <c r="F101" s="40">
        <v>1.40455559148575</v>
      </c>
      <c r="G101" s="40">
        <v>1.34134299123779</v>
      </c>
      <c r="H101" s="40">
        <v>1.33483959177418</v>
      </c>
    </row>
    <row r="102" spans="1:8" ht="9.75">
      <c r="A102" s="39">
        <v>40238</v>
      </c>
      <c r="B102" s="40">
        <v>1.35059345795243</v>
      </c>
      <c r="C102" s="40">
        <v>1.35901148100466</v>
      </c>
      <c r="D102" s="40">
        <v>1.3389944584543</v>
      </c>
      <c r="E102" s="40">
        <v>1.33638100338336</v>
      </c>
      <c r="F102" s="40">
        <v>1.39285560440872</v>
      </c>
      <c r="G102" s="40">
        <v>1.33533398829048</v>
      </c>
      <c r="H102" s="40">
        <v>1.32306431933212</v>
      </c>
    </row>
    <row r="103" spans="1:8" ht="9.75">
      <c r="A103" s="39">
        <v>40269</v>
      </c>
      <c r="B103" s="40">
        <v>1.3411780596067</v>
      </c>
      <c r="C103" s="40">
        <v>1.34849323378116</v>
      </c>
      <c r="D103" s="40">
        <v>1.32718253390257</v>
      </c>
      <c r="E103" s="40">
        <v>1.32511750459431</v>
      </c>
      <c r="F103" s="40">
        <v>1.38262418543649</v>
      </c>
      <c r="G103" s="40">
        <v>1.32723783748184</v>
      </c>
      <c r="H103" s="40">
        <v>1.31530402558119</v>
      </c>
    </row>
    <row r="104" spans="1:8" ht="9.75">
      <c r="A104" s="39">
        <v>40299</v>
      </c>
      <c r="B104" s="40">
        <v>1.33561816597841</v>
      </c>
      <c r="C104" s="40">
        <v>1.34903284691993</v>
      </c>
      <c r="D104" s="40">
        <v>1.31430237067001</v>
      </c>
      <c r="E104" s="40">
        <v>1.32010112033703</v>
      </c>
      <c r="F104" s="40">
        <v>1.37328584171284</v>
      </c>
      <c r="G104" s="40">
        <v>1.32326803338169</v>
      </c>
      <c r="H104" s="40">
        <v>1.31359635032577</v>
      </c>
    </row>
    <row r="105" spans="1:8" ht="9.75">
      <c r="A105" s="39">
        <v>40330</v>
      </c>
      <c r="B105" s="40">
        <v>1.3374330582856</v>
      </c>
      <c r="C105" s="40">
        <v>1.34903284691993</v>
      </c>
      <c r="D105" s="40">
        <v>1.31640862446916</v>
      </c>
      <c r="E105" s="40">
        <v>1.3202331436514</v>
      </c>
      <c r="F105" s="40">
        <v>1.37562440319828</v>
      </c>
      <c r="G105" s="40">
        <v>1.32512320586991</v>
      </c>
      <c r="H105" s="40">
        <v>1.3172847476191</v>
      </c>
    </row>
    <row r="106" spans="1:8" ht="9.75">
      <c r="A106" s="39">
        <v>40360</v>
      </c>
      <c r="B106" s="40">
        <v>1.33882398846551</v>
      </c>
      <c r="C106" s="40">
        <v>1.34741594778259</v>
      </c>
      <c r="D106" s="40">
        <v>1.32156271907354</v>
      </c>
      <c r="E106" s="40">
        <v>1.32447145229875</v>
      </c>
      <c r="F106" s="40">
        <v>1.37824306502182</v>
      </c>
      <c r="G106" s="40">
        <v>1.32525573144306</v>
      </c>
      <c r="H106" s="40">
        <v>1.31675804440134</v>
      </c>
    </row>
    <row r="107" spans="1:8" ht="9.75">
      <c r="A107" s="39">
        <v>40391</v>
      </c>
      <c r="B107" s="40">
        <v>1.33936748400459</v>
      </c>
      <c r="C107" s="40">
        <v>1.35910424428343</v>
      </c>
      <c r="D107" s="40">
        <v>1.32527348483107</v>
      </c>
      <c r="E107" s="40">
        <v>1.32447145229875</v>
      </c>
      <c r="F107" s="40">
        <v>1.37741661505279</v>
      </c>
      <c r="G107" s="40">
        <v>1.32432870135211</v>
      </c>
      <c r="H107" s="40">
        <v>1.31570548001733</v>
      </c>
    </row>
    <row r="108" spans="1:8" ht="9.75">
      <c r="A108" s="39">
        <v>40422</v>
      </c>
      <c r="B108" s="40">
        <v>1.33205468851003</v>
      </c>
      <c r="C108" s="40">
        <v>1.35301567375155</v>
      </c>
      <c r="D108" s="40">
        <v>1.31933647071286</v>
      </c>
      <c r="E108" s="40">
        <v>1.31696475320548</v>
      </c>
      <c r="F108" s="40">
        <v>1.37329672487815</v>
      </c>
      <c r="G108" s="40">
        <v>1.31381815610328</v>
      </c>
      <c r="H108" s="40">
        <v>1.31268630152382</v>
      </c>
    </row>
    <row r="109" spans="1:8" ht="9.75">
      <c r="A109" s="39">
        <v>40452</v>
      </c>
      <c r="B109" s="40">
        <v>1.32104563568596</v>
      </c>
      <c r="C109" s="40">
        <v>1.34334359983275</v>
      </c>
      <c r="D109" s="40">
        <v>1.30614441215015</v>
      </c>
      <c r="E109" s="40">
        <v>1.30121999131062</v>
      </c>
      <c r="F109" s="40">
        <v>1.36755300226863</v>
      </c>
      <c r="G109" s="40">
        <v>1.30068127522353</v>
      </c>
      <c r="H109" s="40">
        <v>1.30420894339178</v>
      </c>
    </row>
    <row r="110" spans="1:8" ht="9.75">
      <c r="A110" s="39">
        <v>40483</v>
      </c>
      <c r="B110" s="40">
        <v>1.30916619017498</v>
      </c>
      <c r="C110" s="40">
        <v>1.33281436633868</v>
      </c>
      <c r="D110" s="40">
        <v>1.29244450044542</v>
      </c>
      <c r="E110" s="40">
        <v>1.29230309992117</v>
      </c>
      <c r="F110" s="40">
        <v>1.3518712952438</v>
      </c>
      <c r="G110" s="40">
        <v>1.28971866655778</v>
      </c>
      <c r="H110" s="40">
        <v>1.29540022188297</v>
      </c>
    </row>
    <row r="111" spans="1:8" ht="9.75">
      <c r="A111" s="39">
        <v>40513</v>
      </c>
      <c r="B111" s="40">
        <v>1.30087837823755</v>
      </c>
      <c r="C111" s="40">
        <v>1.3175310066614</v>
      </c>
      <c r="D111" s="40">
        <v>1.28742354860586</v>
      </c>
      <c r="E111" s="40">
        <v>1.29023871797241</v>
      </c>
      <c r="F111" s="40">
        <v>1.34314087952687</v>
      </c>
      <c r="G111" s="40">
        <v>1.2802448546335</v>
      </c>
      <c r="H111" s="40">
        <v>1.28946866601928</v>
      </c>
    </row>
    <row r="112" spans="1:8" ht="9.75">
      <c r="A112" s="39">
        <v>40544</v>
      </c>
      <c r="B112" s="40">
        <v>1.28771688875126</v>
      </c>
      <c r="C112" s="40">
        <v>1.30850234051187</v>
      </c>
      <c r="D112" s="40">
        <v>1.27291234784048</v>
      </c>
      <c r="E112" s="40">
        <v>1.2735551455655</v>
      </c>
      <c r="F112" s="40">
        <v>1.32957917197275</v>
      </c>
      <c r="G112" s="40">
        <v>1.26593973562098</v>
      </c>
      <c r="H112" s="40">
        <v>1.28522741554798</v>
      </c>
    </row>
    <row r="113" spans="1:8" ht="9.75">
      <c r="A113" s="39">
        <v>40575</v>
      </c>
      <c r="B113" s="40">
        <v>1.28009621978989</v>
      </c>
      <c r="C113" s="40">
        <v>1.29798863258791</v>
      </c>
      <c r="D113" s="40">
        <v>1.26657945058754</v>
      </c>
      <c r="E113" s="40">
        <v>1.26923973048186</v>
      </c>
      <c r="F113" s="40">
        <v>1.32533809008448</v>
      </c>
      <c r="G113" s="40">
        <v>1.25651586662132</v>
      </c>
      <c r="H113" s="40">
        <v>1.27401607409593</v>
      </c>
    </row>
    <row r="114" spans="1:8" ht="9.75">
      <c r="A114" s="39">
        <v>40603</v>
      </c>
      <c r="B114" s="40">
        <v>1.27296955918633</v>
      </c>
      <c r="C114" s="40">
        <v>1.28934998767052</v>
      </c>
      <c r="D114" s="40">
        <v>1.2631688945722</v>
      </c>
      <c r="E114" s="40">
        <v>1.26066719356562</v>
      </c>
      <c r="F114" s="40">
        <v>1.31835083068187</v>
      </c>
      <c r="G114" s="40">
        <v>1.24964283105054</v>
      </c>
      <c r="H114" s="40">
        <v>1.26490873123107</v>
      </c>
    </row>
    <row r="115" spans="1:8" ht="9.75">
      <c r="A115" s="39">
        <v>40634</v>
      </c>
      <c r="B115" s="40">
        <v>1.26370735096566</v>
      </c>
      <c r="C115" s="40">
        <v>1.28242489324698</v>
      </c>
      <c r="D115" s="40">
        <v>1.2558847629471</v>
      </c>
      <c r="E115" s="40">
        <v>1.2526502320803</v>
      </c>
      <c r="F115" s="40">
        <v>1.30879661538952</v>
      </c>
      <c r="G115" s="40">
        <v>1.23960205440982</v>
      </c>
      <c r="H115" s="40">
        <v>1.25462084034028</v>
      </c>
    </row>
    <row r="116" spans="1:8" ht="9.75">
      <c r="A116" s="39">
        <v>40664</v>
      </c>
      <c r="B116" s="40">
        <v>1.25658816315733</v>
      </c>
      <c r="C116" s="40">
        <v>1.27237314539834</v>
      </c>
      <c r="D116" s="40">
        <v>1.24604103874105</v>
      </c>
      <c r="E116" s="40">
        <v>1.24196929613356</v>
      </c>
      <c r="F116" s="40">
        <v>1.29982780354506</v>
      </c>
      <c r="G116" s="40">
        <v>1.23552482249559</v>
      </c>
      <c r="H116" s="40">
        <v>1.24788227604961</v>
      </c>
    </row>
    <row r="117" spans="1:8" ht="9.75">
      <c r="A117" s="39">
        <v>40695</v>
      </c>
      <c r="B117" s="40">
        <v>1.2539132224876</v>
      </c>
      <c r="C117" s="40">
        <v>1.26768271933679</v>
      </c>
      <c r="D117" s="40">
        <v>1.24429902011289</v>
      </c>
      <c r="E117" s="40">
        <v>1.24023296997559</v>
      </c>
      <c r="F117" s="40">
        <v>1.29775140130298</v>
      </c>
      <c r="G117" s="40">
        <v>1.23256666250557</v>
      </c>
      <c r="H117" s="40">
        <v>1.24464619594017</v>
      </c>
    </row>
    <row r="118" spans="1:8" ht="9.75">
      <c r="A118" s="39">
        <v>40725</v>
      </c>
      <c r="B118" s="40">
        <v>1.25439630095167</v>
      </c>
      <c r="C118" s="40">
        <v>1.27022316566813</v>
      </c>
      <c r="D118" s="40">
        <v>1.24554456467757</v>
      </c>
      <c r="E118" s="40">
        <v>1.23924157671422</v>
      </c>
      <c r="F118" s="40">
        <v>1.29801100350368</v>
      </c>
      <c r="G118" s="40">
        <v>1.23343006355006</v>
      </c>
      <c r="H118" s="40">
        <v>1.24315441064739</v>
      </c>
    </row>
    <row r="119" spans="1:8" ht="9.75">
      <c r="A119" s="39">
        <v>40756</v>
      </c>
      <c r="B119" s="40">
        <v>1.24826574722679</v>
      </c>
      <c r="C119" s="40">
        <v>1.26554066520686</v>
      </c>
      <c r="D119" s="40">
        <v>1.24107668859861</v>
      </c>
      <c r="E119" s="40">
        <v>1.23270822313162</v>
      </c>
      <c r="F119" s="40">
        <v>1.28950030151369</v>
      </c>
      <c r="G119" s="40">
        <v>1.2272935955722</v>
      </c>
      <c r="H119" s="40">
        <v>1.24141642764868</v>
      </c>
    </row>
    <row r="120" spans="1:8" ht="9.75">
      <c r="A120" s="39">
        <v>40787</v>
      </c>
      <c r="B120" s="40">
        <v>1.24227217474916</v>
      </c>
      <c r="C120" s="40">
        <v>1.2602476251811</v>
      </c>
      <c r="D120" s="40">
        <v>1.23281681593187</v>
      </c>
      <c r="E120" s="40">
        <v>1.22902115965266</v>
      </c>
      <c r="F120" s="40">
        <v>1.28449078744266</v>
      </c>
      <c r="G120" s="40">
        <v>1.22058040335375</v>
      </c>
      <c r="H120" s="40">
        <v>1.23474878421393</v>
      </c>
    </row>
    <row r="121" spans="1:8" ht="9.75">
      <c r="A121" s="39">
        <v>40817</v>
      </c>
      <c r="B121" s="40">
        <v>1.23813094725321</v>
      </c>
      <c r="C121" s="40">
        <v>1.25898863654456</v>
      </c>
      <c r="D121" s="40">
        <v>1.23331013998787</v>
      </c>
      <c r="E121" s="40">
        <v>1.2244905446375</v>
      </c>
      <c r="F121" s="40">
        <v>1.28090425552719</v>
      </c>
      <c r="G121" s="40">
        <v>1.21595975627989</v>
      </c>
      <c r="H121" s="40">
        <v>1.22470619342782</v>
      </c>
    </row>
    <row r="122" spans="1:8" ht="9.75">
      <c r="A122" s="39">
        <v>40848</v>
      </c>
      <c r="B122" s="40">
        <v>1.231590564178</v>
      </c>
      <c r="C122" s="40">
        <v>1.25073379350741</v>
      </c>
      <c r="D122" s="40">
        <v>1.22376477474486</v>
      </c>
      <c r="E122" s="40">
        <v>1.22058467368172</v>
      </c>
      <c r="F122" s="40">
        <v>1.27554695830232</v>
      </c>
      <c r="G122" s="40">
        <v>1.20882767300913</v>
      </c>
      <c r="H122" s="40">
        <v>1.21885568613437</v>
      </c>
    </row>
    <row r="123" spans="1:8" ht="9.75">
      <c r="A123" s="39">
        <v>40878</v>
      </c>
      <c r="B123" s="40">
        <v>1.22534077173351</v>
      </c>
      <c r="C123" s="40">
        <v>1.2417928847373</v>
      </c>
      <c r="D123" s="40">
        <v>1.21369113829699</v>
      </c>
      <c r="E123" s="40">
        <v>1.21560071076757</v>
      </c>
      <c r="F123" s="40">
        <v>1.26705767190058</v>
      </c>
      <c r="G123" s="40">
        <v>1.20365196954011</v>
      </c>
      <c r="H123" s="40">
        <v>1.21836833879885</v>
      </c>
    </row>
    <row r="124" spans="1:8" ht="9.75">
      <c r="A124" s="39">
        <v>40909</v>
      </c>
      <c r="B124" s="40">
        <v>1.21710289780174</v>
      </c>
      <c r="C124" s="40">
        <v>1.23659916823073</v>
      </c>
      <c r="D124" s="40">
        <v>1.210543724613</v>
      </c>
      <c r="E124" s="40">
        <v>1.20607273615197</v>
      </c>
      <c r="F124" s="40">
        <v>1.24857870703644</v>
      </c>
      <c r="G124" s="40">
        <v>1.19885654336665</v>
      </c>
      <c r="H124" s="40">
        <v>1.21654352351358</v>
      </c>
    </row>
    <row r="125" spans="1:8" ht="9.75">
      <c r="A125" s="39">
        <v>40940</v>
      </c>
      <c r="B125" s="40">
        <v>1.21149967184401</v>
      </c>
      <c r="C125" s="40">
        <v>1.22556904680944</v>
      </c>
      <c r="D125" s="40">
        <v>1.20500072129504</v>
      </c>
      <c r="E125" s="40">
        <v>1.20019179634986</v>
      </c>
      <c r="F125" s="40">
        <v>1.24014571616651</v>
      </c>
      <c r="G125" s="40">
        <v>1.196105500715</v>
      </c>
      <c r="H125" s="40">
        <v>1.21049106817272</v>
      </c>
    </row>
    <row r="126" spans="1:8" ht="9.75">
      <c r="A126" s="39">
        <v>40969</v>
      </c>
      <c r="B126" s="40">
        <v>1.2104808608305</v>
      </c>
      <c r="C126" s="40">
        <v>1.22275670638476</v>
      </c>
      <c r="D126" s="40">
        <v>1.20331607878474</v>
      </c>
      <c r="E126" s="40">
        <v>1.1975571705746</v>
      </c>
      <c r="F126" s="40">
        <v>1.23841193945128</v>
      </c>
      <c r="G126" s="40">
        <v>1.19682359487192</v>
      </c>
      <c r="H126" s="40">
        <v>1.20747238720471</v>
      </c>
    </row>
    <row r="127" spans="1:8" ht="9.75">
      <c r="A127" s="39">
        <v>41000</v>
      </c>
      <c r="B127" s="40">
        <v>1.20234299003791</v>
      </c>
      <c r="C127" s="40">
        <v>1.21606833056664</v>
      </c>
      <c r="D127" s="40">
        <v>1.19947774998479</v>
      </c>
      <c r="E127" s="40">
        <v>1.19088819667323</v>
      </c>
      <c r="F127" s="40">
        <v>1.23078109665204</v>
      </c>
      <c r="G127" s="40">
        <v>1.18744279677738</v>
      </c>
      <c r="H127" s="40">
        <v>1.19646491003241</v>
      </c>
    </row>
    <row r="128" spans="1:8" ht="9.75">
      <c r="A128" s="39">
        <v>41030</v>
      </c>
      <c r="B128" s="40">
        <v>1.19651383256884</v>
      </c>
      <c r="C128" s="40">
        <v>1.20797489874505</v>
      </c>
      <c r="D128" s="40">
        <v>1.18948606702181</v>
      </c>
      <c r="E128" s="40">
        <v>1.18167116161265</v>
      </c>
      <c r="F128" s="40">
        <v>1.22661062054219</v>
      </c>
      <c r="G128" s="40">
        <v>1.18306545459538</v>
      </c>
      <c r="H128" s="40">
        <v>1.18944717171927</v>
      </c>
    </row>
    <row r="129" spans="1:8" ht="9.75">
      <c r="A129" s="39">
        <v>41061</v>
      </c>
      <c r="B129" s="40">
        <v>1.19322047505291</v>
      </c>
      <c r="C129" s="40">
        <v>1.20460201310835</v>
      </c>
      <c r="D129" s="40">
        <v>1.17981161180501</v>
      </c>
      <c r="E129" s="40">
        <v>1.18049067094171</v>
      </c>
      <c r="F129" s="40">
        <v>1.22135877779766</v>
      </c>
      <c r="G129" s="40">
        <v>1.18129351432389</v>
      </c>
      <c r="H129" s="40">
        <v>1.18802154586423</v>
      </c>
    </row>
    <row r="130" spans="1:8" ht="9.75">
      <c r="A130" s="39">
        <v>41091</v>
      </c>
      <c r="B130" s="40">
        <v>1.18842151095892</v>
      </c>
      <c r="C130" s="40">
        <v>1.20063990143362</v>
      </c>
      <c r="D130" s="40">
        <v>1.17172669759162</v>
      </c>
      <c r="E130" s="40">
        <v>1.17520226076825</v>
      </c>
      <c r="F130" s="40">
        <v>1.21649280657138</v>
      </c>
      <c r="G130" s="40">
        <v>1.17752543293849</v>
      </c>
      <c r="H130" s="40">
        <v>1.18152316843782</v>
      </c>
    </row>
    <row r="131" spans="1:8" ht="9.75">
      <c r="A131" s="39">
        <v>41122</v>
      </c>
      <c r="B131" s="40">
        <v>1.18354722609443</v>
      </c>
      <c r="C131" s="40">
        <v>1.19526122591699</v>
      </c>
      <c r="D131" s="40">
        <v>1.16833851589553</v>
      </c>
      <c r="E131" s="40">
        <v>1.16958823722955</v>
      </c>
      <c r="F131" s="40">
        <v>1.20935759675055</v>
      </c>
      <c r="G131" s="40">
        <v>1.17435467531514</v>
      </c>
      <c r="H131" s="40">
        <v>1.17482665649579</v>
      </c>
    </row>
    <row r="132" spans="1:8" ht="9.75">
      <c r="A132" s="39">
        <v>41153</v>
      </c>
      <c r="B132" s="40">
        <v>1.17632483764</v>
      </c>
      <c r="C132" s="40">
        <v>1.18636349966947</v>
      </c>
      <c r="D132" s="40">
        <v>1.16044747307859</v>
      </c>
      <c r="E132" s="40">
        <v>1.16180414942838</v>
      </c>
      <c r="F132" s="40">
        <v>1.20130882760559</v>
      </c>
      <c r="G132" s="40">
        <v>1.16804722032538</v>
      </c>
      <c r="H132" s="40">
        <v>1.16851666649671</v>
      </c>
    </row>
    <row r="133" spans="1:8" ht="9.75">
      <c r="A133" s="39">
        <v>41183</v>
      </c>
      <c r="B133" s="40">
        <v>1.168748477673</v>
      </c>
      <c r="C133" s="40">
        <v>1.17648105877575</v>
      </c>
      <c r="D133" s="40">
        <v>1.15112337375121</v>
      </c>
      <c r="E133" s="40">
        <v>1.15510454307852</v>
      </c>
      <c r="F133" s="40">
        <v>1.19450017659898</v>
      </c>
      <c r="G133" s="40">
        <v>1.16027338862162</v>
      </c>
      <c r="H133" s="40">
        <v>1.16247181306875</v>
      </c>
    </row>
    <row r="134" spans="1:8" ht="9.75">
      <c r="A134" s="39">
        <v>41214</v>
      </c>
      <c r="B134" s="40">
        <v>1.1637292580432</v>
      </c>
      <c r="C134" s="40">
        <v>1.1709774646917</v>
      </c>
      <c r="D134" s="40">
        <v>1.14482682620707</v>
      </c>
      <c r="E134" s="40">
        <v>1.14912907190462</v>
      </c>
      <c r="F134" s="40">
        <v>1.190096818371</v>
      </c>
      <c r="G134" s="40">
        <v>1.15519055020073</v>
      </c>
      <c r="H134" s="40">
        <v>1.15899482858301</v>
      </c>
    </row>
    <row r="135" spans="1:8" ht="9.75">
      <c r="A135" s="39">
        <v>41244</v>
      </c>
      <c r="B135" s="40">
        <v>1.15568463295184</v>
      </c>
      <c r="C135" s="40">
        <v>1.16145354561764</v>
      </c>
      <c r="D135" s="40">
        <v>1.13675585960388</v>
      </c>
      <c r="E135" s="40">
        <v>1.14341201184539</v>
      </c>
      <c r="F135" s="40">
        <v>1.17691536626879</v>
      </c>
      <c r="G135" s="40">
        <v>1.14932897244128</v>
      </c>
      <c r="H135" s="40">
        <v>1.15357303531702</v>
      </c>
    </row>
    <row r="136" spans="1:8" ht="9.75">
      <c r="A136" s="39">
        <v>41275</v>
      </c>
      <c r="B136" s="40">
        <v>1.14502054186989</v>
      </c>
      <c r="C136" s="40">
        <v>1.15029567754545</v>
      </c>
      <c r="D136" s="40">
        <v>1.12818167884466</v>
      </c>
      <c r="E136" s="40">
        <v>1.13444985796745</v>
      </c>
      <c r="F136" s="40">
        <v>1.16664885633306</v>
      </c>
      <c r="G136" s="40">
        <v>1.13772418574667</v>
      </c>
      <c r="H136" s="40">
        <v>1.14249087384076</v>
      </c>
    </row>
    <row r="137" spans="1:8" ht="9.75">
      <c r="A137" s="39">
        <v>41306</v>
      </c>
      <c r="B137" s="40">
        <v>1.14029105374625</v>
      </c>
      <c r="C137" s="40">
        <v>1.13733011424308</v>
      </c>
      <c r="D137" s="40">
        <v>1.12056185820884</v>
      </c>
      <c r="E137" s="40">
        <v>1.12645204842364</v>
      </c>
      <c r="F137" s="40">
        <v>1.1673492658926</v>
      </c>
      <c r="G137" s="40">
        <v>1.13251461850156</v>
      </c>
      <c r="H137" s="40">
        <v>1.13952810077874</v>
      </c>
    </row>
    <row r="138" spans="1:8" ht="9.75">
      <c r="A138" s="39">
        <v>41334</v>
      </c>
      <c r="B138" s="40">
        <v>1.13402392640703</v>
      </c>
      <c r="C138" s="40">
        <v>1.13200966879972</v>
      </c>
      <c r="D138" s="40">
        <v>1.11321464157445</v>
      </c>
      <c r="E138" s="40">
        <v>1.11784464465976</v>
      </c>
      <c r="F138" s="40">
        <v>1.16038694422724</v>
      </c>
      <c r="G138" s="40">
        <v>1.12744113340126</v>
      </c>
      <c r="H138" s="40">
        <v>1.13273171051564</v>
      </c>
    </row>
    <row r="139" spans="1:8" ht="9.75">
      <c r="A139" s="39">
        <v>41365</v>
      </c>
      <c r="B139" s="40">
        <v>1.12772778690758</v>
      </c>
      <c r="C139" s="40">
        <v>1.12124570998387</v>
      </c>
      <c r="D139" s="40">
        <v>1.10944253694882</v>
      </c>
      <c r="E139" s="40">
        <v>1.11040493161792</v>
      </c>
      <c r="F139" s="40">
        <v>1.15369551026768</v>
      </c>
      <c r="G139" s="40">
        <v>1.12149719825053</v>
      </c>
      <c r="H139" s="40">
        <v>1.12911853121575</v>
      </c>
    </row>
    <row r="140" spans="1:8" ht="9.75">
      <c r="A140" s="39">
        <v>41395</v>
      </c>
      <c r="B140" s="40">
        <v>1.12322019369867</v>
      </c>
      <c r="C140" s="40">
        <v>1.11356213127805</v>
      </c>
      <c r="D140" s="40">
        <v>1.10689667459725</v>
      </c>
      <c r="E140" s="40">
        <v>1.10477060155001</v>
      </c>
      <c r="F140" s="40">
        <v>1.14692863134276</v>
      </c>
      <c r="G140" s="40">
        <v>1.11892367380079</v>
      </c>
      <c r="H140" s="40">
        <v>1.12428410954471</v>
      </c>
    </row>
    <row r="141" spans="1:8" ht="9.75">
      <c r="A141" s="39">
        <v>41426</v>
      </c>
      <c r="B141" s="40">
        <v>1.11816312768672</v>
      </c>
      <c r="C141" s="40">
        <v>1.11267199368311</v>
      </c>
      <c r="D141" s="40">
        <v>1.10336590370539</v>
      </c>
      <c r="E141" s="40">
        <v>1.10212550034918</v>
      </c>
      <c r="F141" s="40">
        <v>1.13872977694873</v>
      </c>
      <c r="G141" s="40">
        <v>1.11346768215821</v>
      </c>
      <c r="H141" s="40">
        <v>1.12159228805338</v>
      </c>
    </row>
    <row r="142" spans="1:8" ht="9.75">
      <c r="A142" s="39">
        <v>41456</v>
      </c>
      <c r="B142" s="40">
        <v>1.12104598133322</v>
      </c>
      <c r="C142" s="40">
        <v>1.11389728069187</v>
      </c>
      <c r="D142" s="40">
        <v>1.10546628965574</v>
      </c>
      <c r="E142" s="40">
        <v>1.10267683876856</v>
      </c>
      <c r="F142" s="40">
        <v>1.14571866077948</v>
      </c>
      <c r="G142" s="40">
        <v>1.11581088501675</v>
      </c>
      <c r="H142" s="40">
        <v>1.12069573146821</v>
      </c>
    </row>
    <row r="143" spans="1:8" ht="9.75">
      <c r="A143" s="39">
        <v>41487</v>
      </c>
      <c r="B143" s="40">
        <v>1.11946605169866</v>
      </c>
      <c r="C143" s="40">
        <v>1.11345189993189</v>
      </c>
      <c r="D143" s="40">
        <v>1.10458262355689</v>
      </c>
      <c r="E143" s="40">
        <v>1.10378061938795</v>
      </c>
      <c r="F143" s="40">
        <v>1.14377424456373</v>
      </c>
      <c r="G143" s="40">
        <v>1.11380603415527</v>
      </c>
      <c r="H143" s="40">
        <v>1.1168982773253</v>
      </c>
    </row>
    <row r="144" spans="1:8" ht="9.75">
      <c r="A144" s="39">
        <v>41518</v>
      </c>
      <c r="B144" s="40">
        <v>1.11620498110143</v>
      </c>
      <c r="C144" s="40">
        <v>1.1097895942708</v>
      </c>
      <c r="D144" s="40">
        <v>1.10524577101951</v>
      </c>
      <c r="E144" s="40">
        <v>1.10102804926479</v>
      </c>
      <c r="F144" s="40">
        <v>1.1398985893599</v>
      </c>
      <c r="G144" s="40">
        <v>1.11080685564502</v>
      </c>
      <c r="H144" s="40">
        <v>1.10990587034214</v>
      </c>
    </row>
    <row r="145" spans="1:8" ht="9.75">
      <c r="A145" s="39">
        <v>41548</v>
      </c>
      <c r="B145" s="40">
        <v>1.10933462233131</v>
      </c>
      <c r="C145" s="40">
        <v>1.10163747694143</v>
      </c>
      <c r="D145" s="40">
        <v>1.10106173642111</v>
      </c>
      <c r="E145" s="40">
        <v>1.09533232119457</v>
      </c>
      <c r="F145" s="40">
        <v>1.13400178010336</v>
      </c>
      <c r="G145" s="40">
        <v>1.10264726587753</v>
      </c>
      <c r="H145" s="40">
        <v>1.10350553822047</v>
      </c>
    </row>
    <row r="146" spans="1:8" ht="9.75">
      <c r="A146" s="39">
        <v>41579</v>
      </c>
      <c r="B146" s="40">
        <v>1.10347381508529</v>
      </c>
      <c r="C146" s="40">
        <v>1.09582958016655</v>
      </c>
      <c r="D146" s="40">
        <v>1.09722146130653</v>
      </c>
      <c r="E146" s="40">
        <v>1.08955766556707</v>
      </c>
      <c r="F146" s="40">
        <v>1.12578356011453</v>
      </c>
      <c r="G146" s="40">
        <v>1.0978168716423</v>
      </c>
      <c r="H146" s="40">
        <v>1.0972512063443</v>
      </c>
    </row>
    <row r="147" spans="1:8" ht="9.75">
      <c r="A147" s="39">
        <v>41609</v>
      </c>
      <c r="B147" s="40">
        <v>1.09462686322987</v>
      </c>
      <c r="C147" s="40">
        <v>1.08605508440689</v>
      </c>
      <c r="D147" s="40">
        <v>1.08582034765614</v>
      </c>
      <c r="E147" s="40">
        <v>1.08230621393371</v>
      </c>
      <c r="F147" s="40">
        <v>1.11463718823221</v>
      </c>
      <c r="G147" s="40">
        <v>1.09007732265148</v>
      </c>
      <c r="H147" s="40">
        <v>1.09103232210829</v>
      </c>
    </row>
    <row r="148" spans="1:8" ht="9.75">
      <c r="A148" s="39">
        <v>41640</v>
      </c>
      <c r="B148" s="40">
        <v>1.08785916035516</v>
      </c>
      <c r="C148" s="40">
        <v>1.08022188622129</v>
      </c>
      <c r="D148" s="40">
        <v>1.07688222518709</v>
      </c>
      <c r="E148" s="40">
        <v>1.07403613568891</v>
      </c>
      <c r="F148" s="40">
        <v>1.10831976556847</v>
      </c>
      <c r="G148" s="40">
        <v>1.0835758674468</v>
      </c>
      <c r="H148" s="40">
        <v>1.08495656534237</v>
      </c>
    </row>
    <row r="149" spans="1:8" ht="9.75">
      <c r="A149" s="39">
        <v>41671</v>
      </c>
      <c r="B149" s="40">
        <v>1.07876042944637</v>
      </c>
      <c r="C149" s="40">
        <v>1.07463379051064</v>
      </c>
      <c r="D149" s="40">
        <v>1.07195124943967</v>
      </c>
      <c r="E149" s="40">
        <v>1.06593502946497</v>
      </c>
      <c r="F149" s="40">
        <v>1.09398851600875</v>
      </c>
      <c r="G149" s="40">
        <v>1.07465622081404</v>
      </c>
      <c r="H149" s="40">
        <v>1.0813879849919</v>
      </c>
    </row>
    <row r="150" spans="1:8" ht="9.75">
      <c r="A150" s="39">
        <v>41699</v>
      </c>
      <c r="B150" s="40">
        <v>1.06939076965846</v>
      </c>
      <c r="C150" s="40">
        <v>1.06886193605594</v>
      </c>
      <c r="D150" s="40">
        <v>1.06428837315297</v>
      </c>
      <c r="E150" s="40">
        <v>1.05789502725782</v>
      </c>
      <c r="F150" s="40">
        <v>1.08219261648902</v>
      </c>
      <c r="G150" s="40">
        <v>1.06570430465494</v>
      </c>
      <c r="H150" s="40">
        <v>1.07015139534082</v>
      </c>
    </row>
    <row r="151" spans="1:8" ht="9.75">
      <c r="A151" s="39">
        <v>41730</v>
      </c>
      <c r="B151" s="40">
        <v>1.06222793268044</v>
      </c>
      <c r="C151" s="40">
        <v>1.05985318399201</v>
      </c>
      <c r="D151" s="40">
        <v>1.0562607911403</v>
      </c>
      <c r="E151" s="40">
        <v>1.04887470479656</v>
      </c>
      <c r="F151" s="40">
        <v>1.07616608640515</v>
      </c>
      <c r="G151" s="40">
        <v>1.05998041043857</v>
      </c>
      <c r="H151" s="40">
        <v>1.05777542289297</v>
      </c>
    </row>
    <row r="152" spans="1:8" ht="9.75">
      <c r="A152" s="39">
        <v>41760</v>
      </c>
      <c r="B152" s="40">
        <v>1.05636229592181</v>
      </c>
      <c r="C152" s="40">
        <v>1.04790704369389</v>
      </c>
      <c r="D152" s="40">
        <v>1.05121495933549</v>
      </c>
      <c r="E152" s="40">
        <v>1.04024070692905</v>
      </c>
      <c r="F152" s="40">
        <v>1.06635561474946</v>
      </c>
      <c r="G152" s="40">
        <v>1.05892148894962</v>
      </c>
      <c r="H152" s="40">
        <v>1.04886011194147</v>
      </c>
    </row>
    <row r="153" spans="1:8" ht="9.75">
      <c r="A153" s="39">
        <v>41791</v>
      </c>
      <c r="B153" s="40">
        <v>1.05396044073116</v>
      </c>
      <c r="C153" s="40">
        <v>1.04331645130814</v>
      </c>
      <c r="D153" s="40">
        <v>1.04598503416467</v>
      </c>
      <c r="E153" s="40">
        <v>1.03712931897214</v>
      </c>
      <c r="F153" s="40">
        <v>1.06560968796788</v>
      </c>
      <c r="G153" s="40">
        <v>1.05680787320322</v>
      </c>
      <c r="H153" s="40">
        <v>1.04614014755782</v>
      </c>
    </row>
    <row r="154" spans="1:8" ht="9.75">
      <c r="A154" s="39">
        <v>41821</v>
      </c>
      <c r="B154" s="40">
        <v>1.05255178097797</v>
      </c>
      <c r="C154" s="40">
        <v>1.04436081212026</v>
      </c>
      <c r="D154" s="40">
        <v>1.04892201580893</v>
      </c>
      <c r="E154" s="40">
        <v>1.03578280133041</v>
      </c>
      <c r="F154" s="40">
        <v>1.06465150161643</v>
      </c>
      <c r="G154" s="40">
        <v>1.05354189333388</v>
      </c>
      <c r="H154" s="40">
        <v>1.04561733888837</v>
      </c>
    </row>
    <row r="155" spans="1:8" ht="9.75">
      <c r="A155" s="39">
        <v>41852</v>
      </c>
      <c r="B155" s="40">
        <v>1.05097096940504</v>
      </c>
      <c r="C155" s="40">
        <v>1.04030362797117</v>
      </c>
      <c r="D155" s="40">
        <v>1.0449512012442</v>
      </c>
      <c r="E155" s="40">
        <v>1.03671584559144</v>
      </c>
      <c r="F155" s="40">
        <v>1.06093821785394</v>
      </c>
      <c r="G155" s="40">
        <v>1.05343654967891</v>
      </c>
      <c r="H155" s="40">
        <v>1.04457276612225</v>
      </c>
    </row>
    <row r="156" spans="1:8" ht="9.75">
      <c r="A156" s="39">
        <v>41883</v>
      </c>
      <c r="B156" s="40">
        <v>1.04622802368569</v>
      </c>
      <c r="C156" s="40">
        <v>1.03451036989973</v>
      </c>
      <c r="D156" s="40">
        <v>1.03706947324752</v>
      </c>
      <c r="E156" s="40">
        <v>1.03227705425813</v>
      </c>
      <c r="F156" s="40">
        <v>1.05860927744356</v>
      </c>
      <c r="G156" s="40">
        <v>1.04788277099265</v>
      </c>
      <c r="H156" s="40">
        <v>1.04051475856385</v>
      </c>
    </row>
    <row r="157" spans="1:8" ht="9.75">
      <c r="A157" s="39">
        <v>41913</v>
      </c>
      <c r="B157" s="40">
        <v>1.04205068853515</v>
      </c>
      <c r="C157" s="40">
        <v>1.03244547894185</v>
      </c>
      <c r="D157" s="40">
        <v>1.03603343980771</v>
      </c>
      <c r="E157" s="40">
        <v>1.02847170893507</v>
      </c>
      <c r="F157" s="40">
        <v>1.05386687649931</v>
      </c>
      <c r="G157" s="40">
        <v>1.04339616747252</v>
      </c>
      <c r="H157" s="40">
        <v>1.03379509047576</v>
      </c>
    </row>
    <row r="158" spans="1:8" ht="9.75">
      <c r="A158" s="39">
        <v>41944</v>
      </c>
      <c r="B158" s="40">
        <v>1.03680531290385</v>
      </c>
      <c r="C158" s="40">
        <v>1.027513414552</v>
      </c>
      <c r="D158" s="40">
        <v>1.032317098254</v>
      </c>
      <c r="E158" s="40">
        <v>1.024272192944</v>
      </c>
      <c r="F158" s="40">
        <v>1.047789696261</v>
      </c>
      <c r="G158" s="40">
        <v>1.03768887864</v>
      </c>
      <c r="H158" s="40">
        <v>1.029984149124</v>
      </c>
    </row>
    <row r="159" spans="1:8" ht="9.75">
      <c r="A159" s="39">
        <v>41974</v>
      </c>
      <c r="B159" s="40">
        <v>1.03036392166494</v>
      </c>
      <c r="C159" s="40">
        <v>1.02352168</v>
      </c>
      <c r="D159" s="40">
        <v>1.02595617</v>
      </c>
      <c r="E159" s="40">
        <v>1.02059804</v>
      </c>
      <c r="F159" s="40">
        <v>1.03567233</v>
      </c>
      <c r="G159" s="40">
        <v>1.03355466</v>
      </c>
      <c r="H159" s="40">
        <v>1.02292596</v>
      </c>
    </row>
    <row r="160" spans="1:8" ht="9.75">
      <c r="A160" s="39">
        <v>42005</v>
      </c>
      <c r="B160" s="40">
        <v>1.0117220354049</v>
      </c>
      <c r="C160" s="40">
        <v>1.0156</v>
      </c>
      <c r="D160" s="40">
        <v>1.0161</v>
      </c>
      <c r="E160" s="40">
        <v>1.0076</v>
      </c>
      <c r="F160" s="40">
        <v>1.0113</v>
      </c>
      <c r="G160" s="40">
        <v>1.0119</v>
      </c>
      <c r="H160" s="40">
        <v>1.0094</v>
      </c>
    </row>
    <row r="161" spans="1:8" ht="9.75">
      <c r="A161" s="41">
        <v>42036</v>
      </c>
      <c r="B161" s="42">
        <v>1</v>
      </c>
      <c r="C161" s="42">
        <v>1</v>
      </c>
      <c r="D161" s="42">
        <v>1</v>
      </c>
      <c r="E161" s="42">
        <v>1</v>
      </c>
      <c r="F161" s="42">
        <v>1</v>
      </c>
      <c r="G161" s="42">
        <v>1</v>
      </c>
      <c r="H161" s="42">
        <v>1</v>
      </c>
    </row>
  </sheetData>
  <sheetProtection/>
  <mergeCells count="3">
    <mergeCell ref="B1:H1"/>
    <mergeCell ref="F2:G2"/>
    <mergeCell ref="F4:G4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K160"/>
  <sheetViews>
    <sheetView tabSelected="1" zoomScalePageLayoutView="0" workbookViewId="0" topLeftCell="A147">
      <selection activeCell="L160" sqref="L160"/>
    </sheetView>
  </sheetViews>
  <sheetFormatPr defaultColWidth="9.33203125" defaultRowHeight="11.25"/>
  <cols>
    <col min="1" max="1" width="6.16015625" style="3" customWidth="1"/>
    <col min="2" max="3" width="8.83203125" style="5" customWidth="1"/>
    <col min="4" max="6" width="8.83203125" style="3" customWidth="1"/>
    <col min="7" max="7" width="8.83203125" style="5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5" customWidth="1"/>
    <col min="13" max="14" width="6.83203125" style="5" customWidth="1"/>
    <col min="15" max="15" width="8.83203125" style="5" customWidth="1"/>
    <col min="16" max="17" width="6.83203125" style="5" customWidth="1"/>
    <col min="18" max="18" width="8.83203125" style="3" customWidth="1"/>
    <col min="19" max="20" width="6.83203125" style="5" customWidth="1"/>
    <col min="21" max="21" width="8.83203125" style="3" customWidth="1"/>
    <col min="22" max="23" width="6.83203125" style="5" customWidth="1"/>
    <col min="24" max="24" width="8.83203125" style="3" customWidth="1"/>
    <col min="25" max="26" width="6.83203125" style="5" customWidth="1"/>
    <col min="27" max="27" width="8.83203125" style="5" customWidth="1"/>
    <col min="28" max="29" width="6.83203125" style="5" customWidth="1"/>
    <col min="30" max="30" width="8.83203125" style="3" customWidth="1"/>
    <col min="31" max="32" width="6.83203125" style="5" customWidth="1"/>
    <col min="33" max="16384" width="9.16015625" style="2" customWidth="1"/>
  </cols>
  <sheetData>
    <row r="1" spans="1:32" ht="9.75">
      <c r="A1" s="2"/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9.75">
      <c r="A2" s="2"/>
      <c r="B2" s="1" t="s">
        <v>1261</v>
      </c>
      <c r="C2" s="2"/>
      <c r="D2" s="2"/>
      <c r="E2" s="2"/>
      <c r="F2" s="2"/>
      <c r="G2" s="2"/>
      <c r="H2" s="2"/>
      <c r="I2" s="2"/>
      <c r="K2" s="2"/>
      <c r="L2" s="1" t="s">
        <v>1262</v>
      </c>
      <c r="M2" s="1"/>
      <c r="N2" s="1"/>
      <c r="O2" s="2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A2" s="2"/>
      <c r="AB2" s="1"/>
      <c r="AC2" s="1"/>
      <c r="AD2" s="2"/>
      <c r="AE2" s="1"/>
      <c r="AF2" s="1"/>
    </row>
    <row r="3" spans="1:32" ht="9.75">
      <c r="A3" s="2"/>
      <c r="B3" s="2"/>
      <c r="C3" s="2"/>
      <c r="D3" s="2"/>
      <c r="E3" s="2"/>
      <c r="F3" s="2"/>
      <c r="G3" s="2"/>
      <c r="H3" s="2"/>
      <c r="I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9.75">
      <c r="A4" s="10"/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/>
      <c r="K4" s="10"/>
      <c r="L4" s="10" t="s">
        <v>0</v>
      </c>
      <c r="M4" s="10" t="s">
        <v>19</v>
      </c>
      <c r="N4" s="10" t="s">
        <v>20</v>
      </c>
      <c r="O4" s="10" t="s">
        <v>1</v>
      </c>
      <c r="P4" s="10" t="s">
        <v>19</v>
      </c>
      <c r="Q4" s="10" t="s">
        <v>20</v>
      </c>
      <c r="R4" s="10" t="s">
        <v>2</v>
      </c>
      <c r="S4" s="10" t="s">
        <v>19</v>
      </c>
      <c r="T4" s="10" t="s">
        <v>20</v>
      </c>
      <c r="U4" s="10" t="s">
        <v>3</v>
      </c>
      <c r="V4" s="10" t="s">
        <v>19</v>
      </c>
      <c r="W4" s="10" t="s">
        <v>20</v>
      </c>
      <c r="X4" s="10" t="s">
        <v>4</v>
      </c>
      <c r="Y4" s="10" t="s">
        <v>19</v>
      </c>
      <c r="Z4" s="10" t="s">
        <v>20</v>
      </c>
      <c r="AA4" s="10" t="s">
        <v>5</v>
      </c>
      <c r="AB4" s="10" t="s">
        <v>19</v>
      </c>
      <c r="AC4" s="10" t="s">
        <v>20</v>
      </c>
      <c r="AD4" s="10" t="s">
        <v>6</v>
      </c>
      <c r="AE4" s="10" t="s">
        <v>19</v>
      </c>
      <c r="AF4" s="10" t="s">
        <v>20</v>
      </c>
    </row>
    <row r="5" spans="1:32" s="1" customFormat="1" ht="9.75">
      <c r="A5" s="13" t="s">
        <v>22</v>
      </c>
      <c r="B5" s="29" t="s">
        <v>23</v>
      </c>
      <c r="C5" s="29" t="s">
        <v>24</v>
      </c>
      <c r="D5" s="29" t="s">
        <v>25</v>
      </c>
      <c r="E5" s="29" t="s">
        <v>26</v>
      </c>
      <c r="F5" s="29" t="s">
        <v>27</v>
      </c>
      <c r="G5" s="29" t="s">
        <v>28</v>
      </c>
      <c r="H5" s="29" t="s">
        <v>29</v>
      </c>
      <c r="K5" s="13" t="s">
        <v>22</v>
      </c>
      <c r="L5" s="14">
        <f>+(B5*DEFLATOR!B5)</f>
        <v>2045.6347106327073</v>
      </c>
      <c r="M5" s="15"/>
      <c r="N5" s="14"/>
      <c r="O5" s="14">
        <f>+(C5*DEFLATOR!C5)</f>
        <v>1464.187072661774</v>
      </c>
      <c r="P5" s="15"/>
      <c r="Q5" s="14"/>
      <c r="R5" s="14">
        <f>+(D5*DEFLATOR!D5)</f>
        <v>1409.3430236147096</v>
      </c>
      <c r="S5" s="15"/>
      <c r="T5" s="14"/>
      <c r="U5" s="14">
        <f>+(E5*DEFLATOR!E5)</f>
        <v>1786.5981883554848</v>
      </c>
      <c r="V5" s="15"/>
      <c r="W5" s="14"/>
      <c r="X5" s="14">
        <f>+(F5*DEFLATOR!F5)</f>
        <v>2054.9844629882855</v>
      </c>
      <c r="Y5" s="15"/>
      <c r="Z5" s="14"/>
      <c r="AA5" s="14">
        <f>+(G5*DEFLATOR!G5)</f>
        <v>2315.0182959222325</v>
      </c>
      <c r="AB5" s="15"/>
      <c r="AC5" s="14"/>
      <c r="AD5" s="14">
        <f>+(H5*DEFLATOR!H5)</f>
        <v>1796.9914868610106</v>
      </c>
      <c r="AE5" s="15"/>
      <c r="AF5" s="14"/>
    </row>
    <row r="6" spans="1:32" s="1" customFormat="1" ht="9.75">
      <c r="A6" s="13" t="s">
        <v>11</v>
      </c>
      <c r="B6" s="29" t="s">
        <v>30</v>
      </c>
      <c r="C6" s="29" t="s">
        <v>31</v>
      </c>
      <c r="D6" s="29" t="s">
        <v>32</v>
      </c>
      <c r="E6" s="29" t="s">
        <v>33</v>
      </c>
      <c r="F6" s="29" t="s">
        <v>34</v>
      </c>
      <c r="G6" s="29" t="s">
        <v>35</v>
      </c>
      <c r="H6" s="29" t="s">
        <v>36</v>
      </c>
      <c r="K6" s="13" t="s">
        <v>11</v>
      </c>
      <c r="L6" s="14">
        <f>+(B6*DEFLATOR!B6)</f>
        <v>2067.087130934044</v>
      </c>
      <c r="M6" s="12">
        <f aca="true" t="shared" si="0" ref="M6:M36">+((L6/L5)-1)*100</f>
        <v>1.0486926228731042</v>
      </c>
      <c r="N6" s="14"/>
      <c r="O6" s="14">
        <f>+(C6*DEFLATOR!C6)</f>
        <v>1497.0075925240487</v>
      </c>
      <c r="P6" s="12">
        <f aca="true" t="shared" si="1" ref="P6:P36">+((O6/O5)-1)*100</f>
        <v>2.24155235864838</v>
      </c>
      <c r="Q6" s="14"/>
      <c r="R6" s="14">
        <f>+(D6*DEFLATOR!D6)</f>
        <v>1523.605550455911</v>
      </c>
      <c r="S6" s="12">
        <f aca="true" t="shared" si="2" ref="S6:S36">+((R6/R5)-1)*100</f>
        <v>8.107502923464205</v>
      </c>
      <c r="T6" s="14"/>
      <c r="U6" s="14">
        <f>+(E6*DEFLATOR!E6)</f>
        <v>1782.3186258583276</v>
      </c>
      <c r="V6" s="12">
        <f aca="true" t="shared" si="3" ref="V6:V36">+((U6/U5)-1)*100</f>
        <v>-0.23953693253749853</v>
      </c>
      <c r="W6" s="14"/>
      <c r="X6" s="14">
        <f>+(F6*DEFLATOR!F6)</f>
        <v>2069.1152723513865</v>
      </c>
      <c r="Y6" s="12">
        <f aca="true" t="shared" si="4" ref="Y6:Y36">+((X6/X5)-1)*100</f>
        <v>0.6876358248739445</v>
      </c>
      <c r="Z6" s="14"/>
      <c r="AA6" s="14">
        <f>+(G6*DEFLATOR!G6)</f>
        <v>2303.0847575256967</v>
      </c>
      <c r="AB6" s="12">
        <f aca="true" t="shared" si="5" ref="AB6:AB36">+((AA6/AA5)-1)*100</f>
        <v>-0.5154835457480411</v>
      </c>
      <c r="AC6" s="14"/>
      <c r="AD6" s="14">
        <f>+(H6*DEFLATOR!H6)</f>
        <v>1967.5704431491217</v>
      </c>
      <c r="AE6" s="12">
        <f aca="true" t="shared" si="6" ref="AE6:AE36">+((AD6/AD5)-1)*100</f>
        <v>9.492474368149573</v>
      </c>
      <c r="AF6" s="14"/>
    </row>
    <row r="7" spans="1:32" s="1" customFormat="1" ht="9.75">
      <c r="A7" s="13" t="s">
        <v>12</v>
      </c>
      <c r="B7" s="29" t="s">
        <v>37</v>
      </c>
      <c r="C7" s="29" t="s">
        <v>38</v>
      </c>
      <c r="D7" s="29" t="s">
        <v>39</v>
      </c>
      <c r="E7" s="29" t="s">
        <v>40</v>
      </c>
      <c r="F7" s="29" t="s">
        <v>30</v>
      </c>
      <c r="G7" s="29" t="s">
        <v>41</v>
      </c>
      <c r="H7" s="29" t="s">
        <v>42</v>
      </c>
      <c r="K7" s="13" t="s">
        <v>12</v>
      </c>
      <c r="L7" s="14">
        <f>+(B7*DEFLATOR!B7)</f>
        <v>2105.563511087782</v>
      </c>
      <c r="M7" s="12">
        <f t="shared" si="0"/>
        <v>1.861381631085468</v>
      </c>
      <c r="N7" s="14"/>
      <c r="O7" s="14">
        <f>+(C7*DEFLATOR!C7)</f>
        <v>1471.0895095655264</v>
      </c>
      <c r="P7" s="12">
        <f t="shared" si="1"/>
        <v>-1.7313260859834867</v>
      </c>
      <c r="Q7" s="14"/>
      <c r="R7" s="14">
        <f>+(D7*DEFLATOR!D7)</f>
        <v>1484.0205857765134</v>
      </c>
      <c r="S7" s="12">
        <f t="shared" si="2"/>
        <v>-2.598111083774446</v>
      </c>
      <c r="T7" s="14"/>
      <c r="U7" s="14">
        <f>+(E7*DEFLATOR!E7)</f>
        <v>1765.424512393773</v>
      </c>
      <c r="V7" s="12">
        <f t="shared" si="3"/>
        <v>-0.9478728000398173</v>
      </c>
      <c r="W7" s="14"/>
      <c r="X7" s="14">
        <f>+(F7*DEFLATOR!F7)</f>
        <v>2152.2060003912093</v>
      </c>
      <c r="Y7" s="12">
        <f t="shared" si="4"/>
        <v>4.015761187891509</v>
      </c>
      <c r="Z7" s="14"/>
      <c r="AA7" s="14">
        <f>+(G7*DEFLATOR!G7)</f>
        <v>2374.60942669244</v>
      </c>
      <c r="AB7" s="12">
        <f t="shared" si="5"/>
        <v>3.105602993247425</v>
      </c>
      <c r="AC7" s="14"/>
      <c r="AD7" s="14">
        <f>+(H7*DEFLATOR!H7)</f>
        <v>1915.4456563517144</v>
      </c>
      <c r="AE7" s="12">
        <f t="shared" si="6"/>
        <v>-2.6491954572147813</v>
      </c>
      <c r="AF7" s="14"/>
    </row>
    <row r="8" spans="1:32" s="1" customFormat="1" ht="9.75">
      <c r="A8" s="13" t="s">
        <v>13</v>
      </c>
      <c r="B8" s="29" t="s">
        <v>43</v>
      </c>
      <c r="C8" s="29" t="s">
        <v>44</v>
      </c>
      <c r="D8" s="29" t="s">
        <v>45</v>
      </c>
      <c r="E8" s="29" t="s">
        <v>46</v>
      </c>
      <c r="F8" s="29" t="s">
        <v>47</v>
      </c>
      <c r="G8" s="29" t="s">
        <v>48</v>
      </c>
      <c r="H8" s="29" t="s">
        <v>49</v>
      </c>
      <c r="K8" s="13" t="s">
        <v>13</v>
      </c>
      <c r="L8" s="14">
        <f>+(B8*DEFLATOR!B8)</f>
        <v>2062.5371627222253</v>
      </c>
      <c r="M8" s="12">
        <f t="shared" si="0"/>
        <v>-2.0434600114877743</v>
      </c>
      <c r="N8" s="14"/>
      <c r="O8" s="14">
        <f>+(C8*DEFLATOR!C8)</f>
        <v>1567.5240973848795</v>
      </c>
      <c r="P8" s="12">
        <f t="shared" si="1"/>
        <v>6.555317483559109</v>
      </c>
      <c r="Q8" s="14"/>
      <c r="R8" s="14">
        <f>+(D8*DEFLATOR!D8)</f>
        <v>1468.2966171301125</v>
      </c>
      <c r="S8" s="12">
        <f t="shared" si="2"/>
        <v>-1.0595519224669836</v>
      </c>
      <c r="T8" s="14"/>
      <c r="U8" s="14">
        <f>+(E8*DEFLATOR!E8)</f>
        <v>1844.9251947230798</v>
      </c>
      <c r="V8" s="12">
        <f t="shared" si="3"/>
        <v>4.503204853630938</v>
      </c>
      <c r="W8" s="14"/>
      <c r="X8" s="14">
        <f>+(F8*DEFLATOR!F8)</f>
        <v>2090.7779995561305</v>
      </c>
      <c r="Y8" s="12">
        <f t="shared" si="4"/>
        <v>-2.854187787967921</v>
      </c>
      <c r="Z8" s="14"/>
      <c r="AA8" s="14">
        <f>+(G8*DEFLATOR!G8)</f>
        <v>2265.1642927776848</v>
      </c>
      <c r="AB8" s="12">
        <f t="shared" si="5"/>
        <v>-4.608974119470243</v>
      </c>
      <c r="AC8" s="14"/>
      <c r="AD8" s="14">
        <f>+(H8*DEFLATOR!H8)</f>
        <v>1978.0172567024576</v>
      </c>
      <c r="AE8" s="12">
        <f t="shared" si="6"/>
        <v>3.266686274457986</v>
      </c>
      <c r="AF8" s="14"/>
    </row>
    <row r="9" spans="1:32" s="1" customFormat="1" ht="9.75">
      <c r="A9" s="13" t="s">
        <v>14</v>
      </c>
      <c r="B9" s="29" t="s">
        <v>50</v>
      </c>
      <c r="C9" s="29" t="s">
        <v>51</v>
      </c>
      <c r="D9" s="29" t="s">
        <v>52</v>
      </c>
      <c r="E9" s="29" t="s">
        <v>53</v>
      </c>
      <c r="F9" s="29" t="s">
        <v>54</v>
      </c>
      <c r="G9" s="29" t="s">
        <v>55</v>
      </c>
      <c r="H9" s="29" t="s">
        <v>56</v>
      </c>
      <c r="K9" s="13" t="s">
        <v>14</v>
      </c>
      <c r="L9" s="14">
        <f>+(B9*DEFLATOR!B9)</f>
        <v>2150.1584076787076</v>
      </c>
      <c r="M9" s="12">
        <f t="shared" si="0"/>
        <v>4.248226239998321</v>
      </c>
      <c r="N9" s="14"/>
      <c r="O9" s="14">
        <f>+(C9*DEFLATOR!C9)</f>
        <v>1630.1661912463665</v>
      </c>
      <c r="P9" s="12">
        <f t="shared" si="1"/>
        <v>3.9962443936902403</v>
      </c>
      <c r="Q9" s="14"/>
      <c r="R9" s="14">
        <f>+(D9*DEFLATOR!D9)</f>
        <v>1520.1697033278813</v>
      </c>
      <c r="S9" s="12">
        <f t="shared" si="2"/>
        <v>3.5328751420239835</v>
      </c>
      <c r="T9" s="14"/>
      <c r="U9" s="14">
        <f>+(E9*DEFLATOR!E9)</f>
        <v>1773.837678835494</v>
      </c>
      <c r="V9" s="12">
        <f t="shared" si="3"/>
        <v>-3.8531381158928735</v>
      </c>
      <c r="W9" s="14"/>
      <c r="X9" s="14">
        <f>+(F9*DEFLATOR!F9)</f>
        <v>2287.403516711573</v>
      </c>
      <c r="Y9" s="12">
        <f t="shared" si="4"/>
        <v>9.404418699507367</v>
      </c>
      <c r="Z9" s="14"/>
      <c r="AA9" s="14">
        <f>+(G9*DEFLATOR!G9)</f>
        <v>2354.6645151104062</v>
      </c>
      <c r="AB9" s="12">
        <f t="shared" si="5"/>
        <v>3.951158095599805</v>
      </c>
      <c r="AC9" s="14"/>
      <c r="AD9" s="14">
        <f>+(H9*DEFLATOR!H9)</f>
        <v>1991.0730633571795</v>
      </c>
      <c r="AE9" s="12">
        <f t="shared" si="6"/>
        <v>0.6600451341100655</v>
      </c>
      <c r="AF9" s="14"/>
    </row>
    <row r="10" spans="1:32" s="1" customFormat="1" ht="9.75">
      <c r="A10" s="13" t="s">
        <v>15</v>
      </c>
      <c r="B10" s="29" t="s">
        <v>57</v>
      </c>
      <c r="C10" s="29" t="s">
        <v>58</v>
      </c>
      <c r="D10" s="29" t="s">
        <v>59</v>
      </c>
      <c r="E10" s="29" t="s">
        <v>60</v>
      </c>
      <c r="F10" s="29" t="s">
        <v>61</v>
      </c>
      <c r="G10" s="29" t="s">
        <v>62</v>
      </c>
      <c r="H10" s="29" t="s">
        <v>63</v>
      </c>
      <c r="K10" s="13" t="s">
        <v>15</v>
      </c>
      <c r="L10" s="14">
        <f>+(B10*DEFLATOR!B10)</f>
        <v>2085.3972991242586</v>
      </c>
      <c r="M10" s="12">
        <f t="shared" si="0"/>
        <v>-3.011922671519096</v>
      </c>
      <c r="N10" s="14"/>
      <c r="O10" s="14">
        <f>+(C10*DEFLATOR!C10)</f>
        <v>1632.7920653682017</v>
      </c>
      <c r="P10" s="12">
        <f t="shared" si="1"/>
        <v>0.16108014851097252</v>
      </c>
      <c r="Q10" s="14"/>
      <c r="R10" s="14">
        <f>+(D10*DEFLATOR!D10)</f>
        <v>1492.629507126302</v>
      </c>
      <c r="S10" s="12">
        <f t="shared" si="2"/>
        <v>-1.8116527478010847</v>
      </c>
      <c r="T10" s="14"/>
      <c r="U10" s="14">
        <f>+(E10*DEFLATOR!E10)</f>
        <v>1779.7854497097392</v>
      </c>
      <c r="V10" s="12">
        <f t="shared" si="3"/>
        <v>0.33530525059934924</v>
      </c>
      <c r="W10" s="14"/>
      <c r="X10" s="14">
        <f>+(F10*DEFLATOR!F10)</f>
        <v>2299.931541047631</v>
      </c>
      <c r="Y10" s="12">
        <f t="shared" si="4"/>
        <v>0.547696296019895</v>
      </c>
      <c r="Z10" s="14"/>
      <c r="AA10" s="14">
        <f>+(G10*DEFLATOR!G10)</f>
        <v>2218.959424174997</v>
      </c>
      <c r="AB10" s="12">
        <f t="shared" si="5"/>
        <v>-5.763245254878546</v>
      </c>
      <c r="AC10" s="14"/>
      <c r="AD10" s="14">
        <f>+(H10*DEFLATOR!H10)</f>
        <v>1886.1521325688389</v>
      </c>
      <c r="AE10" s="12">
        <f t="shared" si="6"/>
        <v>-5.2695670851692356</v>
      </c>
      <c r="AF10" s="14"/>
    </row>
    <row r="11" spans="1:32" s="1" customFormat="1" ht="9.75">
      <c r="A11" s="13" t="s">
        <v>16</v>
      </c>
      <c r="B11" s="29" t="s">
        <v>64</v>
      </c>
      <c r="C11" s="29" t="s">
        <v>65</v>
      </c>
      <c r="D11" s="29" t="s">
        <v>66</v>
      </c>
      <c r="E11" s="29" t="s">
        <v>67</v>
      </c>
      <c r="F11" s="29" t="s">
        <v>68</v>
      </c>
      <c r="G11" s="29" t="s">
        <v>69</v>
      </c>
      <c r="H11" s="29" t="s">
        <v>70</v>
      </c>
      <c r="K11" s="13" t="s">
        <v>16</v>
      </c>
      <c r="L11" s="14">
        <f>+(B11*DEFLATOR!B11)</f>
        <v>2080.1978092736513</v>
      </c>
      <c r="M11" s="12">
        <f t="shared" si="0"/>
        <v>-0.2493285021895275</v>
      </c>
      <c r="N11" s="14"/>
      <c r="O11" s="14">
        <f>+(C11*DEFLATOR!C11)</f>
        <v>1484.2824833317338</v>
      </c>
      <c r="P11" s="12">
        <f t="shared" si="1"/>
        <v>-9.09543751383789</v>
      </c>
      <c r="Q11" s="14"/>
      <c r="R11" s="14">
        <f>+(D11*DEFLATOR!D11)</f>
        <v>1410.9344794735114</v>
      </c>
      <c r="S11" s="12">
        <f t="shared" si="2"/>
        <v>-5.473228772629235</v>
      </c>
      <c r="T11" s="14"/>
      <c r="U11" s="14">
        <f>+(E11*DEFLATOR!E11)</f>
        <v>1831.448270638754</v>
      </c>
      <c r="V11" s="12">
        <f t="shared" si="3"/>
        <v>2.9027555505322544</v>
      </c>
      <c r="W11" s="14"/>
      <c r="X11" s="14">
        <f>+(F11*DEFLATOR!F11)</f>
        <v>2183.9451589265923</v>
      </c>
      <c r="Y11" s="12">
        <f t="shared" si="4"/>
        <v>-5.043036283949842</v>
      </c>
      <c r="Z11" s="14"/>
      <c r="AA11" s="14">
        <f>+(G11*DEFLATOR!G11)</f>
        <v>2303.415234068763</v>
      </c>
      <c r="AB11" s="12">
        <f t="shared" si="5"/>
        <v>3.8060997859465706</v>
      </c>
      <c r="AC11" s="14"/>
      <c r="AD11" s="14">
        <f>+(H11*DEFLATOR!H11)</f>
        <v>1889.1266709891688</v>
      </c>
      <c r="AE11" s="12">
        <f t="shared" si="6"/>
        <v>0.15770405626183148</v>
      </c>
      <c r="AF11" s="14"/>
    </row>
    <row r="12" spans="1:32" s="1" customFormat="1" ht="9.75">
      <c r="A12" s="13" t="s">
        <v>17</v>
      </c>
      <c r="B12" s="29" t="s">
        <v>71</v>
      </c>
      <c r="C12" s="29" t="s">
        <v>72</v>
      </c>
      <c r="D12" s="29" t="s">
        <v>73</v>
      </c>
      <c r="E12" s="29" t="s">
        <v>74</v>
      </c>
      <c r="F12" s="29" t="s">
        <v>75</v>
      </c>
      <c r="G12" s="29" t="s">
        <v>76</v>
      </c>
      <c r="H12" s="29" t="s">
        <v>77</v>
      </c>
      <c r="K12" s="13" t="s">
        <v>17</v>
      </c>
      <c r="L12" s="14">
        <f>+(B12*DEFLATOR!B12)</f>
        <v>2092.387559783983</v>
      </c>
      <c r="M12" s="12">
        <f t="shared" si="0"/>
        <v>0.5859899696071702</v>
      </c>
      <c r="N12" s="15"/>
      <c r="O12" s="14">
        <f>+(C12*DEFLATOR!C12)</f>
        <v>1462.132907156987</v>
      </c>
      <c r="P12" s="12">
        <f t="shared" si="1"/>
        <v>-1.4922749829283322</v>
      </c>
      <c r="Q12" s="15"/>
      <c r="R12" s="14">
        <f>+(D12*DEFLATOR!D12)</f>
        <v>1442.4885619850465</v>
      </c>
      <c r="S12" s="12">
        <f t="shared" si="2"/>
        <v>2.2363960177165465</v>
      </c>
      <c r="T12" s="15"/>
      <c r="U12" s="14">
        <f>+(E12*DEFLATOR!E12)</f>
        <v>1871.4070471666275</v>
      </c>
      <c r="V12" s="12">
        <f t="shared" si="3"/>
        <v>2.1818130038659067</v>
      </c>
      <c r="W12" s="15"/>
      <c r="X12" s="14">
        <f>+(F12*DEFLATOR!F12)</f>
        <v>2200.6547043797805</v>
      </c>
      <c r="Y12" s="12">
        <f t="shared" si="4"/>
        <v>0.7651082896880546</v>
      </c>
      <c r="Z12" s="15"/>
      <c r="AA12" s="14">
        <f>+(G12*DEFLATOR!G12)</f>
        <v>2315.0386924785166</v>
      </c>
      <c r="AB12" s="12">
        <f t="shared" si="5"/>
        <v>0.5046184568824774</v>
      </c>
      <c r="AC12" s="15"/>
      <c r="AD12" s="14">
        <f>+(H12*DEFLATOR!H12)</f>
        <v>1884.1744452370729</v>
      </c>
      <c r="AE12" s="12">
        <f t="shared" si="6"/>
        <v>-0.26214365760358627</v>
      </c>
      <c r="AF12" s="15"/>
    </row>
    <row r="13" spans="1:32" s="1" customFormat="1" ht="9.75">
      <c r="A13" s="13" t="s">
        <v>7</v>
      </c>
      <c r="B13" s="29" t="s">
        <v>78</v>
      </c>
      <c r="C13" s="29" t="s">
        <v>79</v>
      </c>
      <c r="D13" s="29" t="s">
        <v>80</v>
      </c>
      <c r="E13" s="29" t="s">
        <v>81</v>
      </c>
      <c r="F13" s="29" t="s">
        <v>82</v>
      </c>
      <c r="G13" s="29" t="s">
        <v>83</v>
      </c>
      <c r="H13" s="29" t="s">
        <v>84</v>
      </c>
      <c r="K13" s="13" t="s">
        <v>7</v>
      </c>
      <c r="L13" s="14">
        <f>+(B13*DEFLATOR!B13)</f>
        <v>2100.4839613963786</v>
      </c>
      <c r="M13" s="12">
        <f t="shared" si="0"/>
        <v>0.38694560071039774</v>
      </c>
      <c r="N13" s="15"/>
      <c r="O13" s="14">
        <f>+(C13*DEFLATOR!C13)</f>
        <v>1462.8767138593137</v>
      </c>
      <c r="P13" s="12">
        <f t="shared" si="1"/>
        <v>0.05087134683077199</v>
      </c>
      <c r="Q13" s="15"/>
      <c r="R13" s="14">
        <f>+(D13*DEFLATOR!D13)</f>
        <v>1546.5571088145841</v>
      </c>
      <c r="S13" s="12">
        <f t="shared" si="2"/>
        <v>7.214514525253923</v>
      </c>
      <c r="T13" s="15"/>
      <c r="U13" s="14">
        <f>+(E13*DEFLATOR!E13)</f>
        <v>1818.078320931436</v>
      </c>
      <c r="V13" s="12">
        <f t="shared" si="3"/>
        <v>-2.849659368117319</v>
      </c>
      <c r="W13" s="15"/>
      <c r="X13" s="14">
        <f>+(F13*DEFLATOR!F13)</f>
        <v>2166.81678324002</v>
      </c>
      <c r="Y13" s="12">
        <f t="shared" si="4"/>
        <v>-1.5376297368422054</v>
      </c>
      <c r="Z13" s="15"/>
      <c r="AA13" s="14">
        <f>+(G13*DEFLATOR!G13)</f>
        <v>2350.226838582665</v>
      </c>
      <c r="AB13" s="12">
        <f t="shared" si="5"/>
        <v>1.519980906516749</v>
      </c>
      <c r="AC13" s="15"/>
      <c r="AD13" s="14">
        <f>+(H13*DEFLATOR!H13)</f>
        <v>1882.2498103210996</v>
      </c>
      <c r="AE13" s="12">
        <f t="shared" si="6"/>
        <v>-0.10214738453959704</v>
      </c>
      <c r="AF13" s="15"/>
    </row>
    <row r="14" spans="1:32" s="1" customFormat="1" ht="9.75">
      <c r="A14" s="13" t="s">
        <v>8</v>
      </c>
      <c r="B14" s="29" t="s">
        <v>85</v>
      </c>
      <c r="C14" s="29" t="s">
        <v>86</v>
      </c>
      <c r="D14" s="29" t="s">
        <v>87</v>
      </c>
      <c r="E14" s="29" t="s">
        <v>81</v>
      </c>
      <c r="F14" s="29" t="s">
        <v>88</v>
      </c>
      <c r="G14" s="29" t="s">
        <v>89</v>
      </c>
      <c r="H14" s="29" t="s">
        <v>90</v>
      </c>
      <c r="K14" s="13" t="s">
        <v>8</v>
      </c>
      <c r="L14" s="14">
        <f>+(B14*DEFLATOR!B14)</f>
        <v>2112.9919615611707</v>
      </c>
      <c r="M14" s="12">
        <f t="shared" si="0"/>
        <v>0.5954818220309965</v>
      </c>
      <c r="N14" s="15"/>
      <c r="O14" s="14">
        <f>+(C14*DEFLATOR!C14)</f>
        <v>1441.8313461147004</v>
      </c>
      <c r="P14" s="12">
        <f t="shared" si="1"/>
        <v>-1.4386289388045648</v>
      </c>
      <c r="Q14" s="15"/>
      <c r="R14" s="14">
        <f>+(D14*DEFLATOR!D14)</f>
        <v>1568.9173812353874</v>
      </c>
      <c r="S14" s="12">
        <f t="shared" si="2"/>
        <v>1.4458096822523636</v>
      </c>
      <c r="T14" s="15"/>
      <c r="U14" s="14">
        <f>+(E14*DEFLATOR!E14)</f>
        <v>1767.527047376469</v>
      </c>
      <c r="V14" s="12">
        <f t="shared" si="3"/>
        <v>-2.7804783200466754</v>
      </c>
      <c r="W14" s="15"/>
      <c r="X14" s="14">
        <f>+(F14*DEFLATOR!F14)</f>
        <v>2080.302277448987</v>
      </c>
      <c r="Y14" s="12">
        <f t="shared" si="4"/>
        <v>-3.9927005578048402</v>
      </c>
      <c r="Z14" s="15"/>
      <c r="AA14" s="14">
        <f>+(G14*DEFLATOR!G14)</f>
        <v>2446.467521077051</v>
      </c>
      <c r="AB14" s="12">
        <f t="shared" si="5"/>
        <v>4.094952917499017</v>
      </c>
      <c r="AC14" s="15"/>
      <c r="AD14" s="14">
        <f>+(H14*DEFLATOR!H14)</f>
        <v>1823.0924970690564</v>
      </c>
      <c r="AE14" s="12">
        <f t="shared" si="6"/>
        <v>-3.1429044608032863</v>
      </c>
      <c r="AF14" s="15"/>
    </row>
    <row r="15" spans="1:32" s="1" customFormat="1" ht="9.75">
      <c r="A15" s="13" t="s">
        <v>9</v>
      </c>
      <c r="B15" s="29" t="s">
        <v>91</v>
      </c>
      <c r="C15" s="29" t="s">
        <v>92</v>
      </c>
      <c r="D15" s="29" t="s">
        <v>93</v>
      </c>
      <c r="E15" s="29" t="s">
        <v>94</v>
      </c>
      <c r="F15" s="29" t="s">
        <v>95</v>
      </c>
      <c r="G15" s="29" t="s">
        <v>96</v>
      </c>
      <c r="H15" s="29" t="s">
        <v>97</v>
      </c>
      <c r="K15" s="13" t="s">
        <v>9</v>
      </c>
      <c r="L15" s="14">
        <f>+(B15*DEFLATOR!B15)</f>
        <v>2302.760608118993</v>
      </c>
      <c r="M15" s="12">
        <f t="shared" si="0"/>
        <v>8.981039682593629</v>
      </c>
      <c r="N15" s="15"/>
      <c r="O15" s="14">
        <f>+(C15*DEFLATOR!C15)</f>
        <v>1476.7106890394434</v>
      </c>
      <c r="P15" s="12">
        <f t="shared" si="1"/>
        <v>2.419100057626866</v>
      </c>
      <c r="Q15" s="15"/>
      <c r="R15" s="14">
        <f>+(D15*DEFLATOR!D15)</f>
        <v>1902.4127082845366</v>
      </c>
      <c r="S15" s="12">
        <f t="shared" si="2"/>
        <v>21.256398267864828</v>
      </c>
      <c r="T15" s="15"/>
      <c r="U15" s="14">
        <f>+(E15*DEFLATOR!E15)</f>
        <v>2116.0069403683847</v>
      </c>
      <c r="V15" s="12">
        <f t="shared" si="3"/>
        <v>19.715675271230637</v>
      </c>
      <c r="W15" s="15"/>
      <c r="X15" s="14">
        <f>+(F15*DEFLATOR!F15)</f>
        <v>2144.7855393969994</v>
      </c>
      <c r="Y15" s="12">
        <f t="shared" si="4"/>
        <v>3.099706357437948</v>
      </c>
      <c r="Z15" s="15"/>
      <c r="AA15" s="14">
        <f>+(G15*DEFLATOR!G15)</f>
        <v>2717.2135451394347</v>
      </c>
      <c r="AB15" s="12">
        <f t="shared" si="5"/>
        <v>11.06681456957126</v>
      </c>
      <c r="AC15" s="15"/>
      <c r="AD15" s="14">
        <f>+(H15*DEFLATOR!H15)</f>
        <v>1848.6016960986367</v>
      </c>
      <c r="AE15" s="12">
        <f t="shared" si="6"/>
        <v>1.3992268121661766</v>
      </c>
      <c r="AF15" s="15"/>
    </row>
    <row r="16" spans="1:32" s="1" customFormat="1" ht="9.75">
      <c r="A16" s="13" t="s">
        <v>18</v>
      </c>
      <c r="B16" s="29" t="s">
        <v>98</v>
      </c>
      <c r="C16" s="29" t="s">
        <v>99</v>
      </c>
      <c r="D16" s="29" t="s">
        <v>100</v>
      </c>
      <c r="E16" s="29" t="s">
        <v>101</v>
      </c>
      <c r="F16" s="29" t="s">
        <v>102</v>
      </c>
      <c r="G16" s="29" t="s">
        <v>103</v>
      </c>
      <c r="H16" s="29" t="s">
        <v>104</v>
      </c>
      <c r="K16" s="13" t="s">
        <v>18</v>
      </c>
      <c r="L16" s="14">
        <f>+(B16*DEFLATOR!B16)</f>
        <v>1913.0152062340899</v>
      </c>
      <c r="M16" s="12">
        <f t="shared" si="0"/>
        <v>-16.925137615727504</v>
      </c>
      <c r="N16" s="15"/>
      <c r="O16" s="14">
        <f>+(C16*DEFLATOR!C16)</f>
        <v>1309.7430535289104</v>
      </c>
      <c r="P16" s="12">
        <f t="shared" si="1"/>
        <v>-11.306726276840351</v>
      </c>
      <c r="Q16" s="15"/>
      <c r="R16" s="14">
        <f>+(D16*DEFLATOR!D16)</f>
        <v>1562.4244032007093</v>
      </c>
      <c r="S16" s="12">
        <f t="shared" si="2"/>
        <v>-17.871427351345083</v>
      </c>
      <c r="T16" s="15"/>
      <c r="U16" s="14">
        <f>+(E16*DEFLATOR!E16)</f>
        <v>1652.8512243208531</v>
      </c>
      <c r="V16" s="12">
        <f t="shared" si="3"/>
        <v>-21.888194561729502</v>
      </c>
      <c r="W16" s="15"/>
      <c r="X16" s="14">
        <f>+(F16*DEFLATOR!F16)</f>
        <v>1905.3209958666246</v>
      </c>
      <c r="Y16" s="12">
        <f t="shared" si="4"/>
        <v>-11.164964474615935</v>
      </c>
      <c r="Z16" s="15"/>
      <c r="AA16" s="14">
        <f>+(G16*DEFLATOR!G16)</f>
        <v>2155.84916164756</v>
      </c>
      <c r="AB16" s="12">
        <f t="shared" si="5"/>
        <v>-20.659560765698604</v>
      </c>
      <c r="AC16" s="15"/>
      <c r="AD16" s="14">
        <f>+(H16*DEFLATOR!H16)</f>
        <v>1717.3807069774216</v>
      </c>
      <c r="AE16" s="12">
        <f t="shared" si="6"/>
        <v>-7.098391686978822</v>
      </c>
      <c r="AF16" s="15"/>
    </row>
    <row r="17" spans="1:32" s="1" customFormat="1" ht="9.75">
      <c r="A17" s="13" t="s">
        <v>10</v>
      </c>
      <c r="B17" s="29" t="s">
        <v>105</v>
      </c>
      <c r="C17" s="29" t="s">
        <v>106</v>
      </c>
      <c r="D17" s="29" t="s">
        <v>107</v>
      </c>
      <c r="E17" s="29" t="s">
        <v>108</v>
      </c>
      <c r="F17" s="29" t="s">
        <v>109</v>
      </c>
      <c r="G17" s="29" t="s">
        <v>110</v>
      </c>
      <c r="H17" s="29" t="s">
        <v>111</v>
      </c>
      <c r="K17" s="13" t="s">
        <v>10</v>
      </c>
      <c r="L17" s="14">
        <f>+(B17*DEFLATOR!B17)</f>
        <v>1863.4119692691697</v>
      </c>
      <c r="M17" s="12">
        <f t="shared" si="0"/>
        <v>-2.5929347975527928</v>
      </c>
      <c r="N17" s="12">
        <f aca="true" t="shared" si="7" ref="N17:N36">+((L17/L5)-1)*100</f>
        <v>-8.907882742524286</v>
      </c>
      <c r="O17" s="14">
        <f>+(C17*DEFLATOR!C17)</f>
        <v>1313.4050565242258</v>
      </c>
      <c r="P17" s="12">
        <f t="shared" si="1"/>
        <v>0.27959705420452785</v>
      </c>
      <c r="Q17" s="12">
        <f aca="true" t="shared" si="8" ref="Q17:Q36">+((O17/O5)-1)*100</f>
        <v>-10.298002144182206</v>
      </c>
      <c r="R17" s="14">
        <f>+(D17*DEFLATOR!D17)</f>
        <v>1460.1957501451946</v>
      </c>
      <c r="S17" s="12">
        <f t="shared" si="2"/>
        <v>-6.542950356260047</v>
      </c>
      <c r="T17" s="12">
        <f aca="true" t="shared" si="9" ref="T17:T36">+((R17/R5)-1)*100</f>
        <v>3.608257583739749</v>
      </c>
      <c r="U17" s="14">
        <f>+(E17*DEFLATOR!E17)</f>
        <v>1751.2822643054467</v>
      </c>
      <c r="V17" s="12">
        <f t="shared" si="3"/>
        <v>5.95522685503882</v>
      </c>
      <c r="W17" s="12">
        <f aca="true" t="shared" si="10" ref="W17:W36">+((U17/U5)-1)*100</f>
        <v>-1.9767133024211514</v>
      </c>
      <c r="X17" s="14">
        <f>+(F17*DEFLATOR!F17)</f>
        <v>1813.2018983815103</v>
      </c>
      <c r="Y17" s="12">
        <f t="shared" si="4"/>
        <v>-4.834833483961809</v>
      </c>
      <c r="Z17" s="12">
        <f aca="true" t="shared" si="11" ref="Z17:Z36">+((X17/X5)-1)*100</f>
        <v>-11.76566387539415</v>
      </c>
      <c r="AA17" s="14">
        <f>+(G17*DEFLATOR!G17)</f>
        <v>2087.658810772332</v>
      </c>
      <c r="AB17" s="12">
        <f t="shared" si="5"/>
        <v>-3.163039051540828</v>
      </c>
      <c r="AC17" s="12">
        <f aca="true" t="shared" si="12" ref="AC17:AC36">+((AA17/AA5)-1)*100</f>
        <v>-9.821066449037607</v>
      </c>
      <c r="AD17" s="14">
        <f>+(H17*DEFLATOR!H17)</f>
        <v>1707.1298380134422</v>
      </c>
      <c r="AE17" s="12">
        <f t="shared" si="6"/>
        <v>-0.5968897241206861</v>
      </c>
      <c r="AF17" s="12">
        <f aca="true" t="shared" si="13" ref="AF17:AF36">+((AD17/AD5)-1)*100</f>
        <v>-5.000671928865897</v>
      </c>
    </row>
    <row r="18" spans="1:32" s="1" customFormat="1" ht="9.75">
      <c r="A18" s="13" t="s">
        <v>11</v>
      </c>
      <c r="B18" s="29" t="s">
        <v>112</v>
      </c>
      <c r="C18" s="29" t="s">
        <v>113</v>
      </c>
      <c r="D18" s="29" t="s">
        <v>114</v>
      </c>
      <c r="E18" s="29" t="s">
        <v>115</v>
      </c>
      <c r="F18" s="29" t="s">
        <v>116</v>
      </c>
      <c r="G18" s="29" t="s">
        <v>117</v>
      </c>
      <c r="H18" s="29" t="s">
        <v>118</v>
      </c>
      <c r="K18" s="13" t="s">
        <v>11</v>
      </c>
      <c r="L18" s="14">
        <f>+(B18*DEFLATOR!B18)</f>
        <v>1859.198838432412</v>
      </c>
      <c r="M18" s="12">
        <f t="shared" si="0"/>
        <v>-0.22609765882367627</v>
      </c>
      <c r="N18" s="12">
        <f t="shared" si="7"/>
        <v>-10.057064813116746</v>
      </c>
      <c r="O18" s="14">
        <f>+(C18*DEFLATOR!C18)</f>
        <v>1336.430652189942</v>
      </c>
      <c r="P18" s="12">
        <f t="shared" si="1"/>
        <v>1.7531222033399851</v>
      </c>
      <c r="Q18" s="12">
        <f t="shared" si="8"/>
        <v>-10.726528117560441</v>
      </c>
      <c r="R18" s="14">
        <f>+(D18*DEFLATOR!D18)</f>
        <v>1434.0287915762578</v>
      </c>
      <c r="S18" s="12">
        <f t="shared" si="2"/>
        <v>-1.7920171707344612</v>
      </c>
      <c r="T18" s="12">
        <f t="shared" si="9"/>
        <v>-5.879261784839851</v>
      </c>
      <c r="U18" s="14">
        <f>+(E18*DEFLATOR!E18)</f>
        <v>1653.0609961723708</v>
      </c>
      <c r="V18" s="12">
        <f t="shared" si="3"/>
        <v>-5.608534394198883</v>
      </c>
      <c r="W18" s="12">
        <f t="shared" si="10"/>
        <v>-7.2522178588415365</v>
      </c>
      <c r="X18" s="14">
        <f>+(F18*DEFLATOR!F18)</f>
        <v>1755.3897496834898</v>
      </c>
      <c r="Y18" s="12">
        <f t="shared" si="4"/>
        <v>-3.1884010682773134</v>
      </c>
      <c r="Z18" s="12">
        <f t="shared" si="11"/>
        <v>-15.162302789992577</v>
      </c>
      <c r="AA18" s="14">
        <f>+(G18*DEFLATOR!G18)</f>
        <v>2146.99004270286</v>
      </c>
      <c r="AB18" s="12">
        <f t="shared" si="5"/>
        <v>2.8419984924920927</v>
      </c>
      <c r="AC18" s="12">
        <f t="shared" si="12"/>
        <v>-6.777636572547852</v>
      </c>
      <c r="AD18" s="14">
        <f>+(H18*DEFLATOR!H18)</f>
        <v>1653.4902160210509</v>
      </c>
      <c r="AE18" s="12">
        <f t="shared" si="6"/>
        <v>-3.1420938699548984</v>
      </c>
      <c r="AF18" s="12">
        <f t="shared" si="13"/>
        <v>-15.962845356905309</v>
      </c>
    </row>
    <row r="19" spans="1:32" s="1" customFormat="1" ht="9.75">
      <c r="A19" s="13" t="s">
        <v>12</v>
      </c>
      <c r="B19" s="29" t="s">
        <v>119</v>
      </c>
      <c r="C19" s="29" t="s">
        <v>120</v>
      </c>
      <c r="D19" s="29" t="s">
        <v>121</v>
      </c>
      <c r="E19" s="29" t="s">
        <v>122</v>
      </c>
      <c r="F19" s="29" t="s">
        <v>123</v>
      </c>
      <c r="G19" s="29" t="s">
        <v>124</v>
      </c>
      <c r="H19" s="29" t="s">
        <v>125</v>
      </c>
      <c r="K19" s="13" t="s">
        <v>12</v>
      </c>
      <c r="L19" s="14">
        <f>+(B19*DEFLATOR!B19)</f>
        <v>1817.892845940257</v>
      </c>
      <c r="M19" s="12">
        <f t="shared" si="0"/>
        <v>-2.22170924584818</v>
      </c>
      <c r="N19" s="12">
        <f t="shared" si="7"/>
        <v>-13.66240740935465</v>
      </c>
      <c r="O19" s="14">
        <f>+(C19*DEFLATOR!C19)</f>
        <v>1362.911852482129</v>
      </c>
      <c r="P19" s="12">
        <f t="shared" si="1"/>
        <v>1.981487049013242</v>
      </c>
      <c r="Q19" s="12">
        <f t="shared" si="8"/>
        <v>-7.353574094573401</v>
      </c>
      <c r="R19" s="14">
        <f>+(D19*DEFLATOR!D19)</f>
        <v>1361.0346031647828</v>
      </c>
      <c r="S19" s="12">
        <f t="shared" si="2"/>
        <v>-5.090148038885689</v>
      </c>
      <c r="T19" s="12">
        <f t="shared" si="9"/>
        <v>-8.287350174955844</v>
      </c>
      <c r="U19" s="14">
        <f>+(E19*DEFLATOR!E19)</f>
        <v>1636.7053126315434</v>
      </c>
      <c r="V19" s="12">
        <f t="shared" si="3"/>
        <v>-0.9894180298669286</v>
      </c>
      <c r="W19" s="12">
        <f t="shared" si="10"/>
        <v>-7.291118870197222</v>
      </c>
      <c r="X19" s="14">
        <f>+(F19*DEFLATOR!F19)</f>
        <v>1838.2935353847497</v>
      </c>
      <c r="Y19" s="12">
        <f t="shared" si="4"/>
        <v>4.722813592605757</v>
      </c>
      <c r="Z19" s="12">
        <f t="shared" si="11"/>
        <v>-14.5856142464708</v>
      </c>
      <c r="AA19" s="14">
        <f>+(G19*DEFLATOR!G19)</f>
        <v>2011.862859631718</v>
      </c>
      <c r="AB19" s="12">
        <f t="shared" si="5"/>
        <v>-6.293796449145594</v>
      </c>
      <c r="AC19" s="12">
        <f t="shared" si="12"/>
        <v>-15.276051841754313</v>
      </c>
      <c r="AD19" s="14">
        <f>+(H19*DEFLATOR!H19)</f>
        <v>1682.2764514980738</v>
      </c>
      <c r="AE19" s="12">
        <f t="shared" si="6"/>
        <v>1.7409377568797568</v>
      </c>
      <c r="AF19" s="12">
        <f t="shared" si="13"/>
        <v>-12.173104680910141</v>
      </c>
    </row>
    <row r="20" spans="1:32" s="1" customFormat="1" ht="9.75">
      <c r="A20" s="13" t="s">
        <v>13</v>
      </c>
      <c r="B20" s="29" t="s">
        <v>126</v>
      </c>
      <c r="C20" s="29" t="s">
        <v>127</v>
      </c>
      <c r="D20" s="29" t="s">
        <v>128</v>
      </c>
      <c r="E20" s="29" t="s">
        <v>129</v>
      </c>
      <c r="F20" s="29" t="s">
        <v>130</v>
      </c>
      <c r="G20" s="29" t="s">
        <v>131</v>
      </c>
      <c r="H20" s="29" t="s">
        <v>132</v>
      </c>
      <c r="K20" s="13" t="s">
        <v>13</v>
      </c>
      <c r="L20" s="14">
        <f>+(B20*DEFLATOR!B20)</f>
        <v>1814.3440523995284</v>
      </c>
      <c r="M20" s="12">
        <f t="shared" si="0"/>
        <v>-0.19521467113168267</v>
      </c>
      <c r="N20" s="12">
        <f t="shared" si="7"/>
        <v>-12.033388527900312</v>
      </c>
      <c r="O20" s="14">
        <f>+(C20*DEFLATOR!C20)</f>
        <v>1326.038537924596</v>
      </c>
      <c r="P20" s="12">
        <f t="shared" si="1"/>
        <v>-2.7054805114783753</v>
      </c>
      <c r="Q20" s="12">
        <f t="shared" si="8"/>
        <v>-15.405540486628366</v>
      </c>
      <c r="R20" s="14">
        <f>+(D20*DEFLATOR!D20)</f>
        <v>1385.17842043968</v>
      </c>
      <c r="S20" s="12">
        <f t="shared" si="2"/>
        <v>1.7739311857873474</v>
      </c>
      <c r="T20" s="12">
        <f t="shared" si="9"/>
        <v>-5.660858693040705</v>
      </c>
      <c r="U20" s="14">
        <f>+(E20*DEFLATOR!E20)</f>
        <v>1674.1802502839903</v>
      </c>
      <c r="V20" s="12">
        <f t="shared" si="3"/>
        <v>2.289656993426248</v>
      </c>
      <c r="W20" s="12">
        <f t="shared" si="10"/>
        <v>-9.25484376968021</v>
      </c>
      <c r="X20" s="14">
        <f>+(F20*DEFLATOR!F20)</f>
        <v>1802.8395822920993</v>
      </c>
      <c r="Y20" s="12">
        <f t="shared" si="4"/>
        <v>-1.9286339428501553</v>
      </c>
      <c r="Z20" s="12">
        <f t="shared" si="11"/>
        <v>-13.771831219056264</v>
      </c>
      <c r="AA20" s="14">
        <f>+(G20*DEFLATOR!G20)</f>
        <v>2031.9137270949973</v>
      </c>
      <c r="AB20" s="12">
        <f t="shared" si="5"/>
        <v>0.9966319208730701</v>
      </c>
      <c r="AC20" s="12">
        <f t="shared" si="12"/>
        <v>-10.297291301403188</v>
      </c>
      <c r="AD20" s="14">
        <f>+(H20*DEFLATOR!H20)</f>
        <v>1656.6327642497163</v>
      </c>
      <c r="AE20" s="12">
        <f t="shared" si="6"/>
        <v>-1.5243444218411173</v>
      </c>
      <c r="AF20" s="12">
        <f t="shared" si="13"/>
        <v>-16.247810344613466</v>
      </c>
    </row>
    <row r="21" spans="1:32" s="1" customFormat="1" ht="9.75">
      <c r="A21" s="13" t="s">
        <v>14</v>
      </c>
      <c r="B21" s="29" t="s">
        <v>133</v>
      </c>
      <c r="C21" s="29" t="s">
        <v>134</v>
      </c>
      <c r="D21" s="29" t="s">
        <v>135</v>
      </c>
      <c r="E21" s="29" t="s">
        <v>136</v>
      </c>
      <c r="F21" s="29" t="s">
        <v>137</v>
      </c>
      <c r="G21" s="29" t="s">
        <v>138</v>
      </c>
      <c r="H21" s="29" t="s">
        <v>139</v>
      </c>
      <c r="K21" s="13" t="s">
        <v>14</v>
      </c>
      <c r="L21" s="14">
        <f>+(B21*DEFLATOR!B21)</f>
        <v>1810.4519182791569</v>
      </c>
      <c r="M21" s="12">
        <f t="shared" si="0"/>
        <v>-0.21452017963319303</v>
      </c>
      <c r="N21" s="12">
        <f t="shared" si="7"/>
        <v>-15.799137783820072</v>
      </c>
      <c r="O21" s="14">
        <f>+(C21*DEFLATOR!C21)</f>
        <v>1328.9248340154822</v>
      </c>
      <c r="P21" s="12">
        <f t="shared" si="1"/>
        <v>0.21766306244790368</v>
      </c>
      <c r="Q21" s="12">
        <f t="shared" si="8"/>
        <v>-18.479180763807022</v>
      </c>
      <c r="R21" s="14">
        <f>+(D21*DEFLATOR!D21)</f>
        <v>1341.8797371105322</v>
      </c>
      <c r="S21" s="12">
        <f t="shared" si="2"/>
        <v>-3.125856040653874</v>
      </c>
      <c r="T21" s="12">
        <f t="shared" si="9"/>
        <v>-11.728293612683204</v>
      </c>
      <c r="U21" s="14">
        <f>+(E21*DEFLATOR!E21)</f>
        <v>1584.5268351748311</v>
      </c>
      <c r="V21" s="12">
        <f t="shared" si="3"/>
        <v>-5.355063476226729</v>
      </c>
      <c r="W21" s="12">
        <f t="shared" si="10"/>
        <v>-10.672388230299823</v>
      </c>
      <c r="X21" s="14">
        <f>+(F21*DEFLATOR!F21)</f>
        <v>1865.163599628435</v>
      </c>
      <c r="Y21" s="12">
        <f t="shared" si="4"/>
        <v>3.4569918448926984</v>
      </c>
      <c r="Z21" s="12">
        <f t="shared" si="11"/>
        <v>-18.45935419781817</v>
      </c>
      <c r="AA21" s="14">
        <f>+(G21*DEFLATOR!G21)</f>
        <v>2006.9475198870532</v>
      </c>
      <c r="AB21" s="12">
        <f t="shared" si="5"/>
        <v>-1.2287040967845608</v>
      </c>
      <c r="AC21" s="12">
        <f t="shared" si="12"/>
        <v>-14.767156552110738</v>
      </c>
      <c r="AD21" s="14">
        <f>+(H21*DEFLATOR!H21)</f>
        <v>1669.6917391498873</v>
      </c>
      <c r="AE21" s="12">
        <f t="shared" si="6"/>
        <v>0.7882842342602947</v>
      </c>
      <c r="AF21" s="12">
        <f t="shared" si="13"/>
        <v>-16.141111550442353</v>
      </c>
    </row>
    <row r="22" spans="1:32" s="1" customFormat="1" ht="9.75">
      <c r="A22" s="13" t="s">
        <v>15</v>
      </c>
      <c r="B22" s="29" t="s">
        <v>140</v>
      </c>
      <c r="C22" s="29" t="s">
        <v>141</v>
      </c>
      <c r="D22" s="29" t="s">
        <v>142</v>
      </c>
      <c r="E22" s="29" t="s">
        <v>143</v>
      </c>
      <c r="F22" s="29" t="s">
        <v>144</v>
      </c>
      <c r="G22" s="29" t="s">
        <v>145</v>
      </c>
      <c r="H22" s="29" t="s">
        <v>146</v>
      </c>
      <c r="K22" s="13" t="s">
        <v>15</v>
      </c>
      <c r="L22" s="14">
        <f>+(B22*DEFLATOR!B22)</f>
        <v>1818.6150938747783</v>
      </c>
      <c r="M22" s="12">
        <f t="shared" si="0"/>
        <v>0.45089159856730454</v>
      </c>
      <c r="N22" s="12">
        <f t="shared" si="7"/>
        <v>-12.792871907981883</v>
      </c>
      <c r="O22" s="14">
        <f>+(C22*DEFLATOR!C22)</f>
        <v>1298.8770706495095</v>
      </c>
      <c r="P22" s="12">
        <f t="shared" si="1"/>
        <v>-2.2610581574565303</v>
      </c>
      <c r="Q22" s="12">
        <f t="shared" si="8"/>
        <v>-20.450552265722386</v>
      </c>
      <c r="R22" s="14">
        <f>+(D22*DEFLATOR!D22)</f>
        <v>1420.5971854501336</v>
      </c>
      <c r="S22" s="12">
        <f t="shared" si="2"/>
        <v>5.866207392705958</v>
      </c>
      <c r="T22" s="12">
        <f t="shared" si="9"/>
        <v>-4.825867459557953</v>
      </c>
      <c r="U22" s="14">
        <f>+(E22*DEFLATOR!E22)</f>
        <v>1600.5196723731674</v>
      </c>
      <c r="V22" s="12">
        <f t="shared" si="3"/>
        <v>1.0093131175384462</v>
      </c>
      <c r="W22" s="12">
        <f t="shared" si="10"/>
        <v>-10.072325142662997</v>
      </c>
      <c r="X22" s="14">
        <f>+(F22*DEFLATOR!F22)</f>
        <v>1854.3577300579739</v>
      </c>
      <c r="Y22" s="12">
        <f t="shared" si="4"/>
        <v>-0.5793523727684602</v>
      </c>
      <c r="Z22" s="12">
        <f t="shared" si="11"/>
        <v>-19.37335103403538</v>
      </c>
      <c r="AA22" s="14">
        <f>+(G22*DEFLATOR!G22)</f>
        <v>2014.7027807500174</v>
      </c>
      <c r="AB22" s="12">
        <f t="shared" si="5"/>
        <v>0.38642071036321113</v>
      </c>
      <c r="AC22" s="12">
        <f t="shared" si="12"/>
        <v>-9.20506437385269</v>
      </c>
      <c r="AD22" s="14">
        <f>+(H22*DEFLATOR!H22)</f>
        <v>1708.6833751520728</v>
      </c>
      <c r="AE22" s="12">
        <f t="shared" si="6"/>
        <v>2.335259562464964</v>
      </c>
      <c r="AF22" s="12">
        <f t="shared" si="13"/>
        <v>-9.409037285611898</v>
      </c>
    </row>
    <row r="23" spans="1:32" s="1" customFormat="1" ht="9.75">
      <c r="A23" s="13" t="s">
        <v>16</v>
      </c>
      <c r="B23" s="29" t="s">
        <v>147</v>
      </c>
      <c r="C23" s="29" t="s">
        <v>148</v>
      </c>
      <c r="D23" s="29" t="s">
        <v>149</v>
      </c>
      <c r="E23" s="29" t="s">
        <v>150</v>
      </c>
      <c r="F23" s="29" t="s">
        <v>151</v>
      </c>
      <c r="G23" s="29" t="s">
        <v>152</v>
      </c>
      <c r="H23" s="29" t="s">
        <v>153</v>
      </c>
      <c r="K23" s="13" t="s">
        <v>16</v>
      </c>
      <c r="L23" s="14">
        <f>+(B23*DEFLATOR!B23)</f>
        <v>1775.374837689129</v>
      </c>
      <c r="M23" s="12">
        <f t="shared" si="0"/>
        <v>-2.377647492934898</v>
      </c>
      <c r="N23" s="12">
        <f t="shared" si="7"/>
        <v>-14.653556994705141</v>
      </c>
      <c r="O23" s="14">
        <f>+(C23*DEFLATOR!C23)</f>
        <v>1276.8821437924123</v>
      </c>
      <c r="P23" s="12">
        <f t="shared" si="1"/>
        <v>-1.6933801784720481</v>
      </c>
      <c r="Q23" s="12">
        <f t="shared" si="8"/>
        <v>-13.973104302475825</v>
      </c>
      <c r="R23" s="14">
        <f>+(D23*DEFLATOR!D23)</f>
        <v>1407.7030879910787</v>
      </c>
      <c r="S23" s="12">
        <f t="shared" si="2"/>
        <v>-0.9076533158813183</v>
      </c>
      <c r="T23" s="12">
        <f t="shared" si="9"/>
        <v>-0.22902491429923622</v>
      </c>
      <c r="U23" s="14">
        <f>+(E23*DEFLATOR!E23)</f>
        <v>1568.0260951623127</v>
      </c>
      <c r="V23" s="12">
        <f t="shared" si="3"/>
        <v>-2.0301891799102356</v>
      </c>
      <c r="W23" s="12">
        <f t="shared" si="10"/>
        <v>-14.38327140872876</v>
      </c>
      <c r="X23" s="14">
        <f>+(F23*DEFLATOR!F23)</f>
        <v>1799.0723496099638</v>
      </c>
      <c r="Y23" s="12">
        <f t="shared" si="4"/>
        <v>-2.9813762227141383</v>
      </c>
      <c r="Z23" s="12">
        <f t="shared" si="11"/>
        <v>-17.62282389479932</v>
      </c>
      <c r="AA23" s="14">
        <f>+(G23*DEFLATOR!G23)</f>
        <v>1959.9687756575108</v>
      </c>
      <c r="AB23" s="12">
        <f t="shared" si="5"/>
        <v>-2.716728522711953</v>
      </c>
      <c r="AC23" s="12">
        <f t="shared" si="12"/>
        <v>-14.910314620286103</v>
      </c>
      <c r="AD23" s="14">
        <f>+(H23*DEFLATOR!H23)</f>
        <v>1697.267818174609</v>
      </c>
      <c r="AE23" s="12">
        <f t="shared" si="6"/>
        <v>-0.6680908320096379</v>
      </c>
      <c r="AF23" s="12">
        <f t="shared" si="13"/>
        <v>-10.15595490555964</v>
      </c>
    </row>
    <row r="24" spans="1:32" s="1" customFormat="1" ht="9.75">
      <c r="A24" s="13" t="s">
        <v>17</v>
      </c>
      <c r="B24" s="29" t="s">
        <v>154</v>
      </c>
      <c r="C24" s="29" t="s">
        <v>155</v>
      </c>
      <c r="D24" s="29" t="s">
        <v>156</v>
      </c>
      <c r="E24" s="29" t="s">
        <v>157</v>
      </c>
      <c r="F24" s="29" t="s">
        <v>158</v>
      </c>
      <c r="G24" s="29" t="s">
        <v>159</v>
      </c>
      <c r="H24" s="29" t="s">
        <v>160</v>
      </c>
      <c r="K24" s="13" t="s">
        <v>17</v>
      </c>
      <c r="L24" s="5">
        <f>+(B24*DEFLATOR!B24)</f>
        <v>1755.940118908585</v>
      </c>
      <c r="M24" s="11">
        <f t="shared" si="0"/>
        <v>-1.0946825632518697</v>
      </c>
      <c r="N24" s="11">
        <f t="shared" si="7"/>
        <v>-16.079594781672878</v>
      </c>
      <c r="O24" s="5">
        <f>+(C24*DEFLATOR!C24)</f>
        <v>1237.258356303656</v>
      </c>
      <c r="P24" s="11">
        <f t="shared" si="1"/>
        <v>-3.1031671702347885</v>
      </c>
      <c r="Q24" s="11">
        <f t="shared" si="8"/>
        <v>-15.379898075790077</v>
      </c>
      <c r="R24" s="5">
        <f>+(D24*DEFLATOR!D24)</f>
        <v>1327.5544660712571</v>
      </c>
      <c r="S24" s="11">
        <f t="shared" si="2"/>
        <v>-5.693574348423224</v>
      </c>
      <c r="T24" s="11">
        <f t="shared" si="9"/>
        <v>-7.96776480193545</v>
      </c>
      <c r="U24" s="5">
        <f>+(E24*DEFLATOR!E24)</f>
        <v>1623.4744337817233</v>
      </c>
      <c r="V24" s="11">
        <f t="shared" si="3"/>
        <v>3.53618723505178</v>
      </c>
      <c r="W24" s="11">
        <f t="shared" si="10"/>
        <v>-13.248459962800851</v>
      </c>
      <c r="X24" s="5">
        <f>+(F24*DEFLATOR!F24)</f>
        <v>1767.855407259352</v>
      </c>
      <c r="Y24" s="11">
        <f t="shared" si="4"/>
        <v>-1.735168813937893</v>
      </c>
      <c r="Z24" s="11">
        <f t="shared" si="11"/>
        <v>-19.66684261093137</v>
      </c>
      <c r="AA24" s="5">
        <f>+(G24*DEFLATOR!G24)</f>
        <v>1943.1644659904898</v>
      </c>
      <c r="AB24" s="11">
        <f t="shared" si="5"/>
        <v>-0.8573763967940629</v>
      </c>
      <c r="AC24" s="11">
        <f t="shared" si="12"/>
        <v>-16.06341300887254</v>
      </c>
      <c r="AD24" s="5">
        <f>+(H24*DEFLATOR!H24)</f>
        <v>1685.8786413684181</v>
      </c>
      <c r="AE24" s="11">
        <f t="shared" si="6"/>
        <v>-0.6710300333414465</v>
      </c>
      <c r="AF24" s="11">
        <f t="shared" si="13"/>
        <v>-10.524280507567575</v>
      </c>
    </row>
    <row r="25" spans="1:32" s="1" customFormat="1" ht="9.75">
      <c r="A25" s="13" t="s">
        <v>7</v>
      </c>
      <c r="B25" s="29" t="s">
        <v>161</v>
      </c>
      <c r="C25" s="29" t="s">
        <v>162</v>
      </c>
      <c r="D25" s="29" t="s">
        <v>163</v>
      </c>
      <c r="E25" s="29" t="s">
        <v>164</v>
      </c>
      <c r="F25" s="29" t="s">
        <v>165</v>
      </c>
      <c r="G25" s="29" t="s">
        <v>166</v>
      </c>
      <c r="H25" s="29" t="s">
        <v>167</v>
      </c>
      <c r="K25" s="13" t="s">
        <v>7</v>
      </c>
      <c r="L25" s="5">
        <f>+(B25*DEFLATOR!B25)</f>
        <v>1772.8132432868317</v>
      </c>
      <c r="M25" s="11">
        <f t="shared" si="0"/>
        <v>0.9609168442904714</v>
      </c>
      <c r="N25" s="11">
        <f t="shared" si="7"/>
        <v>-15.599772439667426</v>
      </c>
      <c r="O25" s="5">
        <f>+(C25*DEFLATOR!C25)</f>
        <v>1241.4213151574734</v>
      </c>
      <c r="P25" s="11">
        <f t="shared" si="1"/>
        <v>0.3364664164608566</v>
      </c>
      <c r="Q25" s="11">
        <f t="shared" si="8"/>
        <v>-15.138350115479238</v>
      </c>
      <c r="R25" s="5">
        <f>+(D25*DEFLATOR!D25)</f>
        <v>1341.2604518960384</v>
      </c>
      <c r="S25" s="11">
        <f t="shared" si="2"/>
        <v>1.0324236161354916</v>
      </c>
      <c r="T25" s="11">
        <f t="shared" si="9"/>
        <v>-13.274431040952827</v>
      </c>
      <c r="U25" s="5">
        <f>+(E25*DEFLATOR!E25)</f>
        <v>1600.5526283375402</v>
      </c>
      <c r="V25" s="11">
        <f t="shared" si="3"/>
        <v>-1.41189814679058</v>
      </c>
      <c r="W25" s="11">
        <f t="shared" si="10"/>
        <v>-11.964594159092846</v>
      </c>
      <c r="X25" s="5">
        <f>+(F25*DEFLATOR!F25)</f>
        <v>1786.9464639741705</v>
      </c>
      <c r="Y25" s="11">
        <f t="shared" si="4"/>
        <v>1.0798992177994293</v>
      </c>
      <c r="Z25" s="11">
        <f t="shared" si="11"/>
        <v>-17.531261627844373</v>
      </c>
      <c r="AA25" s="5">
        <f>+(G25*DEFLATOR!G25)</f>
        <v>1971.1423965837198</v>
      </c>
      <c r="AB25" s="11">
        <f t="shared" si="5"/>
        <v>1.4398127941768868</v>
      </c>
      <c r="AC25" s="11">
        <f t="shared" si="12"/>
        <v>-16.129695898952335</v>
      </c>
      <c r="AD25" s="5">
        <f>+(H25*DEFLATOR!H25)</f>
        <v>1688.5720802744106</v>
      </c>
      <c r="AE25" s="11">
        <f t="shared" si="6"/>
        <v>0.15976469716743047</v>
      </c>
      <c r="AF25" s="11">
        <f t="shared" si="13"/>
        <v>-10.289693163185865</v>
      </c>
    </row>
    <row r="26" spans="1:32" s="1" customFormat="1" ht="9.75">
      <c r="A26" s="19" t="s">
        <v>8</v>
      </c>
      <c r="B26" s="29" t="s">
        <v>168</v>
      </c>
      <c r="C26" s="29" t="s">
        <v>169</v>
      </c>
      <c r="D26" s="29" t="s">
        <v>170</v>
      </c>
      <c r="E26" s="29" t="s">
        <v>171</v>
      </c>
      <c r="F26" s="29" t="s">
        <v>172</v>
      </c>
      <c r="G26" s="29" t="s">
        <v>173</v>
      </c>
      <c r="H26" s="29" t="s">
        <v>174</v>
      </c>
      <c r="K26" s="19" t="s">
        <v>8</v>
      </c>
      <c r="L26" s="5">
        <f>+(B26*DEFLATOR!B26)</f>
        <v>1818.7050301692325</v>
      </c>
      <c r="M26" s="11">
        <f t="shared" si="0"/>
        <v>2.588641925830637</v>
      </c>
      <c r="N26" s="11">
        <f t="shared" si="7"/>
        <v>-13.927498861590848</v>
      </c>
      <c r="O26" s="5">
        <f>+(C26*DEFLATOR!C26)</f>
        <v>1169.9580099812083</v>
      </c>
      <c r="P26" s="11">
        <f t="shared" si="1"/>
        <v>-5.756571463991655</v>
      </c>
      <c r="Q26" s="11">
        <f t="shared" si="8"/>
        <v>-18.856112184418006</v>
      </c>
      <c r="R26" s="5">
        <f>+(D26*DEFLATOR!D26)</f>
        <v>1450.9221098095447</v>
      </c>
      <c r="S26" s="11">
        <f t="shared" si="2"/>
        <v>8.17601516234121</v>
      </c>
      <c r="T26" s="11">
        <f t="shared" si="9"/>
        <v>-7.520808478323538</v>
      </c>
      <c r="U26" s="5">
        <f>+(E26*DEFLATOR!E26)</f>
        <v>1593.5314449712803</v>
      </c>
      <c r="V26" s="11">
        <f t="shared" si="3"/>
        <v>-0.438672446125854</v>
      </c>
      <c r="W26" s="11">
        <f t="shared" si="10"/>
        <v>-9.844013570454235</v>
      </c>
      <c r="X26" s="5">
        <f>+(F26*DEFLATOR!F26)</f>
        <v>1849.7267039769536</v>
      </c>
      <c r="Y26" s="11">
        <f t="shared" si="4"/>
        <v>3.5132692147452405</v>
      </c>
      <c r="Z26" s="11">
        <f t="shared" si="11"/>
        <v>-11.083753355054792</v>
      </c>
      <c r="AA26" s="5">
        <f>+(G26*DEFLATOR!G26)</f>
        <v>2022.5515639515625</v>
      </c>
      <c r="AB26" s="11">
        <f t="shared" si="5"/>
        <v>2.6080899815732472</v>
      </c>
      <c r="AC26" s="11">
        <f t="shared" si="12"/>
        <v>-17.32767565779335</v>
      </c>
      <c r="AD26" s="5">
        <f>+(H26*DEFLATOR!H26)</f>
        <v>1752.974024349332</v>
      </c>
      <c r="AE26" s="11">
        <f t="shared" si="6"/>
        <v>3.813988447828387</v>
      </c>
      <c r="AF26" s="11">
        <f t="shared" si="13"/>
        <v>-3.846128094567458</v>
      </c>
    </row>
    <row r="27" spans="1:32" s="1" customFormat="1" ht="9.75">
      <c r="A27" s="18">
        <v>37956</v>
      </c>
      <c r="B27" s="29" t="s">
        <v>175</v>
      </c>
      <c r="C27" s="29" t="s">
        <v>176</v>
      </c>
      <c r="D27" s="29" t="s">
        <v>177</v>
      </c>
      <c r="E27" s="29" t="s">
        <v>178</v>
      </c>
      <c r="F27" s="29" t="s">
        <v>179</v>
      </c>
      <c r="G27" s="29" t="s">
        <v>180</v>
      </c>
      <c r="H27" s="29" t="s">
        <v>181</v>
      </c>
      <c r="K27" s="18">
        <v>37956</v>
      </c>
      <c r="L27" s="5">
        <f>+(B27*DEFLATOR!B27)</f>
        <v>2092.7438031089387</v>
      </c>
      <c r="M27" s="11">
        <f t="shared" si="0"/>
        <v>15.067796503218922</v>
      </c>
      <c r="N27" s="11">
        <f t="shared" si="7"/>
        <v>-9.120218761324317</v>
      </c>
      <c r="O27" s="5">
        <f>+(C27*DEFLATOR!C27)</f>
        <v>1309.2549339354653</v>
      </c>
      <c r="P27" s="11">
        <f t="shared" si="1"/>
        <v>11.906147294678915</v>
      </c>
      <c r="Q27" s="11">
        <f t="shared" si="8"/>
        <v>-11.339780794361499</v>
      </c>
      <c r="R27" s="5">
        <f>+(D27*DEFLATOR!D27)</f>
        <v>1570.274805720335</v>
      </c>
      <c r="S27" s="11">
        <f t="shared" si="2"/>
        <v>8.225989190174875</v>
      </c>
      <c r="T27" s="11">
        <f t="shared" si="9"/>
        <v>-17.458772279948676</v>
      </c>
      <c r="U27" s="5">
        <f>+(E27*DEFLATOR!E27)</f>
        <v>1881.3437593815463</v>
      </c>
      <c r="V27" s="11">
        <f t="shared" si="3"/>
        <v>18.06128867544583</v>
      </c>
      <c r="W27" s="11">
        <f t="shared" si="10"/>
        <v>-11.089906016375583</v>
      </c>
      <c r="X27" s="5">
        <f>+(F27*DEFLATOR!F27)</f>
        <v>2210.3306930422686</v>
      </c>
      <c r="Y27" s="11">
        <f t="shared" si="4"/>
        <v>19.494987464364797</v>
      </c>
      <c r="Z27" s="11">
        <f t="shared" si="11"/>
        <v>3.0560236648973893</v>
      </c>
      <c r="AA27" s="5">
        <f>+(G27*DEFLATOR!G27)</f>
        <v>2292.8351019164934</v>
      </c>
      <c r="AB27" s="11">
        <f t="shared" si="5"/>
        <v>13.363493064021782</v>
      </c>
      <c r="AC27" s="11">
        <f t="shared" si="12"/>
        <v>-15.61814837785096</v>
      </c>
      <c r="AD27" s="5">
        <f>+(H27*DEFLATOR!H27)</f>
        <v>2007.6701115334722</v>
      </c>
      <c r="AE27" s="11">
        <f t="shared" si="6"/>
        <v>14.529370295642474</v>
      </c>
      <c r="AF27" s="11">
        <f t="shared" si="13"/>
        <v>8.60479657519193</v>
      </c>
    </row>
    <row r="28" spans="1:32" s="1" customFormat="1" ht="9.75">
      <c r="A28" s="18" t="s">
        <v>1304</v>
      </c>
      <c r="B28" s="29" t="s">
        <v>182</v>
      </c>
      <c r="C28" s="29" t="s">
        <v>183</v>
      </c>
      <c r="D28" s="29" t="s">
        <v>184</v>
      </c>
      <c r="E28" s="29" t="s">
        <v>185</v>
      </c>
      <c r="F28" s="29" t="s">
        <v>186</v>
      </c>
      <c r="G28" s="29" t="s">
        <v>187</v>
      </c>
      <c r="H28" s="29" t="s">
        <v>188</v>
      </c>
      <c r="K28" s="18" t="s">
        <v>1304</v>
      </c>
      <c r="L28" s="5">
        <f>+(B28*DEFLATOR!B28)</f>
        <v>1781.7246414412207</v>
      </c>
      <c r="M28" s="11">
        <f t="shared" si="0"/>
        <v>-14.861788681714128</v>
      </c>
      <c r="N28" s="11">
        <f t="shared" si="7"/>
        <v>-6.863017312409358</v>
      </c>
      <c r="O28" s="5">
        <f>+(C28*DEFLATOR!C28)</f>
        <v>1081.7644252217779</v>
      </c>
      <c r="P28" s="11">
        <f t="shared" si="1"/>
        <v>-17.375570090836156</v>
      </c>
      <c r="Q28" s="11">
        <f t="shared" si="8"/>
        <v>-17.406362850551304</v>
      </c>
      <c r="R28" s="5">
        <f>+(D28*DEFLATOR!D28)</f>
        <v>1370.0520856597668</v>
      </c>
      <c r="S28" s="11">
        <f t="shared" si="2"/>
        <v>-12.750807650430318</v>
      </c>
      <c r="T28" s="11">
        <f t="shared" si="9"/>
        <v>-12.312424021722757</v>
      </c>
      <c r="U28" s="5">
        <f>+(E28*DEFLATOR!E28)</f>
        <v>1592.346792737669</v>
      </c>
      <c r="V28" s="11">
        <f t="shared" si="3"/>
        <v>-15.361199419444716</v>
      </c>
      <c r="W28" s="11">
        <f t="shared" si="10"/>
        <v>-3.6606096600161453</v>
      </c>
      <c r="X28" s="5">
        <f>+(F28*DEFLATOR!F28)</f>
        <v>1740.162505770038</v>
      </c>
      <c r="Y28" s="11">
        <f t="shared" si="4"/>
        <v>-21.27139566727446</v>
      </c>
      <c r="Z28" s="11">
        <f t="shared" si="11"/>
        <v>-8.668276393052876</v>
      </c>
      <c r="AA28" s="5">
        <f>+(G28*DEFLATOR!G28)</f>
        <v>2046.9840021813313</v>
      </c>
      <c r="AB28" s="11">
        <f t="shared" si="5"/>
        <v>-10.722580944860116</v>
      </c>
      <c r="AC28" s="11">
        <f t="shared" si="12"/>
        <v>-5.049757719739112</v>
      </c>
      <c r="AD28" s="5">
        <f>+(H28*DEFLATOR!H28)</f>
        <v>1676.6234037479473</v>
      </c>
      <c r="AE28" s="11">
        <f t="shared" si="6"/>
        <v>-16.489098775927346</v>
      </c>
      <c r="AF28" s="11">
        <f t="shared" si="13"/>
        <v>-2.373224705732646</v>
      </c>
    </row>
    <row r="29" spans="1:32" s="1" customFormat="1" ht="9.75">
      <c r="A29" s="18">
        <v>38018</v>
      </c>
      <c r="B29" s="29" t="s">
        <v>189</v>
      </c>
      <c r="C29" s="29" t="s">
        <v>190</v>
      </c>
      <c r="D29" s="29" t="s">
        <v>191</v>
      </c>
      <c r="E29" s="29" t="s">
        <v>129</v>
      </c>
      <c r="F29" s="29" t="s">
        <v>192</v>
      </c>
      <c r="G29" s="29" t="s">
        <v>193</v>
      </c>
      <c r="H29" s="29" t="s">
        <v>194</v>
      </c>
      <c r="K29" s="18">
        <v>38018</v>
      </c>
      <c r="L29" s="5">
        <f>+(B29*DEFLATOR!B29)</f>
        <v>1781.304200317273</v>
      </c>
      <c r="M29" s="11">
        <f t="shared" si="0"/>
        <v>-0.02359742432521683</v>
      </c>
      <c r="N29" s="11">
        <f t="shared" si="7"/>
        <v>-4.406313274036733</v>
      </c>
      <c r="O29" s="5">
        <f>+(C29*DEFLATOR!C29)</f>
        <v>1138.8089890903484</v>
      </c>
      <c r="P29" s="11">
        <f t="shared" si="1"/>
        <v>5.273288947071397</v>
      </c>
      <c r="Q29" s="11">
        <f t="shared" si="8"/>
        <v>-13.293390836786145</v>
      </c>
      <c r="R29" s="5">
        <f>+(D29*DEFLATOR!D29)</f>
        <v>1416.5595883766318</v>
      </c>
      <c r="S29" s="11">
        <f t="shared" si="2"/>
        <v>3.3945791699202976</v>
      </c>
      <c r="T29" s="11">
        <f t="shared" si="9"/>
        <v>-2.9883775352875674</v>
      </c>
      <c r="U29" s="5">
        <f>+(E29*DEFLATOR!E29)</f>
        <v>1624.6797654410336</v>
      </c>
      <c r="V29" s="11">
        <f t="shared" si="3"/>
        <v>2.030523303769516</v>
      </c>
      <c r="W29" s="11">
        <f t="shared" si="10"/>
        <v>-7.229131559476121</v>
      </c>
      <c r="X29" s="5">
        <f>+(F29*DEFLATOR!F29)</f>
        <v>1772.2333474748207</v>
      </c>
      <c r="Y29" s="11">
        <f t="shared" si="4"/>
        <v>1.8429796986455083</v>
      </c>
      <c r="Z29" s="11">
        <f t="shared" si="11"/>
        <v>-2.259458858015684</v>
      </c>
      <c r="AA29" s="5">
        <f>+(G29*DEFLATOR!G29)</f>
        <v>2004.0009526667766</v>
      </c>
      <c r="AB29" s="11">
        <f t="shared" si="5"/>
        <v>-2.0998234216169087</v>
      </c>
      <c r="AC29" s="11">
        <f t="shared" si="12"/>
        <v>-4.0072572047635475</v>
      </c>
      <c r="AD29" s="5">
        <f>+(H29*DEFLATOR!H29)</f>
        <v>1677.9780990357474</v>
      </c>
      <c r="AE29" s="11">
        <f t="shared" si="6"/>
        <v>0.08079902050583954</v>
      </c>
      <c r="AF29" s="11">
        <f t="shared" si="13"/>
        <v>-1.7076462685239102</v>
      </c>
    </row>
    <row r="30" spans="1:32" s="1" customFormat="1" ht="9.75">
      <c r="A30" s="18">
        <v>38047</v>
      </c>
      <c r="B30" s="29" t="s">
        <v>195</v>
      </c>
      <c r="C30" s="29" t="s">
        <v>196</v>
      </c>
      <c r="D30" s="29" t="s">
        <v>197</v>
      </c>
      <c r="E30" s="29" t="s">
        <v>198</v>
      </c>
      <c r="F30" s="29" t="s">
        <v>199</v>
      </c>
      <c r="G30" s="29" t="s">
        <v>200</v>
      </c>
      <c r="H30" s="29" t="s">
        <v>201</v>
      </c>
      <c r="K30" s="18">
        <v>38047</v>
      </c>
      <c r="L30" s="5">
        <f>+(B30*DEFLATOR!B30)</f>
        <v>1795.696526881911</v>
      </c>
      <c r="M30" s="11">
        <f t="shared" si="0"/>
        <v>0.8079656782976619</v>
      </c>
      <c r="N30" s="11">
        <f t="shared" si="7"/>
        <v>-3.415573968626351</v>
      </c>
      <c r="O30" s="5">
        <f>+(C30*DEFLATOR!C30)</f>
        <v>1193.9812379294092</v>
      </c>
      <c r="P30" s="11">
        <f t="shared" si="1"/>
        <v>4.8447324676573755</v>
      </c>
      <c r="Q30" s="11">
        <f t="shared" si="8"/>
        <v>-10.658945454978019</v>
      </c>
      <c r="R30" s="5">
        <f>+(D30*DEFLATOR!D30)</f>
        <v>1377.8072909529267</v>
      </c>
      <c r="S30" s="11">
        <f t="shared" si="2"/>
        <v>-2.735663062936522</v>
      </c>
      <c r="T30" s="11">
        <f t="shared" si="9"/>
        <v>-3.9205280224209105</v>
      </c>
      <c r="U30" s="5">
        <f>+(E30*DEFLATOR!E30)</f>
        <v>1589.671658761754</v>
      </c>
      <c r="V30" s="11">
        <f t="shared" si="3"/>
        <v>-2.154769661317002</v>
      </c>
      <c r="W30" s="11">
        <f t="shared" si="10"/>
        <v>-3.834664150772016</v>
      </c>
      <c r="X30" s="5">
        <f>+(F30*DEFLATOR!F30)</f>
        <v>1827.8836489881735</v>
      </c>
      <c r="Y30" s="11">
        <f t="shared" si="4"/>
        <v>3.140122692795866</v>
      </c>
      <c r="Z30" s="11">
        <f t="shared" si="11"/>
        <v>4.129789371149917</v>
      </c>
      <c r="AA30" s="5">
        <f>+(G30*DEFLATOR!G30)</f>
        <v>2013.1520641429383</v>
      </c>
      <c r="AB30" s="11">
        <f t="shared" si="5"/>
        <v>0.45664207214992647</v>
      </c>
      <c r="AC30" s="11">
        <f t="shared" si="12"/>
        <v>-6.233749383925058</v>
      </c>
      <c r="AD30" s="5">
        <f>+(H30*DEFLATOR!H30)</f>
        <v>1685.9300958713616</v>
      </c>
      <c r="AE30" s="11">
        <f t="shared" si="6"/>
        <v>0.4739034937454756</v>
      </c>
      <c r="AF30" s="11">
        <f t="shared" si="13"/>
        <v>1.9619033445733791</v>
      </c>
    </row>
    <row r="31" spans="1:32" s="1" customFormat="1" ht="9.75">
      <c r="A31" s="18">
        <v>38078</v>
      </c>
      <c r="B31" s="29" t="s">
        <v>202</v>
      </c>
      <c r="C31" s="29" t="s">
        <v>203</v>
      </c>
      <c r="D31" s="29" t="s">
        <v>204</v>
      </c>
      <c r="E31" s="29" t="s">
        <v>205</v>
      </c>
      <c r="F31" s="29" t="s">
        <v>206</v>
      </c>
      <c r="G31" s="29" t="s">
        <v>207</v>
      </c>
      <c r="H31" s="29" t="s">
        <v>208</v>
      </c>
      <c r="K31" s="18">
        <v>38078</v>
      </c>
      <c r="L31" s="5">
        <f>+(B31*DEFLATOR!B31)</f>
        <v>1766.2951763546423</v>
      </c>
      <c r="M31" s="11">
        <f t="shared" si="0"/>
        <v>-1.6373229043507687</v>
      </c>
      <c r="N31" s="11">
        <f t="shared" si="7"/>
        <v>-2.8383229353063033</v>
      </c>
      <c r="O31" s="5">
        <f>+(C31*DEFLATOR!C31)</f>
        <v>1157.47786487949</v>
      </c>
      <c r="P31" s="11">
        <f t="shared" si="1"/>
        <v>-3.0572819647671334</v>
      </c>
      <c r="Q31" s="11">
        <f t="shared" si="8"/>
        <v>-15.073167588094826</v>
      </c>
      <c r="R31" s="5">
        <f>+(D31*DEFLATOR!D31)</f>
        <v>1339.4500496250344</v>
      </c>
      <c r="S31" s="11">
        <f t="shared" si="2"/>
        <v>-2.783933687951634</v>
      </c>
      <c r="T31" s="11">
        <f t="shared" si="9"/>
        <v>-1.5858930764551027</v>
      </c>
      <c r="U31" s="5">
        <f>+(E31*DEFLATOR!E31)</f>
        <v>1579.0793301393985</v>
      </c>
      <c r="V31" s="11">
        <f t="shared" si="3"/>
        <v>-0.6663217881487715</v>
      </c>
      <c r="W31" s="11">
        <f t="shared" si="10"/>
        <v>-3.520852657311424</v>
      </c>
      <c r="X31" s="5">
        <f>+(F31*DEFLATOR!F31)</f>
        <v>1776.6150227422772</v>
      </c>
      <c r="Y31" s="11">
        <f t="shared" si="4"/>
        <v>-2.8048079687279848</v>
      </c>
      <c r="Z31" s="11">
        <f t="shared" si="11"/>
        <v>-3.3552047839608634</v>
      </c>
      <c r="AA31" s="5">
        <f>+(G31*DEFLATOR!G31)</f>
        <v>1997.088783193267</v>
      </c>
      <c r="AB31" s="11">
        <f t="shared" si="5"/>
        <v>-0.7979169202257941</v>
      </c>
      <c r="AC31" s="11">
        <f t="shared" si="12"/>
        <v>-0.7343480877794684</v>
      </c>
      <c r="AD31" s="5">
        <f>+(H31*DEFLATOR!H31)</f>
        <v>1638.0412858795146</v>
      </c>
      <c r="AE31" s="11">
        <f t="shared" si="6"/>
        <v>-2.840497960687749</v>
      </c>
      <c r="AF31" s="11">
        <f t="shared" si="13"/>
        <v>-2.6294825430842605</v>
      </c>
    </row>
    <row r="32" spans="1:32" s="1" customFormat="1" ht="9.75">
      <c r="A32" s="18">
        <v>38108</v>
      </c>
      <c r="B32" s="29" t="s">
        <v>209</v>
      </c>
      <c r="C32" s="29" t="s">
        <v>210</v>
      </c>
      <c r="D32" s="29" t="s">
        <v>211</v>
      </c>
      <c r="E32" s="29" t="s">
        <v>212</v>
      </c>
      <c r="F32" s="29" t="s">
        <v>213</v>
      </c>
      <c r="G32" s="29" t="s">
        <v>214</v>
      </c>
      <c r="H32" s="29" t="s">
        <v>215</v>
      </c>
      <c r="K32" s="18">
        <v>38108</v>
      </c>
      <c r="L32" s="5">
        <f>+(B32*DEFLATOR!B32)</f>
        <v>1812.862609071014</v>
      </c>
      <c r="M32" s="11">
        <f t="shared" si="0"/>
        <v>2.6364468034431043</v>
      </c>
      <c r="N32" s="11">
        <f t="shared" si="7"/>
        <v>-0.0816517311893028</v>
      </c>
      <c r="O32" s="5">
        <f>+(C32*DEFLATOR!C32)</f>
        <v>1243.622596149216</v>
      </c>
      <c r="P32" s="11">
        <f t="shared" si="1"/>
        <v>7.442451720551468</v>
      </c>
      <c r="Q32" s="11">
        <f t="shared" si="8"/>
        <v>-6.215199590229902</v>
      </c>
      <c r="R32" s="5">
        <f>+(D32*DEFLATOR!D32)</f>
        <v>1366.8896237920626</v>
      </c>
      <c r="S32" s="11">
        <f t="shared" si="2"/>
        <v>2.0485701706240977</v>
      </c>
      <c r="T32" s="11">
        <f t="shared" si="9"/>
        <v>-1.3203206444561966</v>
      </c>
      <c r="U32" s="5">
        <f>+(E32*DEFLATOR!E32)</f>
        <v>1589.8754668020154</v>
      </c>
      <c r="V32" s="11">
        <f t="shared" si="3"/>
        <v>0.6836981813740595</v>
      </c>
      <c r="W32" s="11">
        <f t="shared" si="10"/>
        <v>-5.035585831792866</v>
      </c>
      <c r="X32" s="5">
        <f>+(F32*DEFLATOR!F32)</f>
        <v>1789.1251202858477</v>
      </c>
      <c r="Y32" s="11">
        <f t="shared" si="4"/>
        <v>0.7041535382415365</v>
      </c>
      <c r="Z32" s="11">
        <f t="shared" si="11"/>
        <v>-0.7607144940103394</v>
      </c>
      <c r="AA32" s="5">
        <f>+(G32*DEFLATOR!G32)</f>
        <v>2055.865271527447</v>
      </c>
      <c r="AB32" s="11">
        <f t="shared" si="5"/>
        <v>2.943108430071817</v>
      </c>
      <c r="AC32" s="11">
        <f t="shared" si="12"/>
        <v>1.1787677849242728</v>
      </c>
      <c r="AD32" s="5">
        <f>+(H32*DEFLATOR!H32)</f>
        <v>1733.554364424975</v>
      </c>
      <c r="AE32" s="11">
        <f t="shared" si="6"/>
        <v>5.8309323073121755</v>
      </c>
      <c r="AF32" s="11">
        <f t="shared" si="13"/>
        <v>4.6432499607175215</v>
      </c>
    </row>
    <row r="33" spans="1:32" s="1" customFormat="1" ht="9.75">
      <c r="A33" s="18">
        <v>38139</v>
      </c>
      <c r="B33" s="29" t="s">
        <v>216</v>
      </c>
      <c r="C33" s="29" t="s">
        <v>217</v>
      </c>
      <c r="D33" s="29" t="s">
        <v>218</v>
      </c>
      <c r="E33" s="29" t="s">
        <v>219</v>
      </c>
      <c r="F33" s="29" t="s">
        <v>220</v>
      </c>
      <c r="G33" s="29" t="s">
        <v>221</v>
      </c>
      <c r="H33" s="29" t="s">
        <v>222</v>
      </c>
      <c r="K33" s="18">
        <v>38139</v>
      </c>
      <c r="L33" s="5">
        <f>+(B33*DEFLATOR!B33)</f>
        <v>1837.6474230851895</v>
      </c>
      <c r="M33" s="11">
        <f t="shared" si="0"/>
        <v>1.367164499403306</v>
      </c>
      <c r="N33" s="11">
        <f t="shared" si="7"/>
        <v>1.50213902570151</v>
      </c>
      <c r="O33" s="5">
        <f>+(C33*DEFLATOR!C33)</f>
        <v>1348.0815288831998</v>
      </c>
      <c r="P33" s="11">
        <f t="shared" si="1"/>
        <v>8.399568571480852</v>
      </c>
      <c r="Q33" s="11">
        <f t="shared" si="8"/>
        <v>1.44151831445829</v>
      </c>
      <c r="R33" s="5">
        <f>+(D33*DEFLATOR!D33)</f>
        <v>1379.173647636834</v>
      </c>
      <c r="S33" s="11">
        <f t="shared" si="2"/>
        <v>0.8986844022337959</v>
      </c>
      <c r="T33" s="11">
        <f t="shared" si="9"/>
        <v>2.7792289796853664</v>
      </c>
      <c r="U33" s="5">
        <f>+(E33*DEFLATOR!E33)</f>
        <v>1636.8087699603198</v>
      </c>
      <c r="V33" s="11">
        <f t="shared" si="3"/>
        <v>2.952011282538325</v>
      </c>
      <c r="W33" s="11">
        <f t="shared" si="10"/>
        <v>3.299529779167165</v>
      </c>
      <c r="X33" s="5">
        <f>+(F33*DEFLATOR!F33)</f>
        <v>1809.2384304148022</v>
      </c>
      <c r="Y33" s="11">
        <f t="shared" si="4"/>
        <v>1.1241980731756085</v>
      </c>
      <c r="Z33" s="11">
        <f t="shared" si="11"/>
        <v>-2.9984055674673105</v>
      </c>
      <c r="AA33" s="5">
        <f>+(G33*DEFLATOR!G33)</f>
        <v>2053.8865695265304</v>
      </c>
      <c r="AB33" s="11">
        <f t="shared" si="5"/>
        <v>-0.09624667668258757</v>
      </c>
      <c r="AC33" s="11">
        <f t="shared" si="12"/>
        <v>2.338827955108602</v>
      </c>
      <c r="AD33" s="5">
        <f>+(H33*DEFLATOR!H33)</f>
        <v>1809.2537768803934</v>
      </c>
      <c r="AE33" s="11">
        <f t="shared" si="6"/>
        <v>4.366716960764494</v>
      </c>
      <c r="AF33" s="11">
        <f t="shared" si="13"/>
        <v>8.358551130016556</v>
      </c>
    </row>
    <row r="34" spans="1:32" s="1" customFormat="1" ht="9.75">
      <c r="A34" s="18">
        <v>38169</v>
      </c>
      <c r="B34" s="29" t="s">
        <v>223</v>
      </c>
      <c r="C34" s="29" t="s">
        <v>224</v>
      </c>
      <c r="D34" s="29" t="s">
        <v>225</v>
      </c>
      <c r="E34" s="29" t="s">
        <v>226</v>
      </c>
      <c r="F34" s="29" t="s">
        <v>227</v>
      </c>
      <c r="G34" s="29" t="s">
        <v>228</v>
      </c>
      <c r="H34" s="29" t="s">
        <v>229</v>
      </c>
      <c r="K34" s="18">
        <v>38169</v>
      </c>
      <c r="L34" s="5">
        <f>+(B34*DEFLATOR!B34)</f>
        <v>1804.9936489873508</v>
      </c>
      <c r="M34" s="11">
        <f t="shared" si="0"/>
        <v>-1.7769335775530304</v>
      </c>
      <c r="N34" s="11">
        <f t="shared" si="7"/>
        <v>-0.7490009806531028</v>
      </c>
      <c r="O34" s="5">
        <f>+(C34*DEFLATOR!C34)</f>
        <v>1314.6652642431538</v>
      </c>
      <c r="P34" s="11">
        <f t="shared" si="1"/>
        <v>-2.4788014614909204</v>
      </c>
      <c r="Q34" s="11">
        <f t="shared" si="8"/>
        <v>1.2155263920202497</v>
      </c>
      <c r="R34" s="5">
        <f>+(D34*DEFLATOR!D34)</f>
        <v>1365.5385667194687</v>
      </c>
      <c r="S34" s="11">
        <f t="shared" si="2"/>
        <v>-0.988641346267638</v>
      </c>
      <c r="T34" s="11">
        <f t="shared" si="9"/>
        <v>-3.8757375626658597</v>
      </c>
      <c r="U34" s="5">
        <f>+(E34*DEFLATOR!E34)</f>
        <v>1684.3091761138883</v>
      </c>
      <c r="V34" s="11">
        <f t="shared" si="3"/>
        <v>2.902013174985618</v>
      </c>
      <c r="W34" s="11">
        <f t="shared" si="10"/>
        <v>5.235143634097428</v>
      </c>
      <c r="X34" s="5">
        <f>+(F34*DEFLATOR!F34)</f>
        <v>1772.0659256717531</v>
      </c>
      <c r="Y34" s="11">
        <f t="shared" si="4"/>
        <v>-2.054594027970469</v>
      </c>
      <c r="Z34" s="11">
        <f t="shared" si="11"/>
        <v>-4.437752384684046</v>
      </c>
      <c r="AA34" s="5">
        <f>+(G34*DEFLATOR!G34)</f>
        <v>2010.232143588672</v>
      </c>
      <c r="AB34" s="11">
        <f t="shared" si="5"/>
        <v>-2.1254545691840154</v>
      </c>
      <c r="AC34" s="11">
        <f t="shared" si="12"/>
        <v>-0.22190058027721227</v>
      </c>
      <c r="AD34" s="5">
        <f>+(H34*DEFLATOR!H34)</f>
        <v>1736.1109440348973</v>
      </c>
      <c r="AE34" s="11">
        <f t="shared" si="6"/>
        <v>-4.042707207808771</v>
      </c>
      <c r="AF34" s="11">
        <f t="shared" si="13"/>
        <v>1.6051873203473566</v>
      </c>
    </row>
    <row r="35" spans="1:32" s="1" customFormat="1" ht="9.75">
      <c r="A35" s="18">
        <v>38200</v>
      </c>
      <c r="B35" s="29" t="s">
        <v>230</v>
      </c>
      <c r="C35" s="29" t="s">
        <v>231</v>
      </c>
      <c r="D35" s="29" t="s">
        <v>232</v>
      </c>
      <c r="E35" s="29" t="s">
        <v>233</v>
      </c>
      <c r="F35" s="29" t="s">
        <v>234</v>
      </c>
      <c r="G35" s="29" t="s">
        <v>235</v>
      </c>
      <c r="H35" s="29" t="s">
        <v>236</v>
      </c>
      <c r="K35" s="18">
        <v>38200</v>
      </c>
      <c r="L35" s="5">
        <f>+(B35*DEFLATOR!B35)</f>
        <v>1851.212074043144</v>
      </c>
      <c r="M35" s="11">
        <f t="shared" si="0"/>
        <v>2.5605865750122137</v>
      </c>
      <c r="N35" s="11">
        <f t="shared" si="7"/>
        <v>4.271618294012014</v>
      </c>
      <c r="O35" s="5">
        <f>+(C35*DEFLATOR!C35)</f>
        <v>1354.2768113607272</v>
      </c>
      <c r="P35" s="11">
        <f t="shared" si="1"/>
        <v>3.013051930019417</v>
      </c>
      <c r="Q35" s="11">
        <f t="shared" si="8"/>
        <v>6.061222482009843</v>
      </c>
      <c r="R35" s="5">
        <f>+(D35*DEFLATOR!D35)</f>
        <v>1417.4108258589588</v>
      </c>
      <c r="S35" s="11">
        <f t="shared" si="2"/>
        <v>3.7986667241560523</v>
      </c>
      <c r="T35" s="11">
        <f t="shared" si="9"/>
        <v>0.6896154416861977</v>
      </c>
      <c r="U35" s="5">
        <f>+(E35*DEFLATOR!E35)</f>
        <v>1699.5887591610935</v>
      </c>
      <c r="V35" s="11">
        <f t="shared" si="3"/>
        <v>0.9071721073478312</v>
      </c>
      <c r="W35" s="11">
        <f t="shared" si="10"/>
        <v>8.390336385643016</v>
      </c>
      <c r="X35" s="5">
        <f>+(F35*DEFLATOR!F35)</f>
        <v>1843.8306943279276</v>
      </c>
      <c r="Y35" s="11">
        <f t="shared" si="4"/>
        <v>4.049779842641565</v>
      </c>
      <c r="Z35" s="11">
        <f t="shared" si="11"/>
        <v>2.4878568517640476</v>
      </c>
      <c r="AA35" s="5">
        <f>+(G35*DEFLATOR!G35)</f>
        <v>2054.172474545834</v>
      </c>
      <c r="AB35" s="11">
        <f t="shared" si="5"/>
        <v>2.185833665892911</v>
      </c>
      <c r="AC35" s="11">
        <f t="shared" si="12"/>
        <v>4.806387737310813</v>
      </c>
      <c r="AD35" s="5">
        <f>+(H35*DEFLATOR!H35)</f>
        <v>1764.2903747139567</v>
      </c>
      <c r="AE35" s="11">
        <f t="shared" si="6"/>
        <v>1.623135363317707</v>
      </c>
      <c r="AF35" s="11">
        <f t="shared" si="13"/>
        <v>3.9488497820826973</v>
      </c>
    </row>
    <row r="36" spans="1:32" s="1" customFormat="1" ht="9.75">
      <c r="A36" s="18">
        <v>38231</v>
      </c>
      <c r="B36" s="29" t="s">
        <v>237</v>
      </c>
      <c r="C36" s="29" t="s">
        <v>238</v>
      </c>
      <c r="D36" s="29" t="s">
        <v>239</v>
      </c>
      <c r="E36" s="29" t="s">
        <v>240</v>
      </c>
      <c r="F36" s="29" t="s">
        <v>241</v>
      </c>
      <c r="G36" s="29" t="s">
        <v>242</v>
      </c>
      <c r="H36" s="29" t="s">
        <v>243</v>
      </c>
      <c r="K36" s="18">
        <v>38231</v>
      </c>
      <c r="L36" s="5">
        <f>+(B36*DEFLATOR!B36)</f>
        <v>1813.6505486215672</v>
      </c>
      <c r="M36" s="11">
        <f t="shared" si="0"/>
        <v>-2.0290233597893725</v>
      </c>
      <c r="N36" s="11">
        <f t="shared" si="7"/>
        <v>3.28658301564706</v>
      </c>
      <c r="O36" s="5">
        <f>+(C36*DEFLATOR!C36)</f>
        <v>1294.6789593636327</v>
      </c>
      <c r="P36" s="11">
        <f t="shared" si="1"/>
        <v>-4.400714203857092</v>
      </c>
      <c r="Q36" s="11">
        <f t="shared" si="8"/>
        <v>4.640954960411214</v>
      </c>
      <c r="R36" s="5">
        <f>+(D36*DEFLATOR!D36)</f>
        <v>1409.3988310742957</v>
      </c>
      <c r="S36" s="11">
        <f t="shared" si="2"/>
        <v>-0.5652556505491457</v>
      </c>
      <c r="T36" s="11">
        <f t="shared" si="9"/>
        <v>6.165047619119335</v>
      </c>
      <c r="U36" s="5">
        <f>+(E36*DEFLATOR!E36)</f>
        <v>1656.9239565421542</v>
      </c>
      <c r="V36" s="11">
        <f t="shared" si="3"/>
        <v>-2.510301529647585</v>
      </c>
      <c r="W36" s="11">
        <f t="shared" si="10"/>
        <v>2.060366462471075</v>
      </c>
      <c r="X36" s="5">
        <f>+(F36*DEFLATOR!F36)</f>
        <v>1817.666177622664</v>
      </c>
      <c r="Y36" s="11">
        <f t="shared" si="4"/>
        <v>-1.419030325601589</v>
      </c>
      <c r="Z36" s="11">
        <f t="shared" si="11"/>
        <v>2.817581695809168</v>
      </c>
      <c r="AA36" s="5">
        <f>+(G36*DEFLATOR!G36)</f>
        <v>2014.1699605229871</v>
      </c>
      <c r="AB36" s="11">
        <f t="shared" si="5"/>
        <v>-1.9473785438436142</v>
      </c>
      <c r="AC36" s="11">
        <f t="shared" si="12"/>
        <v>3.6541165596244873</v>
      </c>
      <c r="AD36" s="5">
        <f>+(H36*DEFLATOR!H36)</f>
        <v>1683.740385013612</v>
      </c>
      <c r="AE36" s="11">
        <f t="shared" si="6"/>
        <v>-4.565574400608751</v>
      </c>
      <c r="AF36" s="11">
        <f t="shared" si="13"/>
        <v>-0.12683334982347416</v>
      </c>
    </row>
    <row r="37" spans="1:32" ht="9.75">
      <c r="A37" s="18">
        <v>38261</v>
      </c>
      <c r="B37" s="29" t="s">
        <v>244</v>
      </c>
      <c r="C37" s="29" t="s">
        <v>245</v>
      </c>
      <c r="D37" s="29" t="s">
        <v>246</v>
      </c>
      <c r="E37" s="29" t="s">
        <v>247</v>
      </c>
      <c r="F37" s="29" t="s">
        <v>248</v>
      </c>
      <c r="G37" s="29" t="s">
        <v>235</v>
      </c>
      <c r="H37" s="29" t="s">
        <v>249</v>
      </c>
      <c r="I37" s="11"/>
      <c r="K37" s="18">
        <v>38261</v>
      </c>
      <c r="L37" s="5">
        <f>+(B37*DEFLATOR!B37)</f>
        <v>1842.6631314810513</v>
      </c>
      <c r="M37" s="11">
        <f aca="true" t="shared" si="14" ref="M37:M42">+((L37/L36)-1)*100</f>
        <v>1.5996787739255947</v>
      </c>
      <c r="N37" s="11">
        <f aca="true" t="shared" si="15" ref="N37:N42">+((L37/L25)-1)*100</f>
        <v>3.9400590253216183</v>
      </c>
      <c r="O37" s="5">
        <f>+(C37*DEFLATOR!C37)</f>
        <v>1294.0920896072948</v>
      </c>
      <c r="P37" s="11">
        <f aca="true" t="shared" si="16" ref="P37:P42">+((O37/O36)-1)*100</f>
        <v>-0.045329365407020816</v>
      </c>
      <c r="Q37" s="11">
        <f aca="true" t="shared" si="17" ref="Q37:Q42">+((O37/O25)-1)*100</f>
        <v>4.242779933510343</v>
      </c>
      <c r="R37" s="5">
        <f>+(D37*DEFLATOR!D37)</f>
        <v>1470.535431615156</v>
      </c>
      <c r="S37" s="11">
        <f aca="true" t="shared" si="18" ref="S37:S42">+((R37/R36)-1)*100</f>
        <v>4.337778575725082</v>
      </c>
      <c r="T37" s="11">
        <f aca="true" t="shared" si="19" ref="T37:T42">+((R37/R25)-1)*100</f>
        <v>9.638320397531409</v>
      </c>
      <c r="U37" s="5">
        <f>+(E37*DEFLATOR!E37)</f>
        <v>1646.6741197650783</v>
      </c>
      <c r="V37" s="11">
        <f aca="true" t="shared" si="20" ref="V37:V42">+((U37/U36)-1)*100</f>
        <v>-0.6186063480225323</v>
      </c>
      <c r="W37" s="11">
        <f aca="true" t="shared" si="21" ref="W37:W42">+((U37/U25)-1)*100</f>
        <v>2.8815979312997397</v>
      </c>
      <c r="X37" s="5">
        <f>+(F37*DEFLATOR!F37)</f>
        <v>1840.3597725290597</v>
      </c>
      <c r="Y37" s="11">
        <f aca="true" t="shared" si="22" ref="Y37:Y42">+((X37/X36)-1)*100</f>
        <v>1.2485017978425939</v>
      </c>
      <c r="Z37" s="11">
        <f aca="true" t="shared" si="23" ref="Z37:Z42">+((X37/X25)-1)*100</f>
        <v>2.989082752714256</v>
      </c>
      <c r="AA37" s="5">
        <f>+(G37*DEFLATOR!G37)</f>
        <v>2042.5135620321228</v>
      </c>
      <c r="AB37" s="11">
        <f aca="true" t="shared" si="24" ref="AB37:AB42">+((AA37/AA36)-1)*100</f>
        <v>1.407210020239602</v>
      </c>
      <c r="AC37" s="11">
        <f aca="true" t="shared" si="25" ref="AC37:AC42">+((AA37/AA25)-1)*100</f>
        <v>3.6208021080617936</v>
      </c>
      <c r="AD37" s="5">
        <f>+(H37*DEFLATOR!H37)</f>
        <v>1778.0482913710382</v>
      </c>
      <c r="AE37" s="11">
        <f aca="true" t="shared" si="26" ref="AE37:AE42">+((AD37/AD36)-1)*100</f>
        <v>5.6010954655971945</v>
      </c>
      <c r="AF37" s="11">
        <f aca="true" t="shared" si="27" ref="AF37:AF42">+((AD37/AD25)-1)*100</f>
        <v>5.298927546053389</v>
      </c>
    </row>
    <row r="38" spans="1:32" ht="9.75">
      <c r="A38" s="18">
        <v>38292</v>
      </c>
      <c r="B38" s="29" t="s">
        <v>250</v>
      </c>
      <c r="C38" s="29" t="s">
        <v>251</v>
      </c>
      <c r="D38" s="29" t="s">
        <v>252</v>
      </c>
      <c r="E38" s="29" t="s">
        <v>49</v>
      </c>
      <c r="F38" s="29" t="s">
        <v>253</v>
      </c>
      <c r="G38" s="29" t="s">
        <v>254</v>
      </c>
      <c r="H38" s="29" t="s">
        <v>255</v>
      </c>
      <c r="I38" s="11"/>
      <c r="K38" s="18">
        <v>38292</v>
      </c>
      <c r="L38" s="5">
        <f>+(B38*DEFLATOR!B38)</f>
        <v>1902.0198864804631</v>
      </c>
      <c r="M38" s="11">
        <f t="shared" si="14"/>
        <v>3.221248310954339</v>
      </c>
      <c r="N38" s="11">
        <f t="shared" si="15"/>
        <v>4.580998838688988</v>
      </c>
      <c r="O38" s="5">
        <f>+(C38*DEFLATOR!C38)</f>
        <v>1300.2394359117914</v>
      </c>
      <c r="P38" s="11">
        <f t="shared" si="16"/>
        <v>0.4750315958087725</v>
      </c>
      <c r="Q38" s="11">
        <f t="shared" si="17"/>
        <v>11.13556425265858</v>
      </c>
      <c r="R38" s="5">
        <f>+(D38*DEFLATOR!D38)</f>
        <v>1456.7661246414423</v>
      </c>
      <c r="S38" s="11">
        <f t="shared" si="18"/>
        <v>-0.9363464951395506</v>
      </c>
      <c r="T38" s="11">
        <f t="shared" si="19"/>
        <v>0.40277936302621775</v>
      </c>
      <c r="U38" s="5">
        <f>+(E38*DEFLATOR!E38)</f>
        <v>1610.0796505933888</v>
      </c>
      <c r="V38" s="11">
        <f t="shared" si="20"/>
        <v>-2.2223261258827787</v>
      </c>
      <c r="W38" s="11">
        <f t="shared" si="21"/>
        <v>1.038461190981188</v>
      </c>
      <c r="X38" s="5">
        <f>+(F38*DEFLATOR!F38)</f>
        <v>1859.1143259641613</v>
      </c>
      <c r="Y38" s="11">
        <f t="shared" si="22"/>
        <v>1.0190699511611667</v>
      </c>
      <c r="Z38" s="11">
        <f t="shared" si="23"/>
        <v>0.5075140001506329</v>
      </c>
      <c r="AA38" s="5">
        <f>+(G38*DEFLATOR!G38)</f>
        <v>2187.68136052863</v>
      </c>
      <c r="AB38" s="11">
        <f t="shared" si="24"/>
        <v>7.107311363557267</v>
      </c>
      <c r="AC38" s="11">
        <f t="shared" si="25"/>
        <v>8.16442950183407</v>
      </c>
      <c r="AD38" s="5">
        <f>+(H38*DEFLATOR!H38)</f>
        <v>1724.4654297024094</v>
      </c>
      <c r="AE38" s="11">
        <f t="shared" si="26"/>
        <v>-3.0135774111799574</v>
      </c>
      <c r="AF38" s="11">
        <f t="shared" si="27"/>
        <v>-1.6262987500630155</v>
      </c>
    </row>
    <row r="39" spans="1:32" ht="9.75">
      <c r="A39" s="18">
        <v>38322</v>
      </c>
      <c r="B39" s="29" t="s">
        <v>256</v>
      </c>
      <c r="C39" s="29" t="s">
        <v>257</v>
      </c>
      <c r="D39" s="29" t="s">
        <v>258</v>
      </c>
      <c r="E39" s="29" t="s">
        <v>259</v>
      </c>
      <c r="F39" s="29" t="s">
        <v>260</v>
      </c>
      <c r="G39" s="29" t="s">
        <v>261</v>
      </c>
      <c r="H39" s="29" t="s">
        <v>262</v>
      </c>
      <c r="I39" s="11"/>
      <c r="K39" s="18">
        <v>38322</v>
      </c>
      <c r="L39" s="5">
        <f>+(B39*DEFLATOR!B39)</f>
        <v>2166.220478472321</v>
      </c>
      <c r="M39" s="11">
        <f t="shared" si="14"/>
        <v>13.890527321496094</v>
      </c>
      <c r="N39" s="11">
        <f t="shared" si="15"/>
        <v>3.511021045874152</v>
      </c>
      <c r="O39" s="5">
        <f>+(C39*DEFLATOR!C39)</f>
        <v>1386.564870107651</v>
      </c>
      <c r="P39" s="11">
        <f t="shared" si="16"/>
        <v>6.639195198330827</v>
      </c>
      <c r="Q39" s="11">
        <f t="shared" si="17"/>
        <v>5.904880261921264</v>
      </c>
      <c r="R39" s="5">
        <f>+(D39*DEFLATOR!D39)</f>
        <v>1555.527292325546</v>
      </c>
      <c r="S39" s="11">
        <f t="shared" si="18"/>
        <v>6.779479973726876</v>
      </c>
      <c r="T39" s="11">
        <f t="shared" si="19"/>
        <v>-0.9391676756874467</v>
      </c>
      <c r="U39" s="5">
        <f>+(E39*DEFLATOR!E39)</f>
        <v>1880.6151021208873</v>
      </c>
      <c r="V39" s="11">
        <f t="shared" si="20"/>
        <v>16.802612928360006</v>
      </c>
      <c r="W39" s="11">
        <f t="shared" si="21"/>
        <v>-0.038730681568721614</v>
      </c>
      <c r="X39" s="5">
        <f>+(F39*DEFLATOR!F39)</f>
        <v>2239.749327909319</v>
      </c>
      <c r="Y39" s="11">
        <f t="shared" si="22"/>
        <v>20.47399649549555</v>
      </c>
      <c r="Z39" s="11">
        <f t="shared" si="23"/>
        <v>1.3309607906027532</v>
      </c>
      <c r="AA39" s="5">
        <f>+(G39*DEFLATOR!G39)</f>
        <v>2432.7041484460833</v>
      </c>
      <c r="AB39" s="11">
        <f t="shared" si="24"/>
        <v>11.200113158081027</v>
      </c>
      <c r="AC39" s="11">
        <f t="shared" si="25"/>
        <v>6.100266277879229</v>
      </c>
      <c r="AD39" s="5">
        <f>+(H39*DEFLATOR!H39)</f>
        <v>2032.7421856771261</v>
      </c>
      <c r="AE39" s="11">
        <f t="shared" si="26"/>
        <v>17.876656189501915</v>
      </c>
      <c r="AF39" s="11">
        <f t="shared" si="27"/>
        <v>1.248814434185297</v>
      </c>
    </row>
    <row r="40" spans="1:32" ht="9.75">
      <c r="A40" s="18" t="s">
        <v>1305</v>
      </c>
      <c r="B40" s="29" t="s">
        <v>263</v>
      </c>
      <c r="C40" s="29" t="s">
        <v>264</v>
      </c>
      <c r="D40" s="29" t="s">
        <v>265</v>
      </c>
      <c r="E40" s="29" t="s">
        <v>266</v>
      </c>
      <c r="F40" s="29" t="s">
        <v>267</v>
      </c>
      <c r="G40" s="29" t="s">
        <v>268</v>
      </c>
      <c r="H40" s="29" t="s">
        <v>269</v>
      </c>
      <c r="I40" s="11"/>
      <c r="K40" s="18" t="s">
        <v>1305</v>
      </c>
      <c r="L40" s="5">
        <f>+(B40*DEFLATOR!B40)</f>
        <v>1826.1662773021444</v>
      </c>
      <c r="M40" s="11">
        <f t="shared" si="14"/>
        <v>-15.698042029867254</v>
      </c>
      <c r="N40" s="11">
        <f t="shared" si="15"/>
        <v>2.494304385046564</v>
      </c>
      <c r="O40" s="5">
        <f>+(C40*DEFLATOR!C40)</f>
        <v>1218.0121778633768</v>
      </c>
      <c r="P40" s="11">
        <f t="shared" si="16"/>
        <v>-12.156134622910786</v>
      </c>
      <c r="Q40" s="11">
        <f t="shared" si="17"/>
        <v>12.594955931710006</v>
      </c>
      <c r="R40" s="5">
        <f>+(D40*DEFLATOR!D40)</f>
        <v>1384.3081965185038</v>
      </c>
      <c r="S40" s="11">
        <f t="shared" si="18"/>
        <v>-11.00714186448416</v>
      </c>
      <c r="T40" s="11">
        <f t="shared" si="19"/>
        <v>1.0405524730011884</v>
      </c>
      <c r="U40" s="5">
        <f>+(E40*DEFLATOR!E40)</f>
        <v>1637.4605047865114</v>
      </c>
      <c r="V40" s="11">
        <f t="shared" si="20"/>
        <v>-12.92952486982346</v>
      </c>
      <c r="W40" s="11">
        <f t="shared" si="21"/>
        <v>2.833158722371021</v>
      </c>
      <c r="X40" s="5">
        <f>+(F40*DEFLATOR!F40)</f>
        <v>1816.726460933505</v>
      </c>
      <c r="Y40" s="11">
        <f t="shared" si="22"/>
        <v>-18.88706301658688</v>
      </c>
      <c r="Z40" s="11">
        <f t="shared" si="23"/>
        <v>4.399816391262079</v>
      </c>
      <c r="AA40" s="5">
        <f>+(G40*DEFLATOR!G40)</f>
        <v>2051.1314516107154</v>
      </c>
      <c r="AB40" s="11">
        <f t="shared" si="24"/>
        <v>-15.685125422222079</v>
      </c>
      <c r="AC40" s="11">
        <f t="shared" si="25"/>
        <v>0.20261269384442837</v>
      </c>
      <c r="AD40" s="5">
        <f>+(H40*DEFLATOR!H40)</f>
        <v>1738.0593890581263</v>
      </c>
      <c r="AE40" s="11">
        <f t="shared" si="26"/>
        <v>-14.496811189109959</v>
      </c>
      <c r="AF40" s="11">
        <f t="shared" si="27"/>
        <v>3.66426862304583</v>
      </c>
    </row>
    <row r="41" spans="1:32" ht="9.75">
      <c r="A41" s="18">
        <v>38384</v>
      </c>
      <c r="B41" s="29" t="s">
        <v>270</v>
      </c>
      <c r="C41" s="29" t="s">
        <v>271</v>
      </c>
      <c r="D41" s="29" t="s">
        <v>272</v>
      </c>
      <c r="E41" s="29" t="s">
        <v>273</v>
      </c>
      <c r="F41" s="29" t="s">
        <v>274</v>
      </c>
      <c r="G41" s="29" t="s">
        <v>275</v>
      </c>
      <c r="H41" s="29" t="s">
        <v>276</v>
      </c>
      <c r="I41" s="11"/>
      <c r="K41" s="18">
        <v>38384</v>
      </c>
      <c r="L41" s="5">
        <f>+(B41*DEFLATOR!B41)</f>
        <v>1837.303623042812</v>
      </c>
      <c r="M41" s="11">
        <f t="shared" si="14"/>
        <v>0.6098757752290407</v>
      </c>
      <c r="N41" s="11">
        <f t="shared" si="15"/>
        <v>3.143731582486864</v>
      </c>
      <c r="O41" s="5">
        <f>+(C41*DEFLATOR!C41)</f>
        <v>1196.0259982417094</v>
      </c>
      <c r="P41" s="11">
        <f t="shared" si="16"/>
        <v>-1.805087011546569</v>
      </c>
      <c r="Q41" s="11">
        <f t="shared" si="17"/>
        <v>5.024284994190675</v>
      </c>
      <c r="R41" s="5">
        <f>+(D41*DEFLATOR!D41)</f>
        <v>1417.4226288703571</v>
      </c>
      <c r="S41" s="11">
        <f t="shared" si="18"/>
        <v>2.3921286051137525</v>
      </c>
      <c r="T41" s="11">
        <f t="shared" si="19"/>
        <v>0.06092511044413218</v>
      </c>
      <c r="U41" s="5">
        <f>+(E41*DEFLATOR!E41)</f>
        <v>1655.975853817322</v>
      </c>
      <c r="V41" s="11">
        <f t="shared" si="20"/>
        <v>1.1307356102139732</v>
      </c>
      <c r="W41" s="11">
        <f t="shared" si="21"/>
        <v>1.9262927403907781</v>
      </c>
      <c r="X41" s="5">
        <f>+(F41*DEFLATOR!F41)</f>
        <v>1806.1623767631463</v>
      </c>
      <c r="Y41" s="11">
        <f t="shared" si="22"/>
        <v>-0.581490081062086</v>
      </c>
      <c r="Z41" s="11">
        <f t="shared" si="23"/>
        <v>1.9144786625683086</v>
      </c>
      <c r="AA41" s="5">
        <f>+(G41*DEFLATOR!G41)</f>
        <v>2090.612755136297</v>
      </c>
      <c r="AB41" s="11">
        <f t="shared" si="24"/>
        <v>1.9248548645957042</v>
      </c>
      <c r="AC41" s="11">
        <f t="shared" si="25"/>
        <v>4.321944176436832</v>
      </c>
      <c r="AD41" s="5">
        <f>+(H41*DEFLATOR!H41)</f>
        <v>1674.6228230268066</v>
      </c>
      <c r="AE41" s="11">
        <f t="shared" si="26"/>
        <v>-3.6498503118294834</v>
      </c>
      <c r="AF41" s="11">
        <f t="shared" si="27"/>
        <v>-0.19995946376587526</v>
      </c>
    </row>
    <row r="42" spans="1:32" ht="9.75">
      <c r="A42" s="18">
        <v>38412</v>
      </c>
      <c r="B42" s="29" t="s">
        <v>277</v>
      </c>
      <c r="C42" s="29" t="s">
        <v>278</v>
      </c>
      <c r="D42" s="29" t="s">
        <v>279</v>
      </c>
      <c r="E42" s="29" t="s">
        <v>280</v>
      </c>
      <c r="F42" s="29" t="s">
        <v>281</v>
      </c>
      <c r="G42" s="29" t="s">
        <v>282</v>
      </c>
      <c r="H42" s="29" t="s">
        <v>283</v>
      </c>
      <c r="I42" s="11"/>
      <c r="K42" s="18">
        <v>38412</v>
      </c>
      <c r="L42" s="5">
        <f>+(B42*DEFLATOR!B42)</f>
        <v>1816.4833034999294</v>
      </c>
      <c r="M42" s="11">
        <f t="shared" si="14"/>
        <v>-1.133199721687883</v>
      </c>
      <c r="N42" s="11">
        <f t="shared" si="15"/>
        <v>1.1575885071244851</v>
      </c>
      <c r="O42" s="5">
        <f>+(C42*DEFLATOR!C42)</f>
        <v>1259.62972055436</v>
      </c>
      <c r="P42" s="11">
        <f t="shared" si="16"/>
        <v>5.317921383494584</v>
      </c>
      <c r="Q42" s="11">
        <f t="shared" si="17"/>
        <v>5.4982842727744785</v>
      </c>
      <c r="R42" s="5">
        <f>+(D42*DEFLATOR!D42)</f>
        <v>1400.8864229186531</v>
      </c>
      <c r="S42" s="11">
        <f t="shared" si="18"/>
        <v>-1.1666390542165117</v>
      </c>
      <c r="T42" s="11">
        <f t="shared" si="19"/>
        <v>1.6750624065695163</v>
      </c>
      <c r="U42" s="5">
        <f>+(E42*DEFLATOR!E42)</f>
        <v>1717.4655733279694</v>
      </c>
      <c r="V42" s="11">
        <f t="shared" si="20"/>
        <v>3.7132014557399673</v>
      </c>
      <c r="W42" s="11">
        <f t="shared" si="21"/>
        <v>8.039013205139355</v>
      </c>
      <c r="X42" s="5">
        <f>+(F42*DEFLATOR!F42)</f>
        <v>1820.3153284417783</v>
      </c>
      <c r="Y42" s="11">
        <f t="shared" si="22"/>
        <v>0.783592431152047</v>
      </c>
      <c r="Z42" s="11">
        <f t="shared" si="23"/>
        <v>-0.41404826563138375</v>
      </c>
      <c r="AA42" s="5">
        <f>+(G42*DEFLATOR!G42)</f>
        <v>2011.109085180036</v>
      </c>
      <c r="AB42" s="11">
        <f t="shared" si="24"/>
        <v>-3.8028884001082175</v>
      </c>
      <c r="AC42" s="11">
        <f t="shared" si="25"/>
        <v>-0.10148160187651856</v>
      </c>
      <c r="AD42" s="5">
        <f>+(H42*DEFLATOR!H42)</f>
        <v>1670.0665768577674</v>
      </c>
      <c r="AE42" s="11">
        <f t="shared" si="26"/>
        <v>-0.2720759628012215</v>
      </c>
      <c r="AF42" s="11">
        <f t="shared" si="27"/>
        <v>-0.9409357512771166</v>
      </c>
    </row>
    <row r="43" spans="1:32" ht="9.75">
      <c r="A43" s="18">
        <v>38443</v>
      </c>
      <c r="B43" s="29" t="s">
        <v>284</v>
      </c>
      <c r="C43" s="29" t="s">
        <v>285</v>
      </c>
      <c r="D43" s="29" t="s">
        <v>286</v>
      </c>
      <c r="E43" s="29" t="s">
        <v>287</v>
      </c>
      <c r="F43" s="29" t="s">
        <v>288</v>
      </c>
      <c r="G43" s="29" t="s">
        <v>289</v>
      </c>
      <c r="H43" s="29" t="s">
        <v>290</v>
      </c>
      <c r="I43" s="11"/>
      <c r="K43" s="18">
        <v>38443</v>
      </c>
      <c r="L43" s="5">
        <f>+(B43*DEFLATOR!B43)</f>
        <v>1798.6334260129895</v>
      </c>
      <c r="M43" s="11">
        <f aca="true" t="shared" si="28" ref="M43:M49">+((L43/L42)-1)*100</f>
        <v>-0.9826612472874086</v>
      </c>
      <c r="N43" s="11">
        <f aca="true" t="shared" si="29" ref="N43:N48">+((L43/L31)-1)*100</f>
        <v>1.8308519488281938</v>
      </c>
      <c r="O43" s="5">
        <f>+(C43*DEFLATOR!C43)</f>
        <v>1251.8025752416575</v>
      </c>
      <c r="P43" s="11">
        <f aca="true" t="shared" si="30" ref="P43:P49">+((O43/O42)-1)*100</f>
        <v>-0.6213846168426129</v>
      </c>
      <c r="Q43" s="11">
        <f aca="true" t="shared" si="31" ref="Q43:Q48">+((O43/O31)-1)*100</f>
        <v>8.149158893158436</v>
      </c>
      <c r="R43" s="5">
        <f>+(D43*DEFLATOR!D43)</f>
        <v>1357.2174594164746</v>
      </c>
      <c r="S43" s="11">
        <f aca="true" t="shared" si="32" ref="S43:S49">+((R43/R42)-1)*100</f>
        <v>-3.1172379707412046</v>
      </c>
      <c r="T43" s="11">
        <f aca="true" t="shared" si="33" ref="T43:T48">+((R43/R31)-1)*100</f>
        <v>1.3264705015624934</v>
      </c>
      <c r="U43" s="5">
        <f>+(E43*DEFLATOR!E43)</f>
        <v>1718.082901341222</v>
      </c>
      <c r="V43" s="11">
        <f aca="true" t="shared" si="34" ref="V43:V49">+((U43/U42)-1)*100</f>
        <v>0.03594412737231156</v>
      </c>
      <c r="W43" s="11">
        <f aca="true" t="shared" si="35" ref="W43:W48">+((U43/U31)-1)*100</f>
        <v>8.802823806803461</v>
      </c>
      <c r="X43" s="5">
        <f>+(F43*DEFLATOR!F43)</f>
        <v>1786.2460666355903</v>
      </c>
      <c r="Y43" s="11">
        <f aca="true" t="shared" si="36" ref="Y43:Y49">+((X43/X42)-1)*100</f>
        <v>-1.8716131910701428</v>
      </c>
      <c r="Z43" s="11">
        <f aca="true" t="shared" si="37" ref="Z43:Z48">+((X43/X31)-1)*100</f>
        <v>0.5421007798553479</v>
      </c>
      <c r="AA43" s="5">
        <f>+(G43*DEFLATOR!G43)</f>
        <v>2009.6748878860535</v>
      </c>
      <c r="AB43" s="11">
        <f aca="true" t="shared" si="38" ref="AB43:AB49">+((AA43/AA42)-1)*100</f>
        <v>-0.07131374944059354</v>
      </c>
      <c r="AC43" s="11">
        <f aca="true" t="shared" si="39" ref="AC43:AC48">+((AA43/AA31)-1)*100</f>
        <v>0.6302225919401439</v>
      </c>
      <c r="AD43" s="5">
        <f>+(H43*DEFLATOR!H43)</f>
        <v>1615.0594311822142</v>
      </c>
      <c r="AE43" s="11">
        <f aca="true" t="shared" si="40" ref="AE43:AE49">+((AD43/AD42)-1)*100</f>
        <v>-3.2937097501256063</v>
      </c>
      <c r="AF43" s="11">
        <f aca="true" t="shared" si="41" ref="AF43:AF48">+((AD43/AD31)-1)*100</f>
        <v>-1.4030082694137191</v>
      </c>
    </row>
    <row r="44" spans="1:32" ht="9.75">
      <c r="A44" s="18">
        <v>38473</v>
      </c>
      <c r="B44" s="29" t="s">
        <v>291</v>
      </c>
      <c r="C44" s="29" t="s">
        <v>292</v>
      </c>
      <c r="D44" s="29" t="s">
        <v>293</v>
      </c>
      <c r="E44" s="29" t="s">
        <v>294</v>
      </c>
      <c r="F44" s="29" t="s">
        <v>267</v>
      </c>
      <c r="G44" s="29" t="s">
        <v>295</v>
      </c>
      <c r="H44" s="29" t="s">
        <v>296</v>
      </c>
      <c r="I44" s="11"/>
      <c r="K44" s="18">
        <v>38473</v>
      </c>
      <c r="L44" s="5">
        <f>+(B44*DEFLATOR!B44)</f>
        <v>1802.4188336117188</v>
      </c>
      <c r="M44" s="11">
        <f t="shared" si="28"/>
        <v>0.21046020517478947</v>
      </c>
      <c r="N44" s="11">
        <f t="shared" si="29"/>
        <v>-0.5760930479252968</v>
      </c>
      <c r="O44" s="5">
        <f>+(C44*DEFLATOR!C44)</f>
        <v>1283.1055301084032</v>
      </c>
      <c r="P44" s="11">
        <f t="shared" si="30"/>
        <v>2.5006303298827026</v>
      </c>
      <c r="Q44" s="11">
        <f t="shared" si="31"/>
        <v>3.174832467779476</v>
      </c>
      <c r="R44" s="5">
        <f>+(D44*DEFLATOR!D44)</f>
        <v>1350.1453587935762</v>
      </c>
      <c r="S44" s="11">
        <f t="shared" si="32"/>
        <v>-0.5210735077000206</v>
      </c>
      <c r="T44" s="11">
        <f t="shared" si="33"/>
        <v>-1.2249902777105026</v>
      </c>
      <c r="U44" s="5">
        <f>+(E44*DEFLATOR!E44)</f>
        <v>1675.3867117724722</v>
      </c>
      <c r="V44" s="11">
        <f t="shared" si="34"/>
        <v>-2.4851064832447256</v>
      </c>
      <c r="W44" s="11">
        <f t="shared" si="35"/>
        <v>5.378486979389652</v>
      </c>
      <c r="X44" s="5">
        <f>+(F44*DEFLATOR!F44)</f>
        <v>1761.6010228903633</v>
      </c>
      <c r="Y44" s="11">
        <f t="shared" si="36"/>
        <v>-1.3797115753288236</v>
      </c>
      <c r="Z44" s="11">
        <f t="shared" si="37"/>
        <v>-1.5384109855372752</v>
      </c>
      <c r="AA44" s="5">
        <f>+(G44*DEFLATOR!G44)</f>
        <v>2032.2637964854794</v>
      </c>
      <c r="AB44" s="11">
        <f t="shared" si="38"/>
        <v>1.1240081037777516</v>
      </c>
      <c r="AC44" s="11">
        <f t="shared" si="39"/>
        <v>-1.1480068936828958</v>
      </c>
      <c r="AD44" s="5">
        <f>+(H44*DEFLATOR!H44)</f>
        <v>1653.2624936655923</v>
      </c>
      <c r="AE44" s="11">
        <f t="shared" si="40"/>
        <v>2.3654276583130907</v>
      </c>
      <c r="AF44" s="11">
        <f t="shared" si="41"/>
        <v>-4.63163269679262</v>
      </c>
    </row>
    <row r="45" spans="1:32" ht="9.75">
      <c r="A45" s="18">
        <v>38504</v>
      </c>
      <c r="B45" s="29" t="s">
        <v>297</v>
      </c>
      <c r="C45" s="29" t="s">
        <v>298</v>
      </c>
      <c r="D45" s="29" t="s">
        <v>299</v>
      </c>
      <c r="E45" s="29" t="s">
        <v>300</v>
      </c>
      <c r="F45" s="29" t="s">
        <v>301</v>
      </c>
      <c r="G45" s="29" t="s">
        <v>302</v>
      </c>
      <c r="H45" s="29" t="s">
        <v>303</v>
      </c>
      <c r="I45" s="11"/>
      <c r="K45" s="18">
        <v>38504</v>
      </c>
      <c r="L45" s="5">
        <f>+(B45*DEFLATOR!B45)</f>
        <v>1857.1056244788329</v>
      </c>
      <c r="M45" s="11">
        <f t="shared" si="28"/>
        <v>3.034077865105944</v>
      </c>
      <c r="N45" s="11">
        <f t="shared" si="29"/>
        <v>1.058864782721769</v>
      </c>
      <c r="O45" s="5">
        <f>+(C45*DEFLATOR!C45)</f>
        <v>1360.6068596576051</v>
      </c>
      <c r="P45" s="11">
        <f t="shared" si="30"/>
        <v>6.040136818883024</v>
      </c>
      <c r="Q45" s="11">
        <f t="shared" si="31"/>
        <v>0.9291226462231794</v>
      </c>
      <c r="R45" s="5">
        <f>+(D45*DEFLATOR!D45)</f>
        <v>1394.9936114696825</v>
      </c>
      <c r="S45" s="11">
        <f t="shared" si="32"/>
        <v>3.321735129036818</v>
      </c>
      <c r="T45" s="11">
        <f t="shared" si="33"/>
        <v>1.1470610578991014</v>
      </c>
      <c r="U45" s="5">
        <f>+(E45*DEFLATOR!E45)</f>
        <v>1728.5329870703235</v>
      </c>
      <c r="V45" s="11">
        <f t="shared" si="34"/>
        <v>3.17217958841427</v>
      </c>
      <c r="W45" s="11">
        <f t="shared" si="35"/>
        <v>5.603844431517024</v>
      </c>
      <c r="X45" s="5">
        <f>+(F45*DEFLATOR!F45)</f>
        <v>1789.3775943275114</v>
      </c>
      <c r="Y45" s="11">
        <f t="shared" si="36"/>
        <v>1.5767799334932997</v>
      </c>
      <c r="Z45" s="11">
        <f t="shared" si="37"/>
        <v>-1.0977456455386836</v>
      </c>
      <c r="AA45" s="5">
        <f>+(G45*DEFLATOR!G45)</f>
        <v>2107.852627474455</v>
      </c>
      <c r="AB45" s="11">
        <f t="shared" si="38"/>
        <v>3.719439923089518</v>
      </c>
      <c r="AC45" s="11">
        <f t="shared" si="39"/>
        <v>2.627509169621045</v>
      </c>
      <c r="AD45" s="5">
        <f>+(H45*DEFLATOR!H45)</f>
        <v>1672.179435746023</v>
      </c>
      <c r="AE45" s="11">
        <f t="shared" si="40"/>
        <v>1.1442189097563338</v>
      </c>
      <c r="AF45" s="11">
        <f t="shared" si="41"/>
        <v>-7.5762915565510625</v>
      </c>
    </row>
    <row r="46" spans="1:32" ht="9.75">
      <c r="A46" s="18">
        <v>38534</v>
      </c>
      <c r="B46" s="29" t="s">
        <v>304</v>
      </c>
      <c r="C46" s="29" t="s">
        <v>305</v>
      </c>
      <c r="D46" s="29" t="s">
        <v>306</v>
      </c>
      <c r="E46" s="29" t="s">
        <v>307</v>
      </c>
      <c r="F46" s="29" t="s">
        <v>308</v>
      </c>
      <c r="G46" s="29" t="s">
        <v>309</v>
      </c>
      <c r="H46" s="29" t="s">
        <v>310</v>
      </c>
      <c r="I46" s="11"/>
      <c r="K46" s="18">
        <v>38534</v>
      </c>
      <c r="L46" s="5">
        <f>+(B46*DEFLATOR!B46)</f>
        <v>1866.9308516767787</v>
      </c>
      <c r="M46" s="11">
        <f t="shared" si="28"/>
        <v>0.5290613020841661</v>
      </c>
      <c r="N46" s="11">
        <f t="shared" si="29"/>
        <v>3.4314360454495985</v>
      </c>
      <c r="O46" s="5">
        <f>+(C46*DEFLATOR!C46)</f>
        <v>1354.0770536301986</v>
      </c>
      <c r="P46" s="11">
        <f t="shared" si="30"/>
        <v>-0.4799186466728278</v>
      </c>
      <c r="Q46" s="11">
        <f t="shared" si="31"/>
        <v>2.9978573602714054</v>
      </c>
      <c r="R46" s="5">
        <f>+(D46*DEFLATOR!D46)</f>
        <v>1434.9073500701415</v>
      </c>
      <c r="S46" s="11">
        <f t="shared" si="32"/>
        <v>2.8612130028615956</v>
      </c>
      <c r="T46" s="11">
        <f t="shared" si="33"/>
        <v>5.079957830654491</v>
      </c>
      <c r="U46" s="5">
        <f>+(E46*DEFLATOR!E46)</f>
        <v>1681.4849470592915</v>
      </c>
      <c r="V46" s="11">
        <f t="shared" si="34"/>
        <v>-2.721847969518554</v>
      </c>
      <c r="W46" s="11">
        <f t="shared" si="35"/>
        <v>-0.1676787786143219</v>
      </c>
      <c r="X46" s="5">
        <f>+(F46*DEFLATOR!F46)</f>
        <v>1848.437975680728</v>
      </c>
      <c r="Y46" s="11">
        <f t="shared" si="36"/>
        <v>3.300610309441865</v>
      </c>
      <c r="Z46" s="11">
        <f t="shared" si="37"/>
        <v>4.3097747607794945</v>
      </c>
      <c r="AA46" s="5">
        <f>+(G46*DEFLATOR!G46)</f>
        <v>2110.977149772714</v>
      </c>
      <c r="AB46" s="11">
        <f t="shared" si="38"/>
        <v>0.148232483501598</v>
      </c>
      <c r="AC46" s="11">
        <f t="shared" si="39"/>
        <v>5.0116105498239305</v>
      </c>
      <c r="AD46" s="5">
        <f>+(H46*DEFLATOR!H46)</f>
        <v>1640.794911999327</v>
      </c>
      <c r="AE46" s="11">
        <f t="shared" si="40"/>
        <v>-1.8768633961040337</v>
      </c>
      <c r="AF46" s="11">
        <f t="shared" si="41"/>
        <v>-5.490203973603569</v>
      </c>
    </row>
    <row r="47" spans="1:32" ht="9.75">
      <c r="A47" s="18">
        <v>38565</v>
      </c>
      <c r="B47" s="29" t="s">
        <v>311</v>
      </c>
      <c r="C47" s="29" t="s">
        <v>312</v>
      </c>
      <c r="D47" s="29" t="s">
        <v>313</v>
      </c>
      <c r="E47" s="29" t="s">
        <v>314</v>
      </c>
      <c r="F47" s="29" t="s">
        <v>315</v>
      </c>
      <c r="G47" s="29" t="s">
        <v>316</v>
      </c>
      <c r="H47" s="29" t="s">
        <v>317</v>
      </c>
      <c r="I47" s="11"/>
      <c r="K47" s="18">
        <v>38565</v>
      </c>
      <c r="L47" s="5">
        <f>+(B47*DEFLATOR!B47)</f>
        <v>1860.8782782135672</v>
      </c>
      <c r="M47" s="11">
        <f t="shared" si="28"/>
        <v>-0.3241991238066122</v>
      </c>
      <c r="N47" s="11">
        <f t="shared" si="29"/>
        <v>0.5221554194658973</v>
      </c>
      <c r="O47" s="5">
        <f>+(C47*DEFLATOR!C47)</f>
        <v>1457.000512868066</v>
      </c>
      <c r="P47" s="11">
        <f t="shared" si="30"/>
        <v>7.601004607672479</v>
      </c>
      <c r="Q47" s="11">
        <f t="shared" si="31"/>
        <v>7.585133308464886</v>
      </c>
      <c r="R47" s="5">
        <f>+(D47*DEFLATOR!D47)</f>
        <v>1505.0473858241746</v>
      </c>
      <c r="S47" s="11">
        <f t="shared" si="32"/>
        <v>4.888122968399622</v>
      </c>
      <c r="T47" s="11">
        <f t="shared" si="33"/>
        <v>6.182862326602279</v>
      </c>
      <c r="U47" s="5">
        <f>+(E47*DEFLATOR!E47)</f>
        <v>1667.9728972352455</v>
      </c>
      <c r="V47" s="11">
        <f t="shared" si="34"/>
        <v>-0.8035783994187362</v>
      </c>
      <c r="W47" s="11">
        <f t="shared" si="35"/>
        <v>-1.8602065797054035</v>
      </c>
      <c r="X47" s="5">
        <f>+(F47*DEFLATOR!F47)</f>
        <v>1817.5902149700307</v>
      </c>
      <c r="Y47" s="11">
        <f t="shared" si="36"/>
        <v>-1.6688556022193213</v>
      </c>
      <c r="Z47" s="11">
        <f t="shared" si="37"/>
        <v>-1.4231501535699076</v>
      </c>
      <c r="AA47" s="5">
        <f>+(G47*DEFLATOR!G47)</f>
        <v>2090.938546532573</v>
      </c>
      <c r="AB47" s="11">
        <f t="shared" si="38"/>
        <v>-0.9492572310552116</v>
      </c>
      <c r="AC47" s="11">
        <f t="shared" si="39"/>
        <v>1.7898240017488298</v>
      </c>
      <c r="AD47" s="5">
        <f>+(H47*DEFLATOR!H47)</f>
        <v>1653.6112453796</v>
      </c>
      <c r="AE47" s="11">
        <f t="shared" si="40"/>
        <v>0.7811051391338086</v>
      </c>
      <c r="AF47" s="11">
        <f t="shared" si="41"/>
        <v>-6.273294403269702</v>
      </c>
    </row>
    <row r="48" spans="1:32" ht="9.75">
      <c r="A48" s="18">
        <v>38596</v>
      </c>
      <c r="B48" s="29" t="s">
        <v>318</v>
      </c>
      <c r="C48" s="29" t="s">
        <v>319</v>
      </c>
      <c r="D48" s="29" t="s">
        <v>320</v>
      </c>
      <c r="E48" s="29" t="s">
        <v>321</v>
      </c>
      <c r="F48" s="29" t="s">
        <v>322</v>
      </c>
      <c r="G48" s="29" t="s">
        <v>323</v>
      </c>
      <c r="H48" s="29" t="s">
        <v>324</v>
      </c>
      <c r="I48" s="11"/>
      <c r="K48" s="18">
        <v>38596</v>
      </c>
      <c r="L48" s="5">
        <f>+(B48*DEFLATOR!B48)</f>
        <v>1843.9403477588785</v>
      </c>
      <c r="M48" s="11">
        <f t="shared" si="28"/>
        <v>-0.9102116271113125</v>
      </c>
      <c r="N48" s="11">
        <f t="shared" si="29"/>
        <v>1.6701011757933593</v>
      </c>
      <c r="O48" s="5">
        <f>+(C48*DEFLATOR!C48)</f>
        <v>1401.9298808838862</v>
      </c>
      <c r="P48" s="11">
        <f t="shared" si="30"/>
        <v>-3.7797263280144433</v>
      </c>
      <c r="Q48" s="11">
        <f t="shared" si="31"/>
        <v>8.283978104731847</v>
      </c>
      <c r="R48" s="5">
        <f>+(D48*DEFLATOR!D48)</f>
        <v>1555.0084981542805</v>
      </c>
      <c r="S48" s="11">
        <f t="shared" si="32"/>
        <v>3.3195707192133828</v>
      </c>
      <c r="T48" s="11">
        <f t="shared" si="33"/>
        <v>10.33133161952431</v>
      </c>
      <c r="U48" s="5">
        <f>+(E48*DEFLATOR!E48)</f>
        <v>1645.0518970385021</v>
      </c>
      <c r="V48" s="11">
        <f t="shared" si="34"/>
        <v>-1.3741830118904286</v>
      </c>
      <c r="W48" s="11">
        <f t="shared" si="35"/>
        <v>-0.7165120316340867</v>
      </c>
      <c r="X48" s="5">
        <f>+(F48*DEFLATOR!F48)</f>
        <v>1877.0876581980415</v>
      </c>
      <c r="Y48" s="11">
        <f t="shared" si="36"/>
        <v>3.273424490183663</v>
      </c>
      <c r="Z48" s="11">
        <f t="shared" si="37"/>
        <v>3.269108558376499</v>
      </c>
      <c r="AA48" s="5">
        <f>+(G48*DEFLATOR!G48)</f>
        <v>2017.4896031756577</v>
      </c>
      <c r="AB48" s="11">
        <f t="shared" si="38"/>
        <v>-3.512726066422023</v>
      </c>
      <c r="AC48" s="11">
        <f t="shared" si="39"/>
        <v>0.16481442568077043</v>
      </c>
      <c r="AD48" s="5">
        <f>+(H48*DEFLATOR!H48)</f>
        <v>1684.5154426921276</v>
      </c>
      <c r="AE48" s="11">
        <f t="shared" si="40"/>
        <v>1.868891336998213</v>
      </c>
      <c r="AF48" s="11">
        <f t="shared" si="41"/>
        <v>0.046031899300746915</v>
      </c>
    </row>
    <row r="49" spans="1:32" ht="9.75">
      <c r="A49" s="18">
        <v>38626</v>
      </c>
      <c r="B49" s="29" t="s">
        <v>325</v>
      </c>
      <c r="C49" s="29" t="s">
        <v>326</v>
      </c>
      <c r="D49" s="29" t="s">
        <v>327</v>
      </c>
      <c r="E49" s="29" t="s">
        <v>328</v>
      </c>
      <c r="F49" s="29" t="s">
        <v>329</v>
      </c>
      <c r="G49" s="29" t="s">
        <v>330</v>
      </c>
      <c r="H49" s="29" t="s">
        <v>331</v>
      </c>
      <c r="I49" s="11"/>
      <c r="K49" s="18">
        <v>38626</v>
      </c>
      <c r="L49" s="5">
        <f>+(B49*DEFLATOR!B49)</f>
        <v>1865.1088562076252</v>
      </c>
      <c r="M49" s="11">
        <f t="shared" si="28"/>
        <v>1.1480039728223757</v>
      </c>
      <c r="N49" s="11">
        <f aca="true" t="shared" si="42" ref="N49:N54">+((L49/L37)-1)*100</f>
        <v>1.2181133025944257</v>
      </c>
      <c r="O49" s="5">
        <f>+(C49*DEFLATOR!C49)</f>
        <v>1334.4498769724598</v>
      </c>
      <c r="P49" s="11">
        <f t="shared" si="30"/>
        <v>-4.813365121291346</v>
      </c>
      <c r="Q49" s="11">
        <f aca="true" t="shared" si="43" ref="Q49:Q54">+((O49/O37)-1)*100</f>
        <v>3.11861788579606</v>
      </c>
      <c r="R49" s="5">
        <f>+(D49*DEFLATOR!D49)</f>
        <v>1565.6802666451229</v>
      </c>
      <c r="S49" s="11">
        <f t="shared" si="32"/>
        <v>0.6862836121802163</v>
      </c>
      <c r="T49" s="11">
        <f aca="true" t="shared" si="44" ref="T49:T54">+((R49/R37)-1)*100</f>
        <v>6.470081100015723</v>
      </c>
      <c r="U49" s="5">
        <f>+(E49*DEFLATOR!E49)</f>
        <v>1628.183335646453</v>
      </c>
      <c r="V49" s="11">
        <f t="shared" si="34"/>
        <v>-1.0254121114608328</v>
      </c>
      <c r="W49" s="11">
        <f aca="true" t="shared" si="45" ref="W49:W54">+((U49/U37)-1)*100</f>
        <v>-1.1229170299502433</v>
      </c>
      <c r="X49" s="5">
        <f>+(F49*DEFLATOR!F49)</f>
        <v>1884.1471491751488</v>
      </c>
      <c r="Y49" s="11">
        <f t="shared" si="36"/>
        <v>0.37608744302779495</v>
      </c>
      <c r="Z49" s="11">
        <f aca="true" t="shared" si="46" ref="Z49:Z54">+((X49/X37)-1)*100</f>
        <v>2.3792835129141876</v>
      </c>
      <c r="AA49" s="5">
        <f>+(G49*DEFLATOR!G49)</f>
        <v>2078.89018130721</v>
      </c>
      <c r="AB49" s="11">
        <f t="shared" si="38"/>
        <v>3.0434148475860123</v>
      </c>
      <c r="AC49" s="11">
        <f aca="true" t="shared" si="47" ref="AC49:AC54">+((AA49/AA37)-1)*100</f>
        <v>1.7809732063122974</v>
      </c>
      <c r="AD49" s="5">
        <f>+(H49*DEFLATOR!H49)</f>
        <v>1667.1102018744668</v>
      </c>
      <c r="AE49" s="11">
        <f t="shared" si="40"/>
        <v>-1.0332491098950292</v>
      </c>
      <c r="AF49" s="11">
        <f aca="true" t="shared" si="48" ref="AF49:AF54">+((AD49/AD37)-1)*100</f>
        <v>-6.239318135224991</v>
      </c>
    </row>
    <row r="50" spans="1:32" ht="9.75">
      <c r="A50" s="18">
        <v>38657</v>
      </c>
      <c r="B50" s="29" t="s">
        <v>332</v>
      </c>
      <c r="C50" s="29" t="s">
        <v>333</v>
      </c>
      <c r="D50" s="29" t="s">
        <v>334</v>
      </c>
      <c r="E50" s="29" t="s">
        <v>335</v>
      </c>
      <c r="F50" s="29" t="s">
        <v>262</v>
      </c>
      <c r="G50" s="29" t="s">
        <v>336</v>
      </c>
      <c r="H50" s="29" t="s">
        <v>337</v>
      </c>
      <c r="I50" s="11"/>
      <c r="K50" s="18">
        <v>38657</v>
      </c>
      <c r="L50" s="5">
        <f>+(B50*DEFLATOR!B50)</f>
        <v>2069.0748851298495</v>
      </c>
      <c r="M50" s="11">
        <f aca="true" t="shared" si="49" ref="M50:M55">+((L50/L49)-1)*100</f>
        <v>10.935877991430143</v>
      </c>
      <c r="N50" s="11">
        <f t="shared" si="42"/>
        <v>8.783031125847396</v>
      </c>
      <c r="O50" s="5">
        <f>+(C50*DEFLATOR!C50)</f>
        <v>1389.742719877215</v>
      </c>
      <c r="P50" s="11">
        <f aca="true" t="shared" si="50" ref="P50:P55">+((O50/O49)-1)*100</f>
        <v>4.143493424436517</v>
      </c>
      <c r="Q50" s="11">
        <f t="shared" si="43"/>
        <v>6.883600165738679</v>
      </c>
      <c r="R50" s="5">
        <f>+(D50*DEFLATOR!D50)</f>
        <v>1627.8909989799301</v>
      </c>
      <c r="S50" s="11">
        <f aca="true" t="shared" si="51" ref="S50:S55">+((R50/R49)-1)*100</f>
        <v>3.9733995286349133</v>
      </c>
      <c r="T50" s="11">
        <f t="shared" si="44"/>
        <v>11.746900991441379</v>
      </c>
      <c r="U50" s="5">
        <f>+(E50*DEFLATOR!E50)</f>
        <v>1673.644065022931</v>
      </c>
      <c r="V50" s="11">
        <f aca="true" t="shared" si="52" ref="V50:V55">+((U50/U49)-1)*100</f>
        <v>2.7921136631968047</v>
      </c>
      <c r="W50" s="11">
        <f t="shared" si="45"/>
        <v>3.9479049627213048</v>
      </c>
      <c r="X50" s="5">
        <f>+(F50*DEFLATOR!F50)</f>
        <v>2073.1673530850476</v>
      </c>
      <c r="Y50" s="11">
        <f aca="true" t="shared" si="53" ref="Y50:Y55">+((X50/X49)-1)*100</f>
        <v>10.032135971579969</v>
      </c>
      <c r="Z50" s="11">
        <f t="shared" si="46"/>
        <v>11.513709734331457</v>
      </c>
      <c r="AA50" s="5">
        <f>+(G50*DEFLATOR!G50)</f>
        <v>2388.1830534798573</v>
      </c>
      <c r="AB50" s="11">
        <f aca="true" t="shared" si="54" ref="AB50:AB55">+((AA50/AA49)-1)*100</f>
        <v>14.877787915577322</v>
      </c>
      <c r="AC50" s="11">
        <f t="shared" si="47"/>
        <v>9.16503182633408</v>
      </c>
      <c r="AD50" s="5">
        <f>+(H50*DEFLATOR!H50)</f>
        <v>1808.6794573816746</v>
      </c>
      <c r="AE50" s="11">
        <f aca="true" t="shared" si="55" ref="AE50:AE55">+((AD50/AD49)-1)*100</f>
        <v>8.4918954576626</v>
      </c>
      <c r="AF50" s="11">
        <f t="shared" si="48"/>
        <v>4.883485991006387</v>
      </c>
    </row>
    <row r="51" spans="1:32" ht="9.75">
      <c r="A51" s="18">
        <v>38687</v>
      </c>
      <c r="B51" s="29" t="s">
        <v>338</v>
      </c>
      <c r="C51" s="29" t="s">
        <v>339</v>
      </c>
      <c r="D51" s="29" t="s">
        <v>340</v>
      </c>
      <c r="E51" s="29" t="s">
        <v>341</v>
      </c>
      <c r="F51" s="29" t="s">
        <v>342</v>
      </c>
      <c r="G51" s="29" t="s">
        <v>343</v>
      </c>
      <c r="H51" s="29" t="s">
        <v>344</v>
      </c>
      <c r="I51" s="11"/>
      <c r="K51" s="18">
        <v>38687</v>
      </c>
      <c r="L51" s="5">
        <f>+(B51*DEFLATOR!B51)</f>
        <v>2223.092710899642</v>
      </c>
      <c r="M51" s="11">
        <f t="shared" si="49"/>
        <v>7.443801424332053</v>
      </c>
      <c r="N51" s="11">
        <f t="shared" si="42"/>
        <v>2.6254129250698144</v>
      </c>
      <c r="O51" s="5">
        <f>+(C51*DEFLATOR!C51)</f>
        <v>1423.269743049767</v>
      </c>
      <c r="P51" s="11">
        <f t="shared" si="50"/>
        <v>2.4124625869969663</v>
      </c>
      <c r="Q51" s="11">
        <f t="shared" si="43"/>
        <v>2.647180361584267</v>
      </c>
      <c r="R51" s="5">
        <f>+(D51*DEFLATOR!D51)</f>
        <v>1759.6399410238496</v>
      </c>
      <c r="S51" s="11">
        <f t="shared" si="51"/>
        <v>8.093228731314085</v>
      </c>
      <c r="T51" s="11">
        <f t="shared" si="44"/>
        <v>13.12176582856035</v>
      </c>
      <c r="U51" s="5">
        <f>+(E51*DEFLATOR!E51)</f>
        <v>1998.7533991215882</v>
      </c>
      <c r="V51" s="11">
        <f t="shared" si="52"/>
        <v>19.425237473907142</v>
      </c>
      <c r="W51" s="11">
        <f t="shared" si="45"/>
        <v>6.281896644745055</v>
      </c>
      <c r="X51" s="5">
        <f>+(F51*DEFLATOR!F51)</f>
        <v>2308.905853525197</v>
      </c>
      <c r="Y51" s="11">
        <f t="shared" si="53"/>
        <v>11.370934434663504</v>
      </c>
      <c r="Z51" s="11">
        <f t="shared" si="46"/>
        <v>3.0876904283048345</v>
      </c>
      <c r="AA51" s="5">
        <f>+(G51*DEFLATOR!G51)</f>
        <v>2457.472834898844</v>
      </c>
      <c r="AB51" s="11">
        <f t="shared" si="54"/>
        <v>2.901359731115405</v>
      </c>
      <c r="AC51" s="11">
        <f t="shared" si="47"/>
        <v>1.0181544874078519</v>
      </c>
      <c r="AD51" s="5">
        <f>+(H51*DEFLATOR!H51)</f>
        <v>2047.6039939738998</v>
      </c>
      <c r="AE51" s="11">
        <f t="shared" si="55"/>
        <v>13.209888331352149</v>
      </c>
      <c r="AF51" s="11">
        <f t="shared" si="48"/>
        <v>0.7311211624125846</v>
      </c>
    </row>
    <row r="52" spans="1:32" ht="9.75">
      <c r="A52" s="18" t="s">
        <v>1306</v>
      </c>
      <c r="B52" s="29" t="s">
        <v>345</v>
      </c>
      <c r="C52" s="29" t="s">
        <v>204</v>
      </c>
      <c r="D52" s="29" t="s">
        <v>346</v>
      </c>
      <c r="E52" s="29" t="s">
        <v>347</v>
      </c>
      <c r="F52" s="29" t="s">
        <v>348</v>
      </c>
      <c r="G52" s="29" t="s">
        <v>349</v>
      </c>
      <c r="H52" s="29" t="s">
        <v>350</v>
      </c>
      <c r="I52" s="2"/>
      <c r="K52" s="18" t="s">
        <v>1306</v>
      </c>
      <c r="L52" s="5">
        <f>+(B52*DEFLATOR!B52)</f>
        <v>1913.608940700546</v>
      </c>
      <c r="M52" s="11">
        <f t="shared" si="49"/>
        <v>-13.921316402223006</v>
      </c>
      <c r="N52" s="11">
        <f t="shared" si="42"/>
        <v>4.788318812215908</v>
      </c>
      <c r="O52" s="5">
        <f>+(C52*DEFLATOR!C52)</f>
        <v>1256.2233177520482</v>
      </c>
      <c r="P52" s="11">
        <f t="shared" si="50"/>
        <v>-11.736807173303177</v>
      </c>
      <c r="Q52" s="11">
        <f t="shared" si="43"/>
        <v>3.137172237120067</v>
      </c>
      <c r="R52" s="5">
        <f>+(D52*DEFLATOR!D52)</f>
        <v>1472.1803676064658</v>
      </c>
      <c r="S52" s="11">
        <f t="shared" si="51"/>
        <v>-16.336272365477498</v>
      </c>
      <c r="T52" s="11">
        <f t="shared" si="44"/>
        <v>6.347731762981534</v>
      </c>
      <c r="U52" s="5">
        <f>+(E52*DEFLATOR!E52)</f>
        <v>1655.1650315920126</v>
      </c>
      <c r="V52" s="11">
        <f t="shared" si="52"/>
        <v>-17.1901329939239</v>
      </c>
      <c r="W52" s="11">
        <f t="shared" si="45"/>
        <v>1.081218554813912</v>
      </c>
      <c r="X52" s="5">
        <f>+(F52*DEFLATOR!F52)</f>
        <v>1864.025580931674</v>
      </c>
      <c r="Y52" s="11">
        <f t="shared" si="53"/>
        <v>-19.268012678571868</v>
      </c>
      <c r="Z52" s="11">
        <f t="shared" si="46"/>
        <v>2.603535590815631</v>
      </c>
      <c r="AA52" s="5">
        <f>+(G52*DEFLATOR!G52)</f>
        <v>2212.2636351194565</v>
      </c>
      <c r="AB52" s="11">
        <f t="shared" si="54"/>
        <v>-9.97810418480094</v>
      </c>
      <c r="AC52" s="11">
        <f t="shared" si="47"/>
        <v>7.855770695837516</v>
      </c>
      <c r="AD52" s="5">
        <f>+(H52*DEFLATOR!H52)</f>
        <v>1738.2687110244947</v>
      </c>
      <c r="AE52" s="11">
        <f t="shared" si="55"/>
        <v>-15.107183022683056</v>
      </c>
      <c r="AF52" s="11">
        <f t="shared" si="48"/>
        <v>0.01204343002811914</v>
      </c>
    </row>
    <row r="53" spans="1:32" ht="9.75">
      <c r="A53" s="22">
        <v>38749</v>
      </c>
      <c r="B53" s="29" t="s">
        <v>351</v>
      </c>
      <c r="C53" s="29" t="s">
        <v>352</v>
      </c>
      <c r="D53" s="29" t="s">
        <v>353</v>
      </c>
      <c r="E53" s="29" t="s">
        <v>354</v>
      </c>
      <c r="F53" s="29" t="s">
        <v>250</v>
      </c>
      <c r="G53" s="29" t="s">
        <v>355</v>
      </c>
      <c r="H53" s="29" t="s">
        <v>356</v>
      </c>
      <c r="I53" s="2"/>
      <c r="K53" s="22">
        <v>38749</v>
      </c>
      <c r="L53" s="5">
        <f>+(B53*DEFLATOR!B53)</f>
        <v>1880.6862258160954</v>
      </c>
      <c r="M53" s="11">
        <f t="shared" si="49"/>
        <v>-1.7204515606202286</v>
      </c>
      <c r="N53" s="11">
        <f t="shared" si="42"/>
        <v>2.361210320885143</v>
      </c>
      <c r="O53" s="5">
        <f>+(C53*DEFLATOR!C53)</f>
        <v>1395.3685434286958</v>
      </c>
      <c r="P53" s="11">
        <f t="shared" si="50"/>
        <v>11.076472129624326</v>
      </c>
      <c r="Q53" s="11">
        <f t="shared" si="43"/>
        <v>16.667074585338604</v>
      </c>
      <c r="R53" s="5">
        <f>+(D53*DEFLATOR!D53)</f>
        <v>1462.5225449468235</v>
      </c>
      <c r="S53" s="11">
        <f t="shared" si="51"/>
        <v>-0.6560216989813794</v>
      </c>
      <c r="T53" s="11">
        <f t="shared" si="44"/>
        <v>3.1818256007673407</v>
      </c>
      <c r="U53" s="5">
        <f>+(E53*DEFLATOR!E53)</f>
        <v>1686.302844629675</v>
      </c>
      <c r="V53" s="11">
        <f t="shared" si="52"/>
        <v>1.8812512615562493</v>
      </c>
      <c r="W53" s="11">
        <f t="shared" si="45"/>
        <v>1.8313667281104173</v>
      </c>
      <c r="X53" s="5">
        <f>+(F53*DEFLATOR!F53)</f>
        <v>1834.201075715797</v>
      </c>
      <c r="Y53" s="11">
        <f t="shared" si="53"/>
        <v>-1.600005145904182</v>
      </c>
      <c r="Z53" s="11">
        <f t="shared" si="46"/>
        <v>1.5523908211895865</v>
      </c>
      <c r="AA53" s="5">
        <f>+(G53*DEFLATOR!G53)</f>
        <v>2126.7089936479056</v>
      </c>
      <c r="AB53" s="11">
        <f t="shared" si="54"/>
        <v>-3.8672895993669076</v>
      </c>
      <c r="AC53" s="11">
        <f t="shared" si="47"/>
        <v>1.7265865437262828</v>
      </c>
      <c r="AD53" s="5">
        <f>+(H53*DEFLATOR!H53)</f>
        <v>1717.2061417664072</v>
      </c>
      <c r="AE53" s="11">
        <f t="shared" si="55"/>
        <v>-1.211698118047222</v>
      </c>
      <c r="AF53" s="11">
        <f t="shared" si="48"/>
        <v>2.542860287944304</v>
      </c>
    </row>
    <row r="54" spans="1:32" ht="9.75">
      <c r="A54" s="22">
        <v>38777</v>
      </c>
      <c r="B54" s="29" t="s">
        <v>357</v>
      </c>
      <c r="C54" s="29" t="s">
        <v>358</v>
      </c>
      <c r="D54" s="29" t="s">
        <v>359</v>
      </c>
      <c r="E54" s="29" t="s">
        <v>360</v>
      </c>
      <c r="F54" s="29" t="s">
        <v>361</v>
      </c>
      <c r="G54" s="29" t="s">
        <v>362</v>
      </c>
      <c r="H54" s="29" t="s">
        <v>363</v>
      </c>
      <c r="I54" s="2"/>
      <c r="K54" s="22">
        <v>38777</v>
      </c>
      <c r="L54" s="5">
        <f>+(B54*DEFLATOR!B54)</f>
        <v>1889.8935171289015</v>
      </c>
      <c r="M54" s="11">
        <f t="shared" si="49"/>
        <v>0.48957083783662814</v>
      </c>
      <c r="N54" s="11">
        <f t="shared" si="42"/>
        <v>4.041337098311226</v>
      </c>
      <c r="O54" s="5">
        <f>+(C54*DEFLATOR!C54)</f>
        <v>1345.2938262183711</v>
      </c>
      <c r="P54" s="11">
        <f t="shared" si="50"/>
        <v>-3.588637385165727</v>
      </c>
      <c r="Q54" s="11">
        <f t="shared" si="43"/>
        <v>6.80073709489093</v>
      </c>
      <c r="R54" s="5">
        <f>+(D54*DEFLATOR!D54)</f>
        <v>1423.5509730229935</v>
      </c>
      <c r="S54" s="11">
        <f t="shared" si="51"/>
        <v>-2.6646817895888852</v>
      </c>
      <c r="T54" s="11">
        <f t="shared" si="44"/>
        <v>1.617872065397008</v>
      </c>
      <c r="U54" s="5">
        <f>+(E54*DEFLATOR!E54)</f>
        <v>1695.182466283072</v>
      </c>
      <c r="V54" s="11">
        <f t="shared" si="52"/>
        <v>0.5265733662061844</v>
      </c>
      <c r="W54" s="11">
        <f t="shared" si="45"/>
        <v>-1.2974412640900268</v>
      </c>
      <c r="X54" s="5">
        <f>+(F54*DEFLATOR!F54)</f>
        <v>1798.265685153717</v>
      </c>
      <c r="Y54" s="11">
        <f t="shared" si="53"/>
        <v>-1.959184902781519</v>
      </c>
      <c r="Z54" s="11">
        <f t="shared" si="46"/>
        <v>-1.2113089937519916</v>
      </c>
      <c r="AA54" s="5">
        <f>+(G54*DEFLATOR!G54)</f>
        <v>2184.1332098045596</v>
      </c>
      <c r="AB54" s="11">
        <f t="shared" si="54"/>
        <v>2.700144510987146</v>
      </c>
      <c r="AC54" s="11">
        <f t="shared" si="47"/>
        <v>8.603418178533783</v>
      </c>
      <c r="AD54" s="5">
        <f>+(H54*DEFLATOR!H54)</f>
        <v>1706.9320958985581</v>
      </c>
      <c r="AE54" s="11">
        <f t="shared" si="55"/>
        <v>-0.59830008861258</v>
      </c>
      <c r="AF54" s="11">
        <f t="shared" si="48"/>
        <v>2.2074281080550318</v>
      </c>
    </row>
    <row r="55" spans="1:32" ht="9.75">
      <c r="A55" s="22">
        <v>38808</v>
      </c>
      <c r="B55" s="29" t="s">
        <v>364</v>
      </c>
      <c r="C55" s="29" t="s">
        <v>365</v>
      </c>
      <c r="D55" s="29" t="s">
        <v>366</v>
      </c>
      <c r="E55" s="29" t="s">
        <v>350</v>
      </c>
      <c r="F55" s="29" t="s">
        <v>367</v>
      </c>
      <c r="G55" s="29" t="s">
        <v>368</v>
      </c>
      <c r="H55" s="29" t="s">
        <v>369</v>
      </c>
      <c r="I55" s="2"/>
      <c r="K55" s="22">
        <v>38808</v>
      </c>
      <c r="L55" s="5">
        <f>+(B55*DEFLATOR!B55)</f>
        <v>1919.4900818615401</v>
      </c>
      <c r="M55" s="11">
        <f t="shared" si="49"/>
        <v>1.5660440371054074</v>
      </c>
      <c r="N55" s="11">
        <f aca="true" t="shared" si="56" ref="N55:N60">+((L55/L43)-1)*100</f>
        <v>6.719360048614931</v>
      </c>
      <c r="O55" s="5">
        <f>+(C55*DEFLATOR!C55)</f>
        <v>1407.0290001518026</v>
      </c>
      <c r="P55" s="11">
        <f t="shared" si="50"/>
        <v>4.588973258501405</v>
      </c>
      <c r="Q55" s="11">
        <f aca="true" t="shared" si="57" ref="Q55:Q60">+((O55/O43)-1)*100</f>
        <v>12.400232111695342</v>
      </c>
      <c r="R55" s="5">
        <f>+(D55*DEFLATOR!D55)</f>
        <v>1428.9456396054939</v>
      </c>
      <c r="S55" s="11">
        <f t="shared" si="51"/>
        <v>0.3789584415824887</v>
      </c>
      <c r="T55" s="11">
        <f aca="true" t="shared" si="58" ref="T55:T60">+((R55/R43)-1)*100</f>
        <v>5.284943815846455</v>
      </c>
      <c r="U55" s="5">
        <f>+(E55*DEFLATOR!E55)</f>
        <v>1764.4937054052473</v>
      </c>
      <c r="V55" s="11">
        <f t="shared" si="52"/>
        <v>4.088718500855548</v>
      </c>
      <c r="W55" s="11">
        <f aca="true" t="shared" si="59" ref="W55:W60">+((U55/U43)-1)*100</f>
        <v>2.7013134248524695</v>
      </c>
      <c r="X55" s="5">
        <f>+(F55*DEFLATOR!F55)</f>
        <v>1827.243277512746</v>
      </c>
      <c r="Y55" s="11">
        <f t="shared" si="53"/>
        <v>1.6114188575284016</v>
      </c>
      <c r="Z55" s="11">
        <f aca="true" t="shared" si="60" ref="Z55:Z60">+((X55/X43)-1)*100</f>
        <v>2.2951603165388246</v>
      </c>
      <c r="AA55" s="5">
        <f>+(G55*DEFLATOR!G55)</f>
        <v>2205.636348562934</v>
      </c>
      <c r="AB55" s="11">
        <f t="shared" si="54"/>
        <v>0.9845159014041371</v>
      </c>
      <c r="AC55" s="11">
        <f aca="true" t="shared" si="61" ref="AC55:AC60">+((AA55/AA43)-1)*100</f>
        <v>9.750903584360815</v>
      </c>
      <c r="AD55" s="5">
        <f>+(H55*DEFLATOR!H55)</f>
        <v>1748.7860267892675</v>
      </c>
      <c r="AE55" s="11">
        <f t="shared" si="55"/>
        <v>2.4519974163750513</v>
      </c>
      <c r="AF55" s="11">
        <f aca="true" t="shared" si="62" ref="AF55:AF60">+((AD55/AD43)-1)*100</f>
        <v>8.279979858646191</v>
      </c>
    </row>
    <row r="56" spans="1:32" ht="9.75">
      <c r="A56" s="22">
        <v>38838</v>
      </c>
      <c r="B56" s="29" t="s">
        <v>370</v>
      </c>
      <c r="C56" s="29" t="s">
        <v>371</v>
      </c>
      <c r="D56" s="29" t="s">
        <v>372</v>
      </c>
      <c r="E56" s="29" t="s">
        <v>373</v>
      </c>
      <c r="F56" s="29" t="s">
        <v>374</v>
      </c>
      <c r="G56" s="29" t="s">
        <v>375</v>
      </c>
      <c r="H56" s="29" t="s">
        <v>376</v>
      </c>
      <c r="I56" s="2"/>
      <c r="K56" s="22">
        <v>38838</v>
      </c>
      <c r="L56" s="5">
        <f>+(B56*DEFLATOR!B56)</f>
        <v>1922.7364200567613</v>
      </c>
      <c r="M56" s="11">
        <f aca="true" t="shared" si="63" ref="M56:M62">+((L56/L55)-1)*100</f>
        <v>0.16912503095993792</v>
      </c>
      <c r="N56" s="11">
        <f t="shared" si="56"/>
        <v>6.67534005977668</v>
      </c>
      <c r="O56" s="5">
        <f>+(C56*DEFLATOR!C56)</f>
        <v>1461.6986432663193</v>
      </c>
      <c r="P56" s="11">
        <f aca="true" t="shared" si="64" ref="P56:P62">+((O56/O55)-1)*100</f>
        <v>3.8854666896431134</v>
      </c>
      <c r="Q56" s="11">
        <f t="shared" si="57"/>
        <v>13.918817195248767</v>
      </c>
      <c r="R56" s="5">
        <f>+(D56*DEFLATOR!D56)</f>
        <v>1393.4588654527156</v>
      </c>
      <c r="S56" s="11">
        <f aca="true" t="shared" si="65" ref="S56:S62">+((R56/R55)-1)*100</f>
        <v>-2.483423663518469</v>
      </c>
      <c r="T56" s="11">
        <f t="shared" si="58"/>
        <v>3.2080624783869416</v>
      </c>
      <c r="U56" s="5">
        <f>+(E56*DEFLATOR!E56)</f>
        <v>1749.2585932731708</v>
      </c>
      <c r="V56" s="11">
        <f aca="true" t="shared" si="66" ref="V56:V62">+((U56/U55)-1)*100</f>
        <v>-0.8634268337374129</v>
      </c>
      <c r="W56" s="11">
        <f t="shared" si="59"/>
        <v>4.409243608154556</v>
      </c>
      <c r="X56" s="5">
        <f>+(F56*DEFLATOR!F56)</f>
        <v>1887.3579139637634</v>
      </c>
      <c r="Y56" s="11">
        <f aca="true" t="shared" si="67" ref="Y56:Y62">+((X56/X55)-1)*100</f>
        <v>3.2899087489239864</v>
      </c>
      <c r="Z56" s="11">
        <f t="shared" si="60"/>
        <v>7.13878394933396</v>
      </c>
      <c r="AA56" s="5">
        <f>+(G56*DEFLATOR!G56)</f>
        <v>2191.8267017307526</v>
      </c>
      <c r="AB56" s="11">
        <f aca="true" t="shared" si="68" ref="AB56:AB62">+((AA56/AA55)-1)*100</f>
        <v>-0.6261071477707159</v>
      </c>
      <c r="AC56" s="11">
        <f t="shared" si="61"/>
        <v>7.851485890818677</v>
      </c>
      <c r="AD56" s="5">
        <f>+(H56*DEFLATOR!H56)</f>
        <v>1698.4949559355982</v>
      </c>
      <c r="AE56" s="11">
        <f aca="true" t="shared" si="69" ref="AE56:AE62">+((AD56/AD55)-1)*100</f>
        <v>-2.8757703963361636</v>
      </c>
      <c r="AF56" s="11">
        <f t="shared" si="62"/>
        <v>2.735951637644485</v>
      </c>
    </row>
    <row r="57" spans="1:32" ht="9.75">
      <c r="A57" s="22">
        <v>38869</v>
      </c>
      <c r="B57" s="29" t="s">
        <v>370</v>
      </c>
      <c r="C57" s="29" t="s">
        <v>377</v>
      </c>
      <c r="D57" s="29" t="s">
        <v>378</v>
      </c>
      <c r="E57" s="29" t="s">
        <v>379</v>
      </c>
      <c r="F57" s="29" t="s">
        <v>380</v>
      </c>
      <c r="G57" s="29" t="s">
        <v>381</v>
      </c>
      <c r="H57" s="29" t="s">
        <v>382</v>
      </c>
      <c r="I57" s="2"/>
      <c r="K57" s="22">
        <v>38869</v>
      </c>
      <c r="L57" s="5">
        <f>+(B57*DEFLATOR!B57)</f>
        <v>1924.224877540048</v>
      </c>
      <c r="M57" s="11">
        <f t="shared" si="63"/>
        <v>0.07741349608609838</v>
      </c>
      <c r="N57" s="11">
        <f t="shared" si="56"/>
        <v>3.6141860848680096</v>
      </c>
      <c r="O57" s="5">
        <f>+(C57*DEFLATOR!C57)</f>
        <v>1362.5082563567103</v>
      </c>
      <c r="P57" s="11">
        <f t="shared" si="64"/>
        <v>-6.785966954717681</v>
      </c>
      <c r="Q57" s="11">
        <f t="shared" si="57"/>
        <v>0.13974622320980234</v>
      </c>
      <c r="R57" s="5">
        <f>+(D57*DEFLATOR!D57)</f>
        <v>1526.3194076418886</v>
      </c>
      <c r="S57" s="11">
        <f t="shared" si="65"/>
        <v>9.53458659477604</v>
      </c>
      <c r="T57" s="11">
        <f t="shared" si="58"/>
        <v>9.414078680535965</v>
      </c>
      <c r="U57" s="5">
        <f>+(E57*DEFLATOR!E57)</f>
        <v>1797.3428678816645</v>
      </c>
      <c r="V57" s="11">
        <f t="shared" si="66"/>
        <v>2.7488374099406077</v>
      </c>
      <c r="W57" s="11">
        <f t="shared" si="59"/>
        <v>3.9808254355600203</v>
      </c>
      <c r="X57" s="5">
        <f>+(F57*DEFLATOR!F57)</f>
        <v>1856.2516757433998</v>
      </c>
      <c r="Y57" s="11">
        <f t="shared" si="67"/>
        <v>-1.6481366883420279</v>
      </c>
      <c r="Z57" s="11">
        <f t="shared" si="60"/>
        <v>3.7372817021899207</v>
      </c>
      <c r="AA57" s="5">
        <f>+(G57*DEFLATOR!G57)</f>
        <v>2183.1717118843867</v>
      </c>
      <c r="AB57" s="11">
        <f t="shared" si="68"/>
        <v>-0.3948756459409619</v>
      </c>
      <c r="AC57" s="11">
        <f t="shared" si="61"/>
        <v>3.5732614049102773</v>
      </c>
      <c r="AD57" s="5">
        <f>+(H57*DEFLATOR!H57)</f>
        <v>1761.3497269548568</v>
      </c>
      <c r="AE57" s="11">
        <f t="shared" si="69"/>
        <v>3.7006157009536578</v>
      </c>
      <c r="AF57" s="11">
        <f t="shared" si="62"/>
        <v>5.332579106204083</v>
      </c>
    </row>
    <row r="58" spans="1:32" ht="9.75">
      <c r="A58" s="22">
        <v>38899</v>
      </c>
      <c r="B58" s="29" t="s">
        <v>383</v>
      </c>
      <c r="C58" s="29" t="s">
        <v>384</v>
      </c>
      <c r="D58" s="29" t="s">
        <v>328</v>
      </c>
      <c r="E58" s="29" t="s">
        <v>385</v>
      </c>
      <c r="F58" s="29" t="s">
        <v>386</v>
      </c>
      <c r="G58" s="29" t="s">
        <v>387</v>
      </c>
      <c r="H58" s="29" t="s">
        <v>388</v>
      </c>
      <c r="I58" s="2"/>
      <c r="K58" s="22">
        <v>38899</v>
      </c>
      <c r="L58" s="5">
        <f>+(B58*DEFLATOR!B58)</f>
        <v>1953.1268904103022</v>
      </c>
      <c r="M58" s="11">
        <f t="shared" si="63"/>
        <v>1.5020080660844037</v>
      </c>
      <c r="N58" s="11">
        <f t="shared" si="56"/>
        <v>4.616991500039047</v>
      </c>
      <c r="O58" s="5">
        <f>+(C58*DEFLATOR!C58)</f>
        <v>1401.9460688188378</v>
      </c>
      <c r="P58" s="11">
        <f t="shared" si="64"/>
        <v>2.8945008060048405</v>
      </c>
      <c r="Q58" s="11">
        <f t="shared" si="57"/>
        <v>3.5351766031560317</v>
      </c>
      <c r="R58" s="5">
        <f>+(D58*DEFLATOR!D58)</f>
        <v>1580.4365835692463</v>
      </c>
      <c r="S58" s="11">
        <f t="shared" si="65"/>
        <v>3.545599673070199</v>
      </c>
      <c r="T58" s="11">
        <f t="shared" si="58"/>
        <v>10.142064816379314</v>
      </c>
      <c r="U58" s="5">
        <f>+(E58*DEFLATOR!E58)</f>
        <v>1817.9847996338988</v>
      </c>
      <c r="V58" s="11">
        <f t="shared" si="66"/>
        <v>1.1484693388837286</v>
      </c>
      <c r="W58" s="11">
        <f t="shared" si="59"/>
        <v>8.117815911068881</v>
      </c>
      <c r="X58" s="5">
        <f>+(F58*DEFLATOR!F58)</f>
        <v>1947.3752888008405</v>
      </c>
      <c r="Y58" s="11">
        <f t="shared" si="67"/>
        <v>4.909011760000004</v>
      </c>
      <c r="Z58" s="11">
        <f t="shared" si="60"/>
        <v>5.352482172612616</v>
      </c>
      <c r="AA58" s="5">
        <f>+(G58*DEFLATOR!G58)</f>
        <v>2181.368503654442</v>
      </c>
      <c r="AB58" s="11">
        <f t="shared" si="68"/>
        <v>-0.08259580408305212</v>
      </c>
      <c r="AC58" s="11">
        <f t="shared" si="61"/>
        <v>3.3345388835358536</v>
      </c>
      <c r="AD58" s="5">
        <f>+(H58*DEFLATOR!H58)</f>
        <v>1753.9919752556318</v>
      </c>
      <c r="AE58" s="11">
        <f t="shared" si="69"/>
        <v>-0.4177337178770002</v>
      </c>
      <c r="AF58" s="11">
        <f t="shared" si="62"/>
        <v>6.898916033227631</v>
      </c>
    </row>
    <row r="59" spans="1:32" ht="9.75">
      <c r="A59" s="22">
        <v>38930</v>
      </c>
      <c r="B59" s="29" t="s">
        <v>389</v>
      </c>
      <c r="C59" s="29" t="s">
        <v>390</v>
      </c>
      <c r="D59" s="29" t="s">
        <v>391</v>
      </c>
      <c r="E59" s="29" t="s">
        <v>392</v>
      </c>
      <c r="F59" s="29" t="s">
        <v>393</v>
      </c>
      <c r="G59" s="29" t="s">
        <v>394</v>
      </c>
      <c r="H59" s="29" t="s">
        <v>395</v>
      </c>
      <c r="I59" s="2"/>
      <c r="K59" s="22">
        <v>38930</v>
      </c>
      <c r="L59" s="5">
        <f>+(B59*DEFLATOR!B59)</f>
        <v>1909.6172323999833</v>
      </c>
      <c r="M59" s="11">
        <f t="shared" si="63"/>
        <v>-2.227692333967024</v>
      </c>
      <c r="N59" s="11">
        <f t="shared" si="56"/>
        <v>2.619137143843986</v>
      </c>
      <c r="O59" s="5">
        <f>+(C59*DEFLATOR!C59)</f>
        <v>1365.0260872030851</v>
      </c>
      <c r="P59" s="11">
        <f t="shared" si="64"/>
        <v>-2.6334808761123263</v>
      </c>
      <c r="Q59" s="11">
        <f t="shared" si="57"/>
        <v>-6.31258704802592</v>
      </c>
      <c r="R59" s="5">
        <f>+(D59*DEFLATOR!D59)</f>
        <v>1602.4557571959015</v>
      </c>
      <c r="S59" s="11">
        <f t="shared" si="65"/>
        <v>1.3932336074458096</v>
      </c>
      <c r="T59" s="11">
        <f t="shared" si="58"/>
        <v>6.472113256313539</v>
      </c>
      <c r="U59" s="5">
        <f>+(E59*DEFLATOR!E59)</f>
        <v>1774.3726355303147</v>
      </c>
      <c r="V59" s="11">
        <f t="shared" si="66"/>
        <v>-2.398928974123793</v>
      </c>
      <c r="W59" s="11">
        <f t="shared" si="59"/>
        <v>6.3789848427053375</v>
      </c>
      <c r="X59" s="5">
        <f>+(F59*DEFLATOR!F59)</f>
        <v>1914.893160850343</v>
      </c>
      <c r="Y59" s="11">
        <f t="shared" si="67"/>
        <v>-1.6679952825374156</v>
      </c>
      <c r="Z59" s="11">
        <f t="shared" si="60"/>
        <v>5.353403923442479</v>
      </c>
      <c r="AA59" s="5">
        <f>+(G59*DEFLATOR!G59)</f>
        <v>2109.525001614713</v>
      </c>
      <c r="AB59" s="11">
        <f t="shared" si="68"/>
        <v>-3.293505976609179</v>
      </c>
      <c r="AC59" s="11">
        <f t="shared" si="61"/>
        <v>0.888904894549003</v>
      </c>
      <c r="AD59" s="5">
        <f>+(H59*DEFLATOR!H59)</f>
        <v>1763.5645792321461</v>
      </c>
      <c r="AE59" s="11">
        <f t="shared" si="69"/>
        <v>0.5457609904468974</v>
      </c>
      <c r="AF59" s="11">
        <f t="shared" si="62"/>
        <v>6.649285565744045</v>
      </c>
    </row>
    <row r="60" spans="1:32" ht="9.75">
      <c r="A60" s="22">
        <v>38961</v>
      </c>
      <c r="B60" s="29" t="s">
        <v>396</v>
      </c>
      <c r="C60" s="29" t="s">
        <v>397</v>
      </c>
      <c r="D60" s="29" t="s">
        <v>398</v>
      </c>
      <c r="E60" s="29" t="s">
        <v>399</v>
      </c>
      <c r="F60" s="29" t="s">
        <v>400</v>
      </c>
      <c r="G60" s="29" t="s">
        <v>401</v>
      </c>
      <c r="H60" s="29" t="s">
        <v>402</v>
      </c>
      <c r="I60" s="2"/>
      <c r="K60" s="22">
        <v>38961</v>
      </c>
      <c r="L60" s="5">
        <f>+(B60*DEFLATOR!B60)</f>
        <v>1962.7701155484572</v>
      </c>
      <c r="M60" s="11">
        <f t="shared" si="63"/>
        <v>2.7834312681433104</v>
      </c>
      <c r="N60" s="11">
        <f t="shared" si="56"/>
        <v>6.444339044590253</v>
      </c>
      <c r="O60" s="5">
        <f>+(C60*DEFLATOR!C60)</f>
        <v>1433.9891628090695</v>
      </c>
      <c r="P60" s="11">
        <f t="shared" si="64"/>
        <v>5.052143417074806</v>
      </c>
      <c r="Q60" s="11">
        <f t="shared" si="57"/>
        <v>2.2867963913409506</v>
      </c>
      <c r="R60" s="5">
        <f>+(D60*DEFLATOR!D60)</f>
        <v>1584.6681754283675</v>
      </c>
      <c r="S60" s="11">
        <f t="shared" si="65"/>
        <v>-1.110020147992108</v>
      </c>
      <c r="T60" s="11">
        <f t="shared" si="58"/>
        <v>1.9073643204710278</v>
      </c>
      <c r="U60" s="5">
        <f>+(E60*DEFLATOR!E60)</f>
        <v>1750.5303541948635</v>
      </c>
      <c r="V60" s="11">
        <f t="shared" si="66"/>
        <v>-1.3437020419516</v>
      </c>
      <c r="W60" s="11">
        <f t="shared" si="59"/>
        <v>6.411861981147737</v>
      </c>
      <c r="X60" s="5">
        <f>+(F60*DEFLATOR!F60)</f>
        <v>1980.75325664437</v>
      </c>
      <c r="Y60" s="11">
        <f t="shared" si="67"/>
        <v>3.4393613774661214</v>
      </c>
      <c r="Z60" s="11">
        <f t="shared" si="60"/>
        <v>5.522682864253925</v>
      </c>
      <c r="AA60" s="5">
        <f>+(G60*DEFLATOR!G60)</f>
        <v>2194.167914705822</v>
      </c>
      <c r="AB60" s="11">
        <f t="shared" si="68"/>
        <v>4.01241573464739</v>
      </c>
      <c r="AC60" s="11">
        <f t="shared" si="61"/>
        <v>8.757334424527464</v>
      </c>
      <c r="AD60" s="5">
        <f>+(H60*DEFLATOR!H60)</f>
        <v>1772.911269254551</v>
      </c>
      <c r="AE60" s="11">
        <f t="shared" si="69"/>
        <v>0.5299885318900133</v>
      </c>
      <c r="AF60" s="11">
        <f t="shared" si="62"/>
        <v>5.247552163793312</v>
      </c>
    </row>
    <row r="61" spans="1:32" ht="9.75">
      <c r="A61" s="22">
        <v>38991</v>
      </c>
      <c r="B61" s="29" t="s">
        <v>403</v>
      </c>
      <c r="C61" s="29" t="s">
        <v>404</v>
      </c>
      <c r="D61" s="29" t="s">
        <v>405</v>
      </c>
      <c r="E61" s="29" t="s">
        <v>406</v>
      </c>
      <c r="F61" s="29" t="s">
        <v>407</v>
      </c>
      <c r="G61" s="29" t="s">
        <v>408</v>
      </c>
      <c r="H61" s="29" t="s">
        <v>409</v>
      </c>
      <c r="I61" s="2"/>
      <c r="K61" s="22">
        <v>38991</v>
      </c>
      <c r="L61" s="5">
        <f>+(B61*DEFLATOR!B61)</f>
        <v>1956.3255928117576</v>
      </c>
      <c r="M61" s="11">
        <f t="shared" si="63"/>
        <v>-0.32833813219632635</v>
      </c>
      <c r="N61" s="11">
        <f aca="true" t="shared" si="70" ref="N61:N66">+((L61/L49)-1)*100</f>
        <v>4.890692374363925</v>
      </c>
      <c r="O61" s="5">
        <f>+(C61*DEFLATOR!C61)</f>
        <v>1479.147077550559</v>
      </c>
      <c r="P61" s="11">
        <f t="shared" si="64"/>
        <v>3.149111298235252</v>
      </c>
      <c r="Q61" s="11">
        <f aca="true" t="shared" si="71" ref="Q61:Q66">+((O61/O49)-1)*100</f>
        <v>10.843209855613445</v>
      </c>
      <c r="R61" s="5">
        <f>+(D61*DEFLATOR!D61)</f>
        <v>1604.6211666381719</v>
      </c>
      <c r="S61" s="11">
        <f t="shared" si="65"/>
        <v>1.2591274008775244</v>
      </c>
      <c r="T61" s="11">
        <f aca="true" t="shared" si="72" ref="T61:T66">+((R61/R49)-1)*100</f>
        <v>2.487155316614542</v>
      </c>
      <c r="U61" s="5">
        <f>+(E61*DEFLATOR!E61)</f>
        <v>1746.2061064707416</v>
      </c>
      <c r="V61" s="11">
        <f t="shared" si="66"/>
        <v>-0.2470250066649582</v>
      </c>
      <c r="W61" s="11">
        <f aca="true" t="shared" si="73" ref="W61:W66">+((U61/U49)-1)*100</f>
        <v>7.248739637629864</v>
      </c>
      <c r="X61" s="5">
        <f>+(F61*DEFLATOR!F61)</f>
        <v>1891.3372219283144</v>
      </c>
      <c r="Y61" s="11">
        <f t="shared" si="67"/>
        <v>-4.514243983500343</v>
      </c>
      <c r="Z61" s="11">
        <f aca="true" t="shared" si="74" ref="Z61:Z66">+((X61/X49)-1)*100</f>
        <v>0.38160887573528424</v>
      </c>
      <c r="AA61" s="5">
        <f>+(G61*DEFLATOR!G61)</f>
        <v>2213.1362796266744</v>
      </c>
      <c r="AB61" s="11">
        <f t="shared" si="68"/>
        <v>0.8644901237376601</v>
      </c>
      <c r="AC61" s="11">
        <f aca="true" t="shared" si="75" ref="AC61:AC66">+((AA61/AA49)-1)*100</f>
        <v>6.457584894409885</v>
      </c>
      <c r="AD61" s="5">
        <f>+(H61*DEFLATOR!H61)</f>
        <v>1811.204144901863</v>
      </c>
      <c r="AE61" s="11">
        <f t="shared" si="69"/>
        <v>2.1598867530134624</v>
      </c>
      <c r="AF61" s="11">
        <f aca="true" t="shared" si="76" ref="AF61:AF66">+((AD61/AD49)-1)*100</f>
        <v>8.643336407238088</v>
      </c>
    </row>
    <row r="62" spans="1:32" ht="9.75">
      <c r="A62" s="22">
        <v>39022</v>
      </c>
      <c r="B62" s="29" t="s">
        <v>410</v>
      </c>
      <c r="C62" s="29" t="s">
        <v>411</v>
      </c>
      <c r="D62" s="29" t="s">
        <v>412</v>
      </c>
      <c r="E62" s="29" t="s">
        <v>413</v>
      </c>
      <c r="F62" s="29" t="s">
        <v>414</v>
      </c>
      <c r="G62" s="29" t="s">
        <v>415</v>
      </c>
      <c r="H62" s="29" t="s">
        <v>416</v>
      </c>
      <c r="I62" s="2"/>
      <c r="K62" s="22">
        <v>39022</v>
      </c>
      <c r="L62" s="5">
        <f>+(B62*DEFLATOR!B62)</f>
        <v>2126.9045245535963</v>
      </c>
      <c r="M62" s="11">
        <f t="shared" si="63"/>
        <v>8.71935287094372</v>
      </c>
      <c r="N62" s="11">
        <f t="shared" si="70"/>
        <v>2.794951494475151</v>
      </c>
      <c r="O62" s="5">
        <f>+(C62*DEFLATOR!C62)</f>
        <v>1427.2404577456166</v>
      </c>
      <c r="P62" s="11">
        <f t="shared" si="64"/>
        <v>-3.509226404374799</v>
      </c>
      <c r="Q62" s="11">
        <f t="shared" si="71"/>
        <v>2.6981783989280084</v>
      </c>
      <c r="R62" s="5">
        <f>+(D62*DEFLATOR!D62)</f>
        <v>1741.2709130107978</v>
      </c>
      <c r="S62" s="11">
        <f t="shared" si="65"/>
        <v>8.516012951450701</v>
      </c>
      <c r="T62" s="11">
        <f t="shared" si="72"/>
        <v>6.9648345068505035</v>
      </c>
      <c r="U62" s="5">
        <f>+(E62*DEFLATOR!E62)</f>
        <v>1795.2884685902457</v>
      </c>
      <c r="V62" s="11">
        <f t="shared" si="66"/>
        <v>2.8108000503276553</v>
      </c>
      <c r="W62" s="11">
        <f t="shared" si="73"/>
        <v>7.2682361865064715</v>
      </c>
      <c r="X62" s="5">
        <f>+(F62*DEFLATOR!F62)</f>
        <v>2058.3123117599407</v>
      </c>
      <c r="Y62" s="11">
        <f t="shared" si="67"/>
        <v>8.828414515174977</v>
      </c>
      <c r="Z62" s="11">
        <f t="shared" si="74"/>
        <v>-0.7165384551807263</v>
      </c>
      <c r="AA62" s="5">
        <f>+(G62*DEFLATOR!G62)</f>
        <v>2490.215285924596</v>
      </c>
      <c r="AB62" s="11">
        <f t="shared" si="68"/>
        <v>12.51974443908448</v>
      </c>
      <c r="AC62" s="11">
        <f t="shared" si="75"/>
        <v>4.2723790496740355</v>
      </c>
      <c r="AD62" s="5">
        <f>+(H62*DEFLATOR!H62)</f>
        <v>1811.4342607874758</v>
      </c>
      <c r="AE62" s="11">
        <f t="shared" si="69"/>
        <v>0.012705132453483259</v>
      </c>
      <c r="AF62" s="11">
        <f t="shared" si="76"/>
        <v>0.15231020591062183</v>
      </c>
    </row>
    <row r="63" spans="1:32" ht="9.75">
      <c r="A63" s="22">
        <v>39052</v>
      </c>
      <c r="B63" s="29" t="s">
        <v>417</v>
      </c>
      <c r="C63" s="29" t="s">
        <v>418</v>
      </c>
      <c r="D63" s="29" t="s">
        <v>419</v>
      </c>
      <c r="E63" s="29" t="s">
        <v>420</v>
      </c>
      <c r="F63" s="29" t="s">
        <v>421</v>
      </c>
      <c r="G63" s="29" t="s">
        <v>422</v>
      </c>
      <c r="H63" s="29" t="s">
        <v>423</v>
      </c>
      <c r="I63" s="2"/>
      <c r="K63" s="22">
        <v>39052</v>
      </c>
      <c r="L63" s="5">
        <f>+(B63*DEFLATOR!B63)</f>
        <v>2399.3947209633625</v>
      </c>
      <c r="M63" s="11">
        <f aca="true" t="shared" si="77" ref="M63:M68">+((L63/L62)-1)*100</f>
        <v>12.811585723010177</v>
      </c>
      <c r="N63" s="11">
        <f t="shared" si="70"/>
        <v>7.9304839244592085</v>
      </c>
      <c r="O63" s="5">
        <f>+(C63*DEFLATOR!C63)</f>
        <v>1892.8689135809452</v>
      </c>
      <c r="P63" s="11">
        <f aca="true" t="shared" si="78" ref="P63:P68">+((O63/O62)-1)*100</f>
        <v>32.62438738394562</v>
      </c>
      <c r="Q63" s="11">
        <f t="shared" si="71"/>
        <v>32.9943900532113</v>
      </c>
      <c r="R63" s="5">
        <f>+(D63*DEFLATOR!D63)</f>
        <v>1830.1168364787052</v>
      </c>
      <c r="S63" s="11">
        <f aca="true" t="shared" si="79" ref="S63:S68">+((R63/R62)-1)*100</f>
        <v>5.102360741458978</v>
      </c>
      <c r="T63" s="11">
        <f t="shared" si="72"/>
        <v>4.0051884372349855</v>
      </c>
      <c r="U63" s="5">
        <f>+(E63*DEFLATOR!E63)</f>
        <v>2234.2944612507017</v>
      </c>
      <c r="V63" s="11">
        <f aca="true" t="shared" si="80" ref="V63:V68">+((U63/U62)-1)*100</f>
        <v>24.45322856694927</v>
      </c>
      <c r="W63" s="11">
        <f t="shared" si="73"/>
        <v>11.784398327108736</v>
      </c>
      <c r="X63" s="5">
        <f>+(F63*DEFLATOR!F63)</f>
        <v>2388.8496192052794</v>
      </c>
      <c r="Y63" s="11">
        <f aca="true" t="shared" si="81" ref="Y63:Y68">+((X63/X62)-1)*100</f>
        <v>16.058656675026928</v>
      </c>
      <c r="Z63" s="11">
        <f t="shared" si="74"/>
        <v>3.4624090695610565</v>
      </c>
      <c r="AA63" s="5">
        <f>+(G63*DEFLATOR!G63)</f>
        <v>2683.052884127767</v>
      </c>
      <c r="AB63" s="11">
        <f aca="true" t="shared" si="82" ref="AB63:AB68">+((AA63/AA62)-1)*100</f>
        <v>7.74381232390402</v>
      </c>
      <c r="AC63" s="11">
        <f t="shared" si="75"/>
        <v>9.179350673807484</v>
      </c>
      <c r="AD63" s="5">
        <f>+(H63*DEFLATOR!H63)</f>
        <v>2084.59254939702</v>
      </c>
      <c r="AE63" s="11">
        <f aca="true" t="shared" si="83" ref="AE63:AE68">+((AD63/AD62)-1)*100</f>
        <v>15.07966888573673</v>
      </c>
      <c r="AF63" s="11">
        <f t="shared" si="76"/>
        <v>1.8064311034739822</v>
      </c>
    </row>
    <row r="64" spans="1:32" ht="9.75">
      <c r="A64" s="18" t="s">
        <v>1307</v>
      </c>
      <c r="B64" s="29" t="s">
        <v>424</v>
      </c>
      <c r="C64" s="29" t="s">
        <v>425</v>
      </c>
      <c r="D64" s="29" t="s">
        <v>426</v>
      </c>
      <c r="E64" s="29" t="s">
        <v>427</v>
      </c>
      <c r="F64" s="29" t="s">
        <v>428</v>
      </c>
      <c r="G64" s="29" t="s">
        <v>429</v>
      </c>
      <c r="H64" s="29" t="s">
        <v>430</v>
      </c>
      <c r="I64" s="2"/>
      <c r="K64" s="18" t="s">
        <v>1307</v>
      </c>
      <c r="L64" s="5">
        <f>+(B64*DEFLATOR!B64)</f>
        <v>2026.7508749535382</v>
      </c>
      <c r="M64" s="11">
        <f t="shared" si="77"/>
        <v>-15.530743764419341</v>
      </c>
      <c r="N64" s="11">
        <f t="shared" si="70"/>
        <v>5.912489842965107</v>
      </c>
      <c r="O64" s="5">
        <f>+(C64*DEFLATOR!C64)</f>
        <v>1380.8903092562282</v>
      </c>
      <c r="P64" s="11">
        <f t="shared" si="78"/>
        <v>-27.047758069847085</v>
      </c>
      <c r="Q64" s="11">
        <f t="shared" si="71"/>
        <v>9.923951398009834</v>
      </c>
      <c r="R64" s="5">
        <f>+(D64*DEFLATOR!D64)</f>
        <v>1638.7329408548783</v>
      </c>
      <c r="S64" s="11">
        <f t="shared" si="79"/>
        <v>-10.457468715061125</v>
      </c>
      <c r="T64" s="11">
        <f t="shared" si="72"/>
        <v>11.31332660815203</v>
      </c>
      <c r="U64" s="5">
        <f>+(E64*DEFLATOR!E64)</f>
        <v>1787.6531530962936</v>
      </c>
      <c r="V64" s="11">
        <f t="shared" si="80"/>
        <v>-19.990261619517668</v>
      </c>
      <c r="W64" s="11">
        <f t="shared" si="73"/>
        <v>8.004526375043586</v>
      </c>
      <c r="X64" s="5">
        <f>+(F64*DEFLATOR!F64)</f>
        <v>1950.6824213527518</v>
      </c>
      <c r="Y64" s="11">
        <f t="shared" si="81"/>
        <v>-18.342184218288992</v>
      </c>
      <c r="Z64" s="11">
        <f t="shared" si="74"/>
        <v>4.648908325483658</v>
      </c>
      <c r="AA64" s="5">
        <f>+(G64*DEFLATOR!G64)</f>
        <v>2338.693400147233</v>
      </c>
      <c r="AB64" s="11">
        <f t="shared" si="82"/>
        <v>-12.834614107596376</v>
      </c>
      <c r="AC64" s="11">
        <f t="shared" si="75"/>
        <v>5.714950199457114</v>
      </c>
      <c r="AD64" s="5">
        <f>+(H64*DEFLATOR!H64)</f>
        <v>1803.6103338015162</v>
      </c>
      <c r="AE64" s="11">
        <f t="shared" si="83"/>
        <v>-13.478999321799334</v>
      </c>
      <c r="AF64" s="11">
        <f t="shared" si="76"/>
        <v>3.7590058638581114</v>
      </c>
    </row>
    <row r="65" spans="1:32" ht="9.75">
      <c r="A65" s="22">
        <v>39114</v>
      </c>
      <c r="B65" s="29" t="s">
        <v>431</v>
      </c>
      <c r="C65" s="29" t="s">
        <v>432</v>
      </c>
      <c r="D65" s="29" t="s">
        <v>433</v>
      </c>
      <c r="E65" s="29" t="s">
        <v>434</v>
      </c>
      <c r="F65" s="29" t="s">
        <v>435</v>
      </c>
      <c r="G65" s="29" t="s">
        <v>436</v>
      </c>
      <c r="H65" s="29" t="s">
        <v>437</v>
      </c>
      <c r="I65" s="2"/>
      <c r="K65" s="22">
        <v>39114</v>
      </c>
      <c r="L65" s="5">
        <f>+(B65*DEFLATOR!B65)</f>
        <v>1988.9731093524538</v>
      </c>
      <c r="M65" s="11">
        <f t="shared" si="77"/>
        <v>-1.8639570392167903</v>
      </c>
      <c r="N65" s="11">
        <f t="shared" si="70"/>
        <v>5.757838923362613</v>
      </c>
      <c r="O65" s="5">
        <f>+(C65*DEFLATOR!C65)</f>
        <v>1399.5352650277423</v>
      </c>
      <c r="P65" s="11">
        <f t="shared" si="78"/>
        <v>1.350212659654093</v>
      </c>
      <c r="Q65" s="11">
        <f t="shared" si="71"/>
        <v>0.29861083071343053</v>
      </c>
      <c r="R65" s="5">
        <f>+(D65*DEFLATOR!D65)</f>
        <v>1539.5974681592181</v>
      </c>
      <c r="S65" s="11">
        <f t="shared" si="79"/>
        <v>-6.049519737117393</v>
      </c>
      <c r="T65" s="11">
        <f t="shared" si="72"/>
        <v>5.269998980781332</v>
      </c>
      <c r="U65" s="5">
        <f>+(E65*DEFLATOR!E65)</f>
        <v>1728.9755117028851</v>
      </c>
      <c r="V65" s="11">
        <f t="shared" si="80"/>
        <v>-3.282384017938622</v>
      </c>
      <c r="W65" s="11">
        <f t="shared" si="73"/>
        <v>2.5305458749066645</v>
      </c>
      <c r="X65" s="5">
        <f>+(F65*DEFLATOR!F65)</f>
        <v>2013.5613024639636</v>
      </c>
      <c r="Y65" s="11">
        <f t="shared" si="81"/>
        <v>3.2234299352329687</v>
      </c>
      <c r="Z65" s="11">
        <f t="shared" si="74"/>
        <v>9.778656719965738</v>
      </c>
      <c r="AA65" s="5">
        <f>+(G65*DEFLATOR!G65)</f>
        <v>2236.0144080009813</v>
      </c>
      <c r="AB65" s="11">
        <f t="shared" si="82"/>
        <v>-4.390442635182001</v>
      </c>
      <c r="AC65" s="11">
        <f t="shared" si="75"/>
        <v>5.13965073169631</v>
      </c>
      <c r="AD65" s="5">
        <f>+(H65*DEFLATOR!H65)</f>
        <v>1826.4580633112027</v>
      </c>
      <c r="AE65" s="11">
        <f t="shared" si="83"/>
        <v>1.2667774785660058</v>
      </c>
      <c r="AF65" s="11">
        <f t="shared" si="76"/>
        <v>6.362190239572141</v>
      </c>
    </row>
    <row r="66" spans="1:32" ht="9.75">
      <c r="A66" s="22">
        <v>39142</v>
      </c>
      <c r="B66" s="29" t="s">
        <v>438</v>
      </c>
      <c r="C66" s="29" t="s">
        <v>439</v>
      </c>
      <c r="D66" s="29" t="s">
        <v>440</v>
      </c>
      <c r="E66" s="29" t="s">
        <v>441</v>
      </c>
      <c r="F66" s="29" t="s">
        <v>442</v>
      </c>
      <c r="G66" s="29" t="s">
        <v>443</v>
      </c>
      <c r="H66" s="29" t="s">
        <v>444</v>
      </c>
      <c r="I66" s="2"/>
      <c r="K66" s="22">
        <v>39142</v>
      </c>
      <c r="L66" s="5">
        <f>+(B66*DEFLATOR!B66)</f>
        <v>1975.4243319810523</v>
      </c>
      <c r="M66" s="11">
        <f t="shared" si="77"/>
        <v>-0.681194597739565</v>
      </c>
      <c r="N66" s="11">
        <f t="shared" si="70"/>
        <v>4.525694917568046</v>
      </c>
      <c r="O66" s="5">
        <f>+(C66*DEFLATOR!C66)</f>
        <v>1434.326140556702</v>
      </c>
      <c r="P66" s="11">
        <f t="shared" si="78"/>
        <v>2.4858877370460553</v>
      </c>
      <c r="Q66" s="11">
        <f t="shared" si="71"/>
        <v>6.618057156227453</v>
      </c>
      <c r="R66" s="5">
        <f>+(D66*DEFLATOR!D66)</f>
        <v>1547.7817349003103</v>
      </c>
      <c r="S66" s="11">
        <f t="shared" si="79"/>
        <v>0.5315848402165368</v>
      </c>
      <c r="T66" s="11">
        <f t="shared" si="72"/>
        <v>8.726822167351367</v>
      </c>
      <c r="U66" s="5">
        <f>+(E66*DEFLATOR!E66)</f>
        <v>1768.7653425684136</v>
      </c>
      <c r="V66" s="11">
        <f t="shared" si="80"/>
        <v>2.301353061174316</v>
      </c>
      <c r="W66" s="11">
        <f t="shared" si="73"/>
        <v>4.340705366466091</v>
      </c>
      <c r="X66" s="5">
        <f>+(F66*DEFLATOR!F66)</f>
        <v>2002.078083224074</v>
      </c>
      <c r="Y66" s="11">
        <f t="shared" si="81"/>
        <v>-0.5702939972991095</v>
      </c>
      <c r="Z66" s="11">
        <f t="shared" si="74"/>
        <v>11.333831243792813</v>
      </c>
      <c r="AA66" s="5">
        <f>+(G66*DEFLATOR!G66)</f>
        <v>2197.644135480781</v>
      </c>
      <c r="AB66" s="11">
        <f t="shared" si="82"/>
        <v>-1.7160118639174438</v>
      </c>
      <c r="AC66" s="11">
        <f t="shared" si="75"/>
        <v>0.6185943977945696</v>
      </c>
      <c r="AD66" s="5">
        <f>+(H66*DEFLATOR!H66)</f>
        <v>1826.3731657378344</v>
      </c>
      <c r="AE66" s="11">
        <f t="shared" si="83"/>
        <v>-0.004648208194524273</v>
      </c>
      <c r="AF66" s="11">
        <f t="shared" si="76"/>
        <v>6.997411913823104</v>
      </c>
    </row>
    <row r="67" spans="1:32" ht="9.75">
      <c r="A67" s="22">
        <v>39173</v>
      </c>
      <c r="B67" s="29" t="s">
        <v>445</v>
      </c>
      <c r="C67" s="29" t="s">
        <v>365</v>
      </c>
      <c r="D67" s="29" t="s">
        <v>446</v>
      </c>
      <c r="E67" s="29" t="s">
        <v>447</v>
      </c>
      <c r="F67" s="29" t="s">
        <v>448</v>
      </c>
      <c r="G67" s="29" t="s">
        <v>449</v>
      </c>
      <c r="H67" s="29" t="s">
        <v>450</v>
      </c>
      <c r="I67" s="2"/>
      <c r="K67" s="22">
        <v>39173</v>
      </c>
      <c r="L67" s="5">
        <f>+(B67*DEFLATOR!B67)</f>
        <v>1997.2638764790784</v>
      </c>
      <c r="M67" s="11">
        <f t="shared" si="77"/>
        <v>1.1055621895739387</v>
      </c>
      <c r="N67" s="11">
        <f aca="true" t="shared" si="84" ref="N67:N72">+((L67/L55)-1)*100</f>
        <v>4.051794554838883</v>
      </c>
      <c r="O67" s="5">
        <f>+(C67*DEFLATOR!C67)</f>
        <v>1370.3033286585976</v>
      </c>
      <c r="P67" s="11">
        <f t="shared" si="78"/>
        <v>-4.4636160554987425</v>
      </c>
      <c r="Q67" s="11">
        <f aca="true" t="shared" si="85" ref="Q67:Q72">+((O67/O55)-1)*100</f>
        <v>-2.6101573947120316</v>
      </c>
      <c r="R67" s="5">
        <f>+(D67*DEFLATOR!D67)</f>
        <v>1676.044503952259</v>
      </c>
      <c r="S67" s="11">
        <f t="shared" si="79"/>
        <v>8.286877029222062</v>
      </c>
      <c r="T67" s="11">
        <f aca="true" t="shared" si="86" ref="T67:T72">+((R67/R55)-1)*100</f>
        <v>17.292390801863156</v>
      </c>
      <c r="U67" s="5">
        <f>+(E67*DEFLATOR!E67)</f>
        <v>1791.18723849207</v>
      </c>
      <c r="V67" s="11">
        <f t="shared" si="80"/>
        <v>1.2676580315112762</v>
      </c>
      <c r="W67" s="11">
        <f aca="true" t="shared" si="87" ref="W67:W72">+((U67/U55)-1)*100</f>
        <v>1.512815432837833</v>
      </c>
      <c r="X67" s="5">
        <f>+(F67*DEFLATOR!F67)</f>
        <v>2030.563909670445</v>
      </c>
      <c r="Y67" s="11">
        <f t="shared" si="81"/>
        <v>1.4228129604465067</v>
      </c>
      <c r="Z67" s="11">
        <f aca="true" t="shared" si="88" ref="Z67:Z72">+((X67/X55)-1)*100</f>
        <v>11.12717910416723</v>
      </c>
      <c r="AA67" s="5">
        <f>+(G67*DEFLATOR!G67)</f>
        <v>2216.5560614203373</v>
      </c>
      <c r="AB67" s="11">
        <f t="shared" si="82"/>
        <v>0.8605545199163345</v>
      </c>
      <c r="AC67" s="11">
        <f aca="true" t="shared" si="89" ref="AC67:AC72">+((AA67/AA55)-1)*100</f>
        <v>0.49508219541802845</v>
      </c>
      <c r="AD67" s="5">
        <f>+(H67*DEFLATOR!H67)</f>
        <v>1818.218280366428</v>
      </c>
      <c r="AE67" s="11">
        <f t="shared" si="83"/>
        <v>-0.44650707338398377</v>
      </c>
      <c r="AF67" s="11">
        <f aca="true" t="shared" si="90" ref="AF67:AF72">+((AD67/AD55)-1)*100</f>
        <v>3.970311548327987</v>
      </c>
    </row>
    <row r="68" spans="1:32" ht="9.75">
      <c r="A68" s="22">
        <v>39203</v>
      </c>
      <c r="B68" s="29" t="s">
        <v>451</v>
      </c>
      <c r="C68" s="29" t="s">
        <v>452</v>
      </c>
      <c r="D68" s="29" t="s">
        <v>453</v>
      </c>
      <c r="E68" s="29" t="s">
        <v>454</v>
      </c>
      <c r="F68" s="29" t="s">
        <v>455</v>
      </c>
      <c r="G68" s="29" t="s">
        <v>456</v>
      </c>
      <c r="H68" s="29" t="s">
        <v>457</v>
      </c>
      <c r="I68" s="2"/>
      <c r="K68" s="22">
        <v>39203</v>
      </c>
      <c r="L68" s="5">
        <f>+(B68*DEFLATOR!B68)</f>
        <v>1984.1376988856666</v>
      </c>
      <c r="M68" s="11">
        <f t="shared" si="77"/>
        <v>-0.6572079807777631</v>
      </c>
      <c r="N68" s="11">
        <f t="shared" si="84"/>
        <v>3.193431933176405</v>
      </c>
      <c r="O68" s="5">
        <f>+(C68*DEFLATOR!C68)</f>
        <v>1357.9758028112792</v>
      </c>
      <c r="P68" s="11">
        <f t="shared" si="78"/>
        <v>-0.8996202219975546</v>
      </c>
      <c r="Q68" s="11">
        <f t="shared" si="85"/>
        <v>-7.096048213006512</v>
      </c>
      <c r="R68" s="5">
        <f>+(D68*DEFLATOR!D68)</f>
        <v>1577.2362711701167</v>
      </c>
      <c r="S68" s="11">
        <f t="shared" si="79"/>
        <v>-5.895322740484755</v>
      </c>
      <c r="T68" s="11">
        <f t="shared" si="86"/>
        <v>13.188577738008389</v>
      </c>
      <c r="U68" s="5">
        <f>+(E68*DEFLATOR!E68)</f>
        <v>1795.2933164121841</v>
      </c>
      <c r="V68" s="11">
        <f t="shared" si="80"/>
        <v>0.22923778329120292</v>
      </c>
      <c r="W68" s="11">
        <f t="shared" si="87"/>
        <v>2.6316705440831534</v>
      </c>
      <c r="X68" s="5">
        <f>+(F68*DEFLATOR!F68)</f>
        <v>2060.4143675515047</v>
      </c>
      <c r="Y68" s="11">
        <f t="shared" si="81"/>
        <v>1.4700575411046524</v>
      </c>
      <c r="Z68" s="11">
        <f t="shared" si="88"/>
        <v>9.16924406904327</v>
      </c>
      <c r="AA68" s="5">
        <f>+(G68*DEFLATOR!G68)</f>
        <v>2178.4432331503535</v>
      </c>
      <c r="AB68" s="11">
        <f t="shared" si="82"/>
        <v>-1.719461507576836</v>
      </c>
      <c r="AC68" s="11">
        <f t="shared" si="89"/>
        <v>-0.6106079723287805</v>
      </c>
      <c r="AD68" s="5">
        <f>+(H68*DEFLATOR!H68)</f>
        <v>1834.1135785185918</v>
      </c>
      <c r="AE68" s="11">
        <f t="shared" si="83"/>
        <v>0.8742238665073954</v>
      </c>
      <c r="AF68" s="11">
        <f t="shared" si="90"/>
        <v>7.984634991647033</v>
      </c>
    </row>
    <row r="69" spans="1:32" s="5" customFormat="1" ht="9.75">
      <c r="A69" s="22">
        <v>39234</v>
      </c>
      <c r="B69" s="29" t="s">
        <v>458</v>
      </c>
      <c r="C69" s="29" t="s">
        <v>459</v>
      </c>
      <c r="D69" s="29" t="s">
        <v>460</v>
      </c>
      <c r="E69" s="29" t="s">
        <v>461</v>
      </c>
      <c r="F69" s="29" t="s">
        <v>462</v>
      </c>
      <c r="G69" s="29" t="s">
        <v>463</v>
      </c>
      <c r="H69" s="29" t="s">
        <v>464</v>
      </c>
      <c r="K69" s="22">
        <v>39234</v>
      </c>
      <c r="L69" s="5">
        <f>+(B69*DEFLATOR!B69)</f>
        <v>1975.6532478255624</v>
      </c>
      <c r="M69" s="11">
        <f aca="true" t="shared" si="91" ref="M69:M74">+((L69/L68)-1)*100</f>
        <v>-0.4276140242115867</v>
      </c>
      <c r="N69" s="11">
        <f t="shared" si="84"/>
        <v>2.6726798351791814</v>
      </c>
      <c r="O69" s="5">
        <f>+(C69*DEFLATOR!C69)</f>
        <v>1407.562196735024</v>
      </c>
      <c r="P69" s="11">
        <f aca="true" t="shared" si="92" ref="P69:P74">+((O69/O68)-1)*100</f>
        <v>3.6514931872196232</v>
      </c>
      <c r="Q69" s="11">
        <f t="shared" si="85"/>
        <v>3.3066911828325996</v>
      </c>
      <c r="R69" s="5">
        <f>+(D69*DEFLATOR!D69)</f>
        <v>1585.480206959186</v>
      </c>
      <c r="S69" s="11">
        <f aca="true" t="shared" si="93" ref="S69:S74">+((R69/R68)-1)*100</f>
        <v>0.5226823615306131</v>
      </c>
      <c r="T69" s="11">
        <f t="shared" si="86"/>
        <v>3.8760431808109397</v>
      </c>
      <c r="U69" s="5">
        <f>+(E69*DEFLATOR!E69)</f>
        <v>1803.4724831053998</v>
      </c>
      <c r="V69" s="11">
        <f aca="true" t="shared" si="94" ref="V69:V74">+((U69/U68)-1)*100</f>
        <v>0.45558943591241796</v>
      </c>
      <c r="W69" s="11">
        <f t="shared" si="87"/>
        <v>0.34103761353889706</v>
      </c>
      <c r="X69" s="5">
        <f>+(F69*DEFLATOR!F69)</f>
        <v>2044.086817937314</v>
      </c>
      <c r="Y69" s="11">
        <f aca="true" t="shared" si="95" ref="Y69:Y74">+((X69/X68)-1)*100</f>
        <v>-0.7924400970661827</v>
      </c>
      <c r="Z69" s="11">
        <f t="shared" si="88"/>
        <v>10.119055764283091</v>
      </c>
      <c r="AA69" s="5">
        <f>+(G69*DEFLATOR!G69)</f>
        <v>2160.2338786863643</v>
      </c>
      <c r="AB69" s="11">
        <f aca="true" t="shared" si="96" ref="AB69:AB74">+((AA69/AA68)-1)*100</f>
        <v>-0.8358884081480444</v>
      </c>
      <c r="AC69" s="11">
        <f t="shared" si="89"/>
        <v>-1.0506655556755895</v>
      </c>
      <c r="AD69" s="5">
        <f>+(H69*DEFLATOR!H69)</f>
        <v>1842.9116331558726</v>
      </c>
      <c r="AE69" s="11">
        <f aca="true" t="shared" si="97" ref="AE69:AE74">+((AD69/AD68)-1)*100</f>
        <v>0.47968973897389855</v>
      </c>
      <c r="AF69" s="11">
        <f t="shared" si="90"/>
        <v>4.630648016849315</v>
      </c>
    </row>
    <row r="70" spans="1:32" ht="9.75">
      <c r="A70" s="22">
        <v>39264</v>
      </c>
      <c r="B70" s="29" t="s">
        <v>465</v>
      </c>
      <c r="C70" s="29" t="s">
        <v>466</v>
      </c>
      <c r="D70" s="29" t="s">
        <v>467</v>
      </c>
      <c r="E70" s="29" t="s">
        <v>468</v>
      </c>
      <c r="F70" s="29" t="s">
        <v>469</v>
      </c>
      <c r="G70" s="29" t="s">
        <v>470</v>
      </c>
      <c r="H70" s="29" t="s">
        <v>471</v>
      </c>
      <c r="I70" s="2"/>
      <c r="K70" s="22">
        <v>39264</v>
      </c>
      <c r="L70" s="5">
        <f>+(B70*DEFLATOR!B70)</f>
        <v>1977.4611965523882</v>
      </c>
      <c r="M70" s="11">
        <f t="shared" si="91"/>
        <v>0.09151143951073859</v>
      </c>
      <c r="N70" s="11">
        <f t="shared" si="84"/>
        <v>1.2459152685657893</v>
      </c>
      <c r="O70" s="5">
        <f>+(C70*DEFLATOR!C70)</f>
        <v>1459.31464494362</v>
      </c>
      <c r="P70" s="11">
        <f t="shared" si="92"/>
        <v>3.6767432606985784</v>
      </c>
      <c r="Q70" s="11">
        <f t="shared" si="85"/>
        <v>4.0920672628381505</v>
      </c>
      <c r="R70" s="5">
        <f>+(D70*DEFLATOR!D70)</f>
        <v>1597.131996033718</v>
      </c>
      <c r="S70" s="11">
        <f t="shared" si="93"/>
        <v>0.7349059939940172</v>
      </c>
      <c r="T70" s="11">
        <f t="shared" si="86"/>
        <v>1.0563797774642003</v>
      </c>
      <c r="U70" s="5">
        <f>+(E70*DEFLATOR!E70)</f>
        <v>1842.2636196426922</v>
      </c>
      <c r="V70" s="11">
        <f t="shared" si="94"/>
        <v>2.1509136901550097</v>
      </c>
      <c r="W70" s="11">
        <f t="shared" si="87"/>
        <v>1.3354798133451196</v>
      </c>
      <c r="X70" s="5">
        <f>+(F70*DEFLATOR!F70)</f>
        <v>1994.942999059124</v>
      </c>
      <c r="Y70" s="11">
        <f t="shared" si="95"/>
        <v>-2.404194305591234</v>
      </c>
      <c r="Z70" s="11">
        <f t="shared" si="88"/>
        <v>2.4426575879770374</v>
      </c>
      <c r="AA70" s="5">
        <f>+(G70*DEFLATOR!G70)</f>
        <v>2177.998938343973</v>
      </c>
      <c r="AB70" s="11">
        <f t="shared" si="96"/>
        <v>0.8223674220131816</v>
      </c>
      <c r="AC70" s="11">
        <f t="shared" si="89"/>
        <v>-0.15447024676592536</v>
      </c>
      <c r="AD70" s="5">
        <f>+(H70*DEFLATOR!H70)</f>
        <v>1816.644762592875</v>
      </c>
      <c r="AE70" s="11">
        <f t="shared" si="97"/>
        <v>-1.4252919179861712</v>
      </c>
      <c r="AF70" s="11">
        <f t="shared" si="90"/>
        <v>3.572011059407032</v>
      </c>
    </row>
    <row r="71" spans="1:32" ht="9.75">
      <c r="A71" s="22">
        <v>39295</v>
      </c>
      <c r="B71" s="29" t="s">
        <v>472</v>
      </c>
      <c r="C71" s="29" t="s">
        <v>473</v>
      </c>
      <c r="D71" s="29" t="s">
        <v>474</v>
      </c>
      <c r="E71" s="29" t="s">
        <v>475</v>
      </c>
      <c r="F71" s="29" t="s">
        <v>476</v>
      </c>
      <c r="G71" s="29" t="s">
        <v>477</v>
      </c>
      <c r="H71" s="29" t="s">
        <v>478</v>
      </c>
      <c r="I71" s="2"/>
      <c r="K71" s="22">
        <v>39295</v>
      </c>
      <c r="L71" s="5">
        <f>+(B71*DEFLATOR!B71)</f>
        <v>1977.764103360848</v>
      </c>
      <c r="M71" s="11">
        <f t="shared" si="91"/>
        <v>0.015317964721028865</v>
      </c>
      <c r="N71" s="11">
        <f t="shared" si="84"/>
        <v>3.568614160190542</v>
      </c>
      <c r="O71" s="5">
        <f>+(C71*DEFLATOR!C71)</f>
        <v>1373.3058457649097</v>
      </c>
      <c r="P71" s="11">
        <f t="shared" si="92"/>
        <v>-5.8937803082235956</v>
      </c>
      <c r="Q71" s="11">
        <f t="shared" si="85"/>
        <v>0.6065641264622057</v>
      </c>
      <c r="R71" s="5">
        <f>+(D71*DEFLATOR!D71)</f>
        <v>1542.902663717091</v>
      </c>
      <c r="S71" s="11">
        <f t="shared" si="93"/>
        <v>-3.3954195677814325</v>
      </c>
      <c r="T71" s="11">
        <f t="shared" si="86"/>
        <v>-3.7163642872125813</v>
      </c>
      <c r="U71" s="5">
        <f>+(E71*DEFLATOR!E71)</f>
        <v>1816.9002456915316</v>
      </c>
      <c r="V71" s="11">
        <f t="shared" si="94"/>
        <v>-1.3767505193464036</v>
      </c>
      <c r="W71" s="11">
        <f t="shared" si="87"/>
        <v>2.396768824633422</v>
      </c>
      <c r="X71" s="5">
        <f>+(F71*DEFLATOR!F71)</f>
        <v>2041.3329900118101</v>
      </c>
      <c r="Y71" s="11">
        <f t="shared" si="95"/>
        <v>2.3253792702129905</v>
      </c>
      <c r="Z71" s="11">
        <f t="shared" si="88"/>
        <v>6.602970429186716</v>
      </c>
      <c r="AA71" s="5">
        <f>+(G71*DEFLATOR!G71)</f>
        <v>2170.358556802425</v>
      </c>
      <c r="AB71" s="11">
        <f t="shared" si="96"/>
        <v>-0.3507982215710914</v>
      </c>
      <c r="AC71" s="11">
        <f t="shared" si="89"/>
        <v>2.883756065519383</v>
      </c>
      <c r="AD71" s="5">
        <f>+(H71*DEFLATOR!H71)</f>
        <v>1868.4325127831842</v>
      </c>
      <c r="AE71" s="11">
        <f t="shared" si="97"/>
        <v>2.850736217486638</v>
      </c>
      <c r="AF71" s="11">
        <f t="shared" si="90"/>
        <v>5.946361975397441</v>
      </c>
    </row>
    <row r="72" spans="1:32" ht="9.75">
      <c r="A72" s="22">
        <v>39326</v>
      </c>
      <c r="B72" s="29" t="s">
        <v>479</v>
      </c>
      <c r="C72" s="29" t="s">
        <v>219</v>
      </c>
      <c r="D72" s="29" t="s">
        <v>480</v>
      </c>
      <c r="E72" s="29" t="s">
        <v>481</v>
      </c>
      <c r="F72" s="29" t="s">
        <v>482</v>
      </c>
      <c r="G72" s="29" t="s">
        <v>483</v>
      </c>
      <c r="H72" s="29" t="s">
        <v>484</v>
      </c>
      <c r="I72" s="2"/>
      <c r="K72" s="22">
        <v>39326</v>
      </c>
      <c r="L72" s="5">
        <f>+(B72*DEFLATOR!B72)</f>
        <v>1984.7173531855808</v>
      </c>
      <c r="M72" s="11">
        <f t="shared" si="91"/>
        <v>0.3515712421373829</v>
      </c>
      <c r="N72" s="11">
        <f t="shared" si="84"/>
        <v>1.1181766760796075</v>
      </c>
      <c r="O72" s="5">
        <f>+(C72*DEFLATOR!C72)</f>
        <v>1416.7942316073227</v>
      </c>
      <c r="P72" s="11">
        <f t="shared" si="92"/>
        <v>3.166693419133493</v>
      </c>
      <c r="Q72" s="11">
        <f t="shared" si="85"/>
        <v>-1.1990977092228072</v>
      </c>
      <c r="R72" s="5">
        <f>+(D72*DEFLATOR!D72)</f>
        <v>1522.2845464399752</v>
      </c>
      <c r="S72" s="11">
        <f t="shared" si="93"/>
        <v>-1.3363200260114616</v>
      </c>
      <c r="T72" s="11">
        <f t="shared" si="86"/>
        <v>-3.9366998060353375</v>
      </c>
      <c r="U72" s="5">
        <f>+(E72*DEFLATOR!E72)</f>
        <v>1839.9805992585862</v>
      </c>
      <c r="V72" s="11">
        <f t="shared" si="94"/>
        <v>1.2703148464966896</v>
      </c>
      <c r="W72" s="11">
        <f t="shared" si="87"/>
        <v>5.109893972953361</v>
      </c>
      <c r="X72" s="5">
        <f>+(F72*DEFLATOR!F72)</f>
        <v>1992.3695888518084</v>
      </c>
      <c r="Y72" s="11">
        <f t="shared" si="95"/>
        <v>-2.3985994151654033</v>
      </c>
      <c r="Z72" s="11">
        <f t="shared" si="88"/>
        <v>0.5864603361610987</v>
      </c>
      <c r="AA72" s="5">
        <f>+(G72*DEFLATOR!G72)</f>
        <v>2205.95527746917</v>
      </c>
      <c r="AB72" s="11">
        <f t="shared" si="96"/>
        <v>1.6401308693983596</v>
      </c>
      <c r="AC72" s="11">
        <f t="shared" si="89"/>
        <v>0.5372133410732394</v>
      </c>
      <c r="AD72" s="5">
        <f>+(H72*DEFLATOR!H72)</f>
        <v>1870.4605494001808</v>
      </c>
      <c r="AE72" s="11">
        <f t="shared" si="97"/>
        <v>0.10854213909903265</v>
      </c>
      <c r="AF72" s="11">
        <f t="shared" si="90"/>
        <v>5.502208815371001</v>
      </c>
    </row>
    <row r="73" spans="1:32" ht="9.75">
      <c r="A73" s="22">
        <v>39356</v>
      </c>
      <c r="B73" s="29" t="s">
        <v>485</v>
      </c>
      <c r="C73" s="29" t="s">
        <v>486</v>
      </c>
      <c r="D73" s="29" t="s">
        <v>487</v>
      </c>
      <c r="E73" s="29" t="s">
        <v>488</v>
      </c>
      <c r="F73" s="29" t="s">
        <v>489</v>
      </c>
      <c r="G73" s="29" t="s">
        <v>490</v>
      </c>
      <c r="H73" s="29" t="s">
        <v>491</v>
      </c>
      <c r="I73" s="2"/>
      <c r="K73" s="22">
        <v>39356</v>
      </c>
      <c r="L73" s="5">
        <f>+(B73*DEFLATOR!B73)</f>
        <v>2019.365872981309</v>
      </c>
      <c r="M73" s="11">
        <f t="shared" si="91"/>
        <v>1.7457659520190738</v>
      </c>
      <c r="N73" s="11">
        <f aca="true" t="shared" si="98" ref="N73:N78">+((L73/L61)-1)*100</f>
        <v>3.2223818162571805</v>
      </c>
      <c r="O73" s="5">
        <f>+(C73*DEFLATOR!C73)</f>
        <v>1417.2611997904926</v>
      </c>
      <c r="P73" s="11">
        <f t="shared" si="92"/>
        <v>0.03295949212329674</v>
      </c>
      <c r="Q73" s="11">
        <f aca="true" t="shared" si="99" ref="Q73:Q78">+((O73/O61)-1)*100</f>
        <v>-4.1838893981082865</v>
      </c>
      <c r="R73" s="5">
        <f>+(D73*DEFLATOR!D73)</f>
        <v>1576.1442129550023</v>
      </c>
      <c r="S73" s="11">
        <f t="shared" si="93"/>
        <v>3.5380814080379297</v>
      </c>
      <c r="T73" s="11">
        <f aca="true" t="shared" si="100" ref="T73:T78">+((R73/R61)-1)*100</f>
        <v>-1.7746839113951918</v>
      </c>
      <c r="U73" s="5">
        <f>+(E73*DEFLATOR!E73)</f>
        <v>1918.5057005993517</v>
      </c>
      <c r="V73" s="11">
        <f t="shared" si="94"/>
        <v>4.267713549393237</v>
      </c>
      <c r="W73" s="11">
        <f aca="true" t="shared" si="101" ref="W73:W78">+((U73/U61)-1)*100</f>
        <v>9.867082327231413</v>
      </c>
      <c r="X73" s="5">
        <f>+(F73*DEFLATOR!F73)</f>
        <v>2033.744369932089</v>
      </c>
      <c r="Y73" s="11">
        <f t="shared" si="95"/>
        <v>2.0766619462468716</v>
      </c>
      <c r="Z73" s="11">
        <f aca="true" t="shared" si="102" ref="Z73:Z78">+((X73/X61)-1)*100</f>
        <v>7.529442468148706</v>
      </c>
      <c r="AA73" s="5">
        <f>+(G73*DEFLATOR!G73)</f>
        <v>2227.441473099455</v>
      </c>
      <c r="AB73" s="11">
        <f t="shared" si="96"/>
        <v>0.9740086687040739</v>
      </c>
      <c r="AC73" s="11">
        <f aca="true" t="shared" si="103" ref="AC73:AC78">+((AA73/AA61)-1)*100</f>
        <v>0.6463765292932466</v>
      </c>
      <c r="AD73" s="5">
        <f>+(H73*DEFLATOR!H73)</f>
        <v>1921.5167197703645</v>
      </c>
      <c r="AE73" s="11">
        <f t="shared" si="97"/>
        <v>2.7296042349867378</v>
      </c>
      <c r="AF73" s="11">
        <f aca="true" t="shared" si="104" ref="AF73:AF78">+((AD73/AD61)-1)*100</f>
        <v>6.090565504667533</v>
      </c>
    </row>
    <row r="74" spans="1:32" ht="9.75">
      <c r="A74" s="22">
        <v>39387</v>
      </c>
      <c r="B74" s="29" t="s">
        <v>492</v>
      </c>
      <c r="C74" s="29" t="s">
        <v>493</v>
      </c>
      <c r="D74" s="29" t="s">
        <v>494</v>
      </c>
      <c r="E74" s="29" t="s">
        <v>495</v>
      </c>
      <c r="F74" s="29" t="s">
        <v>496</v>
      </c>
      <c r="G74" s="29" t="s">
        <v>497</v>
      </c>
      <c r="H74" s="29" t="s">
        <v>498</v>
      </c>
      <c r="I74" s="2"/>
      <c r="K74" s="22">
        <v>39387</v>
      </c>
      <c r="L74" s="5">
        <f>+(B74*DEFLATOR!B74)</f>
        <v>2177.897101491294</v>
      </c>
      <c r="M74" s="11">
        <f t="shared" si="91"/>
        <v>7.850545095918449</v>
      </c>
      <c r="N74" s="11">
        <f t="shared" si="98"/>
        <v>2.397501925875134</v>
      </c>
      <c r="O74" s="5">
        <f>+(C74*DEFLATOR!C74)</f>
        <v>1514.4785223068911</v>
      </c>
      <c r="P74" s="11">
        <f t="shared" si="92"/>
        <v>6.8595204984635005</v>
      </c>
      <c r="Q74" s="11">
        <f t="shared" si="99"/>
        <v>6.112359279603852</v>
      </c>
      <c r="R74" s="5">
        <f>+(D74*DEFLATOR!D74)</f>
        <v>1725.1075392358418</v>
      </c>
      <c r="S74" s="11">
        <f t="shared" si="93"/>
        <v>9.451122876729578</v>
      </c>
      <c r="T74" s="11">
        <f t="shared" si="100"/>
        <v>-0.9282515233088096</v>
      </c>
      <c r="U74" s="5">
        <f>+(E74*DEFLATOR!E74)</f>
        <v>1944.7457318709303</v>
      </c>
      <c r="V74" s="11">
        <f t="shared" si="94"/>
        <v>1.3677327757421365</v>
      </c>
      <c r="W74" s="11">
        <f t="shared" si="101"/>
        <v>8.324972052989699</v>
      </c>
      <c r="X74" s="5">
        <f>+(F74*DEFLATOR!F74)</f>
        <v>2090.562922553471</v>
      </c>
      <c r="Y74" s="11">
        <f t="shared" si="95"/>
        <v>2.7937902846304707</v>
      </c>
      <c r="Z74" s="11">
        <f t="shared" si="102"/>
        <v>1.5668472956834378</v>
      </c>
      <c r="AA74" s="5">
        <f>+(G74*DEFLATOR!G74)</f>
        <v>2503.2294398120293</v>
      </c>
      <c r="AB74" s="11">
        <f t="shared" si="96"/>
        <v>12.381378817052347</v>
      </c>
      <c r="AC74" s="11">
        <f t="shared" si="103"/>
        <v>0.5226115975190071</v>
      </c>
      <c r="AD74" s="5">
        <f>+(H74*DEFLATOR!H74)</f>
        <v>2013.7974571833097</v>
      </c>
      <c r="AE74" s="11">
        <f t="shared" si="97"/>
        <v>4.8024946368394605</v>
      </c>
      <c r="AF74" s="11">
        <f t="shared" si="104"/>
        <v>11.171434745187025</v>
      </c>
    </row>
    <row r="75" spans="1:32" ht="9.75">
      <c r="A75" s="22">
        <v>39417</v>
      </c>
      <c r="B75" s="29" t="s">
        <v>499</v>
      </c>
      <c r="C75" s="29" t="s">
        <v>500</v>
      </c>
      <c r="D75" s="29" t="s">
        <v>501</v>
      </c>
      <c r="E75" s="29" t="s">
        <v>502</v>
      </c>
      <c r="F75" s="29" t="s">
        <v>503</v>
      </c>
      <c r="G75" s="29" t="s">
        <v>504</v>
      </c>
      <c r="H75" s="29" t="s">
        <v>505</v>
      </c>
      <c r="I75" s="2"/>
      <c r="K75" s="22">
        <v>39417</v>
      </c>
      <c r="L75" s="5">
        <f>+(B75*DEFLATOR!B75)</f>
        <v>2550.9410193916356</v>
      </c>
      <c r="M75" s="11">
        <f aca="true" t="shared" si="105" ref="M75:M80">+((L75/L74)-1)*100</f>
        <v>17.128629155385866</v>
      </c>
      <c r="N75" s="11">
        <f t="shared" si="98"/>
        <v>6.3160219993910305</v>
      </c>
      <c r="O75" s="5">
        <f>+(C75*DEFLATOR!C75)</f>
        <v>1943.3100875063774</v>
      </c>
      <c r="P75" s="11">
        <f aca="true" t="shared" si="106" ref="P75:P80">+((O75/O74)-1)*100</f>
        <v>28.315460330614627</v>
      </c>
      <c r="Q75" s="11">
        <f t="shared" si="99"/>
        <v>2.6648001646351283</v>
      </c>
      <c r="R75" s="5">
        <f>+(D75*DEFLATOR!D75)</f>
        <v>2168.661623431361</v>
      </c>
      <c r="S75" s="11">
        <f aca="true" t="shared" si="107" ref="S75:S80">+((R75/R74)-1)*100</f>
        <v>25.711677336474747</v>
      </c>
      <c r="T75" s="11">
        <f t="shared" si="100"/>
        <v>18.498534093814676</v>
      </c>
      <c r="U75" s="5">
        <f>+(E75*DEFLATOR!E75)</f>
        <v>2427.8616601490785</v>
      </c>
      <c r="V75" s="11">
        <f aca="true" t="shared" si="108" ref="V75:V80">+((U75/U74)-1)*100</f>
        <v>24.842112794528127</v>
      </c>
      <c r="W75" s="11">
        <f t="shared" si="101"/>
        <v>8.663459640410288</v>
      </c>
      <c r="X75" s="5">
        <f>+(F75*DEFLATOR!F75)</f>
        <v>2405.089036638995</v>
      </c>
      <c r="Y75" s="11">
        <f aca="true" t="shared" si="109" ref="Y75:Y80">+((X75/X74)-1)*100</f>
        <v>15.045044121482508</v>
      </c>
      <c r="Z75" s="11">
        <f t="shared" si="102"/>
        <v>0.6798007418783447</v>
      </c>
      <c r="AA75" s="5">
        <f>+(G75*DEFLATOR!G75)</f>
        <v>2863.897834488144</v>
      </c>
      <c r="AB75" s="11">
        <f aca="true" t="shared" si="110" ref="AB75:AB80">+((AA75/AA74)-1)*100</f>
        <v>14.40812371970177</v>
      </c>
      <c r="AC75" s="11">
        <f t="shared" si="103"/>
        <v>6.740267828122515</v>
      </c>
      <c r="AD75" s="5">
        <f>+(H75*DEFLATOR!H75)</f>
        <v>2341.959643948169</v>
      </c>
      <c r="AE75" s="11">
        <f aca="true" t="shared" si="111" ref="AE75:AE80">+((AD75/AD74)-1)*100</f>
        <v>16.29568979711884</v>
      </c>
      <c r="AF75" s="11">
        <f t="shared" si="104"/>
        <v>12.346158227687898</v>
      </c>
    </row>
    <row r="76" spans="1:32" ht="9.75">
      <c r="A76" s="18" t="s">
        <v>1308</v>
      </c>
      <c r="B76" s="29" t="s">
        <v>506</v>
      </c>
      <c r="C76" s="29" t="s">
        <v>507</v>
      </c>
      <c r="D76" s="29" t="s">
        <v>508</v>
      </c>
      <c r="E76" s="29" t="s">
        <v>509</v>
      </c>
      <c r="F76" s="29" t="s">
        <v>510</v>
      </c>
      <c r="G76" s="29" t="s">
        <v>511</v>
      </c>
      <c r="H76" s="29" t="s">
        <v>512</v>
      </c>
      <c r="I76" s="2"/>
      <c r="K76" s="18" t="s">
        <v>1308</v>
      </c>
      <c r="L76" s="5">
        <f>+(B76*DEFLATOR!B76)</f>
        <v>2035.909607844287</v>
      </c>
      <c r="M76" s="11">
        <f t="shared" si="105"/>
        <v>-20.18985964913358</v>
      </c>
      <c r="N76" s="11">
        <f t="shared" si="98"/>
        <v>0.45189238617986405</v>
      </c>
      <c r="O76" s="5">
        <f>+(C76*DEFLATOR!C76)</f>
        <v>1366.0173213738085</v>
      </c>
      <c r="P76" s="11">
        <f t="shared" si="106"/>
        <v>-29.706672642930666</v>
      </c>
      <c r="Q76" s="11">
        <f t="shared" si="99"/>
        <v>-1.0770578794510155</v>
      </c>
      <c r="R76" s="5">
        <f>+(D76*DEFLATOR!D76)</f>
        <v>1658.1583015849608</v>
      </c>
      <c r="S76" s="11">
        <f t="shared" si="107"/>
        <v>-23.540017323618112</v>
      </c>
      <c r="T76" s="11">
        <f t="shared" si="100"/>
        <v>1.1853890433147107</v>
      </c>
      <c r="U76" s="5">
        <f>+(E76*DEFLATOR!E76)</f>
        <v>1806.7351476773945</v>
      </c>
      <c r="V76" s="11">
        <f t="shared" si="108"/>
        <v>-25.583274478396135</v>
      </c>
      <c r="W76" s="11">
        <f t="shared" si="101"/>
        <v>1.0674327146767748</v>
      </c>
      <c r="X76" s="5">
        <f>+(F76*DEFLATOR!F76)</f>
        <v>1969.761771108005</v>
      </c>
      <c r="Y76" s="11">
        <f t="shared" si="109"/>
        <v>-18.10025570360341</v>
      </c>
      <c r="Z76" s="11">
        <f t="shared" si="102"/>
        <v>0.9780859019594912</v>
      </c>
      <c r="AA76" s="5">
        <f>+(G76*DEFLATOR!G76)</f>
        <v>2314.840782632463</v>
      </c>
      <c r="AB76" s="11">
        <f t="shared" si="110"/>
        <v>-19.171670345349888</v>
      </c>
      <c r="AC76" s="11">
        <f t="shared" si="103"/>
        <v>-1.0199121232936648</v>
      </c>
      <c r="AD76" s="5">
        <f>+(H76*DEFLATOR!H76)</f>
        <v>1970.0334997927798</v>
      </c>
      <c r="AE76" s="11">
        <f t="shared" si="111"/>
        <v>-15.880980063703454</v>
      </c>
      <c r="AF76" s="11">
        <f t="shared" si="104"/>
        <v>9.227224022413383</v>
      </c>
    </row>
    <row r="77" spans="1:32" ht="9.75">
      <c r="A77" s="22">
        <v>39479</v>
      </c>
      <c r="B77" s="29" t="s">
        <v>513</v>
      </c>
      <c r="C77" s="29" t="s">
        <v>514</v>
      </c>
      <c r="D77" s="29" t="s">
        <v>515</v>
      </c>
      <c r="E77" s="29" t="s">
        <v>516</v>
      </c>
      <c r="F77" s="29" t="s">
        <v>516</v>
      </c>
      <c r="G77" s="29" t="s">
        <v>517</v>
      </c>
      <c r="H77" s="29" t="s">
        <v>518</v>
      </c>
      <c r="I77" s="2"/>
      <c r="K77" s="22">
        <v>39479</v>
      </c>
      <c r="L77" s="5">
        <f>+(B77*DEFLATOR!B77)</f>
        <v>2024.8229346275066</v>
      </c>
      <c r="M77" s="11">
        <f t="shared" si="105"/>
        <v>-0.5445562599667442</v>
      </c>
      <c r="N77" s="11">
        <f t="shared" si="98"/>
        <v>1.8024288567040747</v>
      </c>
      <c r="O77" s="5">
        <f>+(C77*DEFLATOR!C77)</f>
        <v>1335.0574943944962</v>
      </c>
      <c r="P77" s="11">
        <f t="shared" si="106"/>
        <v>-2.2664300441063157</v>
      </c>
      <c r="Q77" s="11">
        <f t="shared" si="99"/>
        <v>-4.607084383255467</v>
      </c>
      <c r="R77" s="5">
        <f>+(D77*DEFLATOR!D77)</f>
        <v>1592.652911734917</v>
      </c>
      <c r="S77" s="11">
        <f t="shared" si="107"/>
        <v>-3.9504907213883</v>
      </c>
      <c r="T77" s="11">
        <f t="shared" si="100"/>
        <v>3.446059419617864</v>
      </c>
      <c r="U77" s="5">
        <f>+(E77*DEFLATOR!E77)</f>
        <v>1866.3612528113988</v>
      </c>
      <c r="V77" s="11">
        <f t="shared" si="108"/>
        <v>3.3002128292381583</v>
      </c>
      <c r="W77" s="11">
        <f t="shared" si="101"/>
        <v>7.946077904434934</v>
      </c>
      <c r="X77" s="5">
        <f>+(F77*DEFLATOR!F77)</f>
        <v>1996.6564753386033</v>
      </c>
      <c r="Y77" s="11">
        <f t="shared" si="109"/>
        <v>1.3653785257224271</v>
      </c>
      <c r="Z77" s="11">
        <f t="shared" si="102"/>
        <v>-0.8395486695475407</v>
      </c>
      <c r="AA77" s="5">
        <f>+(G77*DEFLATOR!G77)</f>
        <v>2274.335797973816</v>
      </c>
      <c r="AB77" s="11">
        <f t="shared" si="110"/>
        <v>-1.749795707875168</v>
      </c>
      <c r="AC77" s="11">
        <f t="shared" si="103"/>
        <v>1.7138257175674632</v>
      </c>
      <c r="AD77" s="5">
        <f>+(H77*DEFLATOR!H77)</f>
        <v>1974.4522178834043</v>
      </c>
      <c r="AE77" s="11">
        <f t="shared" si="111"/>
        <v>0.22429659653449008</v>
      </c>
      <c r="AF77" s="11">
        <f t="shared" si="104"/>
        <v>8.102795106278071</v>
      </c>
    </row>
    <row r="78" spans="1:32" ht="9.75">
      <c r="A78" s="22">
        <v>39508</v>
      </c>
      <c r="B78" s="29" t="s">
        <v>519</v>
      </c>
      <c r="C78" s="29" t="s">
        <v>520</v>
      </c>
      <c r="D78" s="29" t="s">
        <v>521</v>
      </c>
      <c r="E78" s="29" t="s">
        <v>522</v>
      </c>
      <c r="F78" s="29" t="s">
        <v>523</v>
      </c>
      <c r="G78" s="29" t="s">
        <v>524</v>
      </c>
      <c r="H78" s="29" t="s">
        <v>525</v>
      </c>
      <c r="I78" s="2"/>
      <c r="K78" s="22">
        <v>39508</v>
      </c>
      <c r="L78" s="5">
        <f>+(B78*DEFLATOR!B78)</f>
        <v>2044.3323282801778</v>
      </c>
      <c r="M78" s="11">
        <f t="shared" si="105"/>
        <v>0.9635110961571547</v>
      </c>
      <c r="N78" s="11">
        <f t="shared" si="98"/>
        <v>3.4882630118269864</v>
      </c>
      <c r="O78" s="5">
        <f>+(C78*DEFLATOR!C78)</f>
        <v>1434.9062918388613</v>
      </c>
      <c r="P78" s="11">
        <f t="shared" si="106"/>
        <v>7.478988572671974</v>
      </c>
      <c r="Q78" s="11">
        <f t="shared" si="99"/>
        <v>0.040447654529529586</v>
      </c>
      <c r="R78" s="5">
        <f>+(D78*DEFLATOR!D78)</f>
        <v>1510.1368112753166</v>
      </c>
      <c r="S78" s="11">
        <f t="shared" si="107"/>
        <v>-5.181047286047624</v>
      </c>
      <c r="T78" s="11">
        <f t="shared" si="100"/>
        <v>-2.4321855450386454</v>
      </c>
      <c r="U78" s="5">
        <f>+(E78*DEFLATOR!E78)</f>
        <v>1815.7291499998373</v>
      </c>
      <c r="V78" s="11">
        <f t="shared" si="108"/>
        <v>-2.712877945536629</v>
      </c>
      <c r="W78" s="11">
        <f t="shared" si="101"/>
        <v>2.655174561665019</v>
      </c>
      <c r="X78" s="5">
        <f>+(F78*DEFLATOR!F78)</f>
        <v>2171.7339995657044</v>
      </c>
      <c r="Y78" s="11">
        <f t="shared" si="109"/>
        <v>8.76853511806084</v>
      </c>
      <c r="Z78" s="11">
        <f t="shared" si="102"/>
        <v>8.473990987825154</v>
      </c>
      <c r="AA78" s="5">
        <f>+(G78*DEFLATOR!G78)</f>
        <v>2238.2160326950143</v>
      </c>
      <c r="AB78" s="11">
        <f t="shared" si="110"/>
        <v>-1.5881456604156963</v>
      </c>
      <c r="AC78" s="11">
        <f t="shared" si="103"/>
        <v>1.8461540956155265</v>
      </c>
      <c r="AD78" s="5">
        <f>+(H78*DEFLATOR!H78)</f>
        <v>1955.8233211946485</v>
      </c>
      <c r="AE78" s="11">
        <f t="shared" si="111"/>
        <v>-0.943496961842194</v>
      </c>
      <c r="AF78" s="11">
        <f t="shared" si="104"/>
        <v>7.087826183895873</v>
      </c>
    </row>
    <row r="79" spans="1:32" ht="9.75">
      <c r="A79" s="22">
        <v>39539</v>
      </c>
      <c r="B79" s="29" t="s">
        <v>526</v>
      </c>
      <c r="C79" s="29" t="s">
        <v>527</v>
      </c>
      <c r="D79" s="29" t="s">
        <v>528</v>
      </c>
      <c r="E79" s="29" t="s">
        <v>529</v>
      </c>
      <c r="F79" s="29" t="s">
        <v>530</v>
      </c>
      <c r="G79" s="29" t="s">
        <v>531</v>
      </c>
      <c r="H79" s="29" t="s">
        <v>532</v>
      </c>
      <c r="I79" s="2"/>
      <c r="K79" s="22">
        <v>39539</v>
      </c>
      <c r="L79" s="5">
        <f>+(B79*DEFLATOR!B79)</f>
        <v>2064.844213892522</v>
      </c>
      <c r="M79" s="11">
        <f t="shared" si="105"/>
        <v>1.0033537761250377</v>
      </c>
      <c r="N79" s="11">
        <f aca="true" t="shared" si="112" ref="N79:N84">+((L79/L67)-1)*100</f>
        <v>3.3836459072488223</v>
      </c>
      <c r="O79" s="5">
        <f>+(C79*DEFLATOR!C79)</f>
        <v>1343.2826631141886</v>
      </c>
      <c r="P79" s="11">
        <f t="shared" si="106"/>
        <v>-6.385338836813881</v>
      </c>
      <c r="Q79" s="11">
        <f aca="true" t="shared" si="113" ref="Q79:Q84">+((O79/O67)-1)*100</f>
        <v>-1.971874765192294</v>
      </c>
      <c r="R79" s="5">
        <f>+(D79*DEFLATOR!D79)</f>
        <v>1624.2183532720255</v>
      </c>
      <c r="S79" s="11">
        <f t="shared" si="107"/>
        <v>7.554384552772175</v>
      </c>
      <c r="T79" s="11">
        <f aca="true" t="shared" si="114" ref="T79:T84">+((R79/R67)-1)*100</f>
        <v>-3.092170318748866</v>
      </c>
      <c r="U79" s="5">
        <f>+(E79*DEFLATOR!E79)</f>
        <v>1885.2734641691684</v>
      </c>
      <c r="V79" s="11">
        <f t="shared" si="108"/>
        <v>3.830103965084075</v>
      </c>
      <c r="W79" s="11">
        <f aca="true" t="shared" si="115" ref="W79:W84">+((U79/U67)-1)*100</f>
        <v>5.252729790343191</v>
      </c>
      <c r="X79" s="5">
        <f>+(F79*DEFLATOR!F79)</f>
        <v>2128.323269330595</v>
      </c>
      <c r="Y79" s="11">
        <f t="shared" si="109"/>
        <v>-1.9988972058175847</v>
      </c>
      <c r="Z79" s="11">
        <f aca="true" t="shared" si="116" ref="Z79:Z84">+((X79/X67)-1)*100</f>
        <v>4.814394621837637</v>
      </c>
      <c r="AA79" s="5">
        <f>+(G79*DEFLATOR!G79)</f>
        <v>2302.5203964623543</v>
      </c>
      <c r="AB79" s="11">
        <f t="shared" si="110"/>
        <v>2.8730186375222955</v>
      </c>
      <c r="AC79" s="11">
        <f aca="true" t="shared" si="117" ref="AC79:AC84">+((AA79/AA67)-1)*100</f>
        <v>3.878283817776862</v>
      </c>
      <c r="AD79" s="5">
        <f>+(H79*DEFLATOR!H79)</f>
        <v>1871.237726760284</v>
      </c>
      <c r="AE79" s="11">
        <f t="shared" si="111"/>
        <v>-4.324807538479414</v>
      </c>
      <c r="AF79" s="11">
        <f aca="true" t="shared" si="118" ref="AF79:AF84">+((AD79/AD67)-1)*100</f>
        <v>2.916011073388325</v>
      </c>
    </row>
    <row r="80" spans="1:32" ht="9.75">
      <c r="A80" s="28">
        <v>39569</v>
      </c>
      <c r="B80" s="29" t="s">
        <v>533</v>
      </c>
      <c r="C80" s="29" t="s">
        <v>534</v>
      </c>
      <c r="D80" s="29" t="s">
        <v>535</v>
      </c>
      <c r="E80" s="29" t="s">
        <v>536</v>
      </c>
      <c r="F80" s="29" t="s">
        <v>537</v>
      </c>
      <c r="G80" s="29" t="s">
        <v>538</v>
      </c>
      <c r="H80" s="29" t="s">
        <v>539</v>
      </c>
      <c r="K80" s="28">
        <v>39569</v>
      </c>
      <c r="L80" s="5">
        <f>+(B80*DEFLATOR!B80)</f>
        <v>2042.1110871194082</v>
      </c>
      <c r="M80" s="11">
        <f t="shared" si="105"/>
        <v>-1.1009608676607496</v>
      </c>
      <c r="N80" s="11">
        <f t="shared" si="112"/>
        <v>2.9218429883319352</v>
      </c>
      <c r="O80" s="5">
        <f>+(C80*DEFLATOR!C80)</f>
        <v>1268.5435134013662</v>
      </c>
      <c r="P80" s="11">
        <f t="shared" si="106"/>
        <v>-5.563918285042957</v>
      </c>
      <c r="Q80" s="11">
        <f t="shared" si="113"/>
        <v>-6.585705667565678</v>
      </c>
      <c r="R80" s="5">
        <f>+(D80*DEFLATOR!D80)</f>
        <v>1647.7956937056597</v>
      </c>
      <c r="S80" s="11">
        <f t="shared" si="107"/>
        <v>1.4516115019964637</v>
      </c>
      <c r="T80" s="11">
        <f t="shared" si="114"/>
        <v>4.473611457286397</v>
      </c>
      <c r="U80" s="5">
        <f>+(E80*DEFLATOR!E80)</f>
        <v>1835.3896478998665</v>
      </c>
      <c r="V80" s="11">
        <f t="shared" si="108"/>
        <v>-2.645972439403399</v>
      </c>
      <c r="W80" s="11">
        <f t="shared" si="115"/>
        <v>2.233413956434327</v>
      </c>
      <c r="X80" s="5">
        <f>+(F80*DEFLATOR!F80)</f>
        <v>2184.1360647936954</v>
      </c>
      <c r="Y80" s="11">
        <f t="shared" si="109"/>
        <v>2.622383369451886</v>
      </c>
      <c r="Z80" s="11">
        <f t="shared" si="116"/>
        <v>6.00469979197511</v>
      </c>
      <c r="AA80" s="5">
        <f>+(G80*DEFLATOR!G80)</f>
        <v>2250.9924495142354</v>
      </c>
      <c r="AB80" s="11">
        <f t="shared" si="110"/>
        <v>-2.23789318119777</v>
      </c>
      <c r="AC80" s="11">
        <f t="shared" si="117"/>
        <v>3.3303239331586854</v>
      </c>
      <c r="AD80" s="5">
        <f>+(H80*DEFLATOR!H80)</f>
        <v>1813.5522095556069</v>
      </c>
      <c r="AE80" s="11">
        <f t="shared" si="111"/>
        <v>-3.0827465895821415</v>
      </c>
      <c r="AF80" s="11">
        <f t="shared" si="118"/>
        <v>-1.121052109520515</v>
      </c>
    </row>
    <row r="81" spans="1:32" ht="9.75">
      <c r="A81" s="28">
        <v>39600</v>
      </c>
      <c r="B81" s="29" t="s">
        <v>540</v>
      </c>
      <c r="C81" s="29" t="s">
        <v>541</v>
      </c>
      <c r="D81" s="29" t="s">
        <v>542</v>
      </c>
      <c r="E81" s="29" t="s">
        <v>543</v>
      </c>
      <c r="F81" s="29" t="s">
        <v>544</v>
      </c>
      <c r="G81" s="29" t="s">
        <v>545</v>
      </c>
      <c r="H81" s="29" t="s">
        <v>546</v>
      </c>
      <c r="K81" s="28">
        <v>39600</v>
      </c>
      <c r="L81" s="5">
        <f>+(B81*DEFLATOR!B81)</f>
        <v>2029.8572396895945</v>
      </c>
      <c r="M81" s="11">
        <f aca="true" t="shared" si="119" ref="M81:M86">+((L81/L80)-1)*100</f>
        <v>-0.6000578277599478</v>
      </c>
      <c r="N81" s="11">
        <f t="shared" si="112"/>
        <v>2.743598448953022</v>
      </c>
      <c r="O81" s="5">
        <f>+(C81*DEFLATOR!C81)</f>
        <v>1290.860542917117</v>
      </c>
      <c r="P81" s="11">
        <f aca="true" t="shared" si="120" ref="P81:P86">+((O81/O80)-1)*100</f>
        <v>1.759264012624362</v>
      </c>
      <c r="Q81" s="11">
        <f t="shared" si="113"/>
        <v>-8.291047748270564</v>
      </c>
      <c r="R81" s="5">
        <f>+(D81*DEFLATOR!D81)</f>
        <v>1644.041170546852</v>
      </c>
      <c r="S81" s="11">
        <f aca="true" t="shared" si="121" ref="S81:S86">+((R81/R80)-1)*100</f>
        <v>-0.22785125444552135</v>
      </c>
      <c r="T81" s="11">
        <f t="shared" si="114"/>
        <v>3.693578975670775</v>
      </c>
      <c r="U81" s="5">
        <f>+(E81*DEFLATOR!E81)</f>
        <v>1853.4844294932368</v>
      </c>
      <c r="V81" s="11">
        <f aca="true" t="shared" si="122" ref="V81:V86">+((U81/U80)-1)*100</f>
        <v>0.9858822955700397</v>
      </c>
      <c r="W81" s="11">
        <f t="shared" si="115"/>
        <v>2.773091735878408</v>
      </c>
      <c r="X81" s="5">
        <f>+(F81*DEFLATOR!F81)</f>
        <v>2167.1763453360436</v>
      </c>
      <c r="Y81" s="11">
        <f aca="true" t="shared" si="123" ref="Y81:Y86">+((X81/X80)-1)*100</f>
        <v>-0.776495554971468</v>
      </c>
      <c r="Z81" s="11">
        <f t="shared" si="116"/>
        <v>6.021736763751506</v>
      </c>
      <c r="AA81" s="5">
        <f>+(G81*DEFLATOR!G81)</f>
        <v>2228.334648349088</v>
      </c>
      <c r="AB81" s="11">
        <f aca="true" t="shared" si="124" ref="AB81:AB86">+((AA81/AA80)-1)*100</f>
        <v>-1.0065693987572844</v>
      </c>
      <c r="AC81" s="11">
        <f t="shared" si="117"/>
        <v>3.1524720695583097</v>
      </c>
      <c r="AD81" s="5">
        <f>+(H81*DEFLATOR!H81)</f>
        <v>1796.3878812540154</v>
      </c>
      <c r="AE81" s="11">
        <f aca="true" t="shared" si="125" ref="AE81:AE86">+((AD81/AD80)-1)*100</f>
        <v>-0.946447982647125</v>
      </c>
      <c r="AF81" s="11">
        <f t="shared" si="118"/>
        <v>-2.524470032357884</v>
      </c>
    </row>
    <row r="82" spans="1:32" ht="9.75">
      <c r="A82" s="28">
        <v>39630</v>
      </c>
      <c r="B82" s="29" t="s">
        <v>547</v>
      </c>
      <c r="C82" s="29" t="s">
        <v>548</v>
      </c>
      <c r="D82" s="29" t="s">
        <v>549</v>
      </c>
      <c r="E82" s="29" t="s">
        <v>550</v>
      </c>
      <c r="F82" s="29" t="s">
        <v>551</v>
      </c>
      <c r="G82" s="29" t="s">
        <v>552</v>
      </c>
      <c r="H82" s="29" t="s">
        <v>553</v>
      </c>
      <c r="K82" s="28">
        <v>39630</v>
      </c>
      <c r="L82" s="5">
        <f>+(B82*DEFLATOR!B82)</f>
        <v>2086.9322938528326</v>
      </c>
      <c r="M82" s="11">
        <f t="shared" si="119"/>
        <v>2.8117767617966027</v>
      </c>
      <c r="N82" s="11">
        <f t="shared" si="112"/>
        <v>5.535941615001194</v>
      </c>
      <c r="O82" s="5">
        <f>+(C82*DEFLATOR!C82)</f>
        <v>1325.1200862224066</v>
      </c>
      <c r="P82" s="11">
        <f t="shared" si="120"/>
        <v>2.654008095085847</v>
      </c>
      <c r="Q82" s="11">
        <f t="shared" si="113"/>
        <v>-9.19572480041807</v>
      </c>
      <c r="R82" s="5">
        <f>+(D82*DEFLATOR!D82)</f>
        <v>1603.6596233673474</v>
      </c>
      <c r="S82" s="11">
        <f t="shared" si="121"/>
        <v>-2.456236978911708</v>
      </c>
      <c r="T82" s="11">
        <f t="shared" si="114"/>
        <v>0.4087093208225756</v>
      </c>
      <c r="U82" s="5">
        <f>+(E82*DEFLATOR!E82)</f>
        <v>1881.2541226174965</v>
      </c>
      <c r="V82" s="11">
        <f t="shared" si="122"/>
        <v>1.498242590138843</v>
      </c>
      <c r="W82" s="11">
        <f t="shared" si="115"/>
        <v>2.116445364228947</v>
      </c>
      <c r="X82" s="5">
        <f>+(F82*DEFLATOR!F82)</f>
        <v>2286.1749414753626</v>
      </c>
      <c r="Y82" s="11">
        <f t="shared" si="123"/>
        <v>5.49095122763843</v>
      </c>
      <c r="Z82" s="11">
        <f t="shared" si="116"/>
        <v>14.598509458846308</v>
      </c>
      <c r="AA82" s="5">
        <f>+(G82*DEFLATOR!G82)</f>
        <v>2277.9695596004594</v>
      </c>
      <c r="AB82" s="11">
        <f t="shared" si="124"/>
        <v>2.2274442166101194</v>
      </c>
      <c r="AC82" s="11">
        <f t="shared" si="117"/>
        <v>4.590021578821268</v>
      </c>
      <c r="AD82" s="5">
        <f>+(H82*DEFLATOR!H82)</f>
        <v>1829.0549880944054</v>
      </c>
      <c r="AE82" s="11">
        <f t="shared" si="125"/>
        <v>1.8184884891110364</v>
      </c>
      <c r="AF82" s="11">
        <f t="shared" si="118"/>
        <v>0.6831399157982698</v>
      </c>
    </row>
    <row r="83" spans="1:32" ht="9.75">
      <c r="A83" s="28">
        <v>39661</v>
      </c>
      <c r="B83" s="29" t="s">
        <v>554</v>
      </c>
      <c r="C83" s="29" t="s">
        <v>555</v>
      </c>
      <c r="D83" s="29" t="s">
        <v>556</v>
      </c>
      <c r="E83" s="29" t="s">
        <v>557</v>
      </c>
      <c r="F83" s="29" t="s">
        <v>558</v>
      </c>
      <c r="G83" s="29" t="s">
        <v>559</v>
      </c>
      <c r="H83" s="29" t="s">
        <v>560</v>
      </c>
      <c r="K83" s="28">
        <v>39661</v>
      </c>
      <c r="L83" s="5">
        <f>+(B83*DEFLATOR!B83)</f>
        <v>2102.6187135481982</v>
      </c>
      <c r="M83" s="11">
        <f t="shared" si="119"/>
        <v>0.751649669784249</v>
      </c>
      <c r="N83" s="11">
        <f t="shared" si="112"/>
        <v>6.31291719650402</v>
      </c>
      <c r="O83" s="5">
        <f>+(C83*DEFLATOR!C83)</f>
        <v>1353.2754861783176</v>
      </c>
      <c r="P83" s="11">
        <f t="shared" si="120"/>
        <v>2.124743277884744</v>
      </c>
      <c r="Q83" s="11">
        <f t="shared" si="113"/>
        <v>-1.458550522329971</v>
      </c>
      <c r="R83" s="5">
        <f>+(D83*DEFLATOR!D83)</f>
        <v>1722.9918436763796</v>
      </c>
      <c r="S83" s="11">
        <f t="shared" si="121"/>
        <v>7.441243676040155</v>
      </c>
      <c r="T83" s="11">
        <f t="shared" si="114"/>
        <v>11.672102472454494</v>
      </c>
      <c r="U83" s="5">
        <f>+(E83*DEFLATOR!E83)</f>
        <v>1955.6094736060934</v>
      </c>
      <c r="V83" s="11">
        <f t="shared" si="122"/>
        <v>3.952435244906849</v>
      </c>
      <c r="W83" s="11">
        <f t="shared" si="115"/>
        <v>7.634388747730481</v>
      </c>
      <c r="X83" s="5">
        <f>+(F83*DEFLATOR!F83)</f>
        <v>2231.991930641431</v>
      </c>
      <c r="Y83" s="11">
        <f t="shared" si="123"/>
        <v>-2.3700290756824227</v>
      </c>
      <c r="Z83" s="11">
        <f t="shared" si="116"/>
        <v>9.339923548118323</v>
      </c>
      <c r="AA83" s="5">
        <f>+(G83*DEFLATOR!G83)</f>
        <v>2290.4319119349702</v>
      </c>
      <c r="AB83" s="11">
        <f t="shared" si="124"/>
        <v>0.5470816008927182</v>
      </c>
      <c r="AC83" s="11">
        <f t="shared" si="117"/>
        <v>5.532420196478904</v>
      </c>
      <c r="AD83" s="5">
        <f>+(H83*DEFLATOR!H83)</f>
        <v>1879.767855679139</v>
      </c>
      <c r="AE83" s="11">
        <f t="shared" si="125"/>
        <v>2.7726267342879973</v>
      </c>
      <c r="AF83" s="11">
        <f t="shared" si="118"/>
        <v>0.6066766028958614</v>
      </c>
    </row>
    <row r="84" spans="1:32" ht="9.75">
      <c r="A84" s="28">
        <v>39692</v>
      </c>
      <c r="B84" s="29" t="s">
        <v>561</v>
      </c>
      <c r="C84" s="29" t="s">
        <v>562</v>
      </c>
      <c r="D84" s="29" t="s">
        <v>403</v>
      </c>
      <c r="E84" s="29" t="s">
        <v>563</v>
      </c>
      <c r="F84" s="29" t="s">
        <v>564</v>
      </c>
      <c r="G84" s="29" t="s">
        <v>565</v>
      </c>
      <c r="H84" s="29" t="s">
        <v>566</v>
      </c>
      <c r="K84" s="28">
        <v>39692</v>
      </c>
      <c r="L84" s="5">
        <f>+(B84*DEFLATOR!B84)</f>
        <v>2085.4490813817847</v>
      </c>
      <c r="M84" s="11">
        <f t="shared" si="119"/>
        <v>-0.8165832471565659</v>
      </c>
      <c r="N84" s="11">
        <f t="shared" si="112"/>
        <v>5.075368945332381</v>
      </c>
      <c r="O84" s="5">
        <f>+(C84*DEFLATOR!C84)</f>
        <v>1370.4622015281357</v>
      </c>
      <c r="P84" s="11">
        <f t="shared" si="120"/>
        <v>1.2700086217000583</v>
      </c>
      <c r="Q84" s="11">
        <f t="shared" si="113"/>
        <v>-3.270201772816672</v>
      </c>
      <c r="R84" s="5">
        <f>+(D84*DEFLATOR!D84)</f>
        <v>1737.0636753196536</v>
      </c>
      <c r="S84" s="11">
        <f t="shared" si="121"/>
        <v>0.8167091269131399</v>
      </c>
      <c r="T84" s="11">
        <f t="shared" si="114"/>
        <v>14.109000145995187</v>
      </c>
      <c r="U84" s="5">
        <f>+(E84*DEFLATOR!E84)</f>
        <v>1986.8640003458306</v>
      </c>
      <c r="V84" s="11">
        <f t="shared" si="122"/>
        <v>1.5981987795397945</v>
      </c>
      <c r="W84" s="11">
        <f t="shared" si="115"/>
        <v>7.982877707864455</v>
      </c>
      <c r="X84" s="5">
        <f>+(F84*DEFLATOR!F84)</f>
        <v>2183.403285902689</v>
      </c>
      <c r="Y84" s="11">
        <f t="shared" si="123"/>
        <v>-2.1769184767965744</v>
      </c>
      <c r="Z84" s="11">
        <f t="shared" si="116"/>
        <v>9.588266058656924</v>
      </c>
      <c r="AA84" s="5">
        <f>+(G84*DEFLATOR!G84)</f>
        <v>2260.997550728795</v>
      </c>
      <c r="AB84" s="11">
        <f t="shared" si="124"/>
        <v>-1.2851009040172223</v>
      </c>
      <c r="AC84" s="11">
        <f t="shared" si="117"/>
        <v>2.4951672330716157</v>
      </c>
      <c r="AD84" s="5">
        <f>+(H84*DEFLATOR!H84)</f>
        <v>1900.9170839443595</v>
      </c>
      <c r="AE84" s="11">
        <f t="shared" si="125"/>
        <v>1.1250978785132704</v>
      </c>
      <c r="AF84" s="11">
        <f t="shared" si="118"/>
        <v>1.6282906663786845</v>
      </c>
    </row>
    <row r="85" spans="1:32" ht="9.75">
      <c r="A85" s="28">
        <v>39722</v>
      </c>
      <c r="B85" s="29" t="s">
        <v>567</v>
      </c>
      <c r="C85" s="29" t="s">
        <v>568</v>
      </c>
      <c r="D85" s="29" t="s">
        <v>569</v>
      </c>
      <c r="E85" s="29" t="s">
        <v>570</v>
      </c>
      <c r="F85" s="29" t="s">
        <v>571</v>
      </c>
      <c r="G85" s="29" t="s">
        <v>572</v>
      </c>
      <c r="H85" s="29" t="s">
        <v>573</v>
      </c>
      <c r="K85" s="28">
        <v>39722</v>
      </c>
      <c r="L85" s="5">
        <f>+(B85*DEFLATOR!B85)</f>
        <v>2109.88504875036</v>
      </c>
      <c r="M85" s="11">
        <f t="shared" si="119"/>
        <v>1.1717364661037122</v>
      </c>
      <c r="N85" s="11">
        <f aca="true" t="shared" si="126" ref="N85:N90">+((L85/L73)-1)*100</f>
        <v>4.482554497933178</v>
      </c>
      <c r="O85" s="5">
        <f>+(C85*DEFLATOR!C85)</f>
        <v>1358.2106347856222</v>
      </c>
      <c r="P85" s="11">
        <f t="shared" si="120"/>
        <v>-0.8939733419026319</v>
      </c>
      <c r="Q85" s="11">
        <f aca="true" t="shared" si="127" ref="Q85:Q90">+((O85/O73)-1)*100</f>
        <v>-4.166526608757759</v>
      </c>
      <c r="R85" s="5">
        <f>+(D85*DEFLATOR!D85)</f>
        <v>1773.2472683216376</v>
      </c>
      <c r="S85" s="11">
        <f t="shared" si="121"/>
        <v>2.083032045173905</v>
      </c>
      <c r="T85" s="11">
        <f aca="true" t="shared" si="128" ref="T85:T90">+((R85/R73)-1)*100</f>
        <v>12.505394731431373</v>
      </c>
      <c r="U85" s="5">
        <f>+(E85*DEFLATOR!E85)</f>
        <v>1954.8167801284083</v>
      </c>
      <c r="V85" s="11">
        <f t="shared" si="122"/>
        <v>-1.6129548983646713</v>
      </c>
      <c r="W85" s="11">
        <f aca="true" t="shared" si="129" ref="W85:W90">+((U85/U73)-1)*100</f>
        <v>1.892675091750462</v>
      </c>
      <c r="X85" s="5">
        <f>+(F85*DEFLATOR!F85)</f>
        <v>2174.6683604731884</v>
      </c>
      <c r="Y85" s="11">
        <f t="shared" si="123"/>
        <v>-0.4000601027715822</v>
      </c>
      <c r="Z85" s="11">
        <f aca="true" t="shared" si="130" ref="Z85:Z90">+((X85/X73)-1)*100</f>
        <v>6.929287309879806</v>
      </c>
      <c r="AA85" s="5">
        <f>+(G85*DEFLATOR!G85)</f>
        <v>2327.8783348905863</v>
      </c>
      <c r="AB85" s="11">
        <f t="shared" si="124"/>
        <v>2.958021079688189</v>
      </c>
      <c r="AC85" s="11">
        <f aca="true" t="shared" si="131" ref="AC85:AC90">+((AA85/AA73)-1)*100</f>
        <v>4.509068498728053</v>
      </c>
      <c r="AD85" s="5">
        <f>+(H85*DEFLATOR!H85)</f>
        <v>1887.2009742662776</v>
      </c>
      <c r="AE85" s="11">
        <f t="shared" si="125"/>
        <v>-0.7215522335998648</v>
      </c>
      <c r="AF85" s="11">
        <f aca="true" t="shared" si="132" ref="AF85:AF90">+((AD85/AD73)-1)*100</f>
        <v>-1.785867650851758</v>
      </c>
    </row>
    <row r="86" spans="1:32" ht="9.75">
      <c r="A86" s="28">
        <v>39753</v>
      </c>
      <c r="B86" s="29" t="s">
        <v>574</v>
      </c>
      <c r="C86" s="29" t="s">
        <v>575</v>
      </c>
      <c r="D86" s="29" t="s">
        <v>576</v>
      </c>
      <c r="E86" s="29" t="s">
        <v>577</v>
      </c>
      <c r="F86" s="29" t="s">
        <v>578</v>
      </c>
      <c r="G86" s="29" t="s">
        <v>579</v>
      </c>
      <c r="H86" s="29" t="s">
        <v>580</v>
      </c>
      <c r="K86" s="28">
        <v>39753</v>
      </c>
      <c r="L86" s="5">
        <f>+(B86*DEFLATOR!B86)</f>
        <v>2256.1007302604235</v>
      </c>
      <c r="M86" s="11">
        <f t="shared" si="119"/>
        <v>6.930030695116018</v>
      </c>
      <c r="N86" s="11">
        <f t="shared" si="126"/>
        <v>3.5907862091179688</v>
      </c>
      <c r="O86" s="5">
        <f>+(C86*DEFLATOR!C86)</f>
        <v>1447.5355865487265</v>
      </c>
      <c r="P86" s="11">
        <f t="shared" si="120"/>
        <v>6.576664139962585</v>
      </c>
      <c r="Q86" s="11">
        <f t="shared" si="127"/>
        <v>-4.420197102313173</v>
      </c>
      <c r="R86" s="5">
        <f>+(D86*DEFLATOR!D86)</f>
        <v>1820.5177029904448</v>
      </c>
      <c r="S86" s="11">
        <f t="shared" si="121"/>
        <v>2.665755392001712</v>
      </c>
      <c r="T86" s="11">
        <f t="shared" si="128"/>
        <v>5.530679194461463</v>
      </c>
      <c r="U86" s="5">
        <f>+(E86*DEFLATOR!E86)</f>
        <v>2153.4960545024787</v>
      </c>
      <c r="V86" s="11">
        <f t="shared" si="122"/>
        <v>10.163575246219224</v>
      </c>
      <c r="W86" s="11">
        <f t="shared" si="129"/>
        <v>10.734067657817747</v>
      </c>
      <c r="X86" s="5">
        <f>+(F86*DEFLATOR!F86)</f>
        <v>2292.3766303527063</v>
      </c>
      <c r="Y86" s="11">
        <f t="shared" si="123"/>
        <v>5.412699794551923</v>
      </c>
      <c r="Z86" s="11">
        <f t="shared" si="130"/>
        <v>9.653558169525688</v>
      </c>
      <c r="AA86" s="5">
        <f>+(G86*DEFLATOR!G86)</f>
        <v>2523.2520846189445</v>
      </c>
      <c r="AB86" s="11">
        <f t="shared" si="124"/>
        <v>8.392781821973582</v>
      </c>
      <c r="AC86" s="11">
        <f t="shared" si="131"/>
        <v>0.7998725361914483</v>
      </c>
      <c r="AD86" s="5">
        <f>+(H86*DEFLATOR!H86)</f>
        <v>1955.0095247430272</v>
      </c>
      <c r="AE86" s="11">
        <f t="shared" si="125"/>
        <v>3.5930752156967616</v>
      </c>
      <c r="AF86" s="11">
        <f t="shared" si="132"/>
        <v>-2.9192574571282326</v>
      </c>
    </row>
    <row r="87" spans="1:32" ht="9.75">
      <c r="A87" s="28">
        <v>39784</v>
      </c>
      <c r="B87" s="29" t="s">
        <v>581</v>
      </c>
      <c r="C87" s="29" t="s">
        <v>582</v>
      </c>
      <c r="D87" s="29" t="s">
        <v>387</v>
      </c>
      <c r="E87" s="29" t="s">
        <v>583</v>
      </c>
      <c r="F87" s="29" t="s">
        <v>584</v>
      </c>
      <c r="G87" s="29" t="s">
        <v>585</v>
      </c>
      <c r="H87" s="29" t="s">
        <v>586</v>
      </c>
      <c r="K87" s="33">
        <v>39784</v>
      </c>
      <c r="L87" s="20">
        <f>+(B87*DEFLATOR!B87)</f>
        <v>2668.8858453961084</v>
      </c>
      <c r="M87" s="21">
        <f aca="true" t="shared" si="133" ref="M87:M94">+((L87/L86)-1)*100</f>
        <v>18.2963956174083</v>
      </c>
      <c r="N87" s="21">
        <f t="shared" si="126"/>
        <v>4.623581067060534</v>
      </c>
      <c r="O87" s="20">
        <f>+(C87*DEFLATOR!C87)</f>
        <v>1951.2636377912054</v>
      </c>
      <c r="P87" s="21">
        <f aca="true" t="shared" si="134" ref="P87:P94">+((O87/O86)-1)*100</f>
        <v>34.79900984289359</v>
      </c>
      <c r="Q87" s="21">
        <f t="shared" si="127"/>
        <v>0.4092784952829609</v>
      </c>
      <c r="R87" s="20">
        <f>+(D87*DEFLATOR!D87)</f>
        <v>1909.1251446300012</v>
      </c>
      <c r="S87" s="21">
        <f aca="true" t="shared" si="135" ref="S87:S94">+((R87/R86)-1)*100</f>
        <v>4.867156276151929</v>
      </c>
      <c r="T87" s="21">
        <f t="shared" si="128"/>
        <v>-11.967587566321603</v>
      </c>
      <c r="U87" s="20">
        <f>+(E87*DEFLATOR!E87)</f>
        <v>2492.7425581063067</v>
      </c>
      <c r="V87" s="21">
        <f aca="true" t="shared" si="136" ref="V87:V94">+((U87/U86)-1)*100</f>
        <v>15.753291160879513</v>
      </c>
      <c r="W87" s="21">
        <f t="shared" si="129"/>
        <v>2.6723474002733782</v>
      </c>
      <c r="X87" s="20">
        <f>+(F87*DEFLATOR!F87)</f>
        <v>2678.946424254579</v>
      </c>
      <c r="Y87" s="21">
        <f aca="true" t="shared" si="137" ref="Y87:Y94">+((X87/X86)-1)*100</f>
        <v>16.863275815300693</v>
      </c>
      <c r="Z87" s="21">
        <f t="shared" si="130"/>
        <v>11.386580016109837</v>
      </c>
      <c r="AA87" s="20">
        <f>+(G87*DEFLATOR!G87)</f>
        <v>2988.7365317501603</v>
      </c>
      <c r="AB87" s="21">
        <f aca="true" t="shared" si="138" ref="AB87:AB94">+((AA87/AA86)-1)*100</f>
        <v>18.44779798137022</v>
      </c>
      <c r="AC87" s="21">
        <f t="shared" si="131"/>
        <v>4.359048558180456</v>
      </c>
      <c r="AD87" s="20">
        <f>+(H87*DEFLATOR!H87)</f>
        <v>2487.3487173844655</v>
      </c>
      <c r="AE87" s="21">
        <f aca="true" t="shared" si="139" ref="AE87:AE94">+((AD87/AD86)-1)*100</f>
        <v>27.229493560212227</v>
      </c>
      <c r="AF87" s="21">
        <f t="shared" si="132"/>
        <v>6.208009340041154</v>
      </c>
    </row>
    <row r="88" spans="1:32" ht="9.75">
      <c r="A88" s="30" t="s">
        <v>1309</v>
      </c>
      <c r="B88" s="29" t="s">
        <v>587</v>
      </c>
      <c r="C88" s="29" t="s">
        <v>186</v>
      </c>
      <c r="D88" s="29" t="s">
        <v>588</v>
      </c>
      <c r="E88" s="29" t="s">
        <v>589</v>
      </c>
      <c r="F88" s="29" t="s">
        <v>336</v>
      </c>
      <c r="G88" s="29" t="s">
        <v>590</v>
      </c>
      <c r="H88" s="29" t="s">
        <v>591</v>
      </c>
      <c r="K88" s="30" t="s">
        <v>1309</v>
      </c>
      <c r="L88" s="5">
        <f>+(B88*DEFLATOR!B88)</f>
        <v>2147.898359635937</v>
      </c>
      <c r="M88" s="11">
        <f t="shared" si="133"/>
        <v>-19.520785673875373</v>
      </c>
      <c r="N88" s="11">
        <f t="shared" si="126"/>
        <v>5.500674065300415</v>
      </c>
      <c r="O88" s="5">
        <f>+(C88*DEFLATOR!C88)</f>
        <v>1331.8412574049523</v>
      </c>
      <c r="P88" s="11">
        <f t="shared" si="134"/>
        <v>-31.74467910894029</v>
      </c>
      <c r="Q88" s="11">
        <f t="shared" si="127"/>
        <v>-2.501876325732477</v>
      </c>
      <c r="R88" s="5">
        <f>+(D88*DEFLATOR!D88)</f>
        <v>1659.0730705279905</v>
      </c>
      <c r="S88" s="11">
        <f t="shared" si="135"/>
        <v>-13.09773090597851</v>
      </c>
      <c r="T88" s="11">
        <f t="shared" si="128"/>
        <v>0.055167769093888985</v>
      </c>
      <c r="U88" s="5">
        <f>+(E88*DEFLATOR!E88)</f>
        <v>1944.6180151230553</v>
      </c>
      <c r="V88" s="11">
        <f t="shared" si="136"/>
        <v>-21.988814737437313</v>
      </c>
      <c r="W88" s="11">
        <f t="shared" si="129"/>
        <v>7.631603759018746</v>
      </c>
      <c r="X88" s="5">
        <f>+(F88*DEFLATOR!F88)</f>
        <v>2143.2462801636366</v>
      </c>
      <c r="Y88" s="11">
        <f t="shared" si="137"/>
        <v>-19.99667254413279</v>
      </c>
      <c r="Z88" s="11">
        <f t="shared" si="130"/>
        <v>8.807385319395511</v>
      </c>
      <c r="AA88" s="5">
        <f>+(G88*DEFLATOR!G88)</f>
        <v>2435.4701891724008</v>
      </c>
      <c r="AB88" s="11">
        <f t="shared" si="138"/>
        <v>-18.51171345149567</v>
      </c>
      <c r="AC88" s="11">
        <f t="shared" si="131"/>
        <v>5.2111319035409664</v>
      </c>
      <c r="AD88" s="5">
        <f>+(H88*DEFLATOR!H88)</f>
        <v>2027.7488702517414</v>
      </c>
      <c r="AE88" s="11">
        <f t="shared" si="139"/>
        <v>-18.477499512654163</v>
      </c>
      <c r="AF88" s="11">
        <f t="shared" si="132"/>
        <v>2.929664417637179</v>
      </c>
    </row>
    <row r="89" spans="1:32" ht="9.75">
      <c r="A89" s="28">
        <v>39845</v>
      </c>
      <c r="B89" s="29" t="s">
        <v>592</v>
      </c>
      <c r="C89" s="29" t="s">
        <v>593</v>
      </c>
      <c r="D89" s="29" t="s">
        <v>594</v>
      </c>
      <c r="E89" s="29" t="s">
        <v>595</v>
      </c>
      <c r="F89" s="29" t="s">
        <v>596</v>
      </c>
      <c r="G89" s="29" t="s">
        <v>597</v>
      </c>
      <c r="H89" s="29" t="s">
        <v>598</v>
      </c>
      <c r="K89" s="28">
        <v>39845</v>
      </c>
      <c r="L89" s="5">
        <f>+(B89*DEFLATOR!B89)</f>
        <v>2106.2562246310617</v>
      </c>
      <c r="M89" s="11">
        <f t="shared" si="133"/>
        <v>-1.9387386194537504</v>
      </c>
      <c r="N89" s="11">
        <f t="shared" si="126"/>
        <v>4.021748697672467</v>
      </c>
      <c r="O89" s="5">
        <f>+(C89*DEFLATOR!C89)</f>
        <v>1231.3176318200888</v>
      </c>
      <c r="P89" s="11">
        <f t="shared" si="134"/>
        <v>-7.547718245395885</v>
      </c>
      <c r="Q89" s="11">
        <f t="shared" si="127"/>
        <v>-7.770441573488773</v>
      </c>
      <c r="R89" s="5">
        <f>+(D89*DEFLATOR!D89)</f>
        <v>1661.6799660335569</v>
      </c>
      <c r="S89" s="11">
        <f t="shared" si="135"/>
        <v>0.1571296377402387</v>
      </c>
      <c r="T89" s="11">
        <f t="shared" si="128"/>
        <v>4.334092744881035</v>
      </c>
      <c r="U89" s="5">
        <f>+(E89*DEFLATOR!E89)</f>
        <v>1924.81788143665</v>
      </c>
      <c r="V89" s="11">
        <f t="shared" si="136"/>
        <v>-1.01820169989284</v>
      </c>
      <c r="W89" s="11">
        <f t="shared" si="129"/>
        <v>3.1321175649781097</v>
      </c>
      <c r="X89" s="5">
        <f>+(F89*DEFLATOR!F89)</f>
        <v>2182.1013739420937</v>
      </c>
      <c r="Y89" s="11">
        <f t="shared" si="137"/>
        <v>1.8129084901755022</v>
      </c>
      <c r="Z89" s="11">
        <f t="shared" si="130"/>
        <v>9.28777187733516</v>
      </c>
      <c r="AA89" s="5">
        <f>+(G89*DEFLATOR!G89)</f>
        <v>2346.2547574955897</v>
      </c>
      <c r="AB89" s="11">
        <f t="shared" si="138"/>
        <v>-3.663170753370104</v>
      </c>
      <c r="AC89" s="11">
        <f t="shared" si="131"/>
        <v>3.162196171112708</v>
      </c>
      <c r="AD89" s="5">
        <f>+(H89*DEFLATOR!H89)</f>
        <v>2003.3672078774196</v>
      </c>
      <c r="AE89" s="11">
        <f t="shared" si="139"/>
        <v>-1.2024004911069142</v>
      </c>
      <c r="AF89" s="11">
        <f t="shared" si="132"/>
        <v>1.4644563050004722</v>
      </c>
    </row>
    <row r="90" spans="1:32" ht="9.75">
      <c r="A90" s="28">
        <v>39873</v>
      </c>
      <c r="B90" s="29" t="s">
        <v>558</v>
      </c>
      <c r="C90" s="29" t="s">
        <v>599</v>
      </c>
      <c r="D90" s="29" t="s">
        <v>600</v>
      </c>
      <c r="E90" s="29" t="s">
        <v>601</v>
      </c>
      <c r="F90" s="29" t="s">
        <v>602</v>
      </c>
      <c r="G90" s="29" t="s">
        <v>603</v>
      </c>
      <c r="H90" s="29" t="s">
        <v>604</v>
      </c>
      <c r="K90" s="28">
        <v>39873</v>
      </c>
      <c r="L90" s="5">
        <f>+(B90*DEFLATOR!B90)</f>
        <v>2100.907928488133</v>
      </c>
      <c r="M90" s="11">
        <f t="shared" si="133"/>
        <v>-0.2539242890007509</v>
      </c>
      <c r="N90" s="11">
        <f t="shared" si="126"/>
        <v>2.7674365574187343</v>
      </c>
      <c r="O90" s="5">
        <f>+(C90*DEFLATOR!C90)</f>
        <v>1337.13315015271</v>
      </c>
      <c r="P90" s="11">
        <f t="shared" si="134"/>
        <v>8.593681727452296</v>
      </c>
      <c r="Q90" s="11">
        <f t="shared" si="127"/>
        <v>-6.813904311538921</v>
      </c>
      <c r="R90" s="5">
        <f>+(D90*DEFLATOR!D90)</f>
        <v>1665.7320787857109</v>
      </c>
      <c r="S90" s="11">
        <f t="shared" si="135"/>
        <v>0.24385638841313284</v>
      </c>
      <c r="T90" s="11">
        <f t="shared" si="128"/>
        <v>10.303388828658067</v>
      </c>
      <c r="U90" s="5">
        <f>+(E90*DEFLATOR!E90)</f>
        <v>1876.9346672693655</v>
      </c>
      <c r="V90" s="11">
        <f t="shared" si="136"/>
        <v>-2.4876750485892885</v>
      </c>
      <c r="W90" s="11">
        <f t="shared" si="129"/>
        <v>3.3708506177550612</v>
      </c>
      <c r="X90" s="5">
        <f>+(F90*DEFLATOR!F90)</f>
        <v>2194.605802097896</v>
      </c>
      <c r="Y90" s="11">
        <f t="shared" si="137"/>
        <v>0.5730452446034651</v>
      </c>
      <c r="Z90" s="11">
        <f t="shared" si="130"/>
        <v>1.0531585607061134</v>
      </c>
      <c r="AA90" s="5">
        <f>+(G90*DEFLATOR!G90)</f>
        <v>2313.7219580662045</v>
      </c>
      <c r="AB90" s="11">
        <f t="shared" si="138"/>
        <v>-1.38658427118592</v>
      </c>
      <c r="AC90" s="11">
        <f t="shared" si="131"/>
        <v>3.3734869319238303</v>
      </c>
      <c r="AD90" s="5">
        <f>+(H90*DEFLATOR!H90)</f>
        <v>2033.5150142194377</v>
      </c>
      <c r="AE90" s="11">
        <f t="shared" si="139"/>
        <v>1.5048567343757258</v>
      </c>
      <c r="AF90" s="11">
        <f t="shared" si="132"/>
        <v>3.9723267527730366</v>
      </c>
    </row>
    <row r="91" spans="1:32" ht="9.75">
      <c r="A91" s="28">
        <v>39904</v>
      </c>
      <c r="B91" s="29" t="s">
        <v>605</v>
      </c>
      <c r="C91" s="29" t="s">
        <v>606</v>
      </c>
      <c r="D91" s="29" t="s">
        <v>607</v>
      </c>
      <c r="E91" s="29" t="s">
        <v>608</v>
      </c>
      <c r="F91" s="29" t="s">
        <v>609</v>
      </c>
      <c r="G91" s="29" t="s">
        <v>610</v>
      </c>
      <c r="H91" s="29" t="s">
        <v>611</v>
      </c>
      <c r="K91" s="28">
        <v>39904</v>
      </c>
      <c r="L91" s="5">
        <f>+(B91*DEFLATOR!B91)</f>
        <v>2080.212912651741</v>
      </c>
      <c r="M91" s="11">
        <f t="shared" si="133"/>
        <v>-0.985051060818487</v>
      </c>
      <c r="N91" s="11">
        <f aca="true" t="shared" si="140" ref="N91:N96">+((L91/L79)-1)*100</f>
        <v>0.7443030644063375</v>
      </c>
      <c r="O91" s="5">
        <f>+(C91*DEFLATOR!C91)</f>
        <v>1294.0951848365542</v>
      </c>
      <c r="P91" s="11">
        <f t="shared" si="134"/>
        <v>-3.2186746182487957</v>
      </c>
      <c r="Q91" s="11">
        <f aca="true" t="shared" si="141" ref="Q91:Q96">+((O91/O79)-1)*100</f>
        <v>-3.661736999091547</v>
      </c>
      <c r="R91" s="5">
        <f>+(D91*DEFLATOR!D91)</f>
        <v>1720.8194083463154</v>
      </c>
      <c r="S91" s="11">
        <f t="shared" si="135"/>
        <v>3.3070942357526167</v>
      </c>
      <c r="T91" s="11">
        <f aca="true" t="shared" si="142" ref="T91:T96">+((R91/R79)-1)*100</f>
        <v>5.947541159086445</v>
      </c>
      <c r="U91" s="5">
        <f>+(E91*DEFLATOR!E91)</f>
        <v>1988.6446055523693</v>
      </c>
      <c r="V91" s="11">
        <f t="shared" si="136"/>
        <v>5.9517222538983505</v>
      </c>
      <c r="W91" s="11">
        <f aca="true" t="shared" si="143" ref="W91:W96">+((U91/U79)-1)*100</f>
        <v>5.483084727379639</v>
      </c>
      <c r="X91" s="5">
        <f>+(F91*DEFLATOR!F91)</f>
        <v>2081.156487824921</v>
      </c>
      <c r="Y91" s="11">
        <f t="shared" si="137"/>
        <v>-5.169462058494734</v>
      </c>
      <c r="Z91" s="11">
        <f aca="true" t="shared" si="144" ref="Z91:Z96">+((X91/X79)-1)*100</f>
        <v>-2.216147433303628</v>
      </c>
      <c r="AA91" s="5">
        <f>+(G91*DEFLATOR!G91)</f>
        <v>2305.44558058539</v>
      </c>
      <c r="AB91" s="11">
        <f t="shared" si="138"/>
        <v>-0.3577083863495756</v>
      </c>
      <c r="AC91" s="11">
        <f aca="true" t="shared" si="145" ref="AC91:AC96">+((AA91/AA79)-1)*100</f>
        <v>0.12704270188137468</v>
      </c>
      <c r="AD91" s="5">
        <f>+(H91*DEFLATOR!H91)</f>
        <v>1984.3951626255125</v>
      </c>
      <c r="AE91" s="11">
        <f t="shared" si="139"/>
        <v>-2.4155145769985786</v>
      </c>
      <c r="AF91" s="11">
        <f aca="true" t="shared" si="146" ref="AF91:AF96">+((AD91/AD79)-1)*100</f>
        <v>6.047197223900591</v>
      </c>
    </row>
    <row r="92" spans="1:32" ht="9.75">
      <c r="A92" s="28">
        <v>39934</v>
      </c>
      <c r="B92" s="29" t="s">
        <v>612</v>
      </c>
      <c r="C92" s="29" t="s">
        <v>404</v>
      </c>
      <c r="D92" s="29" t="s">
        <v>613</v>
      </c>
      <c r="E92" s="29" t="s">
        <v>614</v>
      </c>
      <c r="F92" s="29" t="s">
        <v>615</v>
      </c>
      <c r="G92" s="29" t="s">
        <v>616</v>
      </c>
      <c r="H92" s="29" t="s">
        <v>617</v>
      </c>
      <c r="K92" s="28">
        <v>39934</v>
      </c>
      <c r="L92" s="5">
        <f>+(B92*DEFLATOR!B92)</f>
        <v>2076.3108193986595</v>
      </c>
      <c r="M92" s="11">
        <f t="shared" si="133"/>
        <v>-0.18758143598422983</v>
      </c>
      <c r="N92" s="11">
        <f t="shared" si="140"/>
        <v>1.6747243817912594</v>
      </c>
      <c r="O92" s="5">
        <f>+(C92*DEFLATOR!C92)</f>
        <v>1269.6712651020687</v>
      </c>
      <c r="P92" s="11">
        <f t="shared" si="134"/>
        <v>-1.8873356473828706</v>
      </c>
      <c r="Q92" s="11">
        <f t="shared" si="141"/>
        <v>0.08890130206717917</v>
      </c>
      <c r="R92" s="5">
        <f>+(D92*DEFLATOR!D92)</f>
        <v>1741.16167955704</v>
      </c>
      <c r="S92" s="11">
        <f t="shared" si="135"/>
        <v>1.1821270211191504</v>
      </c>
      <c r="T92" s="11">
        <f t="shared" si="142"/>
        <v>5.666114203843642</v>
      </c>
      <c r="U92" s="5">
        <f>+(E92*DEFLATOR!E92)</f>
        <v>2002.723109566511</v>
      </c>
      <c r="V92" s="11">
        <f t="shared" si="136"/>
        <v>0.7079446963441427</v>
      </c>
      <c r="W92" s="11">
        <f t="shared" si="143"/>
        <v>9.117053801524634</v>
      </c>
      <c r="X92" s="5">
        <f>+(F92*DEFLATOR!F92)</f>
        <v>2082.659488218504</v>
      </c>
      <c r="Y92" s="11">
        <f t="shared" si="137"/>
        <v>0.07221948000430967</v>
      </c>
      <c r="Z92" s="11">
        <f t="shared" si="144"/>
        <v>-4.646073942503048</v>
      </c>
      <c r="AA92" s="5">
        <f>+(G92*DEFLATOR!G92)</f>
        <v>2308.654044425794</v>
      </c>
      <c r="AB92" s="11">
        <f t="shared" si="138"/>
        <v>0.13916892540961623</v>
      </c>
      <c r="AC92" s="11">
        <f t="shared" si="145"/>
        <v>2.5616076555033285</v>
      </c>
      <c r="AD92" s="5">
        <f>+(H92*DEFLATOR!H92)</f>
        <v>1929.3595421929301</v>
      </c>
      <c r="AE92" s="11">
        <f t="shared" si="139"/>
        <v>-2.7734204088547543</v>
      </c>
      <c r="AF92" s="11">
        <f t="shared" si="146"/>
        <v>6.385663011361586</v>
      </c>
    </row>
    <row r="93" spans="1:32" ht="9.75">
      <c r="A93" s="28">
        <v>39965</v>
      </c>
      <c r="B93" s="29" t="s">
        <v>618</v>
      </c>
      <c r="C93" s="29" t="s">
        <v>619</v>
      </c>
      <c r="D93" s="29" t="s">
        <v>620</v>
      </c>
      <c r="E93" s="29" t="s">
        <v>621</v>
      </c>
      <c r="F93" s="29" t="s">
        <v>622</v>
      </c>
      <c r="G93" s="29" t="s">
        <v>623</v>
      </c>
      <c r="H93" s="29" t="s">
        <v>624</v>
      </c>
      <c r="K93" s="28">
        <v>39965</v>
      </c>
      <c r="L93" s="5">
        <f>+(B93*DEFLATOR!B93)</f>
        <v>2087.751943917091</v>
      </c>
      <c r="M93" s="11">
        <f t="shared" si="133"/>
        <v>0.5510313972040493</v>
      </c>
      <c r="N93" s="11">
        <f t="shared" si="140"/>
        <v>2.8521564519655485</v>
      </c>
      <c r="O93" s="5">
        <f>+(C93*DEFLATOR!C93)</f>
        <v>1359.3136542868936</v>
      </c>
      <c r="P93" s="11">
        <f t="shared" si="134"/>
        <v>7.0602833700909695</v>
      </c>
      <c r="Q93" s="11">
        <f t="shared" si="141"/>
        <v>5.302905239870803</v>
      </c>
      <c r="R93" s="5">
        <f>+(D93*DEFLATOR!D93)</f>
        <v>1746.475583468497</v>
      </c>
      <c r="S93" s="11">
        <f t="shared" si="135"/>
        <v>0.30519301991580594</v>
      </c>
      <c r="T93" s="11">
        <f t="shared" si="142"/>
        <v>6.230647672136613</v>
      </c>
      <c r="U93" s="5">
        <f>+(E93*DEFLATOR!E93)</f>
        <v>1945.4403604609968</v>
      </c>
      <c r="V93" s="11">
        <f t="shared" si="136"/>
        <v>-2.8602430776320964</v>
      </c>
      <c r="W93" s="11">
        <f t="shared" si="143"/>
        <v>4.961246477419934</v>
      </c>
      <c r="X93" s="5">
        <f>+(F93*DEFLATOR!F93)</f>
        <v>2185.570893872505</v>
      </c>
      <c r="Y93" s="11">
        <f t="shared" si="137"/>
        <v>4.941345728198265</v>
      </c>
      <c r="Z93" s="11">
        <f t="shared" si="144"/>
        <v>0.8487794994647357</v>
      </c>
      <c r="AA93" s="5">
        <f>+(G93*DEFLATOR!G93)</f>
        <v>2268.462647050717</v>
      </c>
      <c r="AB93" s="11">
        <f t="shared" si="138"/>
        <v>-1.740901694306185</v>
      </c>
      <c r="AC93" s="11">
        <f t="shared" si="145"/>
        <v>1.8008066576247206</v>
      </c>
      <c r="AD93" s="5">
        <f>+(H93*DEFLATOR!H93)</f>
        <v>1964.4201236956237</v>
      </c>
      <c r="AE93" s="11">
        <f t="shared" si="139"/>
        <v>1.8172134708932086</v>
      </c>
      <c r="AF93" s="11">
        <f t="shared" si="146"/>
        <v>9.353895347162378</v>
      </c>
    </row>
    <row r="94" spans="1:32" ht="9.75">
      <c r="A94" s="28">
        <v>39995</v>
      </c>
      <c r="B94" s="29" t="s">
        <v>625</v>
      </c>
      <c r="C94" s="29" t="s">
        <v>626</v>
      </c>
      <c r="D94" s="29" t="s">
        <v>627</v>
      </c>
      <c r="E94" s="29" t="s">
        <v>628</v>
      </c>
      <c r="F94" s="29" t="s">
        <v>629</v>
      </c>
      <c r="G94" s="29" t="s">
        <v>630</v>
      </c>
      <c r="H94" s="29" t="s">
        <v>631</v>
      </c>
      <c r="K94" s="28">
        <v>39995</v>
      </c>
      <c r="L94" s="5">
        <f>+(B94*DEFLATOR!B94)</f>
        <v>2102.5828253658656</v>
      </c>
      <c r="M94" s="11">
        <f t="shared" si="133"/>
        <v>0.7103756503250347</v>
      </c>
      <c r="N94" s="11">
        <f t="shared" si="140"/>
        <v>0.7499300077502546</v>
      </c>
      <c r="O94" s="5">
        <f>+(C94*DEFLATOR!C94)</f>
        <v>1334.5435358352222</v>
      </c>
      <c r="P94" s="11">
        <f t="shared" si="134"/>
        <v>-1.8222518675916621</v>
      </c>
      <c r="Q94" s="11">
        <f t="shared" si="141"/>
        <v>0.7111392930190696</v>
      </c>
      <c r="R94" s="5">
        <f>+(D94*DEFLATOR!D94)</f>
        <v>1697.569180854868</v>
      </c>
      <c r="S94" s="11">
        <f t="shared" si="135"/>
        <v>-2.8002912308972006</v>
      </c>
      <c r="T94" s="11">
        <f t="shared" si="142"/>
        <v>5.855953228424515</v>
      </c>
      <c r="U94" s="5">
        <f>+(E94*DEFLATOR!E94)</f>
        <v>1970.7633823384288</v>
      </c>
      <c r="V94" s="11">
        <f t="shared" si="136"/>
        <v>1.3016601481132817</v>
      </c>
      <c r="W94" s="11">
        <f t="shared" si="143"/>
        <v>4.7579568674323</v>
      </c>
      <c r="X94" s="5">
        <f>+(F94*DEFLATOR!F94)</f>
        <v>2225.6305728354055</v>
      </c>
      <c r="Y94" s="11">
        <f t="shared" si="137"/>
        <v>1.8329160163695457</v>
      </c>
      <c r="Z94" s="11">
        <f t="shared" si="144"/>
        <v>-2.6482824013846162</v>
      </c>
      <c r="AA94" s="5">
        <f>+(G94*DEFLATOR!G94)</f>
        <v>2287.758525893254</v>
      </c>
      <c r="AB94" s="11">
        <f t="shared" si="138"/>
        <v>0.8506147926933716</v>
      </c>
      <c r="AC94" s="11">
        <f t="shared" si="145"/>
        <v>0.42972331441126776</v>
      </c>
      <c r="AD94" s="5">
        <f>+(H94*DEFLATOR!H94)</f>
        <v>1950.3833414075482</v>
      </c>
      <c r="AE94" s="11">
        <f t="shared" si="139"/>
        <v>-0.714550931277802</v>
      </c>
      <c r="AF94" s="11">
        <f t="shared" si="146"/>
        <v>6.633390144248663</v>
      </c>
    </row>
    <row r="95" spans="1:32" ht="9.75">
      <c r="A95" s="28">
        <v>40026</v>
      </c>
      <c r="B95" s="29" t="s">
        <v>632</v>
      </c>
      <c r="C95" s="29" t="s">
        <v>633</v>
      </c>
      <c r="D95" s="29" t="s">
        <v>634</v>
      </c>
      <c r="E95" s="29" t="s">
        <v>635</v>
      </c>
      <c r="F95" s="29" t="s">
        <v>636</v>
      </c>
      <c r="G95" s="29" t="s">
        <v>637</v>
      </c>
      <c r="H95" s="29" t="s">
        <v>638</v>
      </c>
      <c r="K95" s="28">
        <v>40026</v>
      </c>
      <c r="L95" s="5">
        <f>+(B95*DEFLATOR!B95)</f>
        <v>2128.059995882081</v>
      </c>
      <c r="M95" s="11">
        <f aca="true" t="shared" si="147" ref="M95:M101">+((L95/L94)-1)*100</f>
        <v>1.21170829557129</v>
      </c>
      <c r="N95" s="11">
        <f t="shared" si="140"/>
        <v>1.2099807811065233</v>
      </c>
      <c r="O95" s="5">
        <f>+(C95*DEFLATOR!C95)</f>
        <v>1430.1631247327825</v>
      </c>
      <c r="P95" s="11">
        <f aca="true" t="shared" si="148" ref="P95:P101">+((O95/O94)-1)*100</f>
        <v>7.1649658725982945</v>
      </c>
      <c r="Q95" s="11">
        <f t="shared" si="141"/>
        <v>5.681595457817501</v>
      </c>
      <c r="R95" s="5">
        <f>+(D95*DEFLATOR!D95)</f>
        <v>1737.1974136876022</v>
      </c>
      <c r="S95" s="11">
        <f aca="true" t="shared" si="149" ref="S95:S101">+((R95/R94)-1)*100</f>
        <v>2.334410478209681</v>
      </c>
      <c r="T95" s="11">
        <f t="shared" si="142"/>
        <v>0.8244711118836179</v>
      </c>
      <c r="U95" s="5">
        <f>+(E95*DEFLATOR!E95)</f>
        <v>1942.7934573555478</v>
      </c>
      <c r="V95" s="11">
        <f aca="true" t="shared" si="150" ref="V95:V101">+((U95/U94)-1)*100</f>
        <v>-1.4192431843183972</v>
      </c>
      <c r="W95" s="11">
        <f t="shared" si="143"/>
        <v>-0.6553463983232422</v>
      </c>
      <c r="X95" s="5">
        <f>+(F95*DEFLATOR!F95)</f>
        <v>2233.2596942562623</v>
      </c>
      <c r="Y95" s="11">
        <f aca="true" t="shared" si="151" ref="Y95:Y101">+((X95/X94)-1)*100</f>
        <v>0.34278471521611564</v>
      </c>
      <c r="Z95" s="11">
        <f t="shared" si="144"/>
        <v>0.05679965045692903</v>
      </c>
      <c r="AA95" s="5">
        <f>+(G95*DEFLATOR!G95)</f>
        <v>2325.973422124666</v>
      </c>
      <c r="AB95" s="11">
        <f aca="true" t="shared" si="152" ref="AB95:AB101">+((AA95/AA94)-1)*100</f>
        <v>1.6704077724501554</v>
      </c>
      <c r="AC95" s="11">
        <f t="shared" si="145"/>
        <v>1.5517383426460363</v>
      </c>
      <c r="AD95" s="5">
        <f>+(H95*DEFLATOR!H95)</f>
        <v>1963.2765496009895</v>
      </c>
      <c r="AE95" s="11">
        <f aca="true" t="shared" si="153" ref="AE95:AE101">+((AD95/AD94)-1)*100</f>
        <v>0.661060209022124</v>
      </c>
      <c r="AF95" s="11">
        <f t="shared" si="146"/>
        <v>4.4425003688383535</v>
      </c>
    </row>
    <row r="96" spans="1:32" ht="9.75">
      <c r="A96" s="28">
        <v>40057</v>
      </c>
      <c r="B96" s="29" t="s">
        <v>639</v>
      </c>
      <c r="C96" s="29" t="s">
        <v>640</v>
      </c>
      <c r="D96" s="29" t="s">
        <v>641</v>
      </c>
      <c r="E96" s="29" t="s">
        <v>642</v>
      </c>
      <c r="F96" s="29" t="s">
        <v>643</v>
      </c>
      <c r="G96" s="29" t="s">
        <v>644</v>
      </c>
      <c r="H96" s="29" t="s">
        <v>645</v>
      </c>
      <c r="K96" s="28">
        <v>40057</v>
      </c>
      <c r="L96" s="5">
        <f>+(B96*DEFLATOR!B96)</f>
        <v>2133.8796396463745</v>
      </c>
      <c r="M96" s="11">
        <f t="shared" si="147"/>
        <v>0.27347179006018685</v>
      </c>
      <c r="N96" s="11">
        <f t="shared" si="140"/>
        <v>2.3223083554023027</v>
      </c>
      <c r="O96" s="5">
        <f>+(C96*DEFLATOR!C96)</f>
        <v>1391.295229653396</v>
      </c>
      <c r="P96" s="11">
        <f t="shared" si="148"/>
        <v>-2.717724601286209</v>
      </c>
      <c r="Q96" s="11">
        <f t="shared" si="141"/>
        <v>1.5201461304099162</v>
      </c>
      <c r="R96" s="5">
        <f>+(D96*DEFLATOR!D96)</f>
        <v>1818.2755021820576</v>
      </c>
      <c r="S96" s="11">
        <f t="shared" si="149"/>
        <v>4.667177596261118</v>
      </c>
      <c r="T96" s="11">
        <f t="shared" si="142"/>
        <v>4.675236032867902</v>
      </c>
      <c r="U96" s="5">
        <f>+(E96*DEFLATOR!E96)</f>
        <v>1971.578447723935</v>
      </c>
      <c r="V96" s="11">
        <f t="shared" si="150"/>
        <v>1.4816289533714944</v>
      </c>
      <c r="W96" s="11">
        <f t="shared" si="143"/>
        <v>-0.7693305943051509</v>
      </c>
      <c r="X96" s="5">
        <f>+(F96*DEFLATOR!F96)</f>
        <v>2227.8711715086083</v>
      </c>
      <c r="Y96" s="11">
        <f t="shared" si="151"/>
        <v>-0.24128509378075202</v>
      </c>
      <c r="Z96" s="11">
        <f t="shared" si="144"/>
        <v>2.0366317983045112</v>
      </c>
      <c r="AA96" s="5">
        <f>+(G96*DEFLATOR!G96)</f>
        <v>2327.734810619035</v>
      </c>
      <c r="AB96" s="11">
        <f t="shared" si="152"/>
        <v>0.07572693985300472</v>
      </c>
      <c r="AC96" s="11">
        <f t="shared" si="145"/>
        <v>2.95167325009833</v>
      </c>
      <c r="AD96" s="5">
        <f>+(H96*DEFLATOR!H96)</f>
        <v>1962.6501094940759</v>
      </c>
      <c r="AE96" s="11">
        <f t="shared" si="153"/>
        <v>-0.03190788923959076</v>
      </c>
      <c r="AF96" s="11">
        <f t="shared" si="146"/>
        <v>3.2475390994762154</v>
      </c>
    </row>
    <row r="97" spans="1:32" ht="9.75">
      <c r="A97" s="28">
        <v>40087</v>
      </c>
      <c r="B97" s="29" t="s">
        <v>646</v>
      </c>
      <c r="C97" s="29" t="s">
        <v>647</v>
      </c>
      <c r="D97" s="29" t="s">
        <v>295</v>
      </c>
      <c r="E97" s="29" t="s">
        <v>648</v>
      </c>
      <c r="F97" s="29" t="s">
        <v>649</v>
      </c>
      <c r="G97" s="29" t="s">
        <v>650</v>
      </c>
      <c r="H97" s="29" t="s">
        <v>651</v>
      </c>
      <c r="K97" s="28">
        <v>40087</v>
      </c>
      <c r="L97" s="5">
        <f>+(B97*DEFLATOR!B97)</f>
        <v>2132.284540534777</v>
      </c>
      <c r="M97" s="11">
        <f t="shared" si="147"/>
        <v>-0.07475112850608978</v>
      </c>
      <c r="N97" s="11">
        <f aca="true" t="shared" si="154" ref="N97:N102">+((L97/L85)-1)*100</f>
        <v>1.0616451260073934</v>
      </c>
      <c r="O97" s="5">
        <f>+(C97*DEFLATOR!C97)</f>
        <v>1351.880127584145</v>
      </c>
      <c r="P97" s="11">
        <f t="shared" si="148"/>
        <v>-2.8329790276841793</v>
      </c>
      <c r="Q97" s="11">
        <f aca="true" t="shared" si="155" ref="Q97:Q102">+((O97/O85)-1)*100</f>
        <v>-0.46609171209122113</v>
      </c>
      <c r="R97" s="5">
        <f>+(D97*DEFLATOR!D97)</f>
        <v>1708.6807777015656</v>
      </c>
      <c r="S97" s="11">
        <f t="shared" si="149"/>
        <v>-6.027399277445622</v>
      </c>
      <c r="T97" s="11">
        <f aca="true" t="shared" si="156" ref="T97:T102">+((R97/R85)-1)*100</f>
        <v>-3.6411442314632003</v>
      </c>
      <c r="U97" s="5">
        <f>+(E97*DEFLATOR!E97)</f>
        <v>1990.7119852063176</v>
      </c>
      <c r="V97" s="11">
        <f t="shared" si="150"/>
        <v>0.9704679772935876</v>
      </c>
      <c r="W97" s="11">
        <f aca="true" t="shared" si="157" ref="W97:W102">+((U97/U85)-1)*100</f>
        <v>1.836243961214179</v>
      </c>
      <c r="X97" s="5">
        <f>+(F97*DEFLATOR!F97)</f>
        <v>2190.5785143047974</v>
      </c>
      <c r="Y97" s="11">
        <f t="shared" si="151"/>
        <v>-1.6739144381745397</v>
      </c>
      <c r="Z97" s="11">
        <f aca="true" t="shared" si="158" ref="Z97:Z102">+((X97/X85)-1)*100</f>
        <v>0.731612880418564</v>
      </c>
      <c r="AA97" s="5">
        <f>+(G97*DEFLATOR!G97)</f>
        <v>2363.181148204556</v>
      </c>
      <c r="AB97" s="11">
        <f t="shared" si="152"/>
        <v>1.5227824674793666</v>
      </c>
      <c r="AC97" s="11">
        <f aca="true" t="shared" si="159" ref="AC97:AC102">+((AA97/AA85)-1)*100</f>
        <v>1.5165231268681856</v>
      </c>
      <c r="AD97" s="5">
        <f>+(H97*DEFLATOR!H97)</f>
        <v>1976.4512560747874</v>
      </c>
      <c r="AE97" s="11">
        <f t="shared" si="153"/>
        <v>0.7031893516806775</v>
      </c>
      <c r="AF97" s="11">
        <f aca="true" t="shared" si="160" ref="AF97:AF102">+((AD97/AD85)-1)*100</f>
        <v>4.729240977803606</v>
      </c>
    </row>
    <row r="98" spans="1:32" ht="9.75">
      <c r="A98" s="28">
        <v>40118</v>
      </c>
      <c r="B98" s="29" t="s">
        <v>652</v>
      </c>
      <c r="C98" s="29" t="s">
        <v>653</v>
      </c>
      <c r="D98" s="29" t="s">
        <v>654</v>
      </c>
      <c r="E98" s="29" t="s">
        <v>655</v>
      </c>
      <c r="F98" s="29" t="s">
        <v>656</v>
      </c>
      <c r="G98" s="29" t="s">
        <v>657</v>
      </c>
      <c r="H98" s="29" t="s">
        <v>658</v>
      </c>
      <c r="K98" s="28">
        <v>40118</v>
      </c>
      <c r="L98" s="5">
        <f>+(B98*DEFLATOR!B98)</f>
        <v>2260.0175461743806</v>
      </c>
      <c r="M98" s="11">
        <f t="shared" si="147"/>
        <v>5.990429664118291</v>
      </c>
      <c r="N98" s="11">
        <f t="shared" si="154"/>
        <v>0.17360997500786013</v>
      </c>
      <c r="O98" s="5">
        <f>+(C98*DEFLATOR!C98)</f>
        <v>1331.9152061835837</v>
      </c>
      <c r="P98" s="11">
        <f t="shared" si="148"/>
        <v>-1.4768263097586387</v>
      </c>
      <c r="Q98" s="11">
        <f t="shared" si="155"/>
        <v>-7.987394675443504</v>
      </c>
      <c r="R98" s="5">
        <f>+(D98*DEFLATOR!D98)</f>
        <v>1726.2239106632176</v>
      </c>
      <c r="S98" s="11">
        <f t="shared" si="149"/>
        <v>1.0267062865452425</v>
      </c>
      <c r="T98" s="11">
        <f t="shared" si="156"/>
        <v>-5.179504279048597</v>
      </c>
      <c r="U98" s="5">
        <f>+(E98*DEFLATOR!E98)</f>
        <v>1988.0859917246173</v>
      </c>
      <c r="V98" s="11">
        <f t="shared" si="150"/>
        <v>-0.13191227566895503</v>
      </c>
      <c r="W98" s="11">
        <f t="shared" si="157"/>
        <v>-7.681001431696421</v>
      </c>
      <c r="X98" s="5">
        <f>+(F98*DEFLATOR!F98)</f>
        <v>2306.246771246612</v>
      </c>
      <c r="Y98" s="11">
        <f t="shared" si="151"/>
        <v>5.280260725031494</v>
      </c>
      <c r="Z98" s="11">
        <f t="shared" si="158"/>
        <v>0.6050550642619168</v>
      </c>
      <c r="AA98" s="5">
        <f>+(G98*DEFLATOR!G98)</f>
        <v>2574.424836867164</v>
      </c>
      <c r="AB98" s="11">
        <f t="shared" si="152"/>
        <v>8.938954545363643</v>
      </c>
      <c r="AC98" s="11">
        <f t="shared" si="159"/>
        <v>2.028047556570134</v>
      </c>
      <c r="AD98" s="5">
        <f>+(H98*DEFLATOR!H98)</f>
        <v>2098.184839539567</v>
      </c>
      <c r="AE98" s="11">
        <f t="shared" si="153"/>
        <v>6.159199883661248</v>
      </c>
      <c r="AF98" s="11">
        <f t="shared" si="160"/>
        <v>7.323509833813158</v>
      </c>
    </row>
    <row r="99" spans="1:32" ht="9.75">
      <c r="A99" s="28">
        <v>40148</v>
      </c>
      <c r="B99" s="29" t="s">
        <v>659</v>
      </c>
      <c r="C99" s="29" t="s">
        <v>660</v>
      </c>
      <c r="D99" s="29" t="s">
        <v>661</v>
      </c>
      <c r="E99" s="29" t="s">
        <v>662</v>
      </c>
      <c r="F99" s="29" t="s">
        <v>663</v>
      </c>
      <c r="G99" s="29" t="s">
        <v>664</v>
      </c>
      <c r="H99" s="29" t="s">
        <v>665</v>
      </c>
      <c r="K99" s="33">
        <v>40148</v>
      </c>
      <c r="L99" s="20">
        <f>+(B99*DEFLATOR!B99)</f>
        <v>2643.4061930839107</v>
      </c>
      <c r="M99" s="21">
        <f t="shared" si="147"/>
        <v>16.96396771602535</v>
      </c>
      <c r="N99" s="21">
        <f t="shared" si="154"/>
        <v>-0.954692474245411</v>
      </c>
      <c r="O99" s="20">
        <f>+(C99*DEFLATOR!C99)</f>
        <v>1894.2583401764098</v>
      </c>
      <c r="P99" s="21">
        <f t="shared" si="148"/>
        <v>42.22064072713319</v>
      </c>
      <c r="Q99" s="21">
        <f t="shared" si="155"/>
        <v>-2.9214554358899747</v>
      </c>
      <c r="R99" s="20">
        <f>+(D99*DEFLATOR!D99)</f>
        <v>1873.28049309402</v>
      </c>
      <c r="S99" s="21">
        <f t="shared" si="149"/>
        <v>8.518974944235547</v>
      </c>
      <c r="T99" s="21">
        <f t="shared" si="156"/>
        <v>-1.8775433154188614</v>
      </c>
      <c r="U99" s="20">
        <f>+(E99*DEFLATOR!E99)</f>
        <v>2607.011474464644</v>
      </c>
      <c r="V99" s="21">
        <f t="shared" si="150"/>
        <v>31.131725957342702</v>
      </c>
      <c r="W99" s="21">
        <f t="shared" si="157"/>
        <v>4.584064085829431</v>
      </c>
      <c r="X99" s="20">
        <f>+(F99*DEFLATOR!F99)</f>
        <v>2791.4097502531777</v>
      </c>
      <c r="Y99" s="21">
        <f t="shared" si="151"/>
        <v>21.036906590196214</v>
      </c>
      <c r="Z99" s="21">
        <f t="shared" si="158"/>
        <v>4.198043118010153</v>
      </c>
      <c r="AA99" s="20">
        <f>+(G99*DEFLATOR!G99)</f>
        <v>2817.391009910364</v>
      </c>
      <c r="AB99" s="21">
        <f t="shared" si="152"/>
        <v>9.437687578358966</v>
      </c>
      <c r="AC99" s="21">
        <f t="shared" si="159"/>
        <v>-5.733042040325276</v>
      </c>
      <c r="AD99" s="20">
        <f>+(H99*DEFLATOR!H99)</f>
        <v>2663.2253626551733</v>
      </c>
      <c r="AE99" s="21">
        <f t="shared" si="153"/>
        <v>26.929968821984286</v>
      </c>
      <c r="AF99" s="21">
        <f t="shared" si="160"/>
        <v>7.070847929020907</v>
      </c>
    </row>
    <row r="100" spans="1:32" ht="9.75">
      <c r="A100" s="26">
        <v>40180</v>
      </c>
      <c r="B100" s="15" t="s">
        <v>1263</v>
      </c>
      <c r="C100" s="15" t="s">
        <v>1264</v>
      </c>
      <c r="D100" s="15" t="s">
        <v>1265</v>
      </c>
      <c r="E100" s="15" t="s">
        <v>1266</v>
      </c>
      <c r="F100" s="15" t="s">
        <v>1267</v>
      </c>
      <c r="G100" s="15" t="s">
        <v>1268</v>
      </c>
      <c r="H100" s="15" t="s">
        <v>1269</v>
      </c>
      <c r="K100" s="26">
        <v>40180</v>
      </c>
      <c r="L100" s="5">
        <f>+(B100*DEFLATOR!B100)</f>
        <v>2166.98228781945</v>
      </c>
      <c r="M100" s="11">
        <f t="shared" si="147"/>
        <v>-18.02310619196379</v>
      </c>
      <c r="N100" s="11">
        <f t="shared" si="154"/>
        <v>0.8884930750050701</v>
      </c>
      <c r="O100" s="5">
        <f>+(C100*DEFLATOR!C100)</f>
        <v>1342.298922064674</v>
      </c>
      <c r="P100" s="11">
        <f t="shared" si="148"/>
        <v>-29.13855023915759</v>
      </c>
      <c r="Q100" s="11">
        <f t="shared" si="155"/>
        <v>0.7852035369513954</v>
      </c>
      <c r="R100" s="5">
        <f>+(D100*DEFLATOR!D100)</f>
        <v>1673.9009000367346</v>
      </c>
      <c r="S100" s="11">
        <f t="shared" si="149"/>
        <v>-10.643338986996998</v>
      </c>
      <c r="T100" s="11">
        <f t="shared" si="156"/>
        <v>0.8937417990893648</v>
      </c>
      <c r="U100" s="5">
        <f>+(E100*DEFLATOR!E100)</f>
        <v>1962.2973512652816</v>
      </c>
      <c r="V100" s="11">
        <f t="shared" si="150"/>
        <v>-24.730007117891795</v>
      </c>
      <c r="W100" s="11">
        <f t="shared" si="157"/>
        <v>0.9091418471255608</v>
      </c>
      <c r="X100" s="5">
        <f>+(F100*DEFLATOR!F100)</f>
        <v>2275.777041799297</v>
      </c>
      <c r="Y100" s="11">
        <f t="shared" si="151"/>
        <v>-18.472125362717296</v>
      </c>
      <c r="Z100" s="11">
        <f t="shared" si="158"/>
        <v>6.183645942245231</v>
      </c>
      <c r="AA100" s="5">
        <f>+(G100*DEFLATOR!G100)</f>
        <v>2377.2559461258206</v>
      </c>
      <c r="AB100" s="11">
        <f t="shared" si="152"/>
        <v>-15.62207951386011</v>
      </c>
      <c r="AC100" s="11">
        <f t="shared" si="159"/>
        <v>-2.3902671157868705</v>
      </c>
      <c r="AD100" s="5">
        <f>+(H100*DEFLATOR!H100)</f>
        <v>2141.2011321743657</v>
      </c>
      <c r="AE100" s="11">
        <f t="shared" si="153"/>
        <v>-19.60120378098088</v>
      </c>
      <c r="AF100" s="11">
        <f t="shared" si="160"/>
        <v>5.594985828227306</v>
      </c>
    </row>
    <row r="101" spans="1:32" ht="9.75">
      <c r="A101" s="28">
        <v>40210</v>
      </c>
      <c r="B101" s="29" t="s">
        <v>1277</v>
      </c>
      <c r="C101" s="29" t="s">
        <v>1278</v>
      </c>
      <c r="D101" s="29" t="s">
        <v>396</v>
      </c>
      <c r="E101" s="29" t="s">
        <v>1279</v>
      </c>
      <c r="F101" s="29" t="s">
        <v>1280</v>
      </c>
      <c r="G101" s="29" t="s">
        <v>1281</v>
      </c>
      <c r="H101" s="29" t="s">
        <v>1282</v>
      </c>
      <c r="K101" s="28">
        <v>40210</v>
      </c>
      <c r="L101" s="5">
        <f>+(B101*DEFLATOR!B101)</f>
        <v>2163.760803407179</v>
      </c>
      <c r="M101" s="11">
        <f t="shared" si="147"/>
        <v>-0.14866224012899387</v>
      </c>
      <c r="N101" s="11">
        <f t="shared" si="154"/>
        <v>2.7301796478341522</v>
      </c>
      <c r="O101" s="5">
        <f>+(C101*DEFLATOR!C101)</f>
        <v>1436.4432394224602</v>
      </c>
      <c r="P101" s="11">
        <f t="shared" si="148"/>
        <v>7.013662591114733</v>
      </c>
      <c r="Q101" s="11">
        <f t="shared" si="155"/>
        <v>16.659032754949045</v>
      </c>
      <c r="R101" s="5">
        <f>+(D101*DEFLATOR!D101)</f>
        <v>1621.8196798573886</v>
      </c>
      <c r="S101" s="11">
        <f t="shared" si="149"/>
        <v>-3.1113681925974856</v>
      </c>
      <c r="T101" s="11">
        <f t="shared" si="156"/>
        <v>-2.3987944123389227</v>
      </c>
      <c r="U101" s="5">
        <f>+(E101*DEFLATOR!E101)</f>
        <v>2010.6637987932613</v>
      </c>
      <c r="V101" s="11">
        <f t="shared" si="150"/>
        <v>2.464786873242897</v>
      </c>
      <c r="W101" s="11">
        <f t="shared" si="157"/>
        <v>4.459950117074851</v>
      </c>
      <c r="X101" s="5">
        <f>+(F101*DEFLATOR!F101)</f>
        <v>2254.452179893777</v>
      </c>
      <c r="Y101" s="11">
        <f t="shared" si="151"/>
        <v>-0.9370365160490279</v>
      </c>
      <c r="Z101" s="11">
        <f t="shared" si="158"/>
        <v>3.315648246945435</v>
      </c>
      <c r="AA101" s="5">
        <f>+(G101*DEFLATOR!G101)</f>
        <v>2377.2621833707353</v>
      </c>
      <c r="AB101" s="11">
        <f t="shared" si="152"/>
        <v>0.00026237161905307005</v>
      </c>
      <c r="AC101" s="11">
        <f t="shared" si="159"/>
        <v>1.32157114550695</v>
      </c>
      <c r="AD101" s="5">
        <f>+(H101*DEFLATOR!H101)</f>
        <v>2072.4719501885916</v>
      </c>
      <c r="AE101" s="11">
        <f t="shared" si="153"/>
        <v>-3.209842408217878</v>
      </c>
      <c r="AF101" s="11">
        <f t="shared" si="160"/>
        <v>3.4494296422266535</v>
      </c>
    </row>
    <row r="102" spans="1:32" ht="9.75">
      <c r="A102" s="28">
        <v>40239</v>
      </c>
      <c r="B102" s="29" t="s">
        <v>1290</v>
      </c>
      <c r="C102" s="29" t="s">
        <v>1291</v>
      </c>
      <c r="D102" s="29" t="s">
        <v>1292</v>
      </c>
      <c r="E102" s="29" t="s">
        <v>1293</v>
      </c>
      <c r="F102" s="29" t="s">
        <v>1294</v>
      </c>
      <c r="G102" s="29" t="s">
        <v>1295</v>
      </c>
      <c r="H102" s="29" t="s">
        <v>1296</v>
      </c>
      <c r="K102" s="28">
        <v>40239</v>
      </c>
      <c r="L102" s="5">
        <f>+(B102*DEFLATOR!B102)</f>
        <v>2176.2112387987504</v>
      </c>
      <c r="M102" s="11">
        <f aca="true" t="shared" si="161" ref="M102:M108">+((L102/L101)-1)*100</f>
        <v>0.5754071971340924</v>
      </c>
      <c r="N102" s="11">
        <f t="shared" si="154"/>
        <v>3.58432224894345</v>
      </c>
      <c r="O102" s="5">
        <f>+(C102*DEFLATOR!C102)</f>
        <v>1384.1531934032462</v>
      </c>
      <c r="P102" s="11">
        <f aca="true" t="shared" si="162" ref="P102:P108">+((O102/O101)-1)*100</f>
        <v>-3.6402445000359274</v>
      </c>
      <c r="Q102" s="11">
        <f t="shared" si="155"/>
        <v>3.5164817539050874</v>
      </c>
      <c r="R102" s="5">
        <f>+(D102*DEFLATOR!D102)</f>
        <v>1754.0827405751331</v>
      </c>
      <c r="S102" s="11">
        <f aca="true" t="shared" si="163" ref="S102:S108">+((R102/R101)-1)*100</f>
        <v>8.15522603162484</v>
      </c>
      <c r="T102" s="11">
        <f t="shared" si="156"/>
        <v>5.30401394765887</v>
      </c>
      <c r="U102" s="5">
        <f>+(E102*DEFLATOR!E102)</f>
        <v>1980.9175613151547</v>
      </c>
      <c r="V102" s="11">
        <f aca="true" t="shared" si="164" ref="V102:V108">+((U102/U101)-1)*100</f>
        <v>-1.4794237353832784</v>
      </c>
      <c r="W102" s="11">
        <f t="shared" si="157"/>
        <v>5.540038012994208</v>
      </c>
      <c r="X102" s="5">
        <f>+(F102*DEFLATOR!F102)</f>
        <v>2305.733167538195</v>
      </c>
      <c r="Y102" s="11">
        <f aca="true" t="shared" si="165" ref="Y102:Y108">+((X102/X101)-1)*100</f>
        <v>2.2746540424217088</v>
      </c>
      <c r="Z102" s="11">
        <f t="shared" si="158"/>
        <v>5.063659511611118</v>
      </c>
      <c r="AA102" s="5">
        <f>+(G102*DEFLATOR!G102)</f>
        <v>2356.196822338552</v>
      </c>
      <c r="AB102" s="11">
        <f aca="true" t="shared" si="166" ref="AB102:AB108">+((AA102/AA101)-1)*100</f>
        <v>-0.8861185434041907</v>
      </c>
      <c r="AC102" s="11">
        <f t="shared" si="159"/>
        <v>1.8357808346102233</v>
      </c>
      <c r="AD102" s="5">
        <f>+(H102*DEFLATOR!H102)</f>
        <v>2159.902501309686</v>
      </c>
      <c r="AE102" s="11">
        <f aca="true" t="shared" si="167" ref="AE102:AE108">+((AD102/AD101)-1)*100</f>
        <v>4.218660286964981</v>
      </c>
      <c r="AF102" s="11">
        <f t="shared" si="160"/>
        <v>6.215222715666169</v>
      </c>
    </row>
    <row r="103" spans="1:32" ht="9.75">
      <c r="A103" s="28">
        <v>40271</v>
      </c>
      <c r="B103" s="29" t="s">
        <v>1310</v>
      </c>
      <c r="C103" s="29" t="s">
        <v>1146</v>
      </c>
      <c r="D103" s="29" t="s">
        <v>1311</v>
      </c>
      <c r="E103" s="29" t="s">
        <v>1312</v>
      </c>
      <c r="F103" s="29" t="s">
        <v>1313</v>
      </c>
      <c r="G103" s="29" t="s">
        <v>1314</v>
      </c>
      <c r="H103" s="29" t="s">
        <v>1315</v>
      </c>
      <c r="K103" s="28">
        <v>40271</v>
      </c>
      <c r="L103" s="5">
        <f>+(B103*DEFLATOR!B103)</f>
        <v>2145.7507775647596</v>
      </c>
      <c r="M103" s="11">
        <f t="shared" si="161"/>
        <v>-1.3997014945481445</v>
      </c>
      <c r="N103" s="11">
        <f aca="true" t="shared" si="168" ref="N103:N108">+((L103/L91)-1)*100</f>
        <v>3.150536395309378</v>
      </c>
      <c r="O103" s="5">
        <f>+(C103*DEFLATOR!C103)</f>
        <v>1445.3150479666472</v>
      </c>
      <c r="P103" s="11">
        <f t="shared" si="162"/>
        <v>4.418720041603286</v>
      </c>
      <c r="Q103" s="11">
        <f aca="true" t="shared" si="169" ref="Q103:Q108">+((O103/O91)-1)*100</f>
        <v>11.6853740669155</v>
      </c>
      <c r="R103" s="5">
        <f>+(D103*DEFLATOR!D103)</f>
        <v>1808.1534841888615</v>
      </c>
      <c r="S103" s="11">
        <f t="shared" si="163"/>
        <v>3.082565169987328</v>
      </c>
      <c r="T103" s="11">
        <f aca="true" t="shared" si="170" ref="T103:T108">+((R103/R91)-1)*100</f>
        <v>5.075144749004945</v>
      </c>
      <c r="U103" s="5">
        <f>+(E103*DEFLATOR!E103)</f>
        <v>1958.3911600399308</v>
      </c>
      <c r="V103" s="11">
        <f t="shared" si="164"/>
        <v>-1.1371700526632833</v>
      </c>
      <c r="W103" s="11">
        <f aca="true" t="shared" si="171" ref="W103:W108">+((U103/U91)-1)*100</f>
        <v>-1.521309812118754</v>
      </c>
      <c r="X103" s="5">
        <f>+(F103*DEFLATOR!F103)</f>
        <v>2244.137315381967</v>
      </c>
      <c r="Y103" s="11">
        <f t="shared" si="165"/>
        <v>-2.6714215254141305</v>
      </c>
      <c r="Z103" s="11">
        <f aca="true" t="shared" si="172" ref="Z103:Z108">+((X103/X91)-1)*100</f>
        <v>7.831262498063363</v>
      </c>
      <c r="AA103" s="5">
        <f>+(G103*DEFLATOR!G103)</f>
        <v>2307.1375328946824</v>
      </c>
      <c r="AB103" s="11">
        <f t="shared" si="166"/>
        <v>-2.082138850997084</v>
      </c>
      <c r="AC103" s="11">
        <f aca="true" t="shared" si="173" ref="AC103:AC108">+((AA103/AA91)-1)*100</f>
        <v>0.07338938396728167</v>
      </c>
      <c r="AD103" s="5">
        <f>+(H103*DEFLATOR!H103)</f>
        <v>2156.9670715505936</v>
      </c>
      <c r="AE103" s="11">
        <f t="shared" si="167"/>
        <v>-0.1359056604320119</v>
      </c>
      <c r="AF103" s="11">
        <f aca="true" t="shared" si="174" ref="AF103:AF108">+((AD103/AD91)-1)*100</f>
        <v>8.696448780733501</v>
      </c>
    </row>
    <row r="104" spans="1:32" ht="9.75">
      <c r="A104" s="28">
        <v>40302</v>
      </c>
      <c r="B104" s="29" t="s">
        <v>1322</v>
      </c>
      <c r="C104" s="29" t="s">
        <v>1323</v>
      </c>
      <c r="D104" s="29" t="s">
        <v>1324</v>
      </c>
      <c r="E104" s="29" t="s">
        <v>1325</v>
      </c>
      <c r="F104" s="29" t="s">
        <v>1326</v>
      </c>
      <c r="G104" s="29" t="s">
        <v>1327</v>
      </c>
      <c r="H104" s="29" t="s">
        <v>1328</v>
      </c>
      <c r="K104" s="28">
        <v>40302</v>
      </c>
      <c r="L104" s="5">
        <f>+(B104*DEFLATOR!B104)</f>
        <v>2132.5815256177275</v>
      </c>
      <c r="M104" s="11">
        <f t="shared" si="161"/>
        <v>-0.6137363241213944</v>
      </c>
      <c r="N104" s="11">
        <f t="shared" si="168"/>
        <v>2.7101292202178495</v>
      </c>
      <c r="O104" s="5">
        <f>+(C104*DEFLATOR!C104)</f>
        <v>1440.3623706564092</v>
      </c>
      <c r="P104" s="11">
        <f t="shared" si="162"/>
        <v>-0.3426711233101565</v>
      </c>
      <c r="Q104" s="11">
        <f t="shared" si="169"/>
        <v>13.443724391180801</v>
      </c>
      <c r="R104" s="5">
        <f>+(D104*DEFLATOR!D104)</f>
        <v>1786.9255031629457</v>
      </c>
      <c r="S104" s="11">
        <f t="shared" si="163"/>
        <v>-1.1740143307269468</v>
      </c>
      <c r="T104" s="11">
        <f t="shared" si="170"/>
        <v>2.6283500345325894</v>
      </c>
      <c r="U104" s="5">
        <f>+(E104*DEFLATOR!E104)</f>
        <v>2014.6063197463416</v>
      </c>
      <c r="V104" s="11">
        <f t="shared" si="164"/>
        <v>2.870476585753412</v>
      </c>
      <c r="W104" s="11">
        <f t="shared" si="171"/>
        <v>0.5933526268842249</v>
      </c>
      <c r="X104" s="5">
        <f>+(F104*DEFLATOR!F104)</f>
        <v>2253.5620662507704</v>
      </c>
      <c r="Y104" s="11">
        <f t="shared" si="165"/>
        <v>0.4199721115193622</v>
      </c>
      <c r="Z104" s="11">
        <f t="shared" si="172"/>
        <v>8.205977933457365</v>
      </c>
      <c r="AA104" s="5">
        <f>+(G104*DEFLATOR!G104)</f>
        <v>2272.0512133163616</v>
      </c>
      <c r="AB104" s="11">
        <f t="shared" si="166"/>
        <v>-1.5207727791719194</v>
      </c>
      <c r="AC104" s="11">
        <f t="shared" si="173"/>
        <v>-1.5854619360492483</v>
      </c>
      <c r="AD104" s="5">
        <f>+(H104*DEFLATOR!H104)</f>
        <v>2113.7078873091964</v>
      </c>
      <c r="AE104" s="11">
        <f t="shared" si="167"/>
        <v>-2.0055560797364924</v>
      </c>
      <c r="AF104" s="11">
        <f t="shared" si="174"/>
        <v>9.554898456444993</v>
      </c>
    </row>
    <row r="105" spans="1:32" ht="9.75">
      <c r="A105" s="28">
        <v>40334</v>
      </c>
      <c r="B105" s="29" t="s">
        <v>1336</v>
      </c>
      <c r="C105" s="29" t="s">
        <v>1337</v>
      </c>
      <c r="D105" s="29" t="s">
        <v>1338</v>
      </c>
      <c r="E105" s="29" t="s">
        <v>1339</v>
      </c>
      <c r="F105" s="29" t="s">
        <v>1340</v>
      </c>
      <c r="G105" s="29" t="s">
        <v>1341</v>
      </c>
      <c r="H105" s="29" t="s">
        <v>1342</v>
      </c>
      <c r="K105" s="28">
        <v>40334</v>
      </c>
      <c r="L105" s="5">
        <f>+(B105*DEFLATOR!B105)</f>
        <v>2201.013584020612</v>
      </c>
      <c r="M105" s="11">
        <f t="shared" si="161"/>
        <v>3.2088835798698145</v>
      </c>
      <c r="N105" s="11">
        <f t="shared" si="168"/>
        <v>5.425052551550591</v>
      </c>
      <c r="O105" s="5">
        <f>+(C105*DEFLATOR!C105)</f>
        <v>1520.360018478761</v>
      </c>
      <c r="P105" s="11">
        <f t="shared" si="162"/>
        <v>5.553994567762488</v>
      </c>
      <c r="Q105" s="11">
        <f t="shared" si="169"/>
        <v>11.84762351823454</v>
      </c>
      <c r="R105" s="5">
        <f>+(D105*DEFLATOR!D105)</f>
        <v>1816.1173383176529</v>
      </c>
      <c r="S105" s="11">
        <f t="shared" si="163"/>
        <v>1.6336347040229793</v>
      </c>
      <c r="T105" s="11">
        <f t="shared" si="170"/>
        <v>3.9875596033726035</v>
      </c>
      <c r="U105" s="5">
        <f>+(E105*DEFLATOR!E105)</f>
        <v>2146.038975005351</v>
      </c>
      <c r="V105" s="11">
        <f t="shared" si="164"/>
        <v>6.523987042568091</v>
      </c>
      <c r="W105" s="11">
        <f t="shared" si="171"/>
        <v>10.311218920986075</v>
      </c>
      <c r="X105" s="5">
        <f>+(F105*DEFLATOR!F105)</f>
        <v>2317.3768696278225</v>
      </c>
      <c r="Y105" s="11">
        <f t="shared" si="165"/>
        <v>2.8317304560961265</v>
      </c>
      <c r="Z105" s="11">
        <f t="shared" si="172"/>
        <v>6.03073440101396</v>
      </c>
      <c r="AA105" s="5">
        <f>+(G105*DEFLATOR!G105)</f>
        <v>2349.0459070455895</v>
      </c>
      <c r="AB105" s="11">
        <f t="shared" si="166"/>
        <v>3.3887745697793514</v>
      </c>
      <c r="AC105" s="11">
        <f t="shared" si="173"/>
        <v>3.5523291555909386</v>
      </c>
      <c r="AD105" s="5">
        <f>+(H105*DEFLATOR!H105)</f>
        <v>2075.2503913991304</v>
      </c>
      <c r="AE105" s="11">
        <f t="shared" si="167"/>
        <v>-1.8194328620793176</v>
      </c>
      <c r="AF105" s="11">
        <f t="shared" si="174"/>
        <v>5.641882119136721</v>
      </c>
    </row>
    <row r="106" spans="1:32" ht="9.75">
      <c r="A106" s="28">
        <v>40365</v>
      </c>
      <c r="B106" s="29" t="s">
        <v>1340</v>
      </c>
      <c r="C106" s="29" t="s">
        <v>1350</v>
      </c>
      <c r="D106" s="29" t="s">
        <v>563</v>
      </c>
      <c r="E106" s="29" t="s">
        <v>1351</v>
      </c>
      <c r="F106" s="29" t="s">
        <v>1352</v>
      </c>
      <c r="G106" s="29" t="s">
        <v>1353</v>
      </c>
      <c r="H106" s="29" t="s">
        <v>1354</v>
      </c>
      <c r="K106" s="28">
        <v>40365</v>
      </c>
      <c r="L106" s="5">
        <f>+(B106*DEFLATOR!B106)</f>
        <v>2255.382890968998</v>
      </c>
      <c r="M106" s="11">
        <f t="shared" si="161"/>
        <v>2.470194066184206</v>
      </c>
      <c r="N106" s="11">
        <f t="shared" si="168"/>
        <v>7.267255480246959</v>
      </c>
      <c r="O106" s="5">
        <f>+(C106*DEFLATOR!C106)</f>
        <v>1598.709022044043</v>
      </c>
      <c r="P106" s="11">
        <f t="shared" si="162"/>
        <v>5.15331912264283</v>
      </c>
      <c r="Q106" s="11">
        <f t="shared" si="169"/>
        <v>19.794445000514216</v>
      </c>
      <c r="R106" s="5">
        <f>+(D106*DEFLATOR!D106)</f>
        <v>1844.3729307390322</v>
      </c>
      <c r="S106" s="11">
        <f t="shared" si="163"/>
        <v>1.555824165389752</v>
      </c>
      <c r="T106" s="11">
        <f t="shared" si="170"/>
        <v>8.647880247816264</v>
      </c>
      <c r="U106" s="5">
        <f>+(E106*DEFLATOR!E106)</f>
        <v>2152.5310042759284</v>
      </c>
      <c r="V106" s="11">
        <f t="shared" si="164"/>
        <v>0.30251217923762397</v>
      </c>
      <c r="W106" s="11">
        <f t="shared" si="171"/>
        <v>9.22320881169516</v>
      </c>
      <c r="X106" s="5">
        <f>+(F106*DEFLATOR!F106)</f>
        <v>2374.850625339098</v>
      </c>
      <c r="Y106" s="11">
        <f t="shared" si="165"/>
        <v>2.4801212295048725</v>
      </c>
      <c r="Z106" s="11">
        <f t="shared" si="172"/>
        <v>6.704619100985365</v>
      </c>
      <c r="AA106" s="5">
        <f>+(G106*DEFLATOR!G106)</f>
        <v>2424.1577839556453</v>
      </c>
      <c r="AB106" s="11">
        <f t="shared" si="166"/>
        <v>3.1975482762925056</v>
      </c>
      <c r="AC106" s="11">
        <f t="shared" si="173"/>
        <v>5.962135274269564</v>
      </c>
      <c r="AD106" s="5">
        <f>+(H106*DEFLATOR!H106)</f>
        <v>2084.6913358962015</v>
      </c>
      <c r="AE106" s="11">
        <f t="shared" si="167"/>
        <v>0.4549303802663607</v>
      </c>
      <c r="AF106" s="11">
        <f t="shared" si="174"/>
        <v>6.886235727983925</v>
      </c>
    </row>
    <row r="107" spans="1:32" ht="9.75">
      <c r="A107" s="28">
        <v>40397</v>
      </c>
      <c r="B107" s="29" t="s">
        <v>1361</v>
      </c>
      <c r="C107" s="29" t="s">
        <v>1217</v>
      </c>
      <c r="D107" s="29" t="s">
        <v>1362</v>
      </c>
      <c r="E107" s="29" t="s">
        <v>1363</v>
      </c>
      <c r="F107" s="29" t="s">
        <v>1364</v>
      </c>
      <c r="G107" s="29" t="s">
        <v>1365</v>
      </c>
      <c r="H107" s="29" t="s">
        <v>1366</v>
      </c>
      <c r="K107" s="28">
        <v>40397</v>
      </c>
      <c r="L107" s="5">
        <f>+(B107*DEFLATOR!B107)</f>
        <v>2282.148255995421</v>
      </c>
      <c r="M107" s="11">
        <f t="shared" si="161"/>
        <v>1.1867326445366366</v>
      </c>
      <c r="N107" s="11">
        <f t="shared" si="168"/>
        <v>7.240785523505444</v>
      </c>
      <c r="O107" s="5">
        <f>+(C107*DEFLATOR!C107)</f>
        <v>1634.0510329019678</v>
      </c>
      <c r="P107" s="11">
        <f t="shared" si="162"/>
        <v>2.210659373945245</v>
      </c>
      <c r="Q107" s="11">
        <f t="shared" si="169"/>
        <v>14.256269417328227</v>
      </c>
      <c r="R107" s="5">
        <f>+(D107*DEFLATOR!D107)</f>
        <v>1875.2619810359643</v>
      </c>
      <c r="S107" s="11">
        <f t="shared" si="163"/>
        <v>1.674772481319975</v>
      </c>
      <c r="T107" s="11">
        <f t="shared" si="170"/>
        <v>7.94754621786411</v>
      </c>
      <c r="U107" s="5">
        <f>+(E107*DEFLATOR!E107)</f>
        <v>2175.311913255467</v>
      </c>
      <c r="V107" s="11">
        <f t="shared" si="164"/>
        <v>1.058331282303726</v>
      </c>
      <c r="W107" s="11">
        <f t="shared" si="171"/>
        <v>11.96825401174728</v>
      </c>
      <c r="X107" s="5">
        <f>+(F107*DEFLATOR!F107)</f>
        <v>2411.9942346189405</v>
      </c>
      <c r="Y107" s="11">
        <f t="shared" si="165"/>
        <v>1.5640398130109423</v>
      </c>
      <c r="Z107" s="11">
        <f t="shared" si="172"/>
        <v>8.003303011394824</v>
      </c>
      <c r="AA107" s="5">
        <f>+(G107*DEFLATOR!G107)</f>
        <v>2448.2864701896456</v>
      </c>
      <c r="AB107" s="11">
        <f t="shared" si="166"/>
        <v>0.9953430586778111</v>
      </c>
      <c r="AC107" s="11">
        <f t="shared" si="173"/>
        <v>5.258574620910861</v>
      </c>
      <c r="AD107" s="5">
        <f>+(H107*DEFLATOR!H107)</f>
        <v>2098.813381723645</v>
      </c>
      <c r="AE107" s="11">
        <f t="shared" si="167"/>
        <v>0.6774166316267705</v>
      </c>
      <c r="AF107" s="11">
        <f t="shared" si="174"/>
        <v>6.903603679787307</v>
      </c>
    </row>
    <row r="108" spans="1:32" ht="9.75">
      <c r="A108" s="28">
        <v>40429</v>
      </c>
      <c r="B108" s="29" t="s">
        <v>1374</v>
      </c>
      <c r="C108" s="29" t="s">
        <v>1375</v>
      </c>
      <c r="D108" s="29" t="s">
        <v>1376</v>
      </c>
      <c r="E108" s="29" t="s">
        <v>1377</v>
      </c>
      <c r="F108" s="29" t="s">
        <v>1378</v>
      </c>
      <c r="G108" s="29" t="s">
        <v>1379</v>
      </c>
      <c r="H108" s="29" t="s">
        <v>1380</v>
      </c>
      <c r="K108" s="28">
        <v>40429</v>
      </c>
      <c r="L108" s="5">
        <f>+(B108*DEFLATOR!B108)</f>
        <v>2276.747873601343</v>
      </c>
      <c r="M108" s="11">
        <f t="shared" si="161"/>
        <v>-0.23663591442364407</v>
      </c>
      <c r="N108" s="11">
        <f t="shared" si="168"/>
        <v>6.695233943871592</v>
      </c>
      <c r="O108" s="5">
        <f>+(C108*DEFLATOR!C108)</f>
        <v>1730.5070467282324</v>
      </c>
      <c r="P108" s="11">
        <f t="shared" si="162"/>
        <v>5.902876463715145</v>
      </c>
      <c r="Q108" s="11">
        <f t="shared" si="169"/>
        <v>24.381009137747256</v>
      </c>
      <c r="R108" s="5">
        <f>+(D108*DEFLATOR!D108)</f>
        <v>1930.057323005843</v>
      </c>
      <c r="S108" s="11">
        <f t="shared" si="163"/>
        <v>2.922009965754646</v>
      </c>
      <c r="T108" s="11">
        <f t="shared" si="170"/>
        <v>6.1476833785441</v>
      </c>
      <c r="U108" s="5">
        <f>+(E108*DEFLATOR!E108)</f>
        <v>2166.1436260723735</v>
      </c>
      <c r="V108" s="11">
        <f t="shared" si="164"/>
        <v>-0.42147000286375524</v>
      </c>
      <c r="W108" s="11">
        <f t="shared" si="171"/>
        <v>9.86849793235729</v>
      </c>
      <c r="X108" s="5">
        <f>+(F108*DEFLATOR!F108)</f>
        <v>2486.216390719403</v>
      </c>
      <c r="Y108" s="11">
        <f t="shared" si="165"/>
        <v>3.0772111738562424</v>
      </c>
      <c r="Z108" s="11">
        <f t="shared" si="172"/>
        <v>11.596057371479684</v>
      </c>
      <c r="AA108" s="5">
        <f>+(G108*DEFLATOR!G108)</f>
        <v>2378.010862546937</v>
      </c>
      <c r="AB108" s="11">
        <f t="shared" si="166"/>
        <v>-2.8703997060141817</v>
      </c>
      <c r="AC108" s="11">
        <f t="shared" si="173"/>
        <v>2.1598702609311182</v>
      </c>
      <c r="AD108" s="5">
        <f>+(H108*DEFLATOR!H108)</f>
        <v>2069.1874170919973</v>
      </c>
      <c r="AE108" s="11">
        <f t="shared" si="167"/>
        <v>-1.411557830230592</v>
      </c>
      <c r="AF108" s="11">
        <f t="shared" si="174"/>
        <v>5.428237416468695</v>
      </c>
    </row>
    <row r="109" spans="1:32" ht="9.75">
      <c r="A109" s="28">
        <v>40460</v>
      </c>
      <c r="B109" s="29" t="s">
        <v>1387</v>
      </c>
      <c r="C109" s="29" t="s">
        <v>1388</v>
      </c>
      <c r="D109" s="29" t="s">
        <v>1389</v>
      </c>
      <c r="E109" s="29" t="s">
        <v>1390</v>
      </c>
      <c r="F109" s="29" t="s">
        <v>1391</v>
      </c>
      <c r="G109" s="29" t="s">
        <v>1392</v>
      </c>
      <c r="H109" s="29" t="s">
        <v>1393</v>
      </c>
      <c r="K109" s="28">
        <v>40460</v>
      </c>
      <c r="L109" s="5">
        <f>+(B109*DEFLATOR!B109)</f>
        <v>2260.176978095109</v>
      </c>
      <c r="M109" s="11">
        <f aca="true" t="shared" si="175" ref="M109:M115">+((L109/L108)-1)*100</f>
        <v>-0.7278318209219425</v>
      </c>
      <c r="N109" s="11">
        <f aca="true" t="shared" si="176" ref="N109:N114">+((L109/L97)-1)*100</f>
        <v>5.997906711280487</v>
      </c>
      <c r="O109" s="5">
        <f>+(C109*DEFLATOR!C109)</f>
        <v>1680.9258464707202</v>
      </c>
      <c r="P109" s="11">
        <f aca="true" t="shared" si="177" ref="P109:P115">+((O109/O108)-1)*100</f>
        <v>-2.865125591441675</v>
      </c>
      <c r="Q109" s="11">
        <f aca="true" t="shared" si="178" ref="Q109:Q114">+((O109/O97)-1)*100</f>
        <v>24.339859146727093</v>
      </c>
      <c r="R109" s="5">
        <f>+(D109*DEFLATOR!D109)</f>
        <v>1873.14170146453</v>
      </c>
      <c r="S109" s="11">
        <f aca="true" t="shared" si="179" ref="S109:S115">+((R109/R108)-1)*100</f>
        <v>-2.9489083491403</v>
      </c>
      <c r="T109" s="11">
        <f aca="true" t="shared" si="180" ref="T109:T114">+((R109/R97)-1)*100</f>
        <v>9.625023346033611</v>
      </c>
      <c r="U109" s="5">
        <f>+(E109*DEFLATOR!E109)</f>
        <v>2103.6823599518793</v>
      </c>
      <c r="V109" s="11">
        <f aca="true" t="shared" si="181" ref="V109:V115">+((U109/U108)-1)*100</f>
        <v>-2.883523759398554</v>
      </c>
      <c r="W109" s="11">
        <f aca="true" t="shared" si="182" ref="W109:W114">+((U109/U97)-1)*100</f>
        <v>5.6748728889505</v>
      </c>
      <c r="X109" s="5">
        <f>+(F109*DEFLATOR!F109)</f>
        <v>2479.7838590137067</v>
      </c>
      <c r="Y109" s="11">
        <f aca="true" t="shared" si="183" ref="Y109:Y115">+((X109/X108)-1)*100</f>
        <v>-0.25872774910936647</v>
      </c>
      <c r="Z109" s="11">
        <f aca="true" t="shared" si="184" ref="Z109:Z114">+((X109/X97)-1)*100</f>
        <v>13.202235976494613</v>
      </c>
      <c r="AA109" s="5">
        <f>+(G109*DEFLATOR!G109)</f>
        <v>2360.7365145307067</v>
      </c>
      <c r="AB109" s="11">
        <f aca="true" t="shared" si="185" ref="AB109:AB115">+((AA109/AA108)-1)*100</f>
        <v>-0.726420063436084</v>
      </c>
      <c r="AC109" s="11">
        <f aca="true" t="shared" si="186" ref="AC109:AC114">+((AA109/AA97)-1)*100</f>
        <v>-0.10344673220276102</v>
      </c>
      <c r="AD109" s="5">
        <f>+(H109*DEFLATOR!H109)</f>
        <v>2149.9884431813493</v>
      </c>
      <c r="AE109" s="11">
        <f aca="true" t="shared" si="187" ref="AE109:AE115">+((AD109/AD108)-1)*100</f>
        <v>3.904964114024456</v>
      </c>
      <c r="AF109" s="11">
        <f aca="true" t="shared" si="188" ref="AF109:AF114">+((AD109/AD97)-1)*100</f>
        <v>8.780241180913562</v>
      </c>
    </row>
    <row r="110" spans="1:32" ht="9.75">
      <c r="A110" s="28">
        <v>40492</v>
      </c>
      <c r="B110" s="29" t="s">
        <v>1400</v>
      </c>
      <c r="C110" s="29" t="s">
        <v>1401</v>
      </c>
      <c r="D110" s="29" t="s">
        <v>1402</v>
      </c>
      <c r="E110" s="29" t="s">
        <v>1403</v>
      </c>
      <c r="F110" s="29" t="s">
        <v>1404</v>
      </c>
      <c r="G110" s="29" t="s">
        <v>1405</v>
      </c>
      <c r="H110" s="29" t="s">
        <v>1406</v>
      </c>
      <c r="K110" s="28">
        <v>40492</v>
      </c>
      <c r="L110" s="5">
        <f>+(B110*DEFLATOR!B110)</f>
        <v>2358.593808219244</v>
      </c>
      <c r="M110" s="11">
        <f t="shared" si="175"/>
        <v>4.354386009500955</v>
      </c>
      <c r="N110" s="11">
        <f t="shared" si="176"/>
        <v>4.361747642699809</v>
      </c>
      <c r="O110" s="5">
        <f>+(C110*DEFLATOR!C110)</f>
        <v>1648.824652597581</v>
      </c>
      <c r="P110" s="11">
        <f t="shared" si="177"/>
        <v>-1.909732897530192</v>
      </c>
      <c r="Q110" s="11">
        <f t="shared" si="178"/>
        <v>23.793515153420074</v>
      </c>
      <c r="R110" s="5">
        <f>+(D110*DEFLATOR!D110)</f>
        <v>1825.8363457792448</v>
      </c>
      <c r="S110" s="11">
        <f t="shared" si="179"/>
        <v>-2.5254552631175264</v>
      </c>
      <c r="T110" s="11">
        <f t="shared" si="180"/>
        <v>5.770539644405459</v>
      </c>
      <c r="U110" s="5">
        <f>+(E110*DEFLATOR!E110)</f>
        <v>2158.146176868354</v>
      </c>
      <c r="V110" s="11">
        <f t="shared" si="181"/>
        <v>2.588975310784103</v>
      </c>
      <c r="W110" s="11">
        <f t="shared" si="182"/>
        <v>8.553965263656105</v>
      </c>
      <c r="X110" s="5">
        <f>+(F110*DEFLATOR!F110)</f>
        <v>2633.445283134922</v>
      </c>
      <c r="Y110" s="11">
        <f t="shared" si="183"/>
        <v>6.196565219290195</v>
      </c>
      <c r="Z110" s="11">
        <f t="shared" si="184"/>
        <v>14.187489212676386</v>
      </c>
      <c r="AA110" s="5">
        <f>+(G110*DEFLATOR!G110)</f>
        <v>2498.9588883223546</v>
      </c>
      <c r="AB110" s="11">
        <f t="shared" si="185"/>
        <v>5.855052986255238</v>
      </c>
      <c r="AC110" s="11">
        <f t="shared" si="186"/>
        <v>-2.9313712120896174</v>
      </c>
      <c r="AD110" s="5">
        <f>+(H110*DEFLATOR!H110)</f>
        <v>2191.299015337232</v>
      </c>
      <c r="AE110" s="11">
        <f t="shared" si="187"/>
        <v>1.9214322889454793</v>
      </c>
      <c r="AF110" s="11">
        <f t="shared" si="188"/>
        <v>4.437844275821701</v>
      </c>
    </row>
    <row r="111" spans="1:32" ht="9.75">
      <c r="A111" s="28">
        <v>40523</v>
      </c>
      <c r="B111" s="29" t="s">
        <v>1413</v>
      </c>
      <c r="C111" s="29" t="s">
        <v>1414</v>
      </c>
      <c r="D111" s="29" t="s">
        <v>1415</v>
      </c>
      <c r="E111" s="29" t="s">
        <v>1416</v>
      </c>
      <c r="F111" s="29" t="s">
        <v>1417</v>
      </c>
      <c r="G111" s="29" t="s">
        <v>1418</v>
      </c>
      <c r="H111" s="29" t="s">
        <v>1419</v>
      </c>
      <c r="K111" s="33">
        <v>40523</v>
      </c>
      <c r="L111" s="20">
        <f>+(B111*DEFLATOR!B111)</f>
        <v>2821.0848510459505</v>
      </c>
      <c r="M111" s="21">
        <f t="shared" si="175"/>
        <v>19.608761848479993</v>
      </c>
      <c r="N111" s="21">
        <f t="shared" si="176"/>
        <v>6.721579847505477</v>
      </c>
      <c r="O111" s="20">
        <f>+(C111*DEFLATOR!C111)</f>
        <v>2113.9785001882165</v>
      </c>
      <c r="P111" s="21">
        <f t="shared" si="177"/>
        <v>28.211238039037422</v>
      </c>
      <c r="Q111" s="21">
        <f t="shared" si="178"/>
        <v>11.599271089462082</v>
      </c>
      <c r="R111" s="20">
        <f>+(D111*DEFLATOR!D111)</f>
        <v>2062.066297802006</v>
      </c>
      <c r="S111" s="21">
        <f t="shared" si="179"/>
        <v>12.938177759953673</v>
      </c>
      <c r="T111" s="21">
        <f t="shared" si="180"/>
        <v>10.077818319464615</v>
      </c>
      <c r="U111" s="20">
        <f>+(E111*DEFLATOR!E111)</f>
        <v>2654.5371383564366</v>
      </c>
      <c r="V111" s="21">
        <f t="shared" si="181"/>
        <v>23.000803504811085</v>
      </c>
      <c r="W111" s="21">
        <f t="shared" si="182"/>
        <v>1.8229940434593583</v>
      </c>
      <c r="X111" s="20">
        <f>+(F111*DEFLATOR!F111)</f>
        <v>3002.591436182318</v>
      </c>
      <c r="Y111" s="21">
        <f t="shared" si="183"/>
        <v>14.017612418662239</v>
      </c>
      <c r="Z111" s="21">
        <f t="shared" si="184"/>
        <v>7.565413351084915</v>
      </c>
      <c r="AA111" s="20">
        <f>+(G111*DEFLATOR!G111)</f>
        <v>3021.505881420523</v>
      </c>
      <c r="AB111" s="21">
        <f t="shared" si="185"/>
        <v>20.91058782679591</v>
      </c>
      <c r="AC111" s="21">
        <f t="shared" si="186"/>
        <v>7.244818727403146</v>
      </c>
      <c r="AD111" s="20">
        <f>+(H111*DEFLATOR!H111)</f>
        <v>2751.46823955194</v>
      </c>
      <c r="AE111" s="21">
        <f t="shared" si="187"/>
        <v>25.563340296965364</v>
      </c>
      <c r="AF111" s="21">
        <f t="shared" si="188"/>
        <v>3.3133837689496293</v>
      </c>
    </row>
    <row r="112" spans="1:32" ht="9.75">
      <c r="A112" s="26">
        <v>40545</v>
      </c>
      <c r="B112" s="29" t="s">
        <v>1426</v>
      </c>
      <c r="C112" s="29" t="s">
        <v>83</v>
      </c>
      <c r="D112" s="29" t="s">
        <v>1427</v>
      </c>
      <c r="E112" s="29" t="s">
        <v>1428</v>
      </c>
      <c r="F112" s="29" t="s">
        <v>1429</v>
      </c>
      <c r="G112" s="29" t="s">
        <v>1430</v>
      </c>
      <c r="H112" s="29" t="s">
        <v>1431</v>
      </c>
      <c r="K112" s="26">
        <v>40545</v>
      </c>
      <c r="L112" s="5">
        <f>+(B112*DEFLATOR!B112)</f>
        <v>2260.0719114473363</v>
      </c>
      <c r="M112" s="11">
        <f t="shared" si="175"/>
        <v>-19.886425585200385</v>
      </c>
      <c r="N112" s="11">
        <f t="shared" si="176"/>
        <v>4.295818389985961</v>
      </c>
      <c r="O112" s="5">
        <f>+(C112*DEFLATOR!C112)</f>
        <v>1485.411856949075</v>
      </c>
      <c r="P112" s="11">
        <f t="shared" si="177"/>
        <v>-29.733823838945263</v>
      </c>
      <c r="Q112" s="11">
        <f t="shared" si="178"/>
        <v>10.661778276948187</v>
      </c>
      <c r="R112" s="5">
        <f>+(D112*DEFLATOR!D112)</f>
        <v>1703.4113038801304</v>
      </c>
      <c r="S112" s="11">
        <f t="shared" si="179"/>
        <v>-17.392990434118072</v>
      </c>
      <c r="T112" s="11">
        <f t="shared" si="180"/>
        <v>1.762971980166106</v>
      </c>
      <c r="U112" s="5">
        <f>+(E112*DEFLATOR!E112)</f>
        <v>2028.136569313059</v>
      </c>
      <c r="V112" s="11">
        <f t="shared" si="181"/>
        <v>-23.59735563659189</v>
      </c>
      <c r="W112" s="11">
        <f t="shared" si="182"/>
        <v>3.355211074678599</v>
      </c>
      <c r="X112" s="5">
        <f>+(F112*DEFLATOR!F112)</f>
        <v>2559.7058218819384</v>
      </c>
      <c r="Y112" s="11">
        <f t="shared" si="183"/>
        <v>-14.750112484950396</v>
      </c>
      <c r="Z112" s="11">
        <f t="shared" si="184"/>
        <v>12.476124632057939</v>
      </c>
      <c r="AA112" s="5">
        <f>+(G112*DEFLATOR!G112)</f>
        <v>2375.789101839893</v>
      </c>
      <c r="AB112" s="11">
        <f t="shared" si="185"/>
        <v>-21.370694114851574</v>
      </c>
      <c r="AC112" s="11">
        <f t="shared" si="186"/>
        <v>-0.061703254473621794</v>
      </c>
      <c r="AD112" s="5">
        <f>+(H112*DEFLATOR!H112)</f>
        <v>2226.913542919985</v>
      </c>
      <c r="AE112" s="11">
        <f t="shared" si="187"/>
        <v>-19.06453758366389</v>
      </c>
      <c r="AF112" s="11">
        <f t="shared" si="188"/>
        <v>4.0030060444895765</v>
      </c>
    </row>
    <row r="113" spans="1:32" ht="9.75">
      <c r="A113" s="28">
        <v>40575</v>
      </c>
      <c r="B113" s="29" t="s">
        <v>1438</v>
      </c>
      <c r="C113" s="29" t="s">
        <v>1439</v>
      </c>
      <c r="D113" s="29" t="s">
        <v>1440</v>
      </c>
      <c r="E113" s="29" t="s">
        <v>1441</v>
      </c>
      <c r="F113" s="29" t="s">
        <v>1442</v>
      </c>
      <c r="G113" s="29" t="s">
        <v>1443</v>
      </c>
      <c r="H113" s="29" t="s">
        <v>1444</v>
      </c>
      <c r="K113" s="28">
        <v>40575</v>
      </c>
      <c r="L113" s="5">
        <f>+(B113*DEFLATOR!B113)</f>
        <v>2269.9946265534118</v>
      </c>
      <c r="M113" s="11">
        <f t="shared" si="175"/>
        <v>0.4390442204877054</v>
      </c>
      <c r="N113" s="11">
        <f t="shared" si="176"/>
        <v>4.909684239540302</v>
      </c>
      <c r="O113" s="5">
        <f>+(C113*DEFLATOR!C113)</f>
        <v>1570.566245431371</v>
      </c>
      <c r="P113" s="11">
        <f t="shared" si="177"/>
        <v>5.732712317053723</v>
      </c>
      <c r="Q113" s="11">
        <f t="shared" si="178"/>
        <v>9.337160169505655</v>
      </c>
      <c r="R113" s="5">
        <f>+(D113*DEFLATOR!D113)</f>
        <v>1682.0175103802533</v>
      </c>
      <c r="S113" s="11">
        <f t="shared" si="179"/>
        <v>-1.2559382135803099</v>
      </c>
      <c r="T113" s="11">
        <f t="shared" si="180"/>
        <v>3.7117462114011346</v>
      </c>
      <c r="U113" s="5">
        <f>+(E113*DEFLATOR!E113)</f>
        <v>2093.737859402876</v>
      </c>
      <c r="V113" s="11">
        <f t="shared" si="181"/>
        <v>3.2345597965346418</v>
      </c>
      <c r="W113" s="11">
        <f t="shared" si="182"/>
        <v>4.131673363765387</v>
      </c>
      <c r="X113" s="5">
        <f>+(F113*DEFLATOR!F113)</f>
        <v>2506.611929776777</v>
      </c>
      <c r="Y113" s="11">
        <f t="shared" si="183"/>
        <v>-2.074218515709203</v>
      </c>
      <c r="Z113" s="11">
        <f t="shared" si="184"/>
        <v>11.18496777762128</v>
      </c>
      <c r="AA113" s="5">
        <f>+(G113*DEFLATOR!G113)</f>
        <v>2416.7826178594473</v>
      </c>
      <c r="AB113" s="11">
        <f t="shared" si="185"/>
        <v>1.7254694866563502</v>
      </c>
      <c r="AC113" s="11">
        <f t="shared" si="186"/>
        <v>1.6624348279782764</v>
      </c>
      <c r="AD113" s="5">
        <f>+(H113*DEFLATOR!H113)</f>
        <v>2139.7099964441145</v>
      </c>
      <c r="AE113" s="11">
        <f t="shared" si="187"/>
        <v>-3.9158927724480486</v>
      </c>
      <c r="AF113" s="11">
        <f t="shared" si="188"/>
        <v>3.244340472227103</v>
      </c>
    </row>
    <row r="114" spans="1:32" ht="9.75">
      <c r="A114" s="28">
        <v>40604</v>
      </c>
      <c r="B114" s="29" t="s">
        <v>1452</v>
      </c>
      <c r="C114" s="29" t="s">
        <v>187</v>
      </c>
      <c r="D114" s="29" t="s">
        <v>1453</v>
      </c>
      <c r="E114" s="29" t="s">
        <v>1454</v>
      </c>
      <c r="F114" s="29" t="s">
        <v>1455</v>
      </c>
      <c r="G114" s="29" t="s">
        <v>1456</v>
      </c>
      <c r="H114" s="29" t="s">
        <v>1457</v>
      </c>
      <c r="K114" s="28">
        <v>40604</v>
      </c>
      <c r="L114" s="5">
        <f>+(B114*DEFLATOR!B114)</f>
        <v>2210.129748659306</v>
      </c>
      <c r="M114" s="11">
        <f t="shared" si="175"/>
        <v>-2.6372255332163475</v>
      </c>
      <c r="N114" s="11">
        <f t="shared" si="176"/>
        <v>1.5586037447025802</v>
      </c>
      <c r="O114" s="5">
        <f>+(C114*DEFLATOR!C114)</f>
        <v>1474.8874508963079</v>
      </c>
      <c r="P114" s="11">
        <f t="shared" si="177"/>
        <v>-6.091993560499831</v>
      </c>
      <c r="Q114" s="11">
        <f t="shared" si="178"/>
        <v>6.555217870788677</v>
      </c>
      <c r="R114" s="5">
        <f>+(D114*DEFLATOR!D114)</f>
        <v>1708.0569792405288</v>
      </c>
      <c r="S114" s="11">
        <f t="shared" si="179"/>
        <v>1.5481092616205228</v>
      </c>
      <c r="T114" s="11">
        <f t="shared" si="180"/>
        <v>-2.6239219091519717</v>
      </c>
      <c r="U114" s="5">
        <f>+(E114*DEFLATOR!E114)</f>
        <v>2128.2583561774795</v>
      </c>
      <c r="V114" s="11">
        <f t="shared" si="181"/>
        <v>1.648749704724195</v>
      </c>
      <c r="W114" s="11">
        <f t="shared" si="182"/>
        <v>7.4380074032209365</v>
      </c>
      <c r="X114" s="5">
        <f>+(F114*DEFLATOR!F114)</f>
        <v>2382.91912645748</v>
      </c>
      <c r="Y114" s="11">
        <f t="shared" si="183"/>
        <v>-4.934661079759239</v>
      </c>
      <c r="Z114" s="11">
        <f t="shared" si="184"/>
        <v>3.347566839301508</v>
      </c>
      <c r="AA114" s="5">
        <f>+(G114*DEFLATOR!G114)</f>
        <v>2345.5795938818637</v>
      </c>
      <c r="AB114" s="11">
        <f t="shared" si="185"/>
        <v>-2.946190669008053</v>
      </c>
      <c r="AC114" s="11">
        <f t="shared" si="186"/>
        <v>-0.4506087248751345</v>
      </c>
      <c r="AD114" s="5">
        <f>+(H114*DEFLATOR!H114)</f>
        <v>2174.7575816055787</v>
      </c>
      <c r="AE114" s="11">
        <f t="shared" si="187"/>
        <v>1.6379595935761548</v>
      </c>
      <c r="AF114" s="11">
        <f t="shared" si="188"/>
        <v>0.6877662434709331</v>
      </c>
    </row>
    <row r="115" spans="1:32" ht="9.75">
      <c r="A115" s="28">
        <v>40636</v>
      </c>
      <c r="B115" s="29" t="s">
        <v>1464</v>
      </c>
      <c r="C115" s="29" t="s">
        <v>1465</v>
      </c>
      <c r="D115" s="29" t="s">
        <v>1466</v>
      </c>
      <c r="E115" s="29" t="s">
        <v>1467</v>
      </c>
      <c r="F115" s="29" t="s">
        <v>1468</v>
      </c>
      <c r="G115" s="29" t="s">
        <v>1469</v>
      </c>
      <c r="H115" s="29" t="s">
        <v>1470</v>
      </c>
      <c r="K115" s="28">
        <v>40636</v>
      </c>
      <c r="L115" s="5">
        <f>+(B115*DEFLATOR!B115)</f>
        <v>2237.8993478250873</v>
      </c>
      <c r="M115" s="11">
        <f t="shared" si="175"/>
        <v>1.2564691816227658</v>
      </c>
      <c r="N115" s="11">
        <f aca="true" t="shared" si="189" ref="N115:N120">+((L115/L103)-1)*100</f>
        <v>4.294467522687251</v>
      </c>
      <c r="O115" s="5">
        <f>+(C115*DEFLATOR!C115)</f>
        <v>1469.2742001930649</v>
      </c>
      <c r="P115" s="11">
        <f t="shared" si="177"/>
        <v>-0.3805884103110224</v>
      </c>
      <c r="Q115" s="11">
        <f aca="true" t="shared" si="190" ref="Q115:Q120">+((O115/O103)-1)*100</f>
        <v>1.6577113937978227</v>
      </c>
      <c r="R115" s="5">
        <f>+(D115*DEFLATOR!D115)</f>
        <v>1833.4661654264712</v>
      </c>
      <c r="S115" s="11">
        <f t="shared" si="179"/>
        <v>7.342213269823383</v>
      </c>
      <c r="T115" s="11">
        <f aca="true" t="shared" si="191" ref="T115:T120">+((R115/R103)-1)*100</f>
        <v>1.3999188375850125</v>
      </c>
      <c r="U115" s="5">
        <f>+(E115*DEFLATOR!E115)</f>
        <v>2158.817409967189</v>
      </c>
      <c r="V115" s="11">
        <f t="shared" si="181"/>
        <v>1.435871434546887</v>
      </c>
      <c r="W115" s="11">
        <f aca="true" t="shared" si="192" ref="W115:W120">+((U115/U103)-1)*100</f>
        <v>10.234229709409615</v>
      </c>
      <c r="X115" s="5">
        <f>+(F115*DEFLATOR!F115)</f>
        <v>2467.9977776400183</v>
      </c>
      <c r="Y115" s="11">
        <f t="shared" si="183"/>
        <v>3.570354118942287</v>
      </c>
      <c r="Z115" s="11">
        <f aca="true" t="shared" si="193" ref="Z115:Z120">+((X115/X103)-1)*100</f>
        <v>9.975346014864916</v>
      </c>
      <c r="AA115" s="5">
        <f>+(G115*DEFLATOR!G115)</f>
        <v>2345.3270869433795</v>
      </c>
      <c r="AB115" s="11">
        <f t="shared" si="185"/>
        <v>-0.01076522575242933</v>
      </c>
      <c r="AC115" s="11">
        <f aca="true" t="shared" si="194" ref="AC115:AC120">+((AA115/AA103)-1)*100</f>
        <v>1.6552786084140347</v>
      </c>
      <c r="AD115" s="5">
        <f>+(H115*DEFLATOR!H115)</f>
        <v>2112.5305709649638</v>
      </c>
      <c r="AE115" s="11">
        <f t="shared" si="187"/>
        <v>-2.8613308980706686</v>
      </c>
      <c r="AF115" s="11">
        <f aca="true" t="shared" si="195" ref="AF115:AF120">+((AD115/AD103)-1)*100</f>
        <v>-2.0601381064980995</v>
      </c>
    </row>
    <row r="116" spans="1:32" ht="9.75">
      <c r="A116" s="28">
        <v>40667</v>
      </c>
      <c r="B116" s="29" t="s">
        <v>1426</v>
      </c>
      <c r="C116" s="29" t="s">
        <v>83</v>
      </c>
      <c r="D116" s="29" t="s">
        <v>1427</v>
      </c>
      <c r="E116" s="29" t="s">
        <v>1428</v>
      </c>
      <c r="F116" s="29" t="s">
        <v>1429</v>
      </c>
      <c r="G116" s="29" t="s">
        <v>1430</v>
      </c>
      <c r="H116" s="29" t="s">
        <v>1431</v>
      </c>
      <c r="K116" s="28">
        <v>40667</v>
      </c>
      <c r="L116" s="5">
        <f>+(B116*DEFLATOR!B116)</f>
        <v>2205.4378851574297</v>
      </c>
      <c r="M116" s="11">
        <f aca="true" t="shared" si="196" ref="M116:M122">+((L116/L115)-1)*100</f>
        <v>-1.4505327372835275</v>
      </c>
      <c r="N116" s="11">
        <f t="shared" si="189"/>
        <v>3.4163458073940944</v>
      </c>
      <c r="O116" s="5">
        <f>+(C116*DEFLATOR!C116)</f>
        <v>1444.3979946561956</v>
      </c>
      <c r="P116" s="11">
        <f aca="true" t="shared" si="197" ref="P116:P122">+((O116/O115)-1)*100</f>
        <v>-1.6930948310125205</v>
      </c>
      <c r="Q116" s="11">
        <f t="shared" si="190"/>
        <v>0.2801811601025994</v>
      </c>
      <c r="R116" s="5">
        <f>+(D116*DEFLATOR!D116)</f>
        <v>1667.4521180432732</v>
      </c>
      <c r="S116" s="11">
        <f aca="true" t="shared" si="198" ref="S116:S122">+((R116/R115)-1)*100</f>
        <v>-9.054655630614405</v>
      </c>
      <c r="T116" s="11">
        <f t="shared" si="191"/>
        <v>-6.6859745920128555</v>
      </c>
      <c r="U116" s="5">
        <f>+(E116*DEFLATOR!E116)</f>
        <v>1977.8361040926943</v>
      </c>
      <c r="V116" s="11">
        <f aca="true" t="shared" si="199" ref="V116:V122">+((U116/U115)-1)*100</f>
        <v>-8.383354008491416</v>
      </c>
      <c r="W116" s="11">
        <f t="shared" si="192"/>
        <v>-1.8251811926350392</v>
      </c>
      <c r="X116" s="5">
        <f>+(F116*DEFLATOR!F116)</f>
        <v>2502.428487384949</v>
      </c>
      <c r="Y116" s="11">
        <f aca="true" t="shared" si="200" ref="Y116:Y122">+((X116/X115)-1)*100</f>
        <v>1.3950867402261036</v>
      </c>
      <c r="Z116" s="11">
        <f t="shared" si="193"/>
        <v>11.043246816282082</v>
      </c>
      <c r="AA116" s="5">
        <f>+(G116*DEFLATOR!G116)</f>
        <v>2318.709434377474</v>
      </c>
      <c r="AB116" s="11">
        <f aca="true" t="shared" si="201" ref="AB116:AB122">+((AA116/AA115)-1)*100</f>
        <v>-1.1349228307679704</v>
      </c>
      <c r="AC116" s="11">
        <f t="shared" si="194"/>
        <v>2.0535725950036277</v>
      </c>
      <c r="AD116" s="5">
        <f>+(H116*DEFLATOR!H116)</f>
        <v>2162.205619711159</v>
      </c>
      <c r="AE116" s="11">
        <f aca="true" t="shared" si="202" ref="AE116:AE122">+((AD116/AD115)-1)*100</f>
        <v>2.3514475685672442</v>
      </c>
      <c r="AF116" s="11">
        <f t="shared" si="195"/>
        <v>2.2944387298332813</v>
      </c>
    </row>
    <row r="117" spans="1:32" ht="9.75">
      <c r="A117" s="28">
        <v>40699</v>
      </c>
      <c r="B117" s="29" t="s">
        <v>1475</v>
      </c>
      <c r="C117" s="29" t="s">
        <v>1476</v>
      </c>
      <c r="D117" s="29" t="s">
        <v>1477</v>
      </c>
      <c r="E117" s="29" t="s">
        <v>1478</v>
      </c>
      <c r="F117" s="29" t="s">
        <v>1479</v>
      </c>
      <c r="G117" s="29" t="s">
        <v>1480</v>
      </c>
      <c r="H117" s="29" t="s">
        <v>1481</v>
      </c>
      <c r="K117" s="28">
        <v>40699</v>
      </c>
      <c r="L117" s="5">
        <f>+(B117*DEFLATOR!B117)</f>
        <v>2293.532675252069</v>
      </c>
      <c r="M117" s="11">
        <f t="shared" si="196"/>
        <v>3.9944353313016157</v>
      </c>
      <c r="N117" s="11">
        <f t="shared" si="189"/>
        <v>4.203476612009438</v>
      </c>
      <c r="O117" s="5">
        <f>+(C117*DEFLATOR!C117)</f>
        <v>1572.560413337288</v>
      </c>
      <c r="P117" s="11">
        <f t="shared" si="197"/>
        <v>8.873068167863153</v>
      </c>
      <c r="Q117" s="11">
        <f t="shared" si="190"/>
        <v>3.433423282911474</v>
      </c>
      <c r="R117" s="5">
        <f>+(D117*DEFLATOR!D117)</f>
        <v>1965.8680218763552</v>
      </c>
      <c r="S117" s="11">
        <f t="shared" si="198"/>
        <v>17.89652012216507</v>
      </c>
      <c r="T117" s="11">
        <f t="shared" si="191"/>
        <v>8.245650234110036</v>
      </c>
      <c r="U117" s="5">
        <f>+(E117*DEFLATOR!E117)</f>
        <v>2274.587266935232</v>
      </c>
      <c r="V117" s="11">
        <f t="shared" si="199"/>
        <v>15.003829803110413</v>
      </c>
      <c r="W117" s="11">
        <f t="shared" si="192"/>
        <v>5.990025970034418</v>
      </c>
      <c r="X117" s="5">
        <f>+(F117*DEFLATOR!F117)</f>
        <v>2392.9238088625652</v>
      </c>
      <c r="Y117" s="11">
        <f t="shared" si="200"/>
        <v>-4.375936378378464</v>
      </c>
      <c r="Z117" s="11">
        <f t="shared" si="193"/>
        <v>3.260019560257188</v>
      </c>
      <c r="AA117" s="5">
        <f>+(G117*DEFLATOR!G117)</f>
        <v>2426.8005018072167</v>
      </c>
      <c r="AB117" s="11">
        <f t="shared" si="201"/>
        <v>4.661690931479878</v>
      </c>
      <c r="AC117" s="11">
        <f t="shared" si="194"/>
        <v>3.3100500304576785</v>
      </c>
      <c r="AD117" s="5">
        <f>+(H117*DEFLATOR!H117)</f>
        <v>2203.397160672883</v>
      </c>
      <c r="AE117" s="11">
        <f t="shared" si="202"/>
        <v>1.9050704792463735</v>
      </c>
      <c r="AF117" s="11">
        <f t="shared" si="195"/>
        <v>6.175002775802696</v>
      </c>
    </row>
    <row r="118" spans="1:32" ht="9.75">
      <c r="A118" s="28">
        <v>40730</v>
      </c>
      <c r="B118" s="29" t="s">
        <v>1488</v>
      </c>
      <c r="C118" s="29" t="s">
        <v>1489</v>
      </c>
      <c r="D118" s="29" t="s">
        <v>1490</v>
      </c>
      <c r="E118" s="29" t="s">
        <v>1491</v>
      </c>
      <c r="F118" s="29" t="s">
        <v>1492</v>
      </c>
      <c r="G118" s="29" t="s">
        <v>1493</v>
      </c>
      <c r="H118" s="29" t="s">
        <v>1494</v>
      </c>
      <c r="K118" s="28">
        <v>40730</v>
      </c>
      <c r="L118" s="5">
        <f>+(B118*DEFLATOR!B118)</f>
        <v>2305.5804011491696</v>
      </c>
      <c r="M118" s="11">
        <f t="shared" si="196"/>
        <v>0.5252912255011344</v>
      </c>
      <c r="N118" s="11">
        <f t="shared" si="189"/>
        <v>2.225675754709888</v>
      </c>
      <c r="O118" s="5">
        <f>+(C118*DEFLATOR!C118)</f>
        <v>1585.7466000200936</v>
      </c>
      <c r="P118" s="11">
        <f t="shared" si="197"/>
        <v>0.8385170179135981</v>
      </c>
      <c r="Q118" s="11">
        <f t="shared" si="190"/>
        <v>-0.8108055840815975</v>
      </c>
      <c r="R118" s="5">
        <f>+(D118*DEFLATOR!D118)</f>
        <v>1944.7932832875579</v>
      </c>
      <c r="S118" s="11">
        <f t="shared" si="198"/>
        <v>-1.072032219573027</v>
      </c>
      <c r="T118" s="11">
        <f t="shared" si="191"/>
        <v>5.444688049519764</v>
      </c>
      <c r="U118" s="5">
        <f>+(E118*DEFLATOR!E118)</f>
        <v>2210.06342791214</v>
      </c>
      <c r="V118" s="11">
        <f t="shared" si="199"/>
        <v>-2.8367273465849996</v>
      </c>
      <c r="W118" s="11">
        <f t="shared" si="192"/>
        <v>2.6727802536607115</v>
      </c>
      <c r="X118" s="5">
        <f>+(F118*DEFLATOR!F118)</f>
        <v>2519.698960001344</v>
      </c>
      <c r="Y118" s="11">
        <f t="shared" si="200"/>
        <v>5.297918415506886</v>
      </c>
      <c r="Z118" s="11">
        <f t="shared" si="193"/>
        <v>6.099260859472522</v>
      </c>
      <c r="AA118" s="5">
        <f>+(G118*DEFLATOR!G118)</f>
        <v>2407.1621120242967</v>
      </c>
      <c r="AB118" s="11">
        <f t="shared" si="201"/>
        <v>-0.8092296737327809</v>
      </c>
      <c r="AC118" s="11">
        <f t="shared" si="194"/>
        <v>-0.7010959453149002</v>
      </c>
      <c r="AD118" s="5">
        <f>+(H118*DEFLATOR!H118)</f>
        <v>2186.4599774466296</v>
      </c>
      <c r="AE118" s="11">
        <f t="shared" si="202"/>
        <v>-0.7686849891864633</v>
      </c>
      <c r="AF118" s="11">
        <f t="shared" si="195"/>
        <v>4.8817126928135</v>
      </c>
    </row>
    <row r="119" spans="1:37" s="31" customFormat="1" ht="12.75">
      <c r="A119" s="28">
        <v>40762</v>
      </c>
      <c r="B119" s="29" t="s">
        <v>1502</v>
      </c>
      <c r="C119" s="29" t="s">
        <v>1335</v>
      </c>
      <c r="D119" s="29" t="s">
        <v>1503</v>
      </c>
      <c r="E119" s="29" t="s">
        <v>1504</v>
      </c>
      <c r="F119" s="29" t="s">
        <v>1505</v>
      </c>
      <c r="G119" s="29" t="s">
        <v>1501</v>
      </c>
      <c r="H119" s="29" t="s">
        <v>1506</v>
      </c>
      <c r="I119" s="3"/>
      <c r="J119" s="2"/>
      <c r="K119" s="28">
        <v>40762</v>
      </c>
      <c r="L119" s="5">
        <f>+(B119*DEFLATOR!B119)</f>
        <v>2274.4650180219337</v>
      </c>
      <c r="M119" s="11">
        <f t="shared" si="196"/>
        <v>-1.3495683391360869</v>
      </c>
      <c r="N119" s="11">
        <f t="shared" si="189"/>
        <v>-0.33666690817754086</v>
      </c>
      <c r="O119" s="5">
        <f>+(C119*DEFLATOR!C119)</f>
        <v>1503.8419724653115</v>
      </c>
      <c r="P119" s="11">
        <f t="shared" si="197"/>
        <v>-5.165051437205936</v>
      </c>
      <c r="Q119" s="11">
        <f t="shared" si="190"/>
        <v>-7.968481878158573</v>
      </c>
      <c r="R119" s="5">
        <f>+(D119*DEFLATOR!D119)</f>
        <v>1957.5502609265875</v>
      </c>
      <c r="S119" s="11">
        <f t="shared" si="198"/>
        <v>0.6559554554540936</v>
      </c>
      <c r="T119" s="11">
        <f t="shared" si="191"/>
        <v>4.388095142053916</v>
      </c>
      <c r="U119" s="5">
        <f>+(E119*DEFLATOR!E119)</f>
        <v>2216.5326560129656</v>
      </c>
      <c r="V119" s="11">
        <f t="shared" si="199"/>
        <v>0.29271685233653866</v>
      </c>
      <c r="W119" s="11">
        <f t="shared" si="192"/>
        <v>1.8949348140060218</v>
      </c>
      <c r="X119" s="5">
        <f>+(F119*DEFLATOR!F119)</f>
        <v>2451.984823328282</v>
      </c>
      <c r="Y119" s="11">
        <f t="shared" si="200"/>
        <v>-2.6873899520530764</v>
      </c>
      <c r="Z119" s="11">
        <f t="shared" si="193"/>
        <v>1.657988569597868</v>
      </c>
      <c r="AA119" s="5">
        <f>+(G119*DEFLATOR!G119)</f>
        <v>2395.3089104782625</v>
      </c>
      <c r="AB119" s="11">
        <f t="shared" si="201"/>
        <v>-0.49241392953240926</v>
      </c>
      <c r="AC119" s="11">
        <f t="shared" si="194"/>
        <v>-2.163862781436654</v>
      </c>
      <c r="AD119" s="5">
        <f>+(H119*DEFLATOR!H119)</f>
        <v>2092.1591055163203</v>
      </c>
      <c r="AE119" s="11">
        <f t="shared" si="202"/>
        <v>-4.31294754548559</v>
      </c>
      <c r="AF119" s="11">
        <f t="shared" si="195"/>
        <v>-0.3170494463809681</v>
      </c>
      <c r="AG119" s="2"/>
      <c r="AH119" s="2"/>
      <c r="AI119" s="2"/>
      <c r="AJ119" s="2"/>
      <c r="AK119" s="2"/>
    </row>
    <row r="120" spans="1:37" s="31" customFormat="1" ht="12.75">
      <c r="A120" s="28">
        <v>253</v>
      </c>
      <c r="B120" s="29" t="s">
        <v>1513</v>
      </c>
      <c r="C120" s="29" t="s">
        <v>1514</v>
      </c>
      <c r="D120" s="29" t="s">
        <v>502</v>
      </c>
      <c r="E120" s="29" t="s">
        <v>1515</v>
      </c>
      <c r="F120" s="29" t="s">
        <v>1516</v>
      </c>
      <c r="G120" s="29" t="s">
        <v>1517</v>
      </c>
      <c r="H120" s="29" t="s">
        <v>1518</v>
      </c>
      <c r="I120" s="3"/>
      <c r="J120" s="2"/>
      <c r="K120" s="28">
        <v>40794</v>
      </c>
      <c r="L120" s="5">
        <f>+(B120*DEFLATOR!B120)</f>
        <v>2260.9353580434713</v>
      </c>
      <c r="M120" s="11">
        <f t="shared" si="196"/>
        <v>-0.5948502118633958</v>
      </c>
      <c r="N120" s="11">
        <f t="shared" si="189"/>
        <v>-0.6945220303581356</v>
      </c>
      <c r="O120" s="5">
        <f>+(C120*DEFLATOR!C120)</f>
        <v>1559.6824609241291</v>
      </c>
      <c r="P120" s="11">
        <f t="shared" si="197"/>
        <v>3.7131885850529844</v>
      </c>
      <c r="Q120" s="11">
        <f t="shared" si="190"/>
        <v>-9.871360311827171</v>
      </c>
      <c r="R120" s="5">
        <f>+(D120*DEFLATOR!D120)</f>
        <v>2013.43642377993</v>
      </c>
      <c r="S120" s="11">
        <f t="shared" si="198"/>
        <v>2.8549030882552895</v>
      </c>
      <c r="T120" s="11">
        <f t="shared" si="191"/>
        <v>4.320032352419134</v>
      </c>
      <c r="U120" s="5">
        <f>+(E120*DEFLATOR!E120)</f>
        <v>2222.193158767974</v>
      </c>
      <c r="V120" s="11">
        <f t="shared" si="199"/>
        <v>0.255376465564483</v>
      </c>
      <c r="W120" s="11">
        <f t="shared" si="192"/>
        <v>2.5875261465108323</v>
      </c>
      <c r="X120" s="5">
        <f>+(F120*DEFLATOR!F120)</f>
        <v>2363.077701658262</v>
      </c>
      <c r="Y120" s="11">
        <f t="shared" si="200"/>
        <v>-3.6259246315129667</v>
      </c>
      <c r="Z120" s="11">
        <f t="shared" si="193"/>
        <v>-4.952854848869781</v>
      </c>
      <c r="AA120" s="5">
        <f>+(G120*DEFLATOR!G120)</f>
        <v>2389.774371726307</v>
      </c>
      <c r="AB120" s="11">
        <f t="shared" si="201"/>
        <v>-0.2310574109145036</v>
      </c>
      <c r="AC120" s="11">
        <f t="shared" si="194"/>
        <v>0.494678530053938</v>
      </c>
      <c r="AD120" s="5">
        <f>+(H120*DEFLATOR!H120)</f>
        <v>2109.691772707921</v>
      </c>
      <c r="AE120" s="11">
        <f t="shared" si="202"/>
        <v>0.8380178708862429</v>
      </c>
      <c r="AF120" s="11">
        <f t="shared" si="195"/>
        <v>1.9575005763783127</v>
      </c>
      <c r="AG120" s="2"/>
      <c r="AH120" s="2"/>
      <c r="AI120" s="2"/>
      <c r="AJ120" s="2"/>
      <c r="AK120" s="2"/>
    </row>
    <row r="121" spans="1:37" s="31" customFormat="1" ht="12.75">
      <c r="A121" s="28">
        <v>284</v>
      </c>
      <c r="B121" s="29" t="s">
        <v>1526</v>
      </c>
      <c r="C121" s="29" t="s">
        <v>1527</v>
      </c>
      <c r="D121" s="29" t="s">
        <v>1528</v>
      </c>
      <c r="E121" s="29" t="s">
        <v>1529</v>
      </c>
      <c r="F121" s="29" t="s">
        <v>1530</v>
      </c>
      <c r="G121" s="29" t="s">
        <v>1531</v>
      </c>
      <c r="H121" s="29" t="s">
        <v>1532</v>
      </c>
      <c r="I121" s="3"/>
      <c r="J121" s="2"/>
      <c r="K121" s="33">
        <v>284</v>
      </c>
      <c r="L121" s="20">
        <f>+(B121*DEFLATOR!B121)</f>
        <v>2260.7032965896365</v>
      </c>
      <c r="M121" s="21">
        <f t="shared" si="196"/>
        <v>-0.010263957923839495</v>
      </c>
      <c r="N121" s="21">
        <f aca="true" t="shared" si="203" ref="N121:N126">+((L121/L109)-1)*100</f>
        <v>0.02328660541313088</v>
      </c>
      <c r="O121" s="20">
        <f>+(C121*DEFLATOR!C121)</f>
        <v>1599.0414672752454</v>
      </c>
      <c r="P121" s="21">
        <f t="shared" si="197"/>
        <v>2.523526893275152</v>
      </c>
      <c r="Q121" s="21">
        <f aca="true" t="shared" si="204" ref="Q121:Q130">+((O121/O109)-1)*100</f>
        <v>-4.871385574051324</v>
      </c>
      <c r="R121" s="20">
        <f>+(D121*DEFLATOR!D121)</f>
        <v>2038.5383303859505</v>
      </c>
      <c r="S121" s="21">
        <f t="shared" si="198"/>
        <v>1.2467196038350892</v>
      </c>
      <c r="T121" s="21">
        <f aca="true" t="shared" si="205" ref="T121:T126">+((R121/R109)-1)*100</f>
        <v>8.829904795355525</v>
      </c>
      <c r="U121" s="20">
        <f>+(E121*DEFLATOR!E121)</f>
        <v>2199.4299162778775</v>
      </c>
      <c r="V121" s="21">
        <f t="shared" si="199"/>
        <v>-1.0243593091933123</v>
      </c>
      <c r="W121" s="21">
        <f aca="true" t="shared" si="206" ref="W121:W126">+((U121/U109)-1)*100</f>
        <v>4.551426496164956</v>
      </c>
      <c r="X121" s="20">
        <f>+(F121*DEFLATOR!F121)</f>
        <v>2396.0595003891613</v>
      </c>
      <c r="Y121" s="21">
        <f t="shared" si="200"/>
        <v>1.3957136791462599</v>
      </c>
      <c r="Z121" s="21">
        <f aca="true" t="shared" si="207" ref="Z121:Z126">+((X121/X109)-1)*100</f>
        <v>-3.376276457329852</v>
      </c>
      <c r="AA121" s="20">
        <f>+(G121*DEFLATOR!G121)</f>
        <v>2366.987261574434</v>
      </c>
      <c r="AB121" s="21">
        <f t="shared" si="201"/>
        <v>-0.9535255889204453</v>
      </c>
      <c r="AC121" s="21">
        <f aca="true" t="shared" si="208" ref="AC121:AC126">+((AA121/AA109)-1)*100</f>
        <v>0.2647795298311717</v>
      </c>
      <c r="AD121" s="20">
        <f>+(H121*DEFLATOR!H121)</f>
        <v>2105.882299599137</v>
      </c>
      <c r="AE121" s="21">
        <f t="shared" si="202"/>
        <v>-0.18057012678655004</v>
      </c>
      <c r="AF121" s="21">
        <f aca="true" t="shared" si="209" ref="AF121:AF126">+((AD121/AD109)-1)*100</f>
        <v>-2.051459565845315</v>
      </c>
      <c r="AG121" s="2"/>
      <c r="AH121" s="2"/>
      <c r="AI121" s="2"/>
      <c r="AJ121" s="2"/>
      <c r="AK121" s="2"/>
    </row>
    <row r="122" spans="1:32" s="31" customFormat="1" ht="12.75">
      <c r="A122" s="28">
        <v>316</v>
      </c>
      <c r="B122" s="29" t="s">
        <v>1540</v>
      </c>
      <c r="C122" s="29" t="s">
        <v>1541</v>
      </c>
      <c r="D122" s="29" t="s">
        <v>1542</v>
      </c>
      <c r="E122" s="29" t="s">
        <v>1543</v>
      </c>
      <c r="F122" s="29" t="s">
        <v>1544</v>
      </c>
      <c r="G122" s="29" t="s">
        <v>1545</v>
      </c>
      <c r="H122" s="29" t="s">
        <v>1546</v>
      </c>
      <c r="I122" s="3"/>
      <c r="J122" s="2"/>
      <c r="K122" s="34">
        <v>316</v>
      </c>
      <c r="L122" s="20">
        <f>+(B122*DEFLATOR!B122)</f>
        <v>2485.1034403983685</v>
      </c>
      <c r="M122" s="21">
        <f t="shared" si="196"/>
        <v>9.92612096188159</v>
      </c>
      <c r="N122" s="21">
        <f t="shared" si="203"/>
        <v>5.363773606895061</v>
      </c>
      <c r="O122" s="20">
        <f>+(C122*DEFLATOR!C122)</f>
        <v>1579.3015610618068</v>
      </c>
      <c r="P122" s="21">
        <f t="shared" si="197"/>
        <v>-1.2344836964781947</v>
      </c>
      <c r="Q122" s="21">
        <f t="shared" si="204"/>
        <v>-4.216524263283339</v>
      </c>
      <c r="R122" s="20">
        <f>+(D122*DEFLATOR!D122)</f>
        <v>2069.141481138609</v>
      </c>
      <c r="S122" s="21">
        <f t="shared" si="198"/>
        <v>1.501230087092087</v>
      </c>
      <c r="T122" s="21">
        <f t="shared" si="205"/>
        <v>13.325681456709336</v>
      </c>
      <c r="U122" s="20">
        <f>+(E122*DEFLATOR!E122)</f>
        <v>2346.8181520878434</v>
      </c>
      <c r="V122" s="21">
        <f t="shared" si="199"/>
        <v>6.701201739557705</v>
      </c>
      <c r="W122" s="21">
        <f t="shared" si="206"/>
        <v>8.742316773614833</v>
      </c>
      <c r="X122" s="20">
        <f>+(F122*DEFLATOR!F122)</f>
        <v>2596.120724232712</v>
      </c>
      <c r="Y122" s="21">
        <f t="shared" si="200"/>
        <v>8.349593313983107</v>
      </c>
      <c r="Z122" s="21">
        <f t="shared" si="207"/>
        <v>-1.4173280584656056</v>
      </c>
      <c r="AA122" s="20">
        <f>+(G122*DEFLATOR!G122)</f>
        <v>2720.8293264089502</v>
      </c>
      <c r="AB122" s="21">
        <f t="shared" si="201"/>
        <v>14.949048124540965</v>
      </c>
      <c r="AC122" s="21">
        <f t="shared" si="208"/>
        <v>8.87851493369487</v>
      </c>
      <c r="AD122" s="20">
        <f>+(H122*DEFLATOR!H122)</f>
        <v>2208.8102744127054</v>
      </c>
      <c r="AE122" s="21">
        <f t="shared" si="202"/>
        <v>4.887641385900876</v>
      </c>
      <c r="AF122" s="21">
        <f t="shared" si="209"/>
        <v>0.7991268627836501</v>
      </c>
    </row>
    <row r="123" spans="1:32" s="31" customFormat="1" ht="12.75">
      <c r="A123" s="28">
        <v>40523</v>
      </c>
      <c r="B123" s="32" t="s">
        <v>1553</v>
      </c>
      <c r="C123" s="32" t="s">
        <v>1554</v>
      </c>
      <c r="D123" s="32" t="s">
        <v>1555</v>
      </c>
      <c r="E123" s="32" t="s">
        <v>1556</v>
      </c>
      <c r="F123" s="32" t="s">
        <v>1557</v>
      </c>
      <c r="G123" s="32" t="s">
        <v>1558</v>
      </c>
      <c r="H123" s="32" t="s">
        <v>1559</v>
      </c>
      <c r="I123" s="3"/>
      <c r="J123" s="2"/>
      <c r="K123" s="28">
        <v>40523</v>
      </c>
      <c r="L123" s="20">
        <f>+(B123*DEFLATOR!B123)</f>
        <v>2869.8706214770536</v>
      </c>
      <c r="M123" s="21">
        <f aca="true" t="shared" si="210" ref="M123:M131">+((L123/L122)-1)*100</f>
        <v>15.482944284082034</v>
      </c>
      <c r="N123" s="21">
        <f t="shared" si="203"/>
        <v>1.7293265891316745</v>
      </c>
      <c r="O123" s="20">
        <f>+(C123*DEFLATOR!C123)</f>
        <v>2033.5600280458025</v>
      </c>
      <c r="P123" s="21">
        <f aca="true" t="shared" si="211" ref="P123:P131">+((O123/O122)-1)*100</f>
        <v>28.763250678900466</v>
      </c>
      <c r="Q123" s="21">
        <f t="shared" si="204"/>
        <v>-3.8041291401617383</v>
      </c>
      <c r="R123" s="20">
        <f>+(D123*DEFLATOR!D123)</f>
        <v>2677.5240201969896</v>
      </c>
      <c r="S123" s="21">
        <f aca="true" t="shared" si="212" ref="S123:S131">+((R123/R122)-1)*100</f>
        <v>29.40265538167064</v>
      </c>
      <c r="T123" s="21">
        <f t="shared" si="205"/>
        <v>29.846650568461897</v>
      </c>
      <c r="U123" s="20">
        <f>+(E123*DEFLATOR!E123)</f>
        <v>2790.897671851264</v>
      </c>
      <c r="V123" s="21">
        <f aca="true" t="shared" si="213" ref="V123:V131">+((U123/U122)-1)*100</f>
        <v>18.922621651291816</v>
      </c>
      <c r="W123" s="21">
        <f t="shared" si="206"/>
        <v>5.136885505367439</v>
      </c>
      <c r="X123" s="20">
        <f>+(F123*DEFLATOR!F123)</f>
        <v>3021.4257244141227</v>
      </c>
      <c r="Y123" s="21">
        <f aca="true" t="shared" si="214" ref="Y123:Y131">+((X123/X122)-1)*100</f>
        <v>16.38232753244211</v>
      </c>
      <c r="Z123" s="21">
        <f t="shared" si="207"/>
        <v>0.6272677662649828</v>
      </c>
      <c r="AA123" s="20">
        <f>+(G123*DEFLATOR!G123)</f>
        <v>2974.825842718382</v>
      </c>
      <c r="AB123" s="21">
        <f aca="true" t="shared" si="215" ref="AB123:AB131">+((AA123/AA122)-1)*100</f>
        <v>9.335260901670207</v>
      </c>
      <c r="AC123" s="21">
        <f t="shared" si="208"/>
        <v>-1.544926289542592</v>
      </c>
      <c r="AD123" s="20">
        <f>+(H123*DEFLATOR!H123)</f>
        <v>2813.9435152898236</v>
      </c>
      <c r="AE123" s="21">
        <f aca="true" t="shared" si="216" ref="AE123:AE131">+((AD123/AD122)-1)*100</f>
        <v>27.396343085103368</v>
      </c>
      <c r="AF123" s="21">
        <f t="shared" si="209"/>
        <v>2.2706159147981797</v>
      </c>
    </row>
    <row r="124" spans="1:32" ht="9.75">
      <c r="A124" s="26">
        <v>40910</v>
      </c>
      <c r="B124" s="32" t="s">
        <v>1566</v>
      </c>
      <c r="C124" s="32" t="s">
        <v>1567</v>
      </c>
      <c r="D124" s="32" t="s">
        <v>1568</v>
      </c>
      <c r="E124" s="32" t="s">
        <v>1569</v>
      </c>
      <c r="F124" s="32" t="s">
        <v>1570</v>
      </c>
      <c r="G124" s="32" t="s">
        <v>1571</v>
      </c>
      <c r="H124" s="32" t="s">
        <v>1572</v>
      </c>
      <c r="K124" s="26">
        <v>40910</v>
      </c>
      <c r="L124" s="20">
        <f>+(B124*DEFLATOR!B124)</f>
        <v>2338.9066387056037</v>
      </c>
      <c r="M124" s="21">
        <f t="shared" si="210"/>
        <v>-18.501321237198333</v>
      </c>
      <c r="N124" s="21">
        <f t="shared" si="203"/>
        <v>3.488151277796381</v>
      </c>
      <c r="O124" s="20">
        <f>+(C124*DEFLATOR!C124)</f>
        <v>1567.3894457324502</v>
      </c>
      <c r="P124" s="21">
        <f t="shared" si="211"/>
        <v>-22.923866317402485</v>
      </c>
      <c r="Q124" s="21">
        <f t="shared" si="204"/>
        <v>5.518845726178001</v>
      </c>
      <c r="R124" s="20">
        <f>+(D124*DEFLATOR!D124)</f>
        <v>2044.0030790090505</v>
      </c>
      <c r="S124" s="21">
        <f t="shared" si="212"/>
        <v>-23.6607005729618</v>
      </c>
      <c r="T124" s="21">
        <f t="shared" si="205"/>
        <v>19.994687974249082</v>
      </c>
      <c r="U124" s="20">
        <f>+(E124*DEFLATOR!E124)</f>
        <v>2209.1634308095636</v>
      </c>
      <c r="V124" s="21">
        <f t="shared" si="213"/>
        <v>-20.843983171042712</v>
      </c>
      <c r="W124" s="21">
        <f t="shared" si="206"/>
        <v>8.925772762818408</v>
      </c>
      <c r="X124" s="20">
        <f>+(F124*DEFLATOR!F124)</f>
        <v>2514.387800229983</v>
      </c>
      <c r="Y124" s="21">
        <f t="shared" si="214"/>
        <v>-16.781412830608577</v>
      </c>
      <c r="Z124" s="21">
        <f t="shared" si="207"/>
        <v>-1.7704386677777184</v>
      </c>
      <c r="AA124" s="20">
        <f>+(G124*DEFLATOR!G124)</f>
        <v>2480.434188225599</v>
      </c>
      <c r="AB124" s="21">
        <f t="shared" si="215"/>
        <v>-16.61917976485676</v>
      </c>
      <c r="AC124" s="21">
        <f t="shared" si="208"/>
        <v>4.404645441999255</v>
      </c>
      <c r="AD124" s="20">
        <f>+(H124*DEFLATOR!H124)</f>
        <v>2149.510751696145</v>
      </c>
      <c r="AE124" s="21">
        <f t="shared" si="216"/>
        <v>-23.612157102067677</v>
      </c>
      <c r="AF124" s="21">
        <f t="shared" si="209"/>
        <v>-3.4757878890236515</v>
      </c>
    </row>
    <row r="125" spans="1:32" ht="9.75">
      <c r="A125" s="28">
        <v>40940</v>
      </c>
      <c r="B125" s="32" t="s">
        <v>1599</v>
      </c>
      <c r="C125" s="32" t="s">
        <v>1600</v>
      </c>
      <c r="D125" s="32" t="s">
        <v>1601</v>
      </c>
      <c r="E125" s="32" t="s">
        <v>1602</v>
      </c>
      <c r="F125" s="32" t="s">
        <v>1603</v>
      </c>
      <c r="G125" s="32" t="s">
        <v>1604</v>
      </c>
      <c r="H125" s="32" t="s">
        <v>1605</v>
      </c>
      <c r="K125" s="28">
        <v>40940</v>
      </c>
      <c r="L125" s="20">
        <f>+(B125*DEFLATOR!B125)</f>
        <v>2358.5475611459187</v>
      </c>
      <c r="M125" s="21">
        <f t="shared" si="210"/>
        <v>0.8397480307800853</v>
      </c>
      <c r="N125" s="21">
        <f t="shared" si="203"/>
        <v>3.9010195687978033</v>
      </c>
      <c r="O125" s="20">
        <f>+(C125*DEFLATOR!C125)</f>
        <v>1561.8651932539506</v>
      </c>
      <c r="P125" s="21">
        <f t="shared" si="211"/>
        <v>-0.35244925844949426</v>
      </c>
      <c r="Q125" s="21">
        <f t="shared" si="204"/>
        <v>-0.5540073335162377</v>
      </c>
      <c r="R125" s="20">
        <f>+(D125*DEFLATOR!D125)</f>
        <v>1985.6001885499668</v>
      </c>
      <c r="S125" s="21">
        <f t="shared" si="212"/>
        <v>-2.8572799649302816</v>
      </c>
      <c r="T125" s="21">
        <f t="shared" si="205"/>
        <v>18.048722816273344</v>
      </c>
      <c r="U125" s="20">
        <f>+(E125*DEFLATOR!E125)</f>
        <v>2317.09028203304</v>
      </c>
      <c r="V125" s="21">
        <f t="shared" si="213"/>
        <v>4.885417245202439</v>
      </c>
      <c r="W125" s="21">
        <f t="shared" si="206"/>
        <v>10.667640250526045</v>
      </c>
      <c r="X125" s="20">
        <f>+(F125*DEFLATOR!F125)</f>
        <v>2463.4254505931553</v>
      </c>
      <c r="Y125" s="21">
        <f t="shared" si="214"/>
        <v>-2.0268293392199155</v>
      </c>
      <c r="Z125" s="21">
        <f t="shared" si="207"/>
        <v>-1.7229024832522644</v>
      </c>
      <c r="AA125" s="20">
        <f>+(G125*DEFLATOR!G125)</f>
        <v>2529.4043023620106</v>
      </c>
      <c r="AB125" s="21">
        <f t="shared" si="215"/>
        <v>1.9742557318742193</v>
      </c>
      <c r="AC125" s="21">
        <f t="shared" si="208"/>
        <v>4.659984049467902</v>
      </c>
      <c r="AD125" s="20">
        <f>+(H125*DEFLATOR!H125)</f>
        <v>2211.2040342311075</v>
      </c>
      <c r="AE125" s="21">
        <f t="shared" si="216"/>
        <v>2.870108115825021</v>
      </c>
      <c r="AF125" s="21">
        <f t="shared" si="209"/>
        <v>3.341295685200585</v>
      </c>
    </row>
    <row r="126" spans="1:32" ht="9.75">
      <c r="A126" s="28">
        <v>40970</v>
      </c>
      <c r="B126" s="32" t="s">
        <v>1585</v>
      </c>
      <c r="C126" s="32" t="s">
        <v>1586</v>
      </c>
      <c r="D126" s="32" t="s">
        <v>1587</v>
      </c>
      <c r="E126" s="32" t="s">
        <v>1588</v>
      </c>
      <c r="F126" s="32" t="s">
        <v>1589</v>
      </c>
      <c r="G126" s="32" t="s">
        <v>1590</v>
      </c>
      <c r="H126" s="32" t="s">
        <v>1591</v>
      </c>
      <c r="K126" s="28">
        <v>40970</v>
      </c>
      <c r="L126" s="20">
        <f>+(B126*DEFLATOR!B126)</f>
        <v>2339.0121673827753</v>
      </c>
      <c r="M126" s="21">
        <f t="shared" si="210"/>
        <v>-0.8282806793877828</v>
      </c>
      <c r="N126" s="21">
        <f t="shared" si="203"/>
        <v>5.831441289890371</v>
      </c>
      <c r="O126" s="20">
        <f>+(C126*DEFLATOR!C126)</f>
        <v>1519.0306563417873</v>
      </c>
      <c r="P126" s="21">
        <f t="shared" si="211"/>
        <v>-2.742524585167483</v>
      </c>
      <c r="Q126" s="21">
        <f t="shared" si="204"/>
        <v>2.9929880696085043</v>
      </c>
      <c r="R126" s="20">
        <f>+(D126*DEFLATOR!D126)</f>
        <v>1996.0607114881266</v>
      </c>
      <c r="S126" s="21">
        <f t="shared" si="212"/>
        <v>0.5268191954493462</v>
      </c>
      <c r="T126" s="21">
        <f t="shared" si="205"/>
        <v>16.861482710937192</v>
      </c>
      <c r="U126" s="20">
        <f>+(E126*DEFLATOR!E126)</f>
        <v>2336.4340397910446</v>
      </c>
      <c r="V126" s="21">
        <f t="shared" si="213"/>
        <v>0.8348296960199786</v>
      </c>
      <c r="W126" s="21">
        <f t="shared" si="206"/>
        <v>9.781504346467829</v>
      </c>
      <c r="X126" s="20">
        <f>+(F126*DEFLATOR!F126)</f>
        <v>2476.9477200965052</v>
      </c>
      <c r="Y126" s="21">
        <f t="shared" si="214"/>
        <v>0.5489214012989185</v>
      </c>
      <c r="Z126" s="21">
        <f t="shared" si="207"/>
        <v>3.945941454539037</v>
      </c>
      <c r="AA126" s="20">
        <f>+(G126*DEFLATOR!G126)</f>
        <v>2475.1508765546173</v>
      </c>
      <c r="AB126" s="21">
        <f t="shared" si="215"/>
        <v>-2.1449092087307053</v>
      </c>
      <c r="AC126" s="21">
        <f t="shared" si="208"/>
        <v>5.524062496566873</v>
      </c>
      <c r="AD126" s="20">
        <f>+(H126*DEFLATOR!H126)</f>
        <v>2230.080751928379</v>
      </c>
      <c r="AE126" s="21">
        <f t="shared" si="216"/>
        <v>0.853685024314621</v>
      </c>
      <c r="AF126" s="21">
        <f t="shared" si="209"/>
        <v>2.5438775701131844</v>
      </c>
    </row>
    <row r="127" spans="1:32" ht="9.75">
      <c r="A127" s="28">
        <v>41002</v>
      </c>
      <c r="B127" s="32" t="s">
        <v>1606</v>
      </c>
      <c r="C127" s="32" t="s">
        <v>1607</v>
      </c>
      <c r="D127" s="32" t="s">
        <v>1608</v>
      </c>
      <c r="E127" s="32" t="s">
        <v>1609</v>
      </c>
      <c r="F127" s="32" t="s">
        <v>1610</v>
      </c>
      <c r="G127" s="32" t="s">
        <v>1611</v>
      </c>
      <c r="H127" s="32" t="s">
        <v>1612</v>
      </c>
      <c r="I127" s="32" t="s">
        <v>1619</v>
      </c>
      <c r="K127" s="28">
        <v>41002</v>
      </c>
      <c r="L127" s="20">
        <f>+(B127*DEFLATOR!B127)</f>
        <v>2312.346038440908</v>
      </c>
      <c r="M127" s="21">
        <f t="shared" si="210"/>
        <v>-1.1400594367880101</v>
      </c>
      <c r="N127" s="21">
        <f aca="true" t="shared" si="217" ref="N127:N132">+((L127/L115)-1)*100</f>
        <v>3.3266326605873697</v>
      </c>
      <c r="O127" s="20">
        <f>+(C127*DEFLATOR!C127)</f>
        <v>1589.8877353828252</v>
      </c>
      <c r="P127" s="21">
        <f t="shared" si="211"/>
        <v>4.664624689779462</v>
      </c>
      <c r="Q127" s="21">
        <f t="shared" si="204"/>
        <v>8.20905554415312</v>
      </c>
      <c r="R127" s="20">
        <f>+(D127*DEFLATOR!D127)</f>
        <v>1889.5372995510395</v>
      </c>
      <c r="S127" s="21">
        <f t="shared" si="212"/>
        <v>-5.336681961826228</v>
      </c>
      <c r="T127" s="21">
        <f aca="true" t="shared" si="218" ref="T127:T132">+((R127/R115)-1)*100</f>
        <v>3.0582039189976484</v>
      </c>
      <c r="U127" s="20">
        <f>+(E127*DEFLATOR!E127)</f>
        <v>2365.103958593035</v>
      </c>
      <c r="V127" s="21">
        <f t="shared" si="213"/>
        <v>1.2270801706242063</v>
      </c>
      <c r="W127" s="21">
        <f aca="true" t="shared" si="219" ref="W127:W132">+((U127/U115)-1)*100</f>
        <v>9.555534788325648</v>
      </c>
      <c r="X127" s="20">
        <f>+(F127*DEFLATOR!F127)</f>
        <v>2399.1615917038216</v>
      </c>
      <c r="Y127" s="21">
        <f t="shared" si="214"/>
        <v>-3.140402510782625</v>
      </c>
      <c r="Z127" s="21">
        <f aca="true" t="shared" si="220" ref="Z127:Z132">+((X127/X115)-1)*100</f>
        <v>-2.7891510502906613</v>
      </c>
      <c r="AA127" s="20">
        <f>+(G127*DEFLATOR!G127)</f>
        <v>2456.9378908120766</v>
      </c>
      <c r="AB127" s="21">
        <f t="shared" si="215"/>
        <v>-0.7358333552536012</v>
      </c>
      <c r="AC127" s="21">
        <f aca="true" t="shared" si="221" ref="AC127:AC132">+((AA127/AA115)-1)*100</f>
        <v>4.75885877454123</v>
      </c>
      <c r="AD127" s="20">
        <f>+(H127*DEFLATOR!H127)</f>
        <v>2198.74356516656</v>
      </c>
      <c r="AE127" s="21">
        <f t="shared" si="216"/>
        <v>-1.405204127012949</v>
      </c>
      <c r="AF127" s="21">
        <f aca="true" t="shared" si="222" ref="AF127:AF132">+((AD127/AD115)-1)*100</f>
        <v>4.0810294244506995</v>
      </c>
    </row>
    <row r="128" spans="1:32" ht="9.75">
      <c r="A128" s="28">
        <v>41033</v>
      </c>
      <c r="B128" s="32" t="s">
        <v>1635</v>
      </c>
      <c r="C128" s="32" t="s">
        <v>1630</v>
      </c>
      <c r="D128" s="32" t="s">
        <v>1631</v>
      </c>
      <c r="E128" s="32" t="s">
        <v>1632</v>
      </c>
      <c r="F128" s="32" t="s">
        <v>1636</v>
      </c>
      <c r="G128" s="32" t="s">
        <v>1633</v>
      </c>
      <c r="H128" s="32" t="s">
        <v>1634</v>
      </c>
      <c r="I128" s="32" t="s">
        <v>1619</v>
      </c>
      <c r="K128" s="28">
        <v>41033</v>
      </c>
      <c r="L128" s="20">
        <f>+(B128*DEFLATOR!B128)</f>
        <v>2334.7574414915775</v>
      </c>
      <c r="M128" s="21">
        <f t="shared" si="210"/>
        <v>0.9692062813306368</v>
      </c>
      <c r="N128" s="21">
        <f t="shared" si="217"/>
        <v>5.863668036378034</v>
      </c>
      <c r="O128" s="20">
        <f>+(C128*DEFLATOR!C128)</f>
        <v>1686.4537561379643</v>
      </c>
      <c r="P128" s="21">
        <f t="shared" si="211"/>
        <v>6.073763486947525</v>
      </c>
      <c r="Q128" s="21">
        <f t="shared" si="204"/>
        <v>16.758245468167132</v>
      </c>
      <c r="R128" s="20">
        <f>+(D128*DEFLATOR!D128)</f>
        <v>1912.8125443777724</v>
      </c>
      <c r="S128" s="21">
        <f t="shared" si="212"/>
        <v>1.231795997478491</v>
      </c>
      <c r="T128" s="21">
        <f t="shared" si="218"/>
        <v>14.714690975500112</v>
      </c>
      <c r="U128" s="20">
        <f>+(E128*DEFLATOR!E128)</f>
        <v>2402.101137326195</v>
      </c>
      <c r="V128" s="21">
        <f t="shared" si="213"/>
        <v>1.5642939752707141</v>
      </c>
      <c r="W128" s="21">
        <f t="shared" si="219"/>
        <v>21.450970196953012</v>
      </c>
      <c r="X128" s="20">
        <f>+(F128*DEFLATOR!F128)</f>
        <v>2465.855330475965</v>
      </c>
      <c r="Y128" s="21">
        <f t="shared" si="214"/>
        <v>2.7798768954441</v>
      </c>
      <c r="Z128" s="21">
        <f t="shared" si="220"/>
        <v>-1.4615065762460078</v>
      </c>
      <c r="AA128" s="20">
        <f>+(G128*DEFLATOR!G128)</f>
        <v>2439.4809673756736</v>
      </c>
      <c r="AB128" s="21">
        <f t="shared" si="215"/>
        <v>-0.7105154550989923</v>
      </c>
      <c r="AC128" s="21">
        <f t="shared" si="221"/>
        <v>5.208566938471293</v>
      </c>
      <c r="AD128" s="20">
        <f>+(H128*DEFLATOR!H128)</f>
        <v>2225.0988241352384</v>
      </c>
      <c r="AE128" s="21">
        <f t="shared" si="216"/>
        <v>1.1986508743543123</v>
      </c>
      <c r="AF128" s="21">
        <f t="shared" si="222"/>
        <v>2.9087522412637457</v>
      </c>
    </row>
    <row r="129" spans="1:32" ht="9.75">
      <c r="A129" s="28">
        <v>41065</v>
      </c>
      <c r="B129" s="32" t="s">
        <v>1637</v>
      </c>
      <c r="C129" s="32" t="s">
        <v>1622</v>
      </c>
      <c r="D129" s="32" t="s">
        <v>1638</v>
      </c>
      <c r="E129" s="32" t="s">
        <v>1623</v>
      </c>
      <c r="F129" s="32" t="s">
        <v>1639</v>
      </c>
      <c r="G129" s="32" t="s">
        <v>1624</v>
      </c>
      <c r="H129" s="32" t="s">
        <v>1625</v>
      </c>
      <c r="I129" s="32"/>
      <c r="K129" s="28">
        <v>41065</v>
      </c>
      <c r="L129" s="20">
        <f>+(B129*DEFLATOR!B129)</f>
        <v>2313.6545011275925</v>
      </c>
      <c r="M129" s="21">
        <f t="shared" si="210"/>
        <v>-0.9038600750964187</v>
      </c>
      <c r="N129" s="21">
        <f t="shared" si="217"/>
        <v>0.8773289385690441</v>
      </c>
      <c r="O129" s="20">
        <f>+(C129*DEFLATOR!C129)</f>
        <v>1634.0426307814766</v>
      </c>
      <c r="P129" s="21">
        <f t="shared" si="211"/>
        <v>-3.107771272454629</v>
      </c>
      <c r="Q129" s="21">
        <f t="shared" si="204"/>
        <v>3.9096887421775417</v>
      </c>
      <c r="R129" s="20">
        <f>+(D129*DEFLATOR!D129)</f>
        <v>1833.073301261444</v>
      </c>
      <c r="S129" s="21">
        <f t="shared" si="212"/>
        <v>-4.168690933709196</v>
      </c>
      <c r="T129" s="21">
        <f t="shared" si="218"/>
        <v>-6.755017078316539</v>
      </c>
      <c r="U129" s="20">
        <f>+(E129*DEFLATOR!E129)</f>
        <v>2380.105290752676</v>
      </c>
      <c r="V129" s="21">
        <f t="shared" si="213"/>
        <v>-0.9156919428464527</v>
      </c>
      <c r="W129" s="21">
        <f t="shared" si="219"/>
        <v>4.6389965050502635</v>
      </c>
      <c r="X129" s="20">
        <f>+(F129*DEFLATOR!F129)</f>
        <v>2397.283009061247</v>
      </c>
      <c r="Y129" s="21">
        <f t="shared" si="214"/>
        <v>-2.7808736614520657</v>
      </c>
      <c r="Z129" s="21">
        <f t="shared" si="220"/>
        <v>0.1821704553457426</v>
      </c>
      <c r="AA129" s="20">
        <f>+(G129*DEFLATOR!G129)</f>
        <v>2461.5794251481225</v>
      </c>
      <c r="AB129" s="21">
        <f t="shared" si="215"/>
        <v>0.9058671933899864</v>
      </c>
      <c r="AC129" s="21">
        <f t="shared" si="221"/>
        <v>1.4331183513027312</v>
      </c>
      <c r="AD129" s="20">
        <f>+(H129*DEFLATOR!H129)</f>
        <v>2197.8398598488257</v>
      </c>
      <c r="AE129" s="21">
        <f t="shared" si="216"/>
        <v>-1.2250675786054877</v>
      </c>
      <c r="AF129" s="21">
        <f t="shared" si="222"/>
        <v>-0.25221512141552216</v>
      </c>
    </row>
    <row r="130" spans="1:32" ht="9.75">
      <c r="A130" s="28">
        <v>41096</v>
      </c>
      <c r="B130" s="32" t="s">
        <v>1640</v>
      </c>
      <c r="C130" s="32" t="s">
        <v>1641</v>
      </c>
      <c r="D130" s="32" t="s">
        <v>1642</v>
      </c>
      <c r="E130" s="32" t="s">
        <v>1643</v>
      </c>
      <c r="F130" s="32" t="s">
        <v>1644</v>
      </c>
      <c r="G130" s="32" t="s">
        <v>1645</v>
      </c>
      <c r="H130" s="32" t="s">
        <v>1646</v>
      </c>
      <c r="I130" s="32"/>
      <c r="K130" s="28">
        <v>41096</v>
      </c>
      <c r="L130" s="20">
        <f>+(B130*DEFLATOR!B130)</f>
        <v>2359.0166992534564</v>
      </c>
      <c r="M130" s="21">
        <f t="shared" si="210"/>
        <v>1.9606297355009517</v>
      </c>
      <c r="N130" s="21">
        <f t="shared" si="217"/>
        <v>2.3176939775187533</v>
      </c>
      <c r="O130" s="20">
        <f>+(C130*DEFLATOR!C130)</f>
        <v>1776.9470541217577</v>
      </c>
      <c r="P130" s="21">
        <f t="shared" si="211"/>
        <v>8.745452575612255</v>
      </c>
      <c r="Q130" s="21">
        <f t="shared" si="204"/>
        <v>12.057440583460256</v>
      </c>
      <c r="R130" s="20">
        <f>+(D130*DEFLATOR!D130)</f>
        <v>1827.54213023365</v>
      </c>
      <c r="S130" s="21">
        <f t="shared" si="212"/>
        <v>-0.3017430358070117</v>
      </c>
      <c r="T130" s="21">
        <f t="shared" si="218"/>
        <v>-6.028977684234993</v>
      </c>
      <c r="U130" s="20">
        <f>+(E130*DEFLATOR!E130)</f>
        <v>2336.1845741812044</v>
      </c>
      <c r="V130" s="21">
        <f t="shared" si="213"/>
        <v>-1.8453266224025877</v>
      </c>
      <c r="W130" s="21">
        <f t="shared" si="219"/>
        <v>5.706675413755513</v>
      </c>
      <c r="X130" s="20">
        <f>+(F130*DEFLATOR!F130)</f>
        <v>2414.616571763532</v>
      </c>
      <c r="Y130" s="21">
        <f t="shared" si="214"/>
        <v>0.7230503297594781</v>
      </c>
      <c r="Z130" s="21">
        <f t="shared" si="220"/>
        <v>-4.170434242579346</v>
      </c>
      <c r="AA130" s="20">
        <f>+(G130*DEFLATOR!G130)</f>
        <v>2553.228396240528</v>
      </c>
      <c r="AB130" s="21">
        <f t="shared" si="215"/>
        <v>3.723177491495755</v>
      </c>
      <c r="AC130" s="21">
        <f t="shared" si="221"/>
        <v>6.067987007879472</v>
      </c>
      <c r="AD130" s="20">
        <f>+(H130*DEFLATOR!H130)</f>
        <v>2190.071345016343</v>
      </c>
      <c r="AE130" s="21">
        <f t="shared" si="216"/>
        <v>-0.35346136788223514</v>
      </c>
      <c r="AF130" s="21">
        <f t="shared" si="222"/>
        <v>0.16516961695913768</v>
      </c>
    </row>
    <row r="131" spans="1:32" ht="9.75">
      <c r="A131" s="28">
        <v>41128</v>
      </c>
      <c r="B131" s="32" t="s">
        <v>1658</v>
      </c>
      <c r="C131" s="32" t="s">
        <v>1659</v>
      </c>
      <c r="D131" s="32" t="s">
        <v>1660</v>
      </c>
      <c r="E131" s="32" t="s">
        <v>1661</v>
      </c>
      <c r="F131" s="32" t="s">
        <v>1662</v>
      </c>
      <c r="G131" s="32" t="s">
        <v>1663</v>
      </c>
      <c r="H131" s="32" t="s">
        <v>1664</v>
      </c>
      <c r="I131" s="32"/>
      <c r="K131" s="28">
        <v>41128</v>
      </c>
      <c r="L131" s="20">
        <f>+(B131*DEFLATOR!B131)</f>
        <v>2396.9198422864397</v>
      </c>
      <c r="M131" s="21">
        <f t="shared" si="210"/>
        <v>1.6067348334150466</v>
      </c>
      <c r="N131" s="21">
        <f t="shared" si="217"/>
        <v>5.383895698294938</v>
      </c>
      <c r="O131" s="20">
        <f>+(C131*DEFLATOR!C131)</f>
        <v>1674.082873019336</v>
      </c>
      <c r="P131" s="21">
        <f t="shared" si="211"/>
        <v>-5.788815196481001</v>
      </c>
      <c r="Q131" s="21">
        <f aca="true" t="shared" si="223" ref="Q131:Q136">+((O131/O119)-1)*100</f>
        <v>11.320398264648857</v>
      </c>
      <c r="R131" s="20">
        <f>+(D131*DEFLATOR!D131)</f>
        <v>1919.9306831711242</v>
      </c>
      <c r="S131" s="21">
        <f t="shared" si="212"/>
        <v>5.055344629765801</v>
      </c>
      <c r="T131" s="21">
        <f t="shared" si="218"/>
        <v>-1.9217681663844743</v>
      </c>
      <c r="U131" s="20">
        <f>+(E131*DEFLATOR!E131)</f>
        <v>2445.0242099283746</v>
      </c>
      <c r="V131" s="21">
        <f t="shared" si="213"/>
        <v>4.658862871967928</v>
      </c>
      <c r="W131" s="21">
        <f t="shared" si="219"/>
        <v>10.308512861092378</v>
      </c>
      <c r="X131" s="20">
        <f>+(F131*DEFLATOR!F131)</f>
        <v>2427.7853754767293</v>
      </c>
      <c r="Y131" s="21">
        <f t="shared" si="214"/>
        <v>0.5453786686960171</v>
      </c>
      <c r="Z131" s="21">
        <f t="shared" si="220"/>
        <v>-0.9869330193775339</v>
      </c>
      <c r="AA131" s="20">
        <f>+(G131*DEFLATOR!G131)</f>
        <v>2599.786380212657</v>
      </c>
      <c r="AB131" s="21">
        <f t="shared" si="215"/>
        <v>1.823494679938653</v>
      </c>
      <c r="AC131" s="21">
        <f t="shared" si="221"/>
        <v>8.536580348359625</v>
      </c>
      <c r="AD131" s="20">
        <f>+(H131*DEFLATOR!H131)</f>
        <v>2234.2853353236937</v>
      </c>
      <c r="AE131" s="21">
        <f t="shared" si="216"/>
        <v>2.018837898042114</v>
      </c>
      <c r="AF131" s="21">
        <f t="shared" si="222"/>
        <v>6.793280178005312</v>
      </c>
    </row>
    <row r="132" spans="1:32" ht="9.75">
      <c r="A132" s="28">
        <v>41160</v>
      </c>
      <c r="B132" s="32" t="s">
        <v>1672</v>
      </c>
      <c r="C132" s="32" t="s">
        <v>1673</v>
      </c>
      <c r="D132" s="32" t="s">
        <v>1674</v>
      </c>
      <c r="E132" s="32" t="s">
        <v>1675</v>
      </c>
      <c r="F132" s="32" t="s">
        <v>1676</v>
      </c>
      <c r="G132" s="32" t="s">
        <v>1677</v>
      </c>
      <c r="H132" s="32" t="s">
        <v>1678</v>
      </c>
      <c r="I132" s="32"/>
      <c r="K132" s="28">
        <v>41160</v>
      </c>
      <c r="L132" s="20">
        <f>+(B132*DEFLATOR!B132)</f>
        <v>2409.4661649380123</v>
      </c>
      <c r="M132" s="21">
        <f aca="true" t="shared" si="224" ref="M132:M137">+((L132/L131)-1)*100</f>
        <v>0.5234352200783166</v>
      </c>
      <c r="N132" s="21">
        <f t="shared" si="217"/>
        <v>6.569440668267235</v>
      </c>
      <c r="O132" s="20">
        <f>+(C132*DEFLATOR!C132)</f>
        <v>1684.9920785805482</v>
      </c>
      <c r="P132" s="21">
        <f aca="true" t="shared" si="225" ref="P132:P137">+((O132/O131)-1)*100</f>
        <v>0.6516526593176808</v>
      </c>
      <c r="Q132" s="21">
        <f t="shared" si="223"/>
        <v>8.034303186442937</v>
      </c>
      <c r="R132" s="20">
        <f>+(D132*DEFLATOR!D132)</f>
        <v>1932.2610874231602</v>
      </c>
      <c r="S132" s="21">
        <f aca="true" t="shared" si="226" ref="S132:S137">+((R132/R131)-1)*100</f>
        <v>0.6422317409746414</v>
      </c>
      <c r="T132" s="21">
        <f t="shared" si="218"/>
        <v>-4.031681129736153</v>
      </c>
      <c r="U132" s="20">
        <f>+(E132*DEFLATOR!E132)</f>
        <v>2404.469867656975</v>
      </c>
      <c r="V132" s="21">
        <f aca="true" t="shared" si="227" ref="V132:V137">+((U132/U131)-1)*100</f>
        <v>-1.65864788196054</v>
      </c>
      <c r="W132" s="21">
        <f t="shared" si="219"/>
        <v>8.20255917762156</v>
      </c>
      <c r="X132" s="20">
        <f>+(F132*DEFLATOR!F132)</f>
        <v>2431.569197956475</v>
      </c>
      <c r="Y132" s="21">
        <f aca="true" t="shared" si="228" ref="Y132:Y137">+((X132/X131)-1)*100</f>
        <v>0.15585490043585892</v>
      </c>
      <c r="Z132" s="21">
        <f t="shared" si="220"/>
        <v>2.898402208702233</v>
      </c>
      <c r="AA132" s="20">
        <f>+(G132*DEFLATOR!G132)</f>
        <v>2628.6902693422676</v>
      </c>
      <c r="AB132" s="21">
        <f aca="true" t="shared" si="229" ref="AB132:AB137">+((AA132/AA131)-1)*100</f>
        <v>1.1117793888606453</v>
      </c>
      <c r="AC132" s="21">
        <f t="shared" si="221"/>
        <v>9.997424880047333</v>
      </c>
      <c r="AD132" s="20">
        <f>+(H132*DEFLATOR!H132)</f>
        <v>2255.5877213385993</v>
      </c>
      <c r="AE132" s="21">
        <f aca="true" t="shared" si="230" ref="AE132:AE137">+((AD132/AD131)-1)*100</f>
        <v>0.9534317608462128</v>
      </c>
      <c r="AF132" s="21">
        <f t="shared" si="222"/>
        <v>6.915510147883452</v>
      </c>
    </row>
    <row r="133" spans="1:32" ht="9.75">
      <c r="A133" s="28">
        <v>41191</v>
      </c>
      <c r="B133" s="32" t="s">
        <v>1685</v>
      </c>
      <c r="C133" s="32" t="s">
        <v>1686</v>
      </c>
      <c r="D133" s="32" t="s">
        <v>1687</v>
      </c>
      <c r="E133" s="32" t="s">
        <v>1688</v>
      </c>
      <c r="F133" s="32" t="s">
        <v>1689</v>
      </c>
      <c r="G133" s="32" t="s">
        <v>1690</v>
      </c>
      <c r="H133" s="32" t="s">
        <v>1691</v>
      </c>
      <c r="I133" s="32"/>
      <c r="K133" s="28">
        <v>41191</v>
      </c>
      <c r="L133" s="20">
        <f>+(B133*DEFLATOR!B133)</f>
        <v>2421.763720586223</v>
      </c>
      <c r="M133" s="21">
        <f t="shared" si="224"/>
        <v>0.5103850731403403</v>
      </c>
      <c r="N133" s="21">
        <f aca="true" t="shared" si="231" ref="N133:N138">+((L133/L121)-1)*100</f>
        <v>7.124350384216838</v>
      </c>
      <c r="O133" s="20">
        <f>+(C133*DEFLATOR!C133)</f>
        <v>1669.5442705086666</v>
      </c>
      <c r="P133" s="21">
        <f t="shared" si="225"/>
        <v>-0.9167881717814907</v>
      </c>
      <c r="Q133" s="21">
        <f t="shared" si="223"/>
        <v>4.409066598726641</v>
      </c>
      <c r="R133" s="20">
        <f>+(D133*DEFLATOR!D133)</f>
        <v>1937.570862698037</v>
      </c>
      <c r="S133" s="21">
        <f t="shared" si="226"/>
        <v>0.2747959532714006</v>
      </c>
      <c r="T133" s="21">
        <f aca="true" t="shared" si="232" ref="T133:T138">+((R133/R121)-1)*100</f>
        <v>-4.952934471867287</v>
      </c>
      <c r="U133" s="20">
        <f>+(E133*DEFLATOR!E133)</f>
        <v>2454.597154041855</v>
      </c>
      <c r="V133" s="21">
        <f t="shared" si="227"/>
        <v>2.0847541929783553</v>
      </c>
      <c r="W133" s="21">
        <f aca="true" t="shared" si="233" ref="W133:W138">+((U133/U121)-1)*100</f>
        <v>11.60151709656656</v>
      </c>
      <c r="X133" s="20">
        <f>+(F133*DEFLATOR!F133)</f>
        <v>2523.859423135985</v>
      </c>
      <c r="Y133" s="21">
        <f t="shared" si="228"/>
        <v>3.795500669159324</v>
      </c>
      <c r="Z133" s="21">
        <f aca="true" t="shared" si="234" ref="Z133:Z138">+((X133/X121)-1)*100</f>
        <v>5.3337541378278175</v>
      </c>
      <c r="AA133" s="20">
        <f>+(G133*DEFLATOR!G133)</f>
        <v>2602.493210678294</v>
      </c>
      <c r="AB133" s="21">
        <f t="shared" si="229"/>
        <v>-0.996582175142624</v>
      </c>
      <c r="AC133" s="21">
        <f aca="true" t="shared" si="235" ref="AC133:AC138">+((AA133/AA121)-1)*100</f>
        <v>9.949607795827763</v>
      </c>
      <c r="AD133" s="20">
        <f>+(H133*DEFLATOR!H133)</f>
        <v>2210.6726469128416</v>
      </c>
      <c r="AE133" s="21">
        <f t="shared" si="230"/>
        <v>-1.9912803213480212</v>
      </c>
      <c r="AF133" s="21">
        <f aca="true" t="shared" si="236" ref="AF133:AF138">+((AD133/AD121)-1)*100</f>
        <v>4.9760780711083585</v>
      </c>
    </row>
    <row r="134" spans="1:32" ht="9.75">
      <c r="A134" s="28">
        <v>41223</v>
      </c>
      <c r="B134" s="32" t="s">
        <v>1709</v>
      </c>
      <c r="C134" s="32" t="s">
        <v>1650</v>
      </c>
      <c r="D134" s="32" t="s">
        <v>1708</v>
      </c>
      <c r="E134" s="32" t="s">
        <v>1707</v>
      </c>
      <c r="F134" s="32" t="s">
        <v>1706</v>
      </c>
      <c r="G134" s="32" t="s">
        <v>1705</v>
      </c>
      <c r="H134" s="32" t="s">
        <v>1704</v>
      </c>
      <c r="I134" s="32"/>
      <c r="K134" s="28">
        <v>41223</v>
      </c>
      <c r="L134" s="20">
        <f>+(B134*DEFLATOR!B134)</f>
        <v>2599.7711624685085</v>
      </c>
      <c r="M134" s="21">
        <f t="shared" si="224"/>
        <v>7.350322426962297</v>
      </c>
      <c r="N134" s="21">
        <f t="shared" si="231"/>
        <v>4.614203183902821</v>
      </c>
      <c r="O134" s="20">
        <f>+(C134*DEFLATOR!C134)</f>
        <v>1748.269354784708</v>
      </c>
      <c r="P134" s="21">
        <f t="shared" si="225"/>
        <v>4.71536368736456</v>
      </c>
      <c r="Q134" s="21">
        <f t="shared" si="223"/>
        <v>10.698893605176929</v>
      </c>
      <c r="R134" s="20">
        <f>+(D134*DEFLATOR!D134)</f>
        <v>2066.984834716865</v>
      </c>
      <c r="S134" s="21">
        <f t="shared" si="226"/>
        <v>6.679186527331504</v>
      </c>
      <c r="T134" s="21">
        <f t="shared" si="232"/>
        <v>-0.10422904578556436</v>
      </c>
      <c r="U134" s="20">
        <f>+(E134*DEFLATOR!E134)</f>
        <v>2484.187227643408</v>
      </c>
      <c r="V134" s="21">
        <f t="shared" si="227"/>
        <v>1.2054961260273833</v>
      </c>
      <c r="W134" s="21">
        <f t="shared" si="233"/>
        <v>5.8534179750294735</v>
      </c>
      <c r="X134" s="20">
        <f>+(F134*DEFLATOR!F134)</f>
        <v>2676.408734834542</v>
      </c>
      <c r="Y134" s="21">
        <f t="shared" si="228"/>
        <v>6.044287185734354</v>
      </c>
      <c r="Z134" s="21">
        <f t="shared" si="234"/>
        <v>3.0926146789864495</v>
      </c>
      <c r="AA134" s="20">
        <f>+(G134*DEFLATOR!G134)</f>
        <v>2877.926217715079</v>
      </c>
      <c r="AB134" s="21">
        <f t="shared" si="229"/>
        <v>10.583428456476106</v>
      </c>
      <c r="AC134" s="21">
        <f t="shared" si="235"/>
        <v>5.773860557195287</v>
      </c>
      <c r="AD134" s="20">
        <f>+(H134*DEFLATOR!H134)</f>
        <v>2286.349098345704</v>
      </c>
      <c r="AE134" s="21">
        <f t="shared" si="230"/>
        <v>3.4232319081046736</v>
      </c>
      <c r="AF134" s="21">
        <f t="shared" si="236"/>
        <v>3.5104338671013924</v>
      </c>
    </row>
    <row r="135" spans="1:32" s="31" customFormat="1" ht="12.75">
      <c r="A135" s="28">
        <v>41244</v>
      </c>
      <c r="B135" s="32" t="s">
        <v>1710</v>
      </c>
      <c r="C135" s="32" t="s">
        <v>1711</v>
      </c>
      <c r="D135" s="32" t="s">
        <v>1712</v>
      </c>
      <c r="E135" s="32" t="s">
        <v>1713</v>
      </c>
      <c r="F135" s="32" t="s">
        <v>1714</v>
      </c>
      <c r="G135" s="32" t="s">
        <v>1715</v>
      </c>
      <c r="H135" s="32" t="s">
        <v>1716</v>
      </c>
      <c r="I135" s="32"/>
      <c r="J135" s="2"/>
      <c r="K135" s="28">
        <v>41244</v>
      </c>
      <c r="L135" s="20">
        <f>+(B135*DEFLATOR!B135)</f>
        <v>2998.308211730254</v>
      </c>
      <c r="M135" s="21">
        <f t="shared" si="224"/>
        <v>15.329697283176657</v>
      </c>
      <c r="N135" s="21">
        <f t="shared" si="231"/>
        <v>4.475379109149391</v>
      </c>
      <c r="O135" s="20">
        <f>+(C135*DEFLATOR!C135)</f>
        <v>1962.2757653210028</v>
      </c>
      <c r="P135" s="21">
        <f t="shared" si="225"/>
        <v>12.241043403900932</v>
      </c>
      <c r="Q135" s="21">
        <f t="shared" si="223"/>
        <v>-3.5053925992684865</v>
      </c>
      <c r="R135" s="20">
        <f>+(D135*DEFLATOR!D135)</f>
        <v>2474.262804013805</v>
      </c>
      <c r="S135" s="21">
        <f t="shared" si="226"/>
        <v>19.703965043978133</v>
      </c>
      <c r="T135" s="21">
        <f t="shared" si="232"/>
        <v>-7.591387216321976</v>
      </c>
      <c r="U135" s="20">
        <f>+(E135*DEFLATOR!E135)</f>
        <v>2910.0979113477024</v>
      </c>
      <c r="V135" s="21">
        <f t="shared" si="227"/>
        <v>17.14487052203104</v>
      </c>
      <c r="W135" s="21">
        <f t="shared" si="233"/>
        <v>4.2710358283172045</v>
      </c>
      <c r="X135" s="20">
        <f>+(F135*DEFLATOR!F135)</f>
        <v>3088.3436126259317</v>
      </c>
      <c r="Y135" s="21">
        <f t="shared" si="228"/>
        <v>15.391329150510181</v>
      </c>
      <c r="Z135" s="21">
        <f t="shared" si="234"/>
        <v>2.2147785289272637</v>
      </c>
      <c r="AA135" s="20">
        <f>+(G135*DEFLATOR!G135)</f>
        <v>3265.818275191897</v>
      </c>
      <c r="AB135" s="21">
        <f t="shared" si="229"/>
        <v>13.478179360163844</v>
      </c>
      <c r="AC135" s="21">
        <f t="shared" si="235"/>
        <v>9.781830865352692</v>
      </c>
      <c r="AD135" s="20">
        <f>+(H135*DEFLATOR!H135)</f>
        <v>2821.7550016889622</v>
      </c>
      <c r="AE135" s="21">
        <f t="shared" si="230"/>
        <v>23.41750451541511</v>
      </c>
      <c r="AF135" s="21">
        <f t="shared" si="236"/>
        <v>0.2775992608484934</v>
      </c>
    </row>
    <row r="136" spans="1:32" s="31" customFormat="1" ht="12.75">
      <c r="A136" s="26">
        <v>41276</v>
      </c>
      <c r="B136" s="32" t="s">
        <v>1724</v>
      </c>
      <c r="C136" s="32" t="s">
        <v>1725</v>
      </c>
      <c r="D136" s="32" t="s">
        <v>1726</v>
      </c>
      <c r="E136" s="32" t="s">
        <v>1727</v>
      </c>
      <c r="F136" s="32" t="s">
        <v>1728</v>
      </c>
      <c r="G136" s="32" t="s">
        <v>1729</v>
      </c>
      <c r="H136" s="32" t="s">
        <v>1730</v>
      </c>
      <c r="K136" s="26">
        <v>41276</v>
      </c>
      <c r="L136" s="20">
        <f>+(B136*DEFLATOR!B136)</f>
        <v>2390.0013770450214</v>
      </c>
      <c r="M136" s="21">
        <f t="shared" si="224"/>
        <v>-20.288335678945845</v>
      </c>
      <c r="N136" s="21">
        <f t="shared" si="231"/>
        <v>2.184556557062689</v>
      </c>
      <c r="O136" s="20">
        <f>+(C136*DEFLATOR!C136)</f>
        <v>1739.8222122874931</v>
      </c>
      <c r="P136" s="21">
        <f t="shared" si="225"/>
        <v>-11.336508199555695</v>
      </c>
      <c r="Q136" s="21">
        <f t="shared" si="223"/>
        <v>11.001271383096768</v>
      </c>
      <c r="R136" s="20">
        <f>+(D136*DEFLATOR!D136)</f>
        <v>1872.1046778748287</v>
      </c>
      <c r="S136" s="21">
        <f t="shared" si="226"/>
        <v>-24.336870164403802</v>
      </c>
      <c r="T136" s="21">
        <f t="shared" si="232"/>
        <v>-8.409889539773074</v>
      </c>
      <c r="U136" s="20">
        <f>+(E136*DEFLATOR!E136)</f>
        <v>2376.7858974276046</v>
      </c>
      <c r="V136" s="21">
        <f t="shared" si="227"/>
        <v>-18.32625671598501</v>
      </c>
      <c r="W136" s="21">
        <f t="shared" si="233"/>
        <v>7.58759919163674</v>
      </c>
      <c r="X136" s="20">
        <f>+(F136*DEFLATOR!F136)</f>
        <v>2508.411706001712</v>
      </c>
      <c r="Y136" s="21">
        <f t="shared" si="228"/>
        <v>-18.77808881930466</v>
      </c>
      <c r="Z136" s="21">
        <f t="shared" si="234"/>
        <v>-0.23767591569304747</v>
      </c>
      <c r="AA136" s="20">
        <f>+(G136*DEFLATOR!G136)</f>
        <v>2543.8375069109798</v>
      </c>
      <c r="AB136" s="21">
        <f t="shared" si="229"/>
        <v>-22.10719358652907</v>
      </c>
      <c r="AC136" s="21">
        <f t="shared" si="235"/>
        <v>2.556137912723133</v>
      </c>
      <c r="AD136" s="20">
        <f>+(H136*DEFLATOR!H136)</f>
        <v>2289.437462089499</v>
      </c>
      <c r="AE136" s="21">
        <f t="shared" si="230"/>
        <v>-18.86476817728131</v>
      </c>
      <c r="AF136" s="21">
        <f t="shared" si="236"/>
        <v>6.509700418243569</v>
      </c>
    </row>
    <row r="137" spans="1:32" s="31" customFormat="1" ht="12.75">
      <c r="A137" s="28">
        <v>41306</v>
      </c>
      <c r="B137" s="32" t="s">
        <v>1738</v>
      </c>
      <c r="C137" s="32" t="s">
        <v>1739</v>
      </c>
      <c r="D137" s="32" t="s">
        <v>1740</v>
      </c>
      <c r="E137" s="32" t="s">
        <v>1741</v>
      </c>
      <c r="F137" s="32" t="s">
        <v>1742</v>
      </c>
      <c r="G137" s="32" t="s">
        <v>1743</v>
      </c>
      <c r="H137" s="32" t="s">
        <v>1744</v>
      </c>
      <c r="I137" s="32"/>
      <c r="J137" s="32"/>
      <c r="K137" s="28">
        <v>41306</v>
      </c>
      <c r="L137" s="20">
        <f>+(B137*DEFLATOR!B137)</f>
        <v>2388.9097575983938</v>
      </c>
      <c r="M137" s="21">
        <f t="shared" si="224"/>
        <v>-0.04567442751758355</v>
      </c>
      <c r="N137" s="21">
        <f t="shared" si="231"/>
        <v>1.2873260201597736</v>
      </c>
      <c r="O137" s="20">
        <f>+(C137*DEFLATOR!C137)</f>
        <v>1763.7715411681686</v>
      </c>
      <c r="P137" s="21">
        <f t="shared" si="225"/>
        <v>1.3765388619327412</v>
      </c>
      <c r="Q137" s="21">
        <f aca="true" t="shared" si="237" ref="Q137:Q142">+((O137/O125)-1)*100</f>
        <v>12.927258305409284</v>
      </c>
      <c r="R137" s="20">
        <f>+(D137*DEFLATOR!D137)</f>
        <v>1809.259176263993</v>
      </c>
      <c r="S137" s="21">
        <f t="shared" si="226"/>
        <v>-3.35694378383673</v>
      </c>
      <c r="T137" s="21">
        <f t="shared" si="232"/>
        <v>-8.880992926111231</v>
      </c>
      <c r="U137" s="20">
        <f>+(E137*DEFLATOR!E137)</f>
        <v>2334.684515562836</v>
      </c>
      <c r="V137" s="21">
        <f t="shared" si="227"/>
        <v>-1.7713577781799716</v>
      </c>
      <c r="W137" s="21">
        <f t="shared" si="233"/>
        <v>0.7593244711362246</v>
      </c>
      <c r="X137" s="20">
        <f>+(F137*DEFLATOR!F137)</f>
        <v>2524.0425827129793</v>
      </c>
      <c r="Y137" s="21">
        <f t="shared" si="228"/>
        <v>0.6231384056240907</v>
      </c>
      <c r="Z137" s="21">
        <f t="shared" si="234"/>
        <v>2.460684657829937</v>
      </c>
      <c r="AA137" s="20">
        <f>+(G137*DEFLATOR!G137)</f>
        <v>2565.938371138984</v>
      </c>
      <c r="AB137" s="21">
        <f t="shared" si="229"/>
        <v>0.8688001559832959</v>
      </c>
      <c r="AC137" s="21">
        <f t="shared" si="235"/>
        <v>1.4443744221853905</v>
      </c>
      <c r="AD137" s="20">
        <f>+(H137*DEFLATOR!H137)</f>
        <v>2253.1889136698023</v>
      </c>
      <c r="AE137" s="21">
        <f t="shared" si="230"/>
        <v>-1.5832949805326346</v>
      </c>
      <c r="AF137" s="21">
        <f t="shared" si="236"/>
        <v>1.8987338476566196</v>
      </c>
    </row>
    <row r="138" spans="1:32" s="31" customFormat="1" ht="12.75">
      <c r="A138" s="28">
        <v>41334</v>
      </c>
      <c r="B138" s="32" t="s">
        <v>1760</v>
      </c>
      <c r="C138" s="32" t="s">
        <v>1750</v>
      </c>
      <c r="D138" s="32" t="s">
        <v>1761</v>
      </c>
      <c r="E138" s="32" t="s">
        <v>1751</v>
      </c>
      <c r="F138" s="32" t="s">
        <v>1752</v>
      </c>
      <c r="G138" s="32" t="s">
        <v>1753</v>
      </c>
      <c r="H138" s="32" t="s">
        <v>1754</v>
      </c>
      <c r="I138" s="32"/>
      <c r="J138" s="32"/>
      <c r="K138" s="28">
        <v>41334</v>
      </c>
      <c r="L138" s="20">
        <f>+(B138*DEFLATOR!B138)</f>
        <v>2375.0997114668835</v>
      </c>
      <c r="M138" s="21">
        <f aca="true" t="shared" si="238" ref="M138:M144">+((L138/L137)-1)*100</f>
        <v>-0.57808990429985</v>
      </c>
      <c r="N138" s="21">
        <f t="shared" si="231"/>
        <v>1.5428540555429526</v>
      </c>
      <c r="O138" s="20">
        <f>+(C138*DEFLATOR!C138)</f>
        <v>1676.0535156248654</v>
      </c>
      <c r="P138" s="21">
        <f aca="true" t="shared" si="239" ref="P138:P144">+((O138/O137)-1)*100</f>
        <v>-4.973321288833499</v>
      </c>
      <c r="Q138" s="21">
        <f t="shared" si="237"/>
        <v>10.33704347094806</v>
      </c>
      <c r="R138" s="20">
        <f>+(D138*DEFLATOR!D138)</f>
        <v>1773.7962098847286</v>
      </c>
      <c r="S138" s="21">
        <f aca="true" t="shared" si="240" ref="S138:S144">+((R138/R137)-1)*100</f>
        <v>-1.9600821620533782</v>
      </c>
      <c r="T138" s="21">
        <f t="shared" si="232"/>
        <v>-11.135157378940285</v>
      </c>
      <c r="U138" s="20">
        <f>+(E138*DEFLATOR!E138)</f>
        <v>2305.219226217357</v>
      </c>
      <c r="V138" s="21">
        <f aca="true" t="shared" si="241" ref="V138:V144">+((U138/U137)-1)*100</f>
        <v>-1.262067279286161</v>
      </c>
      <c r="W138" s="21">
        <f t="shared" si="233"/>
        <v>-1.3360023455435965</v>
      </c>
      <c r="X138" s="20">
        <f>+(F138*DEFLATOR!F138)</f>
        <v>2563.2947597979733</v>
      </c>
      <c r="Y138" s="21">
        <f aca="true" t="shared" si="242" ref="Y138:Y144">+((X138/X137)-1)*100</f>
        <v>1.5551313339097206</v>
      </c>
      <c r="Z138" s="21">
        <f t="shared" si="234"/>
        <v>3.486025926219538</v>
      </c>
      <c r="AA138" s="20">
        <f>+(G138*DEFLATOR!G138)</f>
        <v>2543.5071969532423</v>
      </c>
      <c r="AB138" s="21">
        <f aca="true" t="shared" si="243" ref="AB138:AB144">+((AA138/AA137)-1)*100</f>
        <v>-0.8741899040928591</v>
      </c>
      <c r="AC138" s="21">
        <f t="shared" si="235"/>
        <v>2.7617031772130263</v>
      </c>
      <c r="AD138" s="20">
        <f>+(H138*DEFLATOR!H138)</f>
        <v>2246.433528294617</v>
      </c>
      <c r="AE138" s="21">
        <f aca="true" t="shared" si="244" ref="AE138:AE144">+((AD138/AD137)-1)*100</f>
        <v>-0.299814424534095</v>
      </c>
      <c r="AF138" s="21">
        <f t="shared" si="236"/>
        <v>0.7332818039031963</v>
      </c>
    </row>
    <row r="139" spans="1:32" s="31" customFormat="1" ht="12.75">
      <c r="A139" s="28">
        <v>41365</v>
      </c>
      <c r="B139" s="32" t="s">
        <v>1764</v>
      </c>
      <c r="C139" s="32" t="s">
        <v>1765</v>
      </c>
      <c r="D139" s="32" t="s">
        <v>1766</v>
      </c>
      <c r="E139" s="32" t="s">
        <v>1767</v>
      </c>
      <c r="F139" s="32" t="s">
        <v>1768</v>
      </c>
      <c r="G139" s="32" t="s">
        <v>1769</v>
      </c>
      <c r="H139" s="32" t="s">
        <v>1770</v>
      </c>
      <c r="I139" s="32"/>
      <c r="J139" s="32"/>
      <c r="K139" s="28">
        <v>41365</v>
      </c>
      <c r="L139" s="20">
        <f>+(B139*DEFLATOR!B139)</f>
        <v>2366.423988046866</v>
      </c>
      <c r="M139" s="21">
        <f t="shared" si="238"/>
        <v>-0.3652782819235645</v>
      </c>
      <c r="N139" s="21">
        <f aca="true" t="shared" si="245" ref="N139:N144">+((L139/L127)-1)*100</f>
        <v>2.33866163225378</v>
      </c>
      <c r="O139" s="20">
        <f>+(C139*DEFLATOR!C139)</f>
        <v>1586.1141813431823</v>
      </c>
      <c r="P139" s="21">
        <f t="shared" si="239"/>
        <v>-5.36613738423215</v>
      </c>
      <c r="Q139" s="21">
        <f t="shared" si="237"/>
        <v>-0.23734720104211515</v>
      </c>
      <c r="R139" s="20">
        <f>+(D139*DEFLATOR!D139)</f>
        <v>1744.5983893520192</v>
      </c>
      <c r="S139" s="21">
        <f t="shared" si="240"/>
        <v>-1.6460639824349865</v>
      </c>
      <c r="T139" s="21">
        <f aca="true" t="shared" si="246" ref="T139:T144">+((R139/R127)-1)*100</f>
        <v>-7.670603286500787</v>
      </c>
      <c r="U139" s="20">
        <f>+(E139*DEFLATOR!E139)</f>
        <v>2321.1904690541</v>
      </c>
      <c r="V139" s="21">
        <f t="shared" si="241"/>
        <v>0.6928296734254769</v>
      </c>
      <c r="W139" s="21">
        <f aca="true" t="shared" si="247" ref="W139:W144">+((U139/U127)-1)*100</f>
        <v>-1.856725552354077</v>
      </c>
      <c r="X139" s="20">
        <f>+(F139*DEFLATOR!F139)</f>
        <v>2566.3956625904543</v>
      </c>
      <c r="Y139" s="21">
        <f t="shared" si="242"/>
        <v>0.12097332078677692</v>
      </c>
      <c r="Z139" s="21">
        <f aca="true" t="shared" si="248" ref="Z139:Z144">+((X139/X127)-1)*100</f>
        <v>6.970521346495362</v>
      </c>
      <c r="AA139" s="20">
        <f>+(G139*DEFLATOR!G139)</f>
        <v>2516.4154134345395</v>
      </c>
      <c r="AB139" s="21">
        <f t="shared" si="243"/>
        <v>-1.0651349267324695</v>
      </c>
      <c r="AC139" s="21">
        <f aca="true" t="shared" si="249" ref="AC139:AC144">+((AA139/AA127)-1)*100</f>
        <v>2.420798785548639</v>
      </c>
      <c r="AD139" s="20">
        <f>+(H139*DEFLATOR!H139)</f>
        <v>2318.0803445859347</v>
      </c>
      <c r="AE139" s="21">
        <f t="shared" si="244"/>
        <v>3.189358393600372</v>
      </c>
      <c r="AF139" s="21">
        <f aca="true" t="shared" si="250" ref="AF139:AF144">+((AD139/AD127)-1)*100</f>
        <v>5.4274987456454316</v>
      </c>
    </row>
    <row r="140" spans="1:32" s="31" customFormat="1" ht="12.75">
      <c r="A140" s="28">
        <v>41395</v>
      </c>
      <c r="B140" s="32" t="s">
        <v>1776</v>
      </c>
      <c r="C140" s="32" t="s">
        <v>1777</v>
      </c>
      <c r="D140" s="32" t="s">
        <v>1778</v>
      </c>
      <c r="E140" s="32" t="s">
        <v>1779</v>
      </c>
      <c r="F140" s="32" t="s">
        <v>1780</v>
      </c>
      <c r="G140" s="32" t="s">
        <v>1781</v>
      </c>
      <c r="H140" s="32" t="s">
        <v>1782</v>
      </c>
      <c r="I140" s="32"/>
      <c r="J140" s="32"/>
      <c r="K140" s="28">
        <v>41395</v>
      </c>
      <c r="L140" s="20">
        <f>+(B140*DEFLATOR!B140)</f>
        <v>2375.1614215952077</v>
      </c>
      <c r="M140" s="21">
        <f t="shared" si="238"/>
        <v>0.36922519347657445</v>
      </c>
      <c r="N140" s="21">
        <f t="shared" si="245"/>
        <v>1.7305429414465223</v>
      </c>
      <c r="O140" s="20">
        <f>+(C140*DEFLATOR!C140)</f>
        <v>1628.3619045678925</v>
      </c>
      <c r="P140" s="21">
        <f t="shared" si="239"/>
        <v>2.6635991104331014</v>
      </c>
      <c r="Q140" s="21">
        <f t="shared" si="237"/>
        <v>-3.444615742272361</v>
      </c>
      <c r="R140" s="20">
        <f>+(D140*DEFLATOR!D140)</f>
        <v>1764.0612303056373</v>
      </c>
      <c r="S140" s="21">
        <f t="shared" si="240"/>
        <v>1.115605807755382</v>
      </c>
      <c r="T140" s="21">
        <f t="shared" si="246"/>
        <v>-7.7765756246921285</v>
      </c>
      <c r="U140" s="20">
        <f>+(E140*DEFLATOR!E140)</f>
        <v>2240.1433487629556</v>
      </c>
      <c r="V140" s="21">
        <f t="shared" si="241"/>
        <v>-3.4916186918590775</v>
      </c>
      <c r="W140" s="21">
        <f t="shared" si="247"/>
        <v>-6.742338448892971</v>
      </c>
      <c r="X140" s="20">
        <f>+(F140*DEFLATOR!F140)</f>
        <v>2563.500183914203</v>
      </c>
      <c r="Y140" s="21">
        <f t="shared" si="242"/>
        <v>-0.11282277002170327</v>
      </c>
      <c r="Z140" s="21">
        <f t="shared" si="248"/>
        <v>3.9598776226418053</v>
      </c>
      <c r="AA140" s="20">
        <f>+(G140*DEFLATOR!G140)</f>
        <v>2531.4529196069075</v>
      </c>
      <c r="AB140" s="21">
        <f t="shared" si="243"/>
        <v>0.5975764610281153</v>
      </c>
      <c r="AC140" s="21">
        <f t="shared" si="249"/>
        <v>3.770144283198684</v>
      </c>
      <c r="AD140" s="20">
        <f>+(H140*DEFLATOR!H140)</f>
        <v>2415.2995525349006</v>
      </c>
      <c r="AE140" s="21">
        <f t="shared" si="244"/>
        <v>4.193953336260736</v>
      </c>
      <c r="AF140" s="21">
        <f t="shared" si="250"/>
        <v>8.547967682899738</v>
      </c>
    </row>
    <row r="141" spans="1:32" s="31" customFormat="1" ht="12.75">
      <c r="A141" s="28">
        <v>41427</v>
      </c>
      <c r="B141" s="35" t="s">
        <v>1789</v>
      </c>
      <c r="C141" s="35" t="s">
        <v>1790</v>
      </c>
      <c r="D141" s="35" t="s">
        <v>1791</v>
      </c>
      <c r="E141" s="35" t="s">
        <v>1792</v>
      </c>
      <c r="F141" s="35" t="s">
        <v>1793</v>
      </c>
      <c r="G141" s="35" t="s">
        <v>1794</v>
      </c>
      <c r="H141" s="35" t="s">
        <v>1795</v>
      </c>
      <c r="I141" s="32"/>
      <c r="J141" s="32"/>
      <c r="K141" s="28">
        <v>41427</v>
      </c>
      <c r="L141" s="20">
        <f>+(B141*DEFLATOR!B141)</f>
        <v>2355.746077410382</v>
      </c>
      <c r="M141" s="21">
        <f t="shared" si="238"/>
        <v>-0.8174326177707081</v>
      </c>
      <c r="N141" s="21">
        <f t="shared" si="245"/>
        <v>1.8192680135376893</v>
      </c>
      <c r="O141" s="20">
        <f>+(C141*DEFLATOR!C141)</f>
        <v>1643.63906906869</v>
      </c>
      <c r="P141" s="21">
        <f t="shared" si="239"/>
        <v>0.9381922076377558</v>
      </c>
      <c r="Q141" s="21">
        <f t="shared" si="237"/>
        <v>0.58728200271152</v>
      </c>
      <c r="R141" s="20">
        <f>+(D141*DEFLATOR!D141)</f>
        <v>1763.5097238923247</v>
      </c>
      <c r="S141" s="21">
        <f t="shared" si="240"/>
        <v>-0.031263450714635876</v>
      </c>
      <c r="T141" s="21">
        <f t="shared" si="246"/>
        <v>-3.794915201767901</v>
      </c>
      <c r="U141" s="20">
        <f>+(E141*DEFLATOR!E141)</f>
        <v>2301.6788949292277</v>
      </c>
      <c r="V141" s="21">
        <f t="shared" si="241"/>
        <v>2.746946805893158</v>
      </c>
      <c r="W141" s="21">
        <f t="shared" si="247"/>
        <v>-3.2950809415093985</v>
      </c>
      <c r="X141" s="20">
        <f>+(F141*DEFLATOR!F141)</f>
        <v>2479.8118352612487</v>
      </c>
      <c r="Y141" s="21">
        <f t="shared" si="242"/>
        <v>-3.264612547254453</v>
      </c>
      <c r="Z141" s="21">
        <f t="shared" si="248"/>
        <v>3.442598386926332</v>
      </c>
      <c r="AA141" s="20">
        <f>+(G141*DEFLATOR!G141)</f>
        <v>2514.9894536907486</v>
      </c>
      <c r="AB141" s="21">
        <f t="shared" si="243"/>
        <v>-0.6503563936996026</v>
      </c>
      <c r="AC141" s="21">
        <f t="shared" si="249"/>
        <v>2.169746301783948</v>
      </c>
      <c r="AD141" s="20">
        <f>+(H141*DEFLATOR!H141)</f>
        <v>2386.4119112911762</v>
      </c>
      <c r="AE141" s="21">
        <f t="shared" si="244"/>
        <v>-1.1960272676491135</v>
      </c>
      <c r="AF141" s="21">
        <f t="shared" si="250"/>
        <v>8.579881313796944</v>
      </c>
    </row>
    <row r="142" spans="1:32" ht="9.75">
      <c r="A142" s="28">
        <v>41459</v>
      </c>
      <c r="B142" s="35" t="s">
        <v>1802</v>
      </c>
      <c r="C142" s="35" t="s">
        <v>1803</v>
      </c>
      <c r="D142" s="35" t="s">
        <v>1804</v>
      </c>
      <c r="E142" s="35" t="s">
        <v>1805</v>
      </c>
      <c r="F142" s="35" t="s">
        <v>1806</v>
      </c>
      <c r="G142" s="35" t="s">
        <v>1807</v>
      </c>
      <c r="H142" s="35" t="s">
        <v>1808</v>
      </c>
      <c r="I142" s="32"/>
      <c r="J142" s="32"/>
      <c r="K142" s="28">
        <v>41459</v>
      </c>
      <c r="L142" s="20">
        <f>+(B142*DEFLATOR!B142)</f>
        <v>2404.643629959757</v>
      </c>
      <c r="M142" s="21">
        <f t="shared" si="238"/>
        <v>2.075671610716512</v>
      </c>
      <c r="N142" s="21">
        <f t="shared" si="245"/>
        <v>1.9341503907428947</v>
      </c>
      <c r="O142" s="20">
        <f>+(C142*DEFLATOR!C142)</f>
        <v>1631.5253470293821</v>
      </c>
      <c r="P142" s="21">
        <f t="shared" si="239"/>
        <v>-0.7370062118425946</v>
      </c>
      <c r="Q142" s="21">
        <f t="shared" si="237"/>
        <v>-8.183795164580697</v>
      </c>
      <c r="R142" s="20">
        <f>+(D142*DEFLATOR!D142)</f>
        <v>1785.4386044229855</v>
      </c>
      <c r="S142" s="21">
        <f t="shared" si="240"/>
        <v>1.243479422515481</v>
      </c>
      <c r="T142" s="21">
        <f t="shared" si="246"/>
        <v>-2.303833389891896</v>
      </c>
      <c r="U142" s="20">
        <f>+(E142*DEFLATOR!E142)</f>
        <v>2424.0144946649257</v>
      </c>
      <c r="V142" s="21">
        <f t="shared" si="241"/>
        <v>5.315059368412012</v>
      </c>
      <c r="W142" s="21">
        <f t="shared" si="247"/>
        <v>3.7595454337979284</v>
      </c>
      <c r="X142" s="20">
        <f>+(F142*DEFLATOR!F142)</f>
        <v>2554.0360386096168</v>
      </c>
      <c r="Y142" s="21">
        <f t="shared" si="242"/>
        <v>2.993138523373018</v>
      </c>
      <c r="Z142" s="21">
        <f t="shared" si="248"/>
        <v>5.773979540952889</v>
      </c>
      <c r="AA142" s="20">
        <f>+(G142*DEFLATOR!G142)</f>
        <v>2549.6278722632737</v>
      </c>
      <c r="AB142" s="21">
        <f t="shared" si="243"/>
        <v>1.3772788797063562</v>
      </c>
      <c r="AC142" s="21">
        <f t="shared" si="249"/>
        <v>-0.14101848399289407</v>
      </c>
      <c r="AD142" s="20">
        <f>+(H142*DEFLATOR!H142)</f>
        <v>2409.4958226566514</v>
      </c>
      <c r="AE142" s="21">
        <f t="shared" si="244"/>
        <v>0.9673062414855993</v>
      </c>
      <c r="AF142" s="21">
        <f t="shared" si="250"/>
        <v>10.019056143518966</v>
      </c>
    </row>
    <row r="143" spans="1:32" ht="9.75">
      <c r="A143" s="28">
        <v>41491</v>
      </c>
      <c r="B143" s="35" t="s">
        <v>1815</v>
      </c>
      <c r="C143" s="35" t="s">
        <v>1816</v>
      </c>
      <c r="D143" s="35" t="s">
        <v>1817</v>
      </c>
      <c r="E143" s="35" t="s">
        <v>1818</v>
      </c>
      <c r="F143" s="35" t="s">
        <v>1819</v>
      </c>
      <c r="G143" s="35" t="s">
        <v>1820</v>
      </c>
      <c r="H143" s="35" t="s">
        <v>1821</v>
      </c>
      <c r="K143" s="28">
        <v>41491</v>
      </c>
      <c r="L143" s="20">
        <f>+(B143*DEFLATOR!B143)</f>
        <v>2428.681599160243</v>
      </c>
      <c r="M143" s="21">
        <f t="shared" si="238"/>
        <v>0.9996478854909618</v>
      </c>
      <c r="N143" s="21">
        <f t="shared" si="245"/>
        <v>1.325107177697915</v>
      </c>
      <c r="O143" s="20">
        <f>+(C143*DEFLATOR!C143)</f>
        <v>1622.6334537707435</v>
      </c>
      <c r="P143" s="21">
        <f t="shared" si="239"/>
        <v>-0.5450049105782284</v>
      </c>
      <c r="Q143" s="21">
        <f aca="true" t="shared" si="251" ref="Q143:Q148">+((O143/O131)-1)*100</f>
        <v>-3.07328986382851</v>
      </c>
      <c r="R143" s="20">
        <f>+(D143*DEFLATOR!D143)</f>
        <v>1834.0489881538604</v>
      </c>
      <c r="S143" s="21">
        <f t="shared" si="240"/>
        <v>2.722601808343028</v>
      </c>
      <c r="T143" s="21">
        <f t="shared" si="246"/>
        <v>-4.473166441374554</v>
      </c>
      <c r="U143" s="20">
        <f>+(E143*DEFLATOR!E143)</f>
        <v>2440.348571404819</v>
      </c>
      <c r="V143" s="21">
        <f t="shared" si="241"/>
        <v>0.6738440209760777</v>
      </c>
      <c r="W143" s="21">
        <f t="shared" si="247"/>
        <v>-0.19123076591919252</v>
      </c>
      <c r="X143" s="20">
        <f>+(F143*DEFLATOR!F143)</f>
        <v>2615.0110553460563</v>
      </c>
      <c r="Y143" s="21">
        <f t="shared" si="242"/>
        <v>2.387398447581557</v>
      </c>
      <c r="Z143" s="21">
        <f t="shared" si="248"/>
        <v>7.711788766853522</v>
      </c>
      <c r="AA143" s="20">
        <f>+(G143*DEFLATOR!G143)</f>
        <v>2573.8943643294137</v>
      </c>
      <c r="AB143" s="21">
        <f t="shared" si="243"/>
        <v>0.9517660333936862</v>
      </c>
      <c r="AC143" s="21">
        <f t="shared" si="249"/>
        <v>-0.9959285916839589</v>
      </c>
      <c r="AD143" s="20">
        <f>+(H143*DEFLATOR!H143)</f>
        <v>2336.1044368535972</v>
      </c>
      <c r="AE143" s="21">
        <f t="shared" si="244"/>
        <v>-3.0459229317996717</v>
      </c>
      <c r="AF143" s="21">
        <f t="shared" si="250"/>
        <v>4.557121685406962</v>
      </c>
    </row>
    <row r="144" spans="1:32" ht="9.75">
      <c r="A144" s="28">
        <v>41523</v>
      </c>
      <c r="B144" s="35" t="s">
        <v>1828</v>
      </c>
      <c r="C144" s="35" t="s">
        <v>1829</v>
      </c>
      <c r="D144" s="35" t="s">
        <v>1830</v>
      </c>
      <c r="E144" s="35" t="s">
        <v>1831</v>
      </c>
      <c r="F144" s="35" t="s">
        <v>1832</v>
      </c>
      <c r="G144" s="35" t="s">
        <v>1833</v>
      </c>
      <c r="H144" s="35" t="s">
        <v>1834</v>
      </c>
      <c r="K144" s="28">
        <v>41523</v>
      </c>
      <c r="L144" s="20">
        <f>+(B144*DEFLATOR!B144)</f>
        <v>2420.1556400241207</v>
      </c>
      <c r="M144" s="21">
        <f t="shared" si="238"/>
        <v>-0.35105298031122834</v>
      </c>
      <c r="N144" s="21">
        <f t="shared" si="245"/>
        <v>0.4436449551215471</v>
      </c>
      <c r="O144" s="20">
        <f>+(C144*DEFLATOR!C144)</f>
        <v>1620.6257445136494</v>
      </c>
      <c r="P144" s="21">
        <f t="shared" si="239"/>
        <v>-0.12373153360227818</v>
      </c>
      <c r="Q144" s="21">
        <f t="shared" si="251"/>
        <v>-3.8199784369978507</v>
      </c>
      <c r="R144" s="20">
        <f>+(D144*DEFLATOR!D144)</f>
        <v>1762.0933327364048</v>
      </c>
      <c r="S144" s="21">
        <f t="shared" si="240"/>
        <v>-3.923322434799603</v>
      </c>
      <c r="T144" s="21">
        <f t="shared" si="246"/>
        <v>-8.806664678720466</v>
      </c>
      <c r="U144" s="20">
        <f>+(E144*DEFLATOR!E144)</f>
        <v>2361.4849600631214</v>
      </c>
      <c r="V144" s="21">
        <f t="shared" si="241"/>
        <v>-3.23165355416003</v>
      </c>
      <c r="W144" s="21">
        <f t="shared" si="247"/>
        <v>-1.7877083082658896</v>
      </c>
      <c r="X144" s="20">
        <f>+(F144*DEFLATOR!F144)</f>
        <v>2546.305468912145</v>
      </c>
      <c r="Y144" s="21">
        <f t="shared" si="242"/>
        <v>-2.6273535744122944</v>
      </c>
      <c r="Z144" s="21">
        <f t="shared" si="248"/>
        <v>4.718610149038582</v>
      </c>
      <c r="AA144" s="20">
        <f>+(G144*DEFLATOR!G144)</f>
        <v>2620.393372466602</v>
      </c>
      <c r="AB144" s="21">
        <f t="shared" si="243"/>
        <v>1.806562413034496</v>
      </c>
      <c r="AC144" s="21">
        <f t="shared" si="249"/>
        <v>-0.3156285459884667</v>
      </c>
      <c r="AD144" s="20">
        <f>+(H144*DEFLATOR!H144)</f>
        <v>2377.418374272864</v>
      </c>
      <c r="AE144" s="21">
        <f t="shared" si="244"/>
        <v>1.768497022971749</v>
      </c>
      <c r="AF144" s="21">
        <f t="shared" si="250"/>
        <v>5.401281971067107</v>
      </c>
    </row>
    <row r="145" spans="1:32" ht="9.75">
      <c r="A145" s="28">
        <v>41555</v>
      </c>
      <c r="B145" s="35" t="s">
        <v>1842</v>
      </c>
      <c r="C145" s="35" t="s">
        <v>1322</v>
      </c>
      <c r="D145" s="35" t="s">
        <v>1843</v>
      </c>
      <c r="E145" s="35" t="s">
        <v>1844</v>
      </c>
      <c r="F145" s="35" t="s">
        <v>1845</v>
      </c>
      <c r="G145" s="35" t="s">
        <v>1846</v>
      </c>
      <c r="H145" s="35" t="s">
        <v>1847</v>
      </c>
      <c r="K145" s="28">
        <v>41555</v>
      </c>
      <c r="L145" s="20">
        <f>+(B145*DEFLATOR!B145)</f>
        <v>2449.9655134186983</v>
      </c>
      <c r="M145" s="21">
        <f aca="true" t="shared" si="252" ref="M145:M150">+((L145/L144)-1)*100</f>
        <v>1.231733732392537</v>
      </c>
      <c r="N145" s="21">
        <f aca="true" t="shared" si="253" ref="N145:N150">+((L145/L133)-1)*100</f>
        <v>1.1645146300915288</v>
      </c>
      <c r="O145" s="20">
        <f>+(C145*DEFLATOR!C145)</f>
        <v>1758.9845594323815</v>
      </c>
      <c r="P145" s="21">
        <f aca="true" t="shared" si="254" ref="P145:P150">+((O145/O144)-1)*100</f>
        <v>8.53736992560572</v>
      </c>
      <c r="Q145" s="21">
        <f t="shared" si="251"/>
        <v>5.357167851348121</v>
      </c>
      <c r="R145" s="20">
        <f>+(D145*DEFLATOR!D145)</f>
        <v>1716.0047162122999</v>
      </c>
      <c r="S145" s="21">
        <f aca="true" t="shared" si="255" ref="S145:S150">+((R145/R144)-1)*100</f>
        <v>-2.61556046253989</v>
      </c>
      <c r="T145" s="21">
        <f aca="true" t="shared" si="256" ref="T145:T150">+((R145/R133)-1)*100</f>
        <v>-11.435253840327153</v>
      </c>
      <c r="U145" s="20">
        <f>+(E145*DEFLATOR!E145)</f>
        <v>2407.321375521426</v>
      </c>
      <c r="V145" s="21">
        <f aca="true" t="shared" si="257" ref="V145:V150">+((U145/U144)-1)*100</f>
        <v>1.940999677469013</v>
      </c>
      <c r="W145" s="21">
        <f aca="true" t="shared" si="258" ref="W145:W150">+((U145/U133)-1)*100</f>
        <v>-1.9260096689423079</v>
      </c>
      <c r="X145" s="20">
        <f>+(F145*DEFLATOR!F145)</f>
        <v>2648.6879577874174</v>
      </c>
      <c r="Y145" s="21">
        <f aca="true" t="shared" si="259" ref="Y145:Y150">+((X145/X144)-1)*100</f>
        <v>4.020825078737045</v>
      </c>
      <c r="Z145" s="21">
        <f aca="true" t="shared" si="260" ref="Z145:Z150">+((X145/X133)-1)*100</f>
        <v>4.945938490358892</v>
      </c>
      <c r="AA145" s="20">
        <f>+(G145*DEFLATOR!G145)</f>
        <v>2597.9472231340483</v>
      </c>
      <c r="AB145" s="21">
        <f aca="true" t="shared" si="261" ref="AB145:AB150">+((AA145/AA144)-1)*100</f>
        <v>-0.8565946459948903</v>
      </c>
      <c r="AC145" s="21">
        <f aca="true" t="shared" si="262" ref="AC145:AC150">+((AA145/AA133)-1)*100</f>
        <v>-0.17467817113193673</v>
      </c>
      <c r="AD145" s="20">
        <f>+(H145*DEFLATOR!H145)</f>
        <v>2421.6429036248214</v>
      </c>
      <c r="AE145" s="21">
        <f aca="true" t="shared" si="263" ref="AE145:AE150">+((AD145/AD144)-1)*100</f>
        <v>1.8601912827178824</v>
      </c>
      <c r="AF145" s="21">
        <f aca="true" t="shared" si="264" ref="AF145:AF150">+((AD145/AD133)-1)*100</f>
        <v>9.543260826364119</v>
      </c>
    </row>
    <row r="146" spans="1:32" ht="9.75">
      <c r="A146" s="28">
        <v>41587</v>
      </c>
      <c r="B146" s="35" t="s">
        <v>1855</v>
      </c>
      <c r="C146" s="35" t="s">
        <v>1856</v>
      </c>
      <c r="D146" s="35" t="s">
        <v>1857</v>
      </c>
      <c r="E146" s="35" t="s">
        <v>1858</v>
      </c>
      <c r="F146" s="35" t="s">
        <v>1859</v>
      </c>
      <c r="G146" s="35" t="s">
        <v>1860</v>
      </c>
      <c r="H146" s="35" t="s">
        <v>1861</v>
      </c>
      <c r="K146" s="28">
        <v>41587</v>
      </c>
      <c r="L146" s="20">
        <f>+(B146*DEFLATOR!B146)</f>
        <v>2579.9217796694084</v>
      </c>
      <c r="M146" s="21">
        <f t="shared" si="252"/>
        <v>5.304412063717923</v>
      </c>
      <c r="N146" s="21">
        <f t="shared" si="253"/>
        <v>-0.7635049994266785</v>
      </c>
      <c r="O146" s="20">
        <f>+(C146*DEFLATOR!C146)</f>
        <v>1782.038063266844</v>
      </c>
      <c r="P146" s="21">
        <f t="shared" si="254"/>
        <v>1.3106143377348056</v>
      </c>
      <c r="Q146" s="21">
        <f t="shared" si="251"/>
        <v>1.931550672653315</v>
      </c>
      <c r="R146" s="20">
        <f>+(D146*DEFLATOR!D146)</f>
        <v>1782.3265417463276</v>
      </c>
      <c r="S146" s="21">
        <f t="shared" si="255"/>
        <v>3.8648976257138923</v>
      </c>
      <c r="T146" s="21">
        <f t="shared" si="256"/>
        <v>-13.771668189792486</v>
      </c>
      <c r="U146" s="20">
        <f>+(E146*DEFLATOR!E146)</f>
        <v>2393.1044566515125</v>
      </c>
      <c r="V146" s="21">
        <f t="shared" si="257"/>
        <v>-0.5905700424744587</v>
      </c>
      <c r="W146" s="21">
        <f t="shared" si="258"/>
        <v>-3.6665018634002067</v>
      </c>
      <c r="X146" s="20">
        <f>+(F146*DEFLATOR!F146)</f>
        <v>2809.2802959097985</v>
      </c>
      <c r="Y146" s="21">
        <f t="shared" si="259"/>
        <v>6.0630901292174855</v>
      </c>
      <c r="Z146" s="21">
        <f t="shared" si="260"/>
        <v>4.964546683243087</v>
      </c>
      <c r="AA146" s="20">
        <f>+(G146*DEFLATOR!G146)</f>
        <v>2771.658255835315</v>
      </c>
      <c r="AB146" s="21">
        <f t="shared" si="261"/>
        <v>6.686472733334026</v>
      </c>
      <c r="AC146" s="21">
        <f t="shared" si="262"/>
        <v>-3.6925186346207117</v>
      </c>
      <c r="AD146" s="20">
        <f>+(H146*DEFLATOR!H146)</f>
        <v>2586.0016431122467</v>
      </c>
      <c r="AE146" s="21">
        <f t="shared" si="263"/>
        <v>6.787075800540454</v>
      </c>
      <c r="AF146" s="21">
        <f t="shared" si="264"/>
        <v>13.106158853140904</v>
      </c>
    </row>
    <row r="147" spans="1:32" ht="9.75">
      <c r="A147" s="28">
        <v>41619</v>
      </c>
      <c r="B147" s="35" t="s">
        <v>1869</v>
      </c>
      <c r="C147" s="35" t="s">
        <v>1870</v>
      </c>
      <c r="D147" s="35" t="s">
        <v>1871</v>
      </c>
      <c r="E147" s="35" t="s">
        <v>1872</v>
      </c>
      <c r="F147" s="35" t="s">
        <v>1873</v>
      </c>
      <c r="G147" s="35" t="s">
        <v>1874</v>
      </c>
      <c r="H147" s="35" t="s">
        <v>1875</v>
      </c>
      <c r="K147" s="28">
        <v>41619</v>
      </c>
      <c r="L147" s="20">
        <f>+(B147*DEFLATOR!B147)</f>
        <v>2983.6244411056564</v>
      </c>
      <c r="M147" s="21">
        <f t="shared" si="252"/>
        <v>15.647864389438148</v>
      </c>
      <c r="N147" s="21">
        <f t="shared" si="253"/>
        <v>-0.4897351969070485</v>
      </c>
      <c r="O147" s="20">
        <f>+(C147*DEFLATOR!C147)</f>
        <v>2393.122378490582</v>
      </c>
      <c r="P147" s="21">
        <f t="shared" si="254"/>
        <v>34.29131665703562</v>
      </c>
      <c r="Q147" s="21">
        <f t="shared" si="251"/>
        <v>21.956476290634818</v>
      </c>
      <c r="R147" s="20">
        <f>+(D147*DEFLATOR!D147)</f>
        <v>2017.4542059451082</v>
      </c>
      <c r="S147" s="21">
        <f t="shared" si="255"/>
        <v>13.192176556401503</v>
      </c>
      <c r="T147" s="21">
        <f t="shared" si="256"/>
        <v>-18.462412211332268</v>
      </c>
      <c r="U147" s="20">
        <f>+(E147*DEFLATOR!E147)</f>
        <v>2661.93213316996</v>
      </c>
      <c r="V147" s="21">
        <f t="shared" si="257"/>
        <v>11.233428435238357</v>
      </c>
      <c r="W147" s="21">
        <f t="shared" si="258"/>
        <v>-8.527746685430726</v>
      </c>
      <c r="X147" s="20">
        <f>+(F147*DEFLATOR!F147)</f>
        <v>3291.969471725009</v>
      </c>
      <c r="Y147" s="21">
        <f t="shared" si="259"/>
        <v>17.181951424284247</v>
      </c>
      <c r="Z147" s="21">
        <f t="shared" si="260"/>
        <v>6.593367987506427</v>
      </c>
      <c r="AA147" s="20">
        <f>+(G147*DEFLATOR!G147)</f>
        <v>3130.1570319937246</v>
      </c>
      <c r="AB147" s="21">
        <f t="shared" si="261"/>
        <v>12.934450897892757</v>
      </c>
      <c r="AC147" s="21">
        <f t="shared" si="262"/>
        <v>-4.153974035502673</v>
      </c>
      <c r="AD147" s="20">
        <f>+(H147*DEFLATOR!H147)</f>
        <v>3138.136268080075</v>
      </c>
      <c r="AE147" s="21">
        <f t="shared" si="263"/>
        <v>21.350900005745377</v>
      </c>
      <c r="AF147" s="21">
        <f t="shared" si="264"/>
        <v>11.212216021651145</v>
      </c>
    </row>
    <row r="148" spans="1:32" ht="9.75">
      <c r="A148" s="26">
        <v>41641</v>
      </c>
      <c r="B148" s="35" t="s">
        <v>1883</v>
      </c>
      <c r="C148" s="35" t="s">
        <v>1884</v>
      </c>
      <c r="D148" s="35" t="s">
        <v>1885</v>
      </c>
      <c r="E148" s="35" t="s">
        <v>1886</v>
      </c>
      <c r="F148" s="35" t="s">
        <v>1887</v>
      </c>
      <c r="G148" s="35" t="s">
        <v>1888</v>
      </c>
      <c r="H148" s="35" t="s">
        <v>1889</v>
      </c>
      <c r="K148" s="26">
        <v>41641</v>
      </c>
      <c r="L148" s="20">
        <f>+(B148*DEFLATOR!B148)</f>
        <v>2504.251787137578</v>
      </c>
      <c r="M148" s="21">
        <f t="shared" si="252"/>
        <v>-16.06678935068768</v>
      </c>
      <c r="N148" s="21">
        <f t="shared" si="253"/>
        <v>4.780349132426642</v>
      </c>
      <c r="O148" s="20">
        <f>+(C148*DEFLATOR!C148)</f>
        <v>1801.5940618398674</v>
      </c>
      <c r="P148" s="21">
        <f t="shared" si="254"/>
        <v>-24.717846524163555</v>
      </c>
      <c r="Q148" s="21">
        <f t="shared" si="251"/>
        <v>3.5504690718459964</v>
      </c>
      <c r="R148" s="20">
        <f>+(D148*DEFLATOR!D148)</f>
        <v>1932.2497766531956</v>
      </c>
      <c r="S148" s="21">
        <f t="shared" si="255"/>
        <v>-4.223363734395013</v>
      </c>
      <c r="T148" s="21">
        <f t="shared" si="256"/>
        <v>3.2126995615780585</v>
      </c>
      <c r="U148" s="20">
        <f>+(E148*DEFLATOR!E148)</f>
        <v>2465.0203350196175</v>
      </c>
      <c r="V148" s="21">
        <f t="shared" si="257"/>
        <v>-7.397326013561811</v>
      </c>
      <c r="W148" s="21">
        <f t="shared" si="258"/>
        <v>3.71234269302545</v>
      </c>
      <c r="X148" s="20">
        <f>+(F148*DEFLATOR!F148)</f>
        <v>2721.922512259606</v>
      </c>
      <c r="Y148" s="21">
        <f t="shared" si="259"/>
        <v>-17.316289362996294</v>
      </c>
      <c r="Z148" s="21">
        <f t="shared" si="260"/>
        <v>8.511792770980954</v>
      </c>
      <c r="AA148" s="20">
        <f>+(G148*DEFLATOR!G148)</f>
        <v>2628.646696839192</v>
      </c>
      <c r="AB148" s="21">
        <f t="shared" si="261"/>
        <v>-16.021890596175624</v>
      </c>
      <c r="AC148" s="21">
        <f t="shared" si="262"/>
        <v>3.3339075195568224</v>
      </c>
      <c r="AD148" s="20">
        <f>+(H148*DEFLATOR!H148)</f>
        <v>2407.6271141512534</v>
      </c>
      <c r="AE148" s="21">
        <f t="shared" si="263"/>
        <v>-23.2784395425808</v>
      </c>
      <c r="AF148" s="21">
        <f t="shared" si="264"/>
        <v>5.16238831673026</v>
      </c>
    </row>
    <row r="149" spans="1:32" ht="9.75">
      <c r="A149" s="28">
        <v>41671</v>
      </c>
      <c r="B149" s="35" t="s">
        <v>1896</v>
      </c>
      <c r="C149" s="35" t="s">
        <v>1897</v>
      </c>
      <c r="D149" s="35" t="s">
        <v>1898</v>
      </c>
      <c r="E149" s="35" t="s">
        <v>1899</v>
      </c>
      <c r="F149" s="35" t="s">
        <v>1900</v>
      </c>
      <c r="G149" s="35" t="s">
        <v>1901</v>
      </c>
      <c r="H149" s="35" t="s">
        <v>1902</v>
      </c>
      <c r="K149" s="28">
        <v>41671</v>
      </c>
      <c r="L149" s="20">
        <f>+(B149*DEFLATOR!B149)</f>
        <v>2500.7824275425746</v>
      </c>
      <c r="M149" s="21">
        <f t="shared" si="252"/>
        <v>-0.13853876885794314</v>
      </c>
      <c r="N149" s="21">
        <f t="shared" si="253"/>
        <v>4.683001088188776</v>
      </c>
      <c r="O149" s="20">
        <f>+(C149*DEFLATOR!C149)</f>
        <v>1780.0234106018243</v>
      </c>
      <c r="P149" s="21">
        <f t="shared" si="254"/>
        <v>-1.1973091882870768</v>
      </c>
      <c r="Q149" s="21">
        <f aca="true" t="shared" si="265" ref="Q149:Q154">+((O149/O137)-1)*100</f>
        <v>0.9214271267180107</v>
      </c>
      <c r="R149" s="20">
        <f>+(D149*DEFLATOR!D149)</f>
        <v>1966.6017622220184</v>
      </c>
      <c r="S149" s="21">
        <f t="shared" si="255"/>
        <v>1.7778232392047677</v>
      </c>
      <c r="T149" s="21">
        <f t="shared" si="256"/>
        <v>8.69651999128882</v>
      </c>
      <c r="U149" s="20">
        <f>+(E149*DEFLATOR!E149)</f>
        <v>2358.701033200086</v>
      </c>
      <c r="V149" s="21">
        <f t="shared" si="257"/>
        <v>-4.313120679334492</v>
      </c>
      <c r="W149" s="21">
        <f t="shared" si="258"/>
        <v>1.0286836391451448</v>
      </c>
      <c r="X149" s="20">
        <f>+(F149*DEFLATOR!F149)</f>
        <v>2718.9990576881473</v>
      </c>
      <c r="Y149" s="21">
        <f t="shared" si="259"/>
        <v>-0.10740403366705786</v>
      </c>
      <c r="Z149" s="21">
        <f t="shared" si="260"/>
        <v>7.723977254203773</v>
      </c>
      <c r="AA149" s="20">
        <f>+(G149*DEFLATOR!G149)</f>
        <v>2647.5230655974688</v>
      </c>
      <c r="AB149" s="21">
        <f t="shared" si="261"/>
        <v>0.7181021618833272</v>
      </c>
      <c r="AC149" s="21">
        <f t="shared" si="262"/>
        <v>3.1795266548927392</v>
      </c>
      <c r="AD149" s="20">
        <f>+(H149*DEFLATOR!H149)</f>
        <v>2405.331295017483</v>
      </c>
      <c r="AE149" s="21">
        <f t="shared" si="263"/>
        <v>-0.09535609232327324</v>
      </c>
      <c r="AF149" s="21">
        <f t="shared" si="264"/>
        <v>6.7523135953959645</v>
      </c>
    </row>
    <row r="150" spans="1:32" ht="9.75">
      <c r="A150" s="28">
        <v>41699</v>
      </c>
      <c r="B150" s="35" t="s">
        <v>1911</v>
      </c>
      <c r="C150" s="35" t="s">
        <v>1912</v>
      </c>
      <c r="D150" s="35" t="s">
        <v>1913</v>
      </c>
      <c r="E150" s="35" t="s">
        <v>1914</v>
      </c>
      <c r="F150" s="35" t="s">
        <v>1915</v>
      </c>
      <c r="G150" s="35" t="s">
        <v>1910</v>
      </c>
      <c r="H150" s="35" t="s">
        <v>1916</v>
      </c>
      <c r="K150" s="28">
        <v>41699</v>
      </c>
      <c r="L150" s="20">
        <f>+(B150*DEFLATOR!B150)</f>
        <v>2477.2437179138224</v>
      </c>
      <c r="M150" s="21">
        <f t="shared" si="252"/>
        <v>-0.9412537999910264</v>
      </c>
      <c r="N150" s="21">
        <f t="shared" si="253"/>
        <v>4.300619715197285</v>
      </c>
      <c r="O150" s="20">
        <f>+(C150*DEFLATOR!C150)</f>
        <v>1813.8587054869301</v>
      </c>
      <c r="P150" s="21">
        <f t="shared" si="254"/>
        <v>1.9008342633912934</v>
      </c>
      <c r="Q150" s="21">
        <f t="shared" si="265"/>
        <v>8.222004164985641</v>
      </c>
      <c r="R150" s="20">
        <f>+(D150*DEFLATOR!D150)</f>
        <v>1917.1026465604448</v>
      </c>
      <c r="S150" s="21">
        <f t="shared" si="255"/>
        <v>-2.5169872524494097</v>
      </c>
      <c r="T150" s="21">
        <f t="shared" si="256"/>
        <v>8.079081231379392</v>
      </c>
      <c r="U150" s="20">
        <f>+(E150*DEFLATOR!E150)</f>
        <v>2375.6090732101607</v>
      </c>
      <c r="V150" s="21">
        <f t="shared" si="257"/>
        <v>0.7168369272783748</v>
      </c>
      <c r="W150" s="21">
        <f t="shared" si="258"/>
        <v>3.0534990421846597</v>
      </c>
      <c r="X150" s="20">
        <f>+(F150*DEFLATOR!F150)</f>
        <v>2677.5609717171333</v>
      </c>
      <c r="Y150" s="21">
        <f t="shared" si="259"/>
        <v>-1.5240198724543519</v>
      </c>
      <c r="Z150" s="21">
        <f t="shared" si="260"/>
        <v>4.457786662356611</v>
      </c>
      <c r="AA150" s="20">
        <f>+(G150*DEFLATOR!G150)</f>
        <v>2625.5756953783753</v>
      </c>
      <c r="AB150" s="21">
        <f t="shared" si="261"/>
        <v>-0.828977488592364</v>
      </c>
      <c r="AC150" s="21">
        <f t="shared" si="262"/>
        <v>3.226588016870524</v>
      </c>
      <c r="AD150" s="20">
        <f>+(H150*DEFLATOR!H150)</f>
        <v>2357.6505390753605</v>
      </c>
      <c r="AE150" s="21">
        <f t="shared" si="263"/>
        <v>-1.9822947483737807</v>
      </c>
      <c r="AF150" s="21">
        <f t="shared" si="264"/>
        <v>4.950825803653935</v>
      </c>
    </row>
    <row r="151" spans="1:32" ht="9.75">
      <c r="A151" s="28">
        <v>41730</v>
      </c>
      <c r="B151" s="35" t="s">
        <v>1947</v>
      </c>
      <c r="C151" s="35" t="s">
        <v>1924</v>
      </c>
      <c r="D151" s="35" t="s">
        <v>1948</v>
      </c>
      <c r="E151" s="35" t="s">
        <v>1925</v>
      </c>
      <c r="F151" s="35" t="s">
        <v>1926</v>
      </c>
      <c r="G151" s="35" t="s">
        <v>1927</v>
      </c>
      <c r="H151" s="35" t="s">
        <v>1949</v>
      </c>
      <c r="K151" s="28">
        <v>41730</v>
      </c>
      <c r="L151" s="20">
        <f>+(B151*DEFLATOR!B151)</f>
        <v>2490.712056549096</v>
      </c>
      <c r="M151" s="21">
        <f aca="true" t="shared" si="266" ref="M151:M157">+((L151/L150)-1)*100</f>
        <v>0.5436824216317193</v>
      </c>
      <c r="N151" s="21">
        <f aca="true" t="shared" si="267" ref="N151:N156">+((L151/L139)-1)*100</f>
        <v>5.252147084800796</v>
      </c>
      <c r="O151" s="20">
        <f>+(C151*DEFLATOR!C151)</f>
        <v>1758.8263588347406</v>
      </c>
      <c r="P151" s="21">
        <f aca="true" t="shared" si="268" ref="P151:P157">+((O151/O150)-1)*100</f>
        <v>-3.0339930274456584</v>
      </c>
      <c r="Q151" s="21">
        <f t="shared" si="265"/>
        <v>10.889012879596027</v>
      </c>
      <c r="R151" s="20">
        <f>+(D151*DEFLATOR!D151)</f>
        <v>1858.0683576949016</v>
      </c>
      <c r="S151" s="21">
        <f aca="true" t="shared" si="269" ref="S151:S157">+((R151/R150)-1)*100</f>
        <v>-3.0793494011110534</v>
      </c>
      <c r="T151" s="21">
        <f aca="true" t="shared" si="270" ref="T151:T156">+((R151/R139)-1)*100</f>
        <v>6.504073890898598</v>
      </c>
      <c r="U151" s="20">
        <f>+(E151*DEFLATOR!E151)</f>
        <v>2350.213551037652</v>
      </c>
      <c r="V151" s="21">
        <f aca="true" t="shared" si="271" ref="V151:V157">+((U151/U150)-1)*100</f>
        <v>-1.069010994228592</v>
      </c>
      <c r="W151" s="21">
        <f aca="true" t="shared" si="272" ref="W151:W156">+((U151/U139)-1)*100</f>
        <v>1.2503533152701252</v>
      </c>
      <c r="X151" s="20">
        <f>+(F151*DEFLATOR!F151)</f>
        <v>2769.5134233636536</v>
      </c>
      <c r="Y151" s="21">
        <f aca="true" t="shared" si="273" ref="Y151:Y157">+((X151/X150)-1)*100</f>
        <v>3.4341870313246536</v>
      </c>
      <c r="Z151" s="21">
        <f aca="true" t="shared" si="274" ref="Z151:Z156">+((X151/X139)-1)*100</f>
        <v>7.914514653137217</v>
      </c>
      <c r="AA151" s="20">
        <f>+(G151*DEFLATOR!G151)</f>
        <v>2626.101466861557</v>
      </c>
      <c r="AB151" s="21">
        <f aca="true" t="shared" si="275" ref="AB151:AB157">+((AA151/AA150)-1)*100</f>
        <v>0.020024998102607938</v>
      </c>
      <c r="AC151" s="21">
        <f aca="true" t="shared" si="276" ref="AC151:AC156">+((AA151/AA139)-1)*100</f>
        <v>4.358821394966439</v>
      </c>
      <c r="AD151" s="20">
        <f>+(H151*DEFLATOR!H151)</f>
        <v>2419.55550232538</v>
      </c>
      <c r="AE151" s="21">
        <f aca="true" t="shared" si="277" ref="AE151:AE157">+((AD151/AD150)-1)*100</f>
        <v>2.625705643139886</v>
      </c>
      <c r="AF151" s="21">
        <f aca="true" t="shared" si="278" ref="AF151:AF156">+((AD151/AD139)-1)*100</f>
        <v>4.377551363845034</v>
      </c>
    </row>
    <row r="152" spans="1:32" ht="9.75">
      <c r="A152" s="28">
        <v>41760</v>
      </c>
      <c r="B152" s="35" t="s">
        <v>1950</v>
      </c>
      <c r="C152" s="35" t="s">
        <v>1932</v>
      </c>
      <c r="D152" s="35" t="s">
        <v>1951</v>
      </c>
      <c r="E152" s="35" t="s">
        <v>1933</v>
      </c>
      <c r="F152" s="35" t="s">
        <v>1934</v>
      </c>
      <c r="G152" s="35" t="s">
        <v>1935</v>
      </c>
      <c r="H152" s="35" t="s">
        <v>1952</v>
      </c>
      <c r="K152" s="28">
        <v>41760</v>
      </c>
      <c r="L152" s="20">
        <f>+(B152*DEFLATOR!B152)</f>
        <v>2423.18947061504</v>
      </c>
      <c r="M152" s="21">
        <f t="shared" si="266"/>
        <v>-2.710975191070819</v>
      </c>
      <c r="N152" s="21">
        <f t="shared" si="267"/>
        <v>2.022096207152768</v>
      </c>
      <c r="O152" s="20">
        <f>+(C152*DEFLATOR!C152)</f>
        <v>1733.4478316784327</v>
      </c>
      <c r="P152" s="21">
        <f t="shared" si="268"/>
        <v>-1.4429239719332854</v>
      </c>
      <c r="Q152" s="21">
        <f t="shared" si="265"/>
        <v>6.453474919534319</v>
      </c>
      <c r="R152" s="20">
        <f>+(D152*DEFLATOR!D152)</f>
        <v>1788.957617797137</v>
      </c>
      <c r="S152" s="21">
        <f t="shared" si="269"/>
        <v>-3.7194939363534907</v>
      </c>
      <c r="T152" s="21">
        <f t="shared" si="270"/>
        <v>1.4113108470269031</v>
      </c>
      <c r="U152" s="20">
        <f>+(E152*DEFLATOR!E152)</f>
        <v>2291.02613294054</v>
      </c>
      <c r="V152" s="21">
        <f t="shared" si="271"/>
        <v>-2.5183846834250456</v>
      </c>
      <c r="W152" s="21">
        <f t="shared" si="272"/>
        <v>2.271407506384926</v>
      </c>
      <c r="X152" s="20">
        <f>+(F152*DEFLATOR!F152)</f>
        <v>2732.0030849881164</v>
      </c>
      <c r="Y152" s="21">
        <f t="shared" si="273"/>
        <v>-1.354401753719603</v>
      </c>
      <c r="Z152" s="21">
        <f t="shared" si="274"/>
        <v>6.573157362392967</v>
      </c>
      <c r="AA152" s="20">
        <f>+(G152*DEFLATOR!G152)</f>
        <v>2533.363770163071</v>
      </c>
      <c r="AB152" s="21">
        <f t="shared" si="275"/>
        <v>-3.531382845207298</v>
      </c>
      <c r="AC152" s="21">
        <f t="shared" si="276"/>
        <v>0.0754843410818884</v>
      </c>
      <c r="AD152" s="20">
        <f>+(H152*DEFLATOR!H152)</f>
        <v>2374.0948633795174</v>
      </c>
      <c r="AE152" s="21">
        <f t="shared" si="277"/>
        <v>-1.878883906658535</v>
      </c>
      <c r="AF152" s="21">
        <f t="shared" si="278"/>
        <v>-1.7059867009927676</v>
      </c>
    </row>
    <row r="153" spans="1:32" ht="9.75">
      <c r="A153" s="28">
        <v>41791</v>
      </c>
      <c r="B153" s="35" t="s">
        <v>1953</v>
      </c>
      <c r="C153" s="35" t="s">
        <v>1939</v>
      </c>
      <c r="D153" s="35" t="s">
        <v>1954</v>
      </c>
      <c r="E153" s="35" t="s">
        <v>1940</v>
      </c>
      <c r="F153" s="35" t="s">
        <v>1941</v>
      </c>
      <c r="G153" s="35" t="s">
        <v>1942</v>
      </c>
      <c r="H153" s="35" t="s">
        <v>1955</v>
      </c>
      <c r="K153" s="28">
        <v>41791</v>
      </c>
      <c r="L153" s="20">
        <f>+(B153*DEFLATOR!B153)</f>
        <v>2421.368716535767</v>
      </c>
      <c r="M153" s="21">
        <f t="shared" si="266"/>
        <v>-0.0751387417844418</v>
      </c>
      <c r="N153" s="21">
        <f t="shared" si="267"/>
        <v>2.7856414472956503</v>
      </c>
      <c r="O153" s="20">
        <f>+(C153*DEFLATOR!C153)</f>
        <v>1755.0669343905533</v>
      </c>
      <c r="P153" s="21">
        <f t="shared" si="268"/>
        <v>1.2471735414839369</v>
      </c>
      <c r="Q153" s="21">
        <f t="shared" si="265"/>
        <v>6.779339054346023</v>
      </c>
      <c r="R153" s="20">
        <f>+(D153*DEFLATOR!D153)</f>
        <v>1706.733780246492</v>
      </c>
      <c r="S153" s="21">
        <f t="shared" si="269"/>
        <v>-4.596187004804097</v>
      </c>
      <c r="T153" s="21">
        <f t="shared" si="270"/>
        <v>-3.219485715140824</v>
      </c>
      <c r="U153" s="20">
        <f>+(E153*DEFLATOR!E153)</f>
        <v>2303.879069164712</v>
      </c>
      <c r="V153" s="21">
        <f t="shared" si="271"/>
        <v>0.5610122049404698</v>
      </c>
      <c r="W153" s="21">
        <f t="shared" si="272"/>
        <v>0.09558997305538774</v>
      </c>
      <c r="X153" s="20">
        <f>+(F153*DEFLATOR!F153)</f>
        <v>2766.2161889958197</v>
      </c>
      <c r="Y153" s="21">
        <f t="shared" si="273"/>
        <v>1.25230839583228</v>
      </c>
      <c r="Z153" s="21">
        <f t="shared" si="274"/>
        <v>11.549438939765299</v>
      </c>
      <c r="AA153" s="20">
        <f>+(G153*DEFLATOR!G153)</f>
        <v>2523.1287972726877</v>
      </c>
      <c r="AB153" s="21">
        <f t="shared" si="275"/>
        <v>-0.4040072338180045</v>
      </c>
      <c r="AC153" s="21">
        <f t="shared" si="276"/>
        <v>0.3236333086802601</v>
      </c>
      <c r="AD153" s="20">
        <f>+(H153*DEFLATOR!H153)</f>
        <v>2344.295456662319</v>
      </c>
      <c r="AE153" s="21">
        <f t="shared" si="277"/>
        <v>-1.2551902275201865</v>
      </c>
      <c r="AF153" s="21">
        <f t="shared" si="278"/>
        <v>-1.7648443015887416</v>
      </c>
    </row>
    <row r="154" spans="1:32" ht="9.75">
      <c r="A154" s="28">
        <v>41821</v>
      </c>
      <c r="B154" s="35" t="s">
        <v>1956</v>
      </c>
      <c r="C154" s="35" t="s">
        <v>1957</v>
      </c>
      <c r="D154" s="35" t="s">
        <v>1958</v>
      </c>
      <c r="E154" s="35" t="s">
        <v>1959</v>
      </c>
      <c r="F154" s="35" t="s">
        <v>1960</v>
      </c>
      <c r="G154" s="35" t="s">
        <v>1961</v>
      </c>
      <c r="H154" s="35" t="s">
        <v>1962</v>
      </c>
      <c r="K154" s="28">
        <v>41821</v>
      </c>
      <c r="L154" s="20">
        <f>+(B154*DEFLATOR!B154)</f>
        <v>2447.603911486172</v>
      </c>
      <c r="M154" s="21">
        <f t="shared" si="266"/>
        <v>1.0834861609982038</v>
      </c>
      <c r="N154" s="21">
        <f t="shared" si="267"/>
        <v>1.7865550217573745</v>
      </c>
      <c r="O154" s="20">
        <f>+(C154*DEFLATOR!C154)</f>
        <v>1766.431877620208</v>
      </c>
      <c r="P154" s="21">
        <f t="shared" si="268"/>
        <v>0.64755041571114</v>
      </c>
      <c r="Q154" s="21">
        <f t="shared" si="265"/>
        <v>8.268736421193722</v>
      </c>
      <c r="R154" s="20">
        <f>+(D154*DEFLATOR!D154)</f>
        <v>1780.335337432497</v>
      </c>
      <c r="S154" s="21">
        <f t="shared" si="269"/>
        <v>4.312421658132015</v>
      </c>
      <c r="T154" s="21">
        <f t="shared" si="270"/>
        <v>-0.2858270778869909</v>
      </c>
      <c r="U154" s="20">
        <f>+(E154*DEFLATOR!E154)</f>
        <v>2397.215715399101</v>
      </c>
      <c r="V154" s="21">
        <f t="shared" si="271"/>
        <v>4.051282356075614</v>
      </c>
      <c r="W154" s="21">
        <f t="shared" si="272"/>
        <v>-1.1055535899148539</v>
      </c>
      <c r="X154" s="20">
        <f>+(F154*DEFLATOR!F154)</f>
        <v>2775.865860164518</v>
      </c>
      <c r="Y154" s="21">
        <f t="shared" si="273"/>
        <v>0.3488400945336423</v>
      </c>
      <c r="Z154" s="21">
        <f t="shared" si="274"/>
        <v>8.68546168501454</v>
      </c>
      <c r="AA154" s="20">
        <f>+(G154*DEFLATOR!G154)</f>
        <v>2537.13958752665</v>
      </c>
      <c r="AB154" s="21">
        <f t="shared" si="275"/>
        <v>0.5552942944928807</v>
      </c>
      <c r="AC154" s="21">
        <f t="shared" si="276"/>
        <v>-0.489808135237324</v>
      </c>
      <c r="AD154" s="20">
        <f>+(H154*DEFLATOR!H154)</f>
        <v>2362.154130282717</v>
      </c>
      <c r="AE154" s="21">
        <f t="shared" si="277"/>
        <v>0.7617927838253102</v>
      </c>
      <c r="AF154" s="21">
        <f t="shared" si="278"/>
        <v>-1.9647966154901608</v>
      </c>
    </row>
    <row r="155" spans="1:32" ht="9.75">
      <c r="A155" s="28">
        <v>41852</v>
      </c>
      <c r="B155" s="35" t="s">
        <v>1978</v>
      </c>
      <c r="C155" s="35" t="s">
        <v>1979</v>
      </c>
      <c r="D155" s="35" t="s">
        <v>1980</v>
      </c>
      <c r="E155" s="35" t="s">
        <v>1981</v>
      </c>
      <c r="F155" s="35" t="s">
        <v>1982</v>
      </c>
      <c r="G155" s="35" t="s">
        <v>1983</v>
      </c>
      <c r="H155" s="35" t="s">
        <v>1984</v>
      </c>
      <c r="K155" s="28">
        <v>41852</v>
      </c>
      <c r="L155" s="20">
        <f>+(B155*DEFLATOR!B155)</f>
        <v>2451.7050774280774</v>
      </c>
      <c r="M155" s="21">
        <f t="shared" si="266"/>
        <v>0.16755839957027785</v>
      </c>
      <c r="N155" s="21">
        <f t="shared" si="267"/>
        <v>0.9479825711116385</v>
      </c>
      <c r="O155" s="20">
        <f>+(C155*DEFLATOR!C155)</f>
        <v>1856.4218241145527</v>
      </c>
      <c r="P155" s="21">
        <f t="shared" si="268"/>
        <v>5.094447605620767</v>
      </c>
      <c r="Q155" s="21">
        <f>+((O155/O143)-1)*100</f>
        <v>14.40795946863551</v>
      </c>
      <c r="R155" s="20">
        <f>+(D155*DEFLATOR!D155)</f>
        <v>1771.7147617095409</v>
      </c>
      <c r="S155" s="21">
        <f t="shared" si="269"/>
        <v>-0.48421078555842545</v>
      </c>
      <c r="T155" s="21">
        <f t="shared" si="270"/>
        <v>-3.398721999626886</v>
      </c>
      <c r="U155" s="20">
        <f>+(E155*DEFLATOR!E155)</f>
        <v>2343.1851542057725</v>
      </c>
      <c r="V155" s="21">
        <f t="shared" si="271"/>
        <v>-2.2538881605960626</v>
      </c>
      <c r="W155" s="21">
        <f t="shared" si="272"/>
        <v>-3.9815384710846002</v>
      </c>
      <c r="X155" s="20">
        <f>+(F155*DEFLATOR!F155)</f>
        <v>2751.9676432913348</v>
      </c>
      <c r="Y155" s="21">
        <f t="shared" si="273"/>
        <v>-0.8609283761199737</v>
      </c>
      <c r="Z155" s="21">
        <f t="shared" si="274"/>
        <v>5.237323477668987</v>
      </c>
      <c r="AA155" s="20">
        <f>+(G155*DEFLATOR!G155)</f>
        <v>2527.615657299577</v>
      </c>
      <c r="AB155" s="21">
        <f t="shared" si="275"/>
        <v>-0.37538061657684807</v>
      </c>
      <c r="AC155" s="21">
        <f t="shared" si="276"/>
        <v>-1.798003355195732</v>
      </c>
      <c r="AD155" s="20">
        <f>+(H155*DEFLATOR!H155)</f>
        <v>2485.665354264506</v>
      </c>
      <c r="AE155" s="21">
        <f t="shared" si="277"/>
        <v>5.2287538056209115</v>
      </c>
      <c r="AF155" s="21">
        <f t="shared" si="278"/>
        <v>6.402150308500154</v>
      </c>
    </row>
    <row r="156" spans="1:32" ht="9.75">
      <c r="A156" s="28">
        <v>41883</v>
      </c>
      <c r="B156" s="35" t="s">
        <v>1992</v>
      </c>
      <c r="C156" s="35" t="s">
        <v>1993</v>
      </c>
      <c r="D156" s="35" t="s">
        <v>1994</v>
      </c>
      <c r="E156" s="35" t="s">
        <v>1995</v>
      </c>
      <c r="F156" s="35" t="s">
        <v>1996</v>
      </c>
      <c r="G156" s="35" t="s">
        <v>1997</v>
      </c>
      <c r="H156" s="35" t="s">
        <v>1998</v>
      </c>
      <c r="K156" s="28">
        <v>41883</v>
      </c>
      <c r="L156" s="20">
        <f>+(B156*DEFLATOR!B156)</f>
        <v>2508.2270639840735</v>
      </c>
      <c r="M156" s="21">
        <f t="shared" si="266"/>
        <v>2.3054154056445286</v>
      </c>
      <c r="N156" s="21">
        <f t="shared" si="267"/>
        <v>3.6390809955956005</v>
      </c>
      <c r="O156" s="20">
        <f>+(C156*DEFLATOR!C156)</f>
        <v>1871.6361612225915</v>
      </c>
      <c r="P156" s="21">
        <f t="shared" si="268"/>
        <v>0.8195517263591467</v>
      </c>
      <c r="Q156" s="21">
        <f>+((O156/O144)-1)*100</f>
        <v>15.488487552335561</v>
      </c>
      <c r="R156" s="20">
        <f>+(D156*DEFLATOR!D156)</f>
        <v>1953.3203528617041</v>
      </c>
      <c r="S156" s="21">
        <f t="shared" si="269"/>
        <v>10.250272508703983</v>
      </c>
      <c r="T156" s="21">
        <f t="shared" si="270"/>
        <v>10.852263984696965</v>
      </c>
      <c r="U156" s="20">
        <f>+(E156*DEFLATOR!E156)</f>
        <v>2444.225609072401</v>
      </c>
      <c r="V156" s="21">
        <f t="shared" si="271"/>
        <v>4.312098627172989</v>
      </c>
      <c r="W156" s="21">
        <f t="shared" si="272"/>
        <v>3.5037550697366138</v>
      </c>
      <c r="X156" s="20">
        <f>+(F156*DEFLATOR!F156)</f>
        <v>2768.5808432981426</v>
      </c>
      <c r="Y156" s="21">
        <f t="shared" si="273"/>
        <v>0.6036844236634531</v>
      </c>
      <c r="Z156" s="21">
        <f t="shared" si="274"/>
        <v>8.729328711726003</v>
      </c>
      <c r="AA156" s="20">
        <f>+(G156*DEFLATOR!G156)</f>
        <v>2602.5216500373454</v>
      </c>
      <c r="AB156" s="21">
        <f t="shared" si="275"/>
        <v>2.963504064450828</v>
      </c>
      <c r="AC156" s="21">
        <f t="shared" si="276"/>
        <v>-0.6820244096570116</v>
      </c>
      <c r="AD156" s="20">
        <f>+(H156*DEFLATOR!H156)</f>
        <v>2446.4583003353237</v>
      </c>
      <c r="AE156" s="21">
        <f t="shared" si="277"/>
        <v>-1.5773263227858436</v>
      </c>
      <c r="AF156" s="21">
        <f t="shared" si="278"/>
        <v>2.9039872329402527</v>
      </c>
    </row>
    <row r="157" spans="1:32" ht="9.75">
      <c r="A157" s="28">
        <v>41913</v>
      </c>
      <c r="B157" s="35" t="s">
        <v>2005</v>
      </c>
      <c r="C157" s="35" t="s">
        <v>2006</v>
      </c>
      <c r="D157" s="35" t="s">
        <v>2007</v>
      </c>
      <c r="E157" s="35" t="s">
        <v>2008</v>
      </c>
      <c r="F157" s="35" t="s">
        <v>2009</v>
      </c>
      <c r="G157" s="35" t="s">
        <v>2010</v>
      </c>
      <c r="H157" s="35" t="s">
        <v>2011</v>
      </c>
      <c r="K157" s="28">
        <v>41913</v>
      </c>
      <c r="L157" s="20">
        <f>+(B157*DEFLATOR!B157)</f>
        <v>2516.8650280189477</v>
      </c>
      <c r="M157" s="21">
        <f t="shared" si="266"/>
        <v>0.34438524960149763</v>
      </c>
      <c r="N157" s="21">
        <f>+((L157/L145)-1)*100</f>
        <v>2.730630869448336</v>
      </c>
      <c r="O157" s="20">
        <f>+(C157*DEFLATOR!C157)</f>
        <v>1826.1895631523444</v>
      </c>
      <c r="P157" s="21">
        <f t="shared" si="268"/>
        <v>-2.428174824350504</v>
      </c>
      <c r="Q157" s="21">
        <f>+((O157/O145)-1)*100</f>
        <v>3.8206704748818154</v>
      </c>
      <c r="R157" s="20">
        <f>+(D157*DEFLATOR!D157)</f>
        <v>1864.031364902032</v>
      </c>
      <c r="S157" s="21">
        <f t="shared" si="269"/>
        <v>-4.571138975174227</v>
      </c>
      <c r="T157" s="21">
        <f>+((R157/R145)-1)*100</f>
        <v>8.626237870515197</v>
      </c>
      <c r="U157" s="20">
        <f>+(E157*DEFLATOR!E157)</f>
        <v>2331.339669814017</v>
      </c>
      <c r="V157" s="21">
        <f t="shared" si="271"/>
        <v>-4.618474613774504</v>
      </c>
      <c r="W157" s="21">
        <f>+((U157/U145)-1)*100</f>
        <v>-3.1562759538473206</v>
      </c>
      <c r="X157" s="20">
        <f>+(F157*DEFLATOR!F157)</f>
        <v>2826.997896209399</v>
      </c>
      <c r="Y157" s="21">
        <f t="shared" si="273"/>
        <v>2.109999895891268</v>
      </c>
      <c r="Z157" s="21">
        <f>+((X157/X145)-1)*100</f>
        <v>6.7320100088699375</v>
      </c>
      <c r="AA157" s="20">
        <f>+(G157*DEFLATOR!G157)</f>
        <v>2633.4275870838933</v>
      </c>
      <c r="AB157" s="21">
        <f t="shared" si="275"/>
        <v>1.1875381342593139</v>
      </c>
      <c r="AC157" s="21">
        <f>+((AA157/AA145)-1)*100</f>
        <v>1.365707649250969</v>
      </c>
      <c r="AD157" s="20">
        <f>+(H157*DEFLATOR!H157)</f>
        <v>2475.31896463516</v>
      </c>
      <c r="AE157" s="21">
        <f t="shared" si="277"/>
        <v>1.1796916504107413</v>
      </c>
      <c r="AF157" s="21">
        <f>+((AD157/AD145)-1)*100</f>
        <v>2.216514289947269</v>
      </c>
    </row>
    <row r="158" spans="1:32" ht="9.75">
      <c r="A158" s="28">
        <v>41944</v>
      </c>
      <c r="B158" s="35" t="s">
        <v>2018</v>
      </c>
      <c r="C158" s="35" t="s">
        <v>2019</v>
      </c>
      <c r="D158" s="35" t="s">
        <v>2020</v>
      </c>
      <c r="E158" s="35" t="s">
        <v>2021</v>
      </c>
      <c r="F158" s="35" t="s">
        <v>2022</v>
      </c>
      <c r="G158" s="35" t="s">
        <v>2023</v>
      </c>
      <c r="H158" s="35" t="s">
        <v>2024</v>
      </c>
      <c r="K158" s="28">
        <v>41944</v>
      </c>
      <c r="L158" s="20">
        <f>+(B158*DEFLATOR!B158)</f>
        <v>2722.0286684977677</v>
      </c>
      <c r="M158" s="21">
        <f>+((L158/L157)-1)*100</f>
        <v>8.151555136840472</v>
      </c>
      <c r="N158" s="21">
        <f>+((L158/L146)-1)*100</f>
        <v>5.508185943783506</v>
      </c>
      <c r="O158" s="20">
        <f>+(C158*DEFLATOR!C158)</f>
        <v>2007.350206668787</v>
      </c>
      <c r="P158" s="21">
        <f>+((O158/O157)-1)*100</f>
        <v>9.92014450042773</v>
      </c>
      <c r="Q158" s="21">
        <f>+((O158/O146)-1)*100</f>
        <v>12.643509027461475</v>
      </c>
      <c r="R158" s="20">
        <f>+(D158*DEFLATOR!D158)</f>
        <v>1976.371084607283</v>
      </c>
      <c r="S158" s="21">
        <f>+((R158/R157)-1)*100</f>
        <v>6.026707587678115</v>
      </c>
      <c r="T158" s="21">
        <f>+((R158/R146)-1)*100</f>
        <v>10.887148808928693</v>
      </c>
      <c r="U158" s="20">
        <f>+(E158*DEFLATOR!E158)</f>
        <v>2335.2381726930257</v>
      </c>
      <c r="V158" s="21">
        <f>+((U158/U157)-1)*100</f>
        <v>0.16722157347923705</v>
      </c>
      <c r="W158" s="21">
        <f>+((U158/U146)-1)*100</f>
        <v>-2.418042547104471</v>
      </c>
      <c r="X158" s="20">
        <f>+(F158*DEFLATOR!F158)</f>
        <v>2948.375426308828</v>
      </c>
      <c r="Y158" s="21">
        <f>+((X158/X157)-1)*100</f>
        <v>4.293513280012662</v>
      </c>
      <c r="Z158" s="21">
        <f>+((X158/X146)-1)*100</f>
        <v>4.951272772658055</v>
      </c>
      <c r="AA158" s="20">
        <f>+(G158*DEFLATOR!G158)</f>
        <v>2985.2233660715524</v>
      </c>
      <c r="AB158" s="21">
        <f>+((AA158/AA157)-1)*100</f>
        <v>13.358855231603982</v>
      </c>
      <c r="AC158" s="21">
        <f>+((AA158/AA146)-1)*100</f>
        <v>7.7053190012371875</v>
      </c>
      <c r="AD158" s="20">
        <f>+(H158*DEFLATOR!H158)</f>
        <v>2593.6030859091443</v>
      </c>
      <c r="AE158" s="21">
        <f>+((AD158/AD157)-1)*100</f>
        <v>4.778540582604007</v>
      </c>
      <c r="AF158" s="21">
        <f>+((AD158/AD146)-1)*100</f>
        <v>0.29394578372150537</v>
      </c>
    </row>
    <row r="159" spans="1:32" ht="9.75">
      <c r="A159" s="28">
        <v>41974</v>
      </c>
      <c r="B159" s="35" t="s">
        <v>2033</v>
      </c>
      <c r="C159" s="35" t="s">
        <v>2032</v>
      </c>
      <c r="D159" s="35" t="s">
        <v>2034</v>
      </c>
      <c r="E159" s="35" t="s">
        <v>2035</v>
      </c>
      <c r="F159" s="35" t="s">
        <v>2036</v>
      </c>
      <c r="G159" s="35" t="s">
        <v>2037</v>
      </c>
      <c r="H159" s="35" t="s">
        <v>2038</v>
      </c>
      <c r="K159" s="28">
        <v>41974</v>
      </c>
      <c r="L159" s="20">
        <f>+(B159*DEFLATOR!B159)</f>
        <v>3039.573568911573</v>
      </c>
      <c r="M159" s="21">
        <f>+((L159/L158)-1)*100</f>
        <v>11.665744159448987</v>
      </c>
      <c r="N159" s="21">
        <f>+((L159/L147)-1)*100</f>
        <v>1.8752067798849081</v>
      </c>
      <c r="O159" s="20">
        <f>+(C159*DEFLATOR!C159)</f>
        <v>2472.214265872</v>
      </c>
      <c r="P159" s="21">
        <f>+((O159/O158)-1)*100</f>
        <v>23.15809456958975</v>
      </c>
      <c r="Q159" s="21">
        <f>+((O159/O147)-1)*100</f>
        <v>3.3049662688501513</v>
      </c>
      <c r="R159" s="20">
        <f>+(D159*DEFLATOR!D159)</f>
        <v>2172.872572443</v>
      </c>
      <c r="S159" s="21">
        <f>+((R159/R158)-1)*100</f>
        <v>9.94254011132547</v>
      </c>
      <c r="T159" s="21">
        <f>+((R159/R147)-1)*100</f>
        <v>7.703687451239261</v>
      </c>
      <c r="U159" s="20">
        <f>+(E159*DEFLATOR!E159)</f>
        <v>2549.5559637240003</v>
      </c>
      <c r="V159" s="21">
        <f>+((U159/U158)-1)*100</f>
        <v>9.177555999944143</v>
      </c>
      <c r="W159" s="21">
        <f>+((U159/U147)-1)*100</f>
        <v>-4.221601597037572</v>
      </c>
      <c r="X159" s="20">
        <f>+(F159*DEFLATOR!F159)</f>
        <v>3432.114534387</v>
      </c>
      <c r="Y159" s="21">
        <f>+((X159/X158)-1)*100</f>
        <v>16.40697123445305</v>
      </c>
      <c r="Z159" s="21">
        <f>+((X159/X147)-1)*100</f>
        <v>4.257179899926422</v>
      </c>
      <c r="AA159" s="20">
        <f>+(G159*DEFLATOR!G159)</f>
        <v>3214.1482816680004</v>
      </c>
      <c r="AB159" s="21">
        <f>+((AA159/AA158)-1)*100</f>
        <v>7.668602564159377</v>
      </c>
      <c r="AC159" s="21">
        <f>+((AA159/AA147)-1)*100</f>
        <v>2.6832918865025146</v>
      </c>
      <c r="AD159" s="20">
        <f>+(H159*DEFLATOR!H159)</f>
        <v>2989.1942403119997</v>
      </c>
      <c r="AE159" s="21">
        <f>+((AD159/AD158)-1)*100</f>
        <v>15.25257108738316</v>
      </c>
      <c r="AF159" s="21">
        <f>+((AD159/AD147)-1)*100</f>
        <v>-4.746193761024864</v>
      </c>
    </row>
    <row r="160" spans="1:32" ht="9.75">
      <c r="A160" s="26">
        <v>42005</v>
      </c>
      <c r="B160" s="35" t="s">
        <v>2046</v>
      </c>
      <c r="C160" s="35" t="s">
        <v>2047</v>
      </c>
      <c r="D160" s="35" t="s">
        <v>2048</v>
      </c>
      <c r="E160" s="35" t="s">
        <v>2049</v>
      </c>
      <c r="F160" s="35" t="s">
        <v>2050</v>
      </c>
      <c r="G160" s="35" t="s">
        <v>2051</v>
      </c>
      <c r="H160" s="35" t="s">
        <v>2052</v>
      </c>
      <c r="K160" s="26">
        <v>42005</v>
      </c>
      <c r="L160" s="20">
        <f>+(B160*DEFLATOR!B160)</f>
        <v>2479.1236755561667</v>
      </c>
      <c r="M160" s="21">
        <f>+((L160/L159)-1)*100</f>
        <v>-18.438438177237316</v>
      </c>
      <c r="N160" s="21">
        <f>+((L160/L148)-1)*100</f>
        <v>-1.0034179354677986</v>
      </c>
      <c r="O160" s="20">
        <f>+(C160*DEFLATOR!C160)</f>
        <v>1858.85268</v>
      </c>
      <c r="P160" s="21">
        <f>+((O160/O159)-1)*100</f>
        <v>-24.81021141003953</v>
      </c>
      <c r="Q160" s="21">
        <f>+((O160/O148)-1)*100</f>
        <v>3.1782197428902315</v>
      </c>
      <c r="R160" s="20">
        <f>+(D160*DEFLATOR!D160)</f>
        <v>1891.3685400000002</v>
      </c>
      <c r="S160" s="21">
        <f>+((R160/R159)-1)*100</f>
        <v>-12.955386156239246</v>
      </c>
      <c r="T160" s="21">
        <f>+((R160/R148)-1)*100</f>
        <v>-2.1157325076266664</v>
      </c>
      <c r="U160" s="20">
        <f>+(E160*DEFLATOR!E160)</f>
        <v>2368.6660800000004</v>
      </c>
      <c r="V160" s="21">
        <f>+((U160/U159)-1)*100</f>
        <v>-7.094956388397289</v>
      </c>
      <c r="W160" s="21">
        <f>+((U160/U148)-1)*100</f>
        <v>-3.908862480797759</v>
      </c>
      <c r="X160" s="20">
        <f>+(F160*DEFLATOR!F160)</f>
        <v>2717.46423</v>
      </c>
      <c r="Y160" s="21">
        <f>+((X160/X159)-1)*100</f>
        <v>-20.822449170235558</v>
      </c>
      <c r="Z160" s="21">
        <f>+((X160/X148)-1)*100</f>
        <v>-0.16379166708551107</v>
      </c>
      <c r="AA160" s="20">
        <f>+(G160*DEFLATOR!G160)</f>
        <v>2586.51759</v>
      </c>
      <c r="AB160" s="21">
        <f>+((AA160/AA159)-1)*100</f>
        <v>-19.527123102804957</v>
      </c>
      <c r="AC160" s="21">
        <f>+((AA160/AA148)-1)*100</f>
        <v>-1.6026918676385837</v>
      </c>
      <c r="AD160" s="20">
        <f>+(H160*DEFLATOR!H160)</f>
        <v>2469.5980400000003</v>
      </c>
      <c r="AE160" s="21">
        <f>+((AD160/AD159)-1)*100</f>
        <v>-17.382483657461023</v>
      </c>
      <c r="AF160" s="21">
        <f>+((AD160/AD148)-1)*100</f>
        <v>2.5739420147123937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AF160"/>
  <sheetViews>
    <sheetView zoomScalePageLayoutView="0" workbookViewId="0" topLeftCell="A148">
      <selection activeCell="I163" sqref="I163"/>
    </sheetView>
  </sheetViews>
  <sheetFormatPr defaultColWidth="9.33203125" defaultRowHeight="11.25"/>
  <cols>
    <col min="1" max="1" width="6.16015625" style="3" customWidth="1"/>
    <col min="2" max="3" width="8.83203125" style="2" customWidth="1"/>
    <col min="4" max="6" width="8.83203125" style="3" customWidth="1"/>
    <col min="7" max="7" width="8.83203125" style="2" customWidth="1"/>
    <col min="8" max="8" width="8.83203125" style="3" customWidth="1"/>
    <col min="9" max="9" width="6.83203125" style="3" customWidth="1"/>
    <col min="10" max="10" width="9.33203125" style="2" customWidth="1"/>
    <col min="11" max="11" width="6.16015625" style="3" customWidth="1"/>
    <col min="12" max="12" width="8.83203125" style="2" customWidth="1"/>
    <col min="13" max="14" width="6.83203125" style="2" customWidth="1"/>
    <col min="15" max="15" width="8.83203125" style="2" customWidth="1"/>
    <col min="16" max="17" width="6.83203125" style="2" customWidth="1"/>
    <col min="18" max="18" width="8.83203125" style="3" customWidth="1"/>
    <col min="19" max="20" width="6.83203125" style="2" customWidth="1"/>
    <col min="21" max="21" width="8.83203125" style="3" customWidth="1"/>
    <col min="22" max="23" width="6.83203125" style="2" customWidth="1"/>
    <col min="24" max="24" width="8.83203125" style="3" customWidth="1"/>
    <col min="25" max="26" width="6.83203125" style="2" customWidth="1"/>
    <col min="27" max="27" width="8.83203125" style="2" customWidth="1"/>
    <col min="28" max="29" width="6.83203125" style="2" customWidth="1"/>
    <col min="30" max="30" width="8.83203125" style="3" customWidth="1"/>
    <col min="31" max="32" width="6.83203125" style="2" customWidth="1"/>
    <col min="33" max="16384" width="9.16015625" style="2" customWidth="1"/>
  </cols>
  <sheetData>
    <row r="1" spans="2:32" ht="9.75">
      <c r="B1" s="3"/>
      <c r="C1" s="3"/>
      <c r="G1" s="3"/>
      <c r="L1" s="3"/>
      <c r="M1" s="3"/>
      <c r="N1" s="3"/>
      <c r="O1" s="3"/>
      <c r="P1" s="3"/>
      <c r="Q1" s="3"/>
      <c r="S1" s="3"/>
      <c r="T1" s="3"/>
      <c r="V1" s="3"/>
      <c r="W1" s="3"/>
      <c r="Y1" s="3"/>
      <c r="Z1" s="3"/>
      <c r="AA1" s="3"/>
      <c r="AB1" s="3"/>
      <c r="AC1" s="3"/>
      <c r="AE1" s="3"/>
      <c r="AF1" s="3"/>
    </row>
    <row r="2" spans="1:32" ht="9.75">
      <c r="A2" s="2"/>
      <c r="B2" s="1" t="s">
        <v>1259</v>
      </c>
      <c r="D2" s="2"/>
      <c r="E2" s="2"/>
      <c r="F2" s="2"/>
      <c r="H2" s="2"/>
      <c r="I2" s="2"/>
      <c r="K2" s="2"/>
      <c r="L2" s="1" t="s">
        <v>1260</v>
      </c>
      <c r="M2" s="1"/>
      <c r="N2" s="1"/>
      <c r="P2" s="1"/>
      <c r="Q2" s="1"/>
      <c r="R2" s="2"/>
      <c r="S2" s="1"/>
      <c r="T2" s="1"/>
      <c r="U2" s="2"/>
      <c r="V2" s="1"/>
      <c r="W2" s="1"/>
      <c r="X2" s="2"/>
      <c r="Y2" s="1"/>
      <c r="Z2" s="1"/>
      <c r="AB2" s="1"/>
      <c r="AC2" s="1"/>
      <c r="AD2" s="2"/>
      <c r="AE2" s="1"/>
      <c r="AF2" s="1"/>
    </row>
    <row r="3" spans="2:32" ht="9.75">
      <c r="B3" s="3"/>
      <c r="C3" s="3"/>
      <c r="G3" s="3"/>
      <c r="L3" s="3"/>
      <c r="M3" s="3"/>
      <c r="N3" s="3"/>
      <c r="O3" s="3"/>
      <c r="P3" s="3"/>
      <c r="Q3" s="3"/>
      <c r="S3" s="3"/>
      <c r="T3" s="3"/>
      <c r="V3" s="3"/>
      <c r="W3" s="3"/>
      <c r="Y3" s="3"/>
      <c r="Z3" s="3"/>
      <c r="AA3" s="3"/>
      <c r="AB3" s="3"/>
      <c r="AC3" s="3"/>
      <c r="AE3" s="3"/>
      <c r="AF3" s="3"/>
    </row>
    <row r="4" spans="1:32" ht="9.75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/>
      <c r="K4" s="4"/>
      <c r="L4" s="4" t="s">
        <v>0</v>
      </c>
      <c r="M4" s="4" t="s">
        <v>19</v>
      </c>
      <c r="N4" s="4" t="s">
        <v>20</v>
      </c>
      <c r="O4" s="4" t="s">
        <v>1</v>
      </c>
      <c r="P4" s="4" t="s">
        <v>19</v>
      </c>
      <c r="Q4" s="4" t="s">
        <v>20</v>
      </c>
      <c r="R4" s="4" t="s">
        <v>2</v>
      </c>
      <c r="S4" s="4" t="s">
        <v>19</v>
      </c>
      <c r="T4" s="4" t="s">
        <v>20</v>
      </c>
      <c r="U4" s="4" t="s">
        <v>3</v>
      </c>
      <c r="V4" s="4" t="s">
        <v>19</v>
      </c>
      <c r="W4" s="4" t="s">
        <v>20</v>
      </c>
      <c r="X4" s="4" t="s">
        <v>4</v>
      </c>
      <c r="Y4" s="4" t="s">
        <v>19</v>
      </c>
      <c r="Z4" s="4" t="s">
        <v>20</v>
      </c>
      <c r="AA4" s="4" t="s">
        <v>5</v>
      </c>
      <c r="AB4" s="4" t="s">
        <v>19</v>
      </c>
      <c r="AC4" s="4" t="s">
        <v>20</v>
      </c>
      <c r="AD4" s="4" t="s">
        <v>6</v>
      </c>
      <c r="AE4" s="4" t="s">
        <v>19</v>
      </c>
      <c r="AF4" s="4" t="s">
        <v>20</v>
      </c>
    </row>
    <row r="5" spans="1:32" s="1" customFormat="1" ht="9.75">
      <c r="A5" s="13" t="s">
        <v>22</v>
      </c>
      <c r="B5" s="29" t="s">
        <v>666</v>
      </c>
      <c r="C5" s="29" t="s">
        <v>667</v>
      </c>
      <c r="D5" s="29" t="s">
        <v>668</v>
      </c>
      <c r="E5" s="29" t="s">
        <v>669</v>
      </c>
      <c r="F5" s="29" t="s">
        <v>670</v>
      </c>
      <c r="G5" s="29" t="s">
        <v>671</v>
      </c>
      <c r="H5" s="29" t="s">
        <v>672</v>
      </c>
      <c r="K5" s="13" t="s">
        <v>22</v>
      </c>
      <c r="L5" s="14">
        <f>+(B5*DEFLATOR!B5)</f>
        <v>1429.6066911188468</v>
      </c>
      <c r="M5" s="15"/>
      <c r="N5" s="14"/>
      <c r="O5" s="14">
        <f>+(C5*DEFLATOR!C5)</f>
        <v>1079.7931440348136</v>
      </c>
      <c r="P5" s="15"/>
      <c r="Q5" s="14"/>
      <c r="R5" s="14">
        <f>+(D5*DEFLATOR!D5)</f>
        <v>1107.654449800448</v>
      </c>
      <c r="S5" s="15"/>
      <c r="T5" s="14"/>
      <c r="U5" s="14">
        <f>+(E5*DEFLATOR!E5)</f>
        <v>1136.7311402501884</v>
      </c>
      <c r="V5" s="15"/>
      <c r="W5" s="14"/>
      <c r="X5" s="14">
        <f>+(F5*DEFLATOR!F5)</f>
        <v>1467.5388928315551</v>
      </c>
      <c r="Y5" s="15"/>
      <c r="Z5" s="14"/>
      <c r="AA5" s="14">
        <f>+(G5*DEFLATOR!G5)</f>
        <v>1639.9327746308093</v>
      </c>
      <c r="AB5" s="15"/>
      <c r="AC5" s="15"/>
      <c r="AD5" s="14">
        <f>+(H5*DEFLATOR!H5)</f>
        <v>1147.3082164451707</v>
      </c>
      <c r="AE5" s="15"/>
      <c r="AF5" s="14"/>
    </row>
    <row r="6" spans="1:32" s="1" customFormat="1" ht="9.75">
      <c r="A6" s="13" t="s">
        <v>11</v>
      </c>
      <c r="B6" s="29" t="s">
        <v>673</v>
      </c>
      <c r="C6" s="29" t="s">
        <v>674</v>
      </c>
      <c r="D6" s="29" t="s">
        <v>675</v>
      </c>
      <c r="E6" s="29" t="s">
        <v>676</v>
      </c>
      <c r="F6" s="29" t="s">
        <v>677</v>
      </c>
      <c r="G6" s="29" t="s">
        <v>678</v>
      </c>
      <c r="H6" s="29" t="s">
        <v>679</v>
      </c>
      <c r="K6" s="13" t="s">
        <v>11</v>
      </c>
      <c r="L6" s="14">
        <f>+(B6*DEFLATOR!B6)</f>
        <v>1434.0074888915788</v>
      </c>
      <c r="M6" s="12">
        <f aca="true" t="shared" si="0" ref="M6:M36">+((L6/L5)-1)*100</f>
        <v>0.30783276268018245</v>
      </c>
      <c r="N6" s="14"/>
      <c r="O6" s="14">
        <f>+(C6*DEFLATOR!C6)</f>
        <v>1050.9691570551984</v>
      </c>
      <c r="P6" s="12">
        <f aca="true" t="shared" si="1" ref="P6:P36">+((O6/O5)-1)*100</f>
        <v>-2.6693989620928726</v>
      </c>
      <c r="Q6" s="14"/>
      <c r="R6" s="14">
        <f>+(D6*DEFLATOR!D6)</f>
        <v>1175.5960097192274</v>
      </c>
      <c r="S6" s="12">
        <f aca="true" t="shared" si="2" ref="S6:S36">+((R6/R5)-1)*100</f>
        <v>6.1338226854972255</v>
      </c>
      <c r="T6" s="14"/>
      <c r="U6" s="14">
        <f>+(E6*DEFLATOR!E6)</f>
        <v>1231.2601449250817</v>
      </c>
      <c r="V6" s="12">
        <f aca="true" t="shared" si="3" ref="V6:V36">+((U6/U5)-1)*100</f>
        <v>8.31586303284415</v>
      </c>
      <c r="W6" s="14"/>
      <c r="X6" s="14">
        <f>+(F6*DEFLATOR!F6)</f>
        <v>1408.7035952990852</v>
      </c>
      <c r="Y6" s="12">
        <f aca="true" t="shared" si="4" ref="Y6:Y36">+((X6/X5)-1)*100</f>
        <v>-4.009113340699932</v>
      </c>
      <c r="Z6" s="14"/>
      <c r="AA6" s="14">
        <f>+(G6*DEFLATOR!G6)</f>
        <v>1631.6614339675596</v>
      </c>
      <c r="AB6" s="12">
        <f aca="true" t="shared" si="5" ref="AB6:AB36">+((AA6/AA5)-1)*100</f>
        <v>-0.5043707151417665</v>
      </c>
      <c r="AC6" s="14"/>
      <c r="AD6" s="14">
        <f>+(H6*DEFLATOR!H6)</f>
        <v>1258.151618509791</v>
      </c>
      <c r="AE6" s="12">
        <f aca="true" t="shared" si="6" ref="AE6:AE36">+((AD6/AD5)-1)*100</f>
        <v>9.661170422718524</v>
      </c>
      <c r="AF6" s="14"/>
    </row>
    <row r="7" spans="1:32" s="1" customFormat="1" ht="9.75">
      <c r="A7" s="13" t="s">
        <v>12</v>
      </c>
      <c r="B7" s="29" t="s">
        <v>680</v>
      </c>
      <c r="C7" s="29" t="s">
        <v>681</v>
      </c>
      <c r="D7" s="29" t="s">
        <v>682</v>
      </c>
      <c r="E7" s="29" t="s">
        <v>683</v>
      </c>
      <c r="F7" s="29" t="s">
        <v>684</v>
      </c>
      <c r="G7" s="29" t="s">
        <v>685</v>
      </c>
      <c r="H7" s="29" t="s">
        <v>686</v>
      </c>
      <c r="K7" s="13" t="s">
        <v>12</v>
      </c>
      <c r="L7" s="14">
        <f>+(B7*DEFLATOR!B7)</f>
        <v>1424.6317040689719</v>
      </c>
      <c r="M7" s="12">
        <f t="shared" si="0"/>
        <v>-0.6538170055062853</v>
      </c>
      <c r="N7" s="14"/>
      <c r="O7" s="14">
        <f>+(C7*DEFLATOR!C7)</f>
        <v>1065.0038312169054</v>
      </c>
      <c r="P7" s="12">
        <f t="shared" si="1"/>
        <v>1.3354030484616697</v>
      </c>
      <c r="Q7" s="14"/>
      <c r="R7" s="14">
        <f>+(D7*DEFLATOR!D7)</f>
        <v>1127.3441501736647</v>
      </c>
      <c r="S7" s="12">
        <f t="shared" si="2"/>
        <v>-4.104459282495087</v>
      </c>
      <c r="T7" s="14"/>
      <c r="U7" s="14">
        <f>+(E7*DEFLATOR!E7)</f>
        <v>1214.7308277349039</v>
      </c>
      <c r="V7" s="12">
        <f t="shared" si="3"/>
        <v>-1.3424715530919396</v>
      </c>
      <c r="W7" s="14"/>
      <c r="X7" s="14">
        <f>+(F7*DEFLATOR!F7)</f>
        <v>1409.0015893999819</v>
      </c>
      <c r="Y7" s="12">
        <f t="shared" si="4"/>
        <v>0.021153782945604327</v>
      </c>
      <c r="Z7" s="14"/>
      <c r="AA7" s="14">
        <f>+(G7*DEFLATOR!G7)</f>
        <v>1623.6812696277436</v>
      </c>
      <c r="AB7" s="12">
        <f t="shared" si="5"/>
        <v>-0.4890821204501572</v>
      </c>
      <c r="AC7" s="14"/>
      <c r="AD7" s="14">
        <f>+(H7*DEFLATOR!H7)</f>
        <v>1241.6231740194714</v>
      </c>
      <c r="AE7" s="12">
        <f t="shared" si="6"/>
        <v>-1.3137084789428322</v>
      </c>
      <c r="AF7" s="14"/>
    </row>
    <row r="8" spans="1:32" s="1" customFormat="1" ht="9.75">
      <c r="A8" s="13" t="s">
        <v>13</v>
      </c>
      <c r="B8" s="29" t="s">
        <v>687</v>
      </c>
      <c r="C8" s="29" t="s">
        <v>688</v>
      </c>
      <c r="D8" s="29" t="s">
        <v>689</v>
      </c>
      <c r="E8" s="29" t="s">
        <v>690</v>
      </c>
      <c r="F8" s="29" t="s">
        <v>691</v>
      </c>
      <c r="G8" s="29" t="s">
        <v>692</v>
      </c>
      <c r="H8" s="29" t="s">
        <v>693</v>
      </c>
      <c r="K8" s="13" t="s">
        <v>13</v>
      </c>
      <c r="L8" s="14">
        <f>+(B8*DEFLATOR!B8)</f>
        <v>1443.6175487520175</v>
      </c>
      <c r="M8" s="12">
        <f t="shared" si="0"/>
        <v>1.3326844144222694</v>
      </c>
      <c r="N8" s="14"/>
      <c r="O8" s="14">
        <f>+(C8*DEFLATOR!C8)</f>
        <v>1069.4963297764566</v>
      </c>
      <c r="P8" s="12">
        <f t="shared" si="1"/>
        <v>0.42182933317882476</v>
      </c>
      <c r="Q8" s="14"/>
      <c r="R8" s="14">
        <f>+(D8*DEFLATOR!D8)</f>
        <v>1155.8591404755443</v>
      </c>
      <c r="S8" s="12">
        <f t="shared" si="2"/>
        <v>2.529395331273676</v>
      </c>
      <c r="T8" s="14"/>
      <c r="U8" s="14">
        <f>+(E8*DEFLATOR!E8)</f>
        <v>1238.0913475789305</v>
      </c>
      <c r="V8" s="12">
        <f t="shared" si="3"/>
        <v>1.9231025763614351</v>
      </c>
      <c r="W8" s="14"/>
      <c r="X8" s="14">
        <f>+(F8*DEFLATOR!F8)</f>
        <v>1445.0615314772208</v>
      </c>
      <c r="Y8" s="12">
        <f t="shared" si="4"/>
        <v>2.5592548900242873</v>
      </c>
      <c r="Z8" s="14"/>
      <c r="AA8" s="14">
        <f>+(G8*DEFLATOR!G8)</f>
        <v>1631.2216126564504</v>
      </c>
      <c r="AB8" s="12">
        <f t="shared" si="5"/>
        <v>0.4643979806723708</v>
      </c>
      <c r="AC8" s="14"/>
      <c r="AD8" s="14">
        <f>+(H8*DEFLATOR!H8)</f>
        <v>1281.3102707795863</v>
      </c>
      <c r="AE8" s="12">
        <f t="shared" si="6"/>
        <v>3.1963882110573882</v>
      </c>
      <c r="AF8" s="14"/>
    </row>
    <row r="9" spans="1:32" s="1" customFormat="1" ht="9.75">
      <c r="A9" s="13" t="s">
        <v>14</v>
      </c>
      <c r="B9" s="29" t="s">
        <v>694</v>
      </c>
      <c r="C9" s="29" t="s">
        <v>695</v>
      </c>
      <c r="D9" s="29" t="s">
        <v>696</v>
      </c>
      <c r="E9" s="29" t="s">
        <v>697</v>
      </c>
      <c r="F9" s="29" t="s">
        <v>698</v>
      </c>
      <c r="G9" s="29" t="s">
        <v>699</v>
      </c>
      <c r="H9" s="29" t="s">
        <v>700</v>
      </c>
      <c r="K9" s="13" t="s">
        <v>14</v>
      </c>
      <c r="L9" s="14">
        <f>+(B9*DEFLATOR!B9)</f>
        <v>1476.1677427050556</v>
      </c>
      <c r="M9" s="12">
        <f t="shared" si="0"/>
        <v>2.254765743266085</v>
      </c>
      <c r="N9" s="14"/>
      <c r="O9" s="14">
        <f>+(C9*DEFLATOR!C9)</f>
        <v>1104.0713705978776</v>
      </c>
      <c r="P9" s="12">
        <f t="shared" si="1"/>
        <v>3.2328339853815002</v>
      </c>
      <c r="Q9" s="14"/>
      <c r="R9" s="14">
        <f>+(D9*DEFLATOR!D9)</f>
        <v>1195.5783075995082</v>
      </c>
      <c r="S9" s="12">
        <f t="shared" si="2"/>
        <v>3.4363328309730434</v>
      </c>
      <c r="T9" s="14"/>
      <c r="U9" s="14">
        <f>+(E9*DEFLATOR!E9)</f>
        <v>1180.2968991987689</v>
      </c>
      <c r="V9" s="12">
        <f t="shared" si="3"/>
        <v>-4.66802780692861</v>
      </c>
      <c r="W9" s="14"/>
      <c r="X9" s="14">
        <f>+(F9*DEFLATOR!F9)</f>
        <v>1476.5798465748546</v>
      </c>
      <c r="Y9" s="12">
        <f t="shared" si="4"/>
        <v>2.181105400087291</v>
      </c>
      <c r="Z9" s="14"/>
      <c r="AA9" s="14">
        <f>+(G9*DEFLATOR!G9)</f>
        <v>1682.14972550573</v>
      </c>
      <c r="AB9" s="12">
        <f t="shared" si="5"/>
        <v>3.1220842376127544</v>
      </c>
      <c r="AC9" s="14"/>
      <c r="AD9" s="14">
        <f>+(H9*DEFLATOR!H9)</f>
        <v>1321.9240568670748</v>
      </c>
      <c r="AE9" s="12">
        <f t="shared" si="6"/>
        <v>3.169707370157737</v>
      </c>
      <c r="AF9" s="14"/>
    </row>
    <row r="10" spans="1:32" s="1" customFormat="1" ht="9.75">
      <c r="A10" s="13" t="s">
        <v>15</v>
      </c>
      <c r="B10" s="29" t="s">
        <v>701</v>
      </c>
      <c r="C10" s="29" t="s">
        <v>702</v>
      </c>
      <c r="D10" s="29" t="s">
        <v>703</v>
      </c>
      <c r="E10" s="29" t="s">
        <v>704</v>
      </c>
      <c r="F10" s="29" t="s">
        <v>705</v>
      </c>
      <c r="G10" s="29" t="s">
        <v>706</v>
      </c>
      <c r="H10" s="29" t="s">
        <v>707</v>
      </c>
      <c r="K10" s="13" t="s">
        <v>15</v>
      </c>
      <c r="L10" s="14">
        <f>+(B10*DEFLATOR!B10)</f>
        <v>1469.1814038921464</v>
      </c>
      <c r="M10" s="12">
        <f t="shared" si="0"/>
        <v>-0.47327540162250825</v>
      </c>
      <c r="N10" s="14"/>
      <c r="O10" s="14">
        <f>+(C10*DEFLATOR!C10)</f>
        <v>1024.8301445211964</v>
      </c>
      <c r="P10" s="12">
        <f t="shared" si="1"/>
        <v>-7.177183304170853</v>
      </c>
      <c r="Q10" s="14"/>
      <c r="R10" s="14">
        <f>+(D10*DEFLATOR!D10)</f>
        <v>1122.036402727749</v>
      </c>
      <c r="S10" s="12">
        <f t="shared" si="2"/>
        <v>-6.151157511331673</v>
      </c>
      <c r="T10" s="14"/>
      <c r="U10" s="14">
        <f>+(E10*DEFLATOR!E10)</f>
        <v>1227.6944244801853</v>
      </c>
      <c r="V10" s="12">
        <f t="shared" si="3"/>
        <v>4.015729035092064</v>
      </c>
      <c r="W10" s="14"/>
      <c r="X10" s="14">
        <f>+(F10*DEFLATOR!F10)</f>
        <v>1532.8210818302837</v>
      </c>
      <c r="Y10" s="12">
        <f t="shared" si="4"/>
        <v>3.808885471780532</v>
      </c>
      <c r="Z10" s="14"/>
      <c r="AA10" s="14">
        <f>+(G10*DEFLATOR!G10)</f>
        <v>1657.8945664191458</v>
      </c>
      <c r="AB10" s="12">
        <f t="shared" si="5"/>
        <v>-1.4419143979167437</v>
      </c>
      <c r="AC10" s="14"/>
      <c r="AD10" s="14">
        <f>+(H10*DEFLATOR!H10)</f>
        <v>1271.1587572295364</v>
      </c>
      <c r="AE10" s="12">
        <f t="shared" si="6"/>
        <v>-3.840258400157337</v>
      </c>
      <c r="AF10" s="14"/>
    </row>
    <row r="11" spans="1:32" s="1" customFormat="1" ht="9.75">
      <c r="A11" s="13" t="s">
        <v>16</v>
      </c>
      <c r="B11" s="29" t="s">
        <v>708</v>
      </c>
      <c r="C11" s="29" t="s">
        <v>709</v>
      </c>
      <c r="D11" s="29" t="s">
        <v>710</v>
      </c>
      <c r="E11" s="29" t="s">
        <v>711</v>
      </c>
      <c r="F11" s="29" t="s">
        <v>203</v>
      </c>
      <c r="G11" s="29" t="s">
        <v>712</v>
      </c>
      <c r="H11" s="29" t="s">
        <v>713</v>
      </c>
      <c r="K11" s="13" t="s">
        <v>16</v>
      </c>
      <c r="L11" s="14">
        <f>+(B11*DEFLATOR!B11)</f>
        <v>1455.6753672230864</v>
      </c>
      <c r="M11" s="12">
        <f t="shared" si="0"/>
        <v>-0.9192899279340083</v>
      </c>
      <c r="N11" s="14"/>
      <c r="O11" s="14">
        <f>+(C11*DEFLATOR!C11)</f>
        <v>1006.4181755965559</v>
      </c>
      <c r="P11" s="12">
        <f t="shared" si="1"/>
        <v>-1.796587368460223</v>
      </c>
      <c r="Q11" s="14"/>
      <c r="R11" s="14">
        <f>+(D11*DEFLATOR!D11)</f>
        <v>1104.8529035539173</v>
      </c>
      <c r="S11" s="12">
        <f t="shared" si="2"/>
        <v>-1.5314564778876494</v>
      </c>
      <c r="T11" s="14"/>
      <c r="U11" s="14">
        <f>+(E11*DEFLATOR!E11)</f>
        <v>1225.4171104273887</v>
      </c>
      <c r="V11" s="12">
        <f t="shared" si="3"/>
        <v>-0.18549518572268386</v>
      </c>
      <c r="W11" s="14"/>
      <c r="X11" s="14">
        <f>+(F11*DEFLATOR!F11)</f>
        <v>1471.477044633004</v>
      </c>
      <c r="Y11" s="12">
        <f t="shared" si="4"/>
        <v>-4.002035066221243</v>
      </c>
      <c r="Z11" s="14"/>
      <c r="AA11" s="14">
        <f>+(G11*DEFLATOR!G11)</f>
        <v>1651.7440132966992</v>
      </c>
      <c r="AB11" s="12">
        <f t="shared" si="5"/>
        <v>-0.37098578202900967</v>
      </c>
      <c r="AC11" s="14"/>
      <c r="AD11" s="14">
        <f>+(H11*DEFLATOR!H11)</f>
        <v>1319.5159623171055</v>
      </c>
      <c r="AE11" s="12">
        <f t="shared" si="6"/>
        <v>3.804182979706061</v>
      </c>
      <c r="AF11" s="14"/>
    </row>
    <row r="12" spans="1:32" s="1" customFormat="1" ht="9.75">
      <c r="A12" s="13" t="s">
        <v>17</v>
      </c>
      <c r="B12" s="29" t="s">
        <v>714</v>
      </c>
      <c r="C12" s="29" t="s">
        <v>715</v>
      </c>
      <c r="D12" s="29" t="s">
        <v>716</v>
      </c>
      <c r="E12" s="29" t="s">
        <v>717</v>
      </c>
      <c r="F12" s="29" t="s">
        <v>718</v>
      </c>
      <c r="G12" s="29" t="s">
        <v>719</v>
      </c>
      <c r="H12" s="29" t="s">
        <v>720</v>
      </c>
      <c r="K12" s="13" t="s">
        <v>17</v>
      </c>
      <c r="L12" s="14">
        <f>+(B12*DEFLATOR!B12)</f>
        <v>1471.918129583312</v>
      </c>
      <c r="M12" s="12">
        <f t="shared" si="0"/>
        <v>1.1158231241634065</v>
      </c>
      <c r="N12" s="15"/>
      <c r="O12" s="14">
        <f>+(C12*DEFLATOR!C12)</f>
        <v>1011.7886565160763</v>
      </c>
      <c r="P12" s="12">
        <f t="shared" si="1"/>
        <v>0.5336232045230149</v>
      </c>
      <c r="Q12" s="15"/>
      <c r="R12" s="14">
        <f>+(D12*DEFLATOR!D12)</f>
        <v>1106.9194807422712</v>
      </c>
      <c r="S12" s="12">
        <f t="shared" si="2"/>
        <v>0.1870454593282389</v>
      </c>
      <c r="T12" s="15"/>
      <c r="U12" s="14">
        <f>+(E12*DEFLATOR!E12)</f>
        <v>1273.1048551499632</v>
      </c>
      <c r="V12" s="12">
        <f t="shared" si="3"/>
        <v>3.8915520533202352</v>
      </c>
      <c r="W12" s="15"/>
      <c r="X12" s="14">
        <f>+(F12*DEFLATOR!F12)</f>
        <v>1517.7720780415639</v>
      </c>
      <c r="Y12" s="12">
        <f t="shared" si="4"/>
        <v>3.1461607625762333</v>
      </c>
      <c r="Z12" s="15"/>
      <c r="AA12" s="14">
        <f>+(G12*DEFLATOR!G12)</f>
        <v>1662.6225127363384</v>
      </c>
      <c r="AB12" s="12">
        <f t="shared" si="5"/>
        <v>0.6586068635373366</v>
      </c>
      <c r="AC12" s="15"/>
      <c r="AD12" s="14">
        <f>+(H12*DEFLATOR!H12)</f>
        <v>1274.601093479612</v>
      </c>
      <c r="AE12" s="12">
        <f t="shared" si="6"/>
        <v>-3.403889768686219</v>
      </c>
      <c r="AF12" s="15"/>
    </row>
    <row r="13" spans="1:32" s="1" customFormat="1" ht="9.75">
      <c r="A13" s="13" t="s">
        <v>7</v>
      </c>
      <c r="B13" s="29" t="s">
        <v>721</v>
      </c>
      <c r="C13" s="29" t="s">
        <v>722</v>
      </c>
      <c r="D13" s="29" t="s">
        <v>723</v>
      </c>
      <c r="E13" s="29" t="s">
        <v>724</v>
      </c>
      <c r="F13" s="29" t="s">
        <v>725</v>
      </c>
      <c r="G13" s="29" t="s">
        <v>726</v>
      </c>
      <c r="H13" s="29" t="s">
        <v>727</v>
      </c>
      <c r="K13" s="13" t="s">
        <v>7</v>
      </c>
      <c r="L13" s="14">
        <f>+(B13*DEFLATOR!B13)</f>
        <v>1467.3845967870195</v>
      </c>
      <c r="M13" s="12">
        <f t="shared" si="0"/>
        <v>-0.3080016955546272</v>
      </c>
      <c r="N13" s="15"/>
      <c r="O13" s="14">
        <f>+(C13*DEFLATOR!C13)</f>
        <v>1031.6681566514355</v>
      </c>
      <c r="P13" s="12">
        <f t="shared" si="1"/>
        <v>1.964787804976087</v>
      </c>
      <c r="Q13" s="15"/>
      <c r="R13" s="14">
        <f>+(D13*DEFLATOR!D13)</f>
        <v>1096.3865696719893</v>
      </c>
      <c r="S13" s="12">
        <f t="shared" si="2"/>
        <v>-0.9515516940056701</v>
      </c>
      <c r="T13" s="15"/>
      <c r="U13" s="14">
        <f>+(E13*DEFLATOR!E13)</f>
        <v>1197.4626965641003</v>
      </c>
      <c r="V13" s="12">
        <f t="shared" si="3"/>
        <v>-5.9415497694377155</v>
      </c>
      <c r="W13" s="15"/>
      <c r="X13" s="14">
        <f>+(F13*DEFLATOR!F13)</f>
        <v>1545.7589617466574</v>
      </c>
      <c r="Y13" s="12">
        <f t="shared" si="4"/>
        <v>1.843945089647847</v>
      </c>
      <c r="Z13" s="15"/>
      <c r="AA13" s="14">
        <f>+(G13*DEFLATOR!G13)</f>
        <v>1640.5212710473077</v>
      </c>
      <c r="AB13" s="12">
        <f t="shared" si="5"/>
        <v>-1.329300037725134</v>
      </c>
      <c r="AC13" s="15"/>
      <c r="AD13" s="14">
        <f>+(H13*DEFLATOR!H13)</f>
        <v>1312.0990794132647</v>
      </c>
      <c r="AE13" s="12">
        <f t="shared" si="6"/>
        <v>2.9419389427389087</v>
      </c>
      <c r="AF13" s="15"/>
    </row>
    <row r="14" spans="1:32" s="1" customFormat="1" ht="9.75">
      <c r="A14" s="13" t="s">
        <v>8</v>
      </c>
      <c r="B14" s="29" t="s">
        <v>728</v>
      </c>
      <c r="C14" s="29" t="s">
        <v>729</v>
      </c>
      <c r="D14" s="29" t="s">
        <v>686</v>
      </c>
      <c r="E14" s="29" t="s">
        <v>730</v>
      </c>
      <c r="F14" s="29" t="s">
        <v>731</v>
      </c>
      <c r="G14" s="29" t="s">
        <v>732</v>
      </c>
      <c r="H14" s="29" t="s">
        <v>733</v>
      </c>
      <c r="K14" s="13" t="s">
        <v>8</v>
      </c>
      <c r="L14" s="14">
        <f>+(B14*DEFLATOR!B14)</f>
        <v>1481.3071487095501</v>
      </c>
      <c r="M14" s="12">
        <f t="shared" si="0"/>
        <v>0.9488004680582973</v>
      </c>
      <c r="N14" s="15"/>
      <c r="O14" s="14">
        <f>+(C14*DEFLATOR!C14)</f>
        <v>1094.4178221262666</v>
      </c>
      <c r="P14" s="12">
        <f t="shared" si="1"/>
        <v>6.082349743012561</v>
      </c>
      <c r="Q14" s="15"/>
      <c r="R14" s="14">
        <f>+(D14*DEFLATOR!D14)</f>
        <v>1178.047401826038</v>
      </c>
      <c r="S14" s="12">
        <f t="shared" si="2"/>
        <v>7.44817880964006</v>
      </c>
      <c r="T14" s="15"/>
      <c r="U14" s="14">
        <f>+(E14*DEFLATOR!E14)</f>
        <v>1153.6932715406656</v>
      </c>
      <c r="V14" s="12">
        <f t="shared" si="3"/>
        <v>-3.6551806706816903</v>
      </c>
      <c r="W14" s="15"/>
      <c r="X14" s="14">
        <f>+(F14*DEFLATOR!F14)</f>
        <v>1470.7233101847996</v>
      </c>
      <c r="Y14" s="12">
        <f t="shared" si="4"/>
        <v>-4.8542918668943</v>
      </c>
      <c r="Z14" s="15"/>
      <c r="AA14" s="14">
        <f>+(G14*DEFLATOR!G14)</f>
        <v>1707.0246206825589</v>
      </c>
      <c r="AB14" s="12">
        <f t="shared" si="5"/>
        <v>4.0537938037704</v>
      </c>
      <c r="AC14" s="15"/>
      <c r="AD14" s="14">
        <f>+(H14*DEFLATOR!H14)</f>
        <v>1295.371206895101</v>
      </c>
      <c r="AE14" s="12">
        <f t="shared" si="6"/>
        <v>-1.274894006148064</v>
      </c>
      <c r="AF14" s="15"/>
    </row>
    <row r="15" spans="1:32" s="1" customFormat="1" ht="9.75">
      <c r="A15" s="13" t="s">
        <v>9</v>
      </c>
      <c r="B15" s="29" t="s">
        <v>734</v>
      </c>
      <c r="C15" s="29" t="s">
        <v>735</v>
      </c>
      <c r="D15" s="29" t="s">
        <v>736</v>
      </c>
      <c r="E15" s="29" t="s">
        <v>737</v>
      </c>
      <c r="F15" s="29" t="s">
        <v>738</v>
      </c>
      <c r="G15" s="29" t="s">
        <v>739</v>
      </c>
      <c r="H15" s="29" t="s">
        <v>740</v>
      </c>
      <c r="K15" s="13" t="s">
        <v>9</v>
      </c>
      <c r="L15" s="14">
        <f>+(B15*DEFLATOR!B15)</f>
        <v>1673.293290201246</v>
      </c>
      <c r="M15" s="12">
        <f t="shared" si="0"/>
        <v>12.960589683169065</v>
      </c>
      <c r="N15" s="15"/>
      <c r="O15" s="14">
        <f>+(C15*DEFLATOR!C15)</f>
        <v>1184.4993866146772</v>
      </c>
      <c r="P15" s="12">
        <f t="shared" si="1"/>
        <v>8.231003065483478</v>
      </c>
      <c r="Q15" s="15"/>
      <c r="R15" s="14">
        <f>+(D15*DEFLATOR!D15)</f>
        <v>1281.9679009113543</v>
      </c>
      <c r="S15" s="12">
        <f t="shared" si="2"/>
        <v>8.821419148689081</v>
      </c>
      <c r="T15" s="15"/>
      <c r="U15" s="14">
        <f>+(E15*DEFLATOR!E15)</f>
        <v>1372.4182111219948</v>
      </c>
      <c r="V15" s="12">
        <f t="shared" si="3"/>
        <v>18.958673416656</v>
      </c>
      <c r="W15" s="15"/>
      <c r="X15" s="14">
        <f>+(F15*DEFLATOR!F15)</f>
        <v>1650.240594472126</v>
      </c>
      <c r="Y15" s="12">
        <f t="shared" si="4"/>
        <v>12.206054194161764</v>
      </c>
      <c r="Z15" s="15"/>
      <c r="AA15" s="14">
        <f>+(G15*DEFLATOR!G15)</f>
        <v>1977.2440471892521</v>
      </c>
      <c r="AB15" s="12">
        <f t="shared" si="5"/>
        <v>15.829849390142092</v>
      </c>
      <c r="AC15" s="15"/>
      <c r="AD15" s="14">
        <f>+(H15*DEFLATOR!H15)</f>
        <v>1304.650795479828</v>
      </c>
      <c r="AE15" s="12">
        <f t="shared" si="6"/>
        <v>0.7163652036831447</v>
      </c>
      <c r="AF15" s="15"/>
    </row>
    <row r="16" spans="1:32" s="1" customFormat="1" ht="9.75">
      <c r="A16" s="13" t="s">
        <v>18</v>
      </c>
      <c r="B16" s="29" t="s">
        <v>741</v>
      </c>
      <c r="C16" s="29" t="s">
        <v>742</v>
      </c>
      <c r="D16" s="29" t="s">
        <v>743</v>
      </c>
      <c r="E16" s="29" t="s">
        <v>744</v>
      </c>
      <c r="F16" s="29" t="s">
        <v>745</v>
      </c>
      <c r="G16" s="29" t="s">
        <v>746</v>
      </c>
      <c r="H16" s="29" t="s">
        <v>747</v>
      </c>
      <c r="K16" s="13" t="s">
        <v>18</v>
      </c>
      <c r="L16" s="14">
        <f>+(B16*DEFLATOR!B16)</f>
        <v>1364.457649945272</v>
      </c>
      <c r="M16" s="12">
        <f t="shared" si="0"/>
        <v>-18.456754835778412</v>
      </c>
      <c r="N16" s="15"/>
      <c r="O16" s="14">
        <f>+(C16*DEFLATOR!C16)</f>
        <v>966.1097789962784</v>
      </c>
      <c r="P16" s="12">
        <f t="shared" si="1"/>
        <v>-18.437291744199268</v>
      </c>
      <c r="Q16" s="15"/>
      <c r="R16" s="14">
        <f>+(D16*DEFLATOR!D16)</f>
        <v>1037.6044874899014</v>
      </c>
      <c r="S16" s="12">
        <f t="shared" si="2"/>
        <v>-19.061585960750982</v>
      </c>
      <c r="T16" s="15"/>
      <c r="U16" s="14">
        <f>+(E16*DEFLATOR!E16)</f>
        <v>1085.355758913393</v>
      </c>
      <c r="V16" s="12">
        <f t="shared" si="3"/>
        <v>-20.916543505635886</v>
      </c>
      <c r="W16" s="15"/>
      <c r="X16" s="14">
        <f>+(F16*DEFLATOR!F16)</f>
        <v>1333.560161614766</v>
      </c>
      <c r="Y16" s="12">
        <f t="shared" si="4"/>
        <v>-19.189955326402497</v>
      </c>
      <c r="Z16" s="15"/>
      <c r="AA16" s="14">
        <f>+(G16*DEFLATOR!G16)</f>
        <v>1607.6611752667568</v>
      </c>
      <c r="AB16" s="12">
        <f t="shared" si="5"/>
        <v>-18.691818667901682</v>
      </c>
      <c r="AC16" s="15"/>
      <c r="AD16" s="14">
        <f>+(H16*DEFLATOR!H16)</f>
        <v>1170.9325674791237</v>
      </c>
      <c r="AE16" s="12">
        <f t="shared" si="6"/>
        <v>-10.249350129857937</v>
      </c>
      <c r="AF16" s="15"/>
    </row>
    <row r="17" spans="1:32" s="1" customFormat="1" ht="9.75">
      <c r="A17" s="13" t="s">
        <v>10</v>
      </c>
      <c r="B17" s="29" t="s">
        <v>748</v>
      </c>
      <c r="C17" s="29" t="s">
        <v>749</v>
      </c>
      <c r="D17" s="29" t="s">
        <v>750</v>
      </c>
      <c r="E17" s="29" t="s">
        <v>751</v>
      </c>
      <c r="F17" s="29" t="s">
        <v>752</v>
      </c>
      <c r="G17" s="29" t="s">
        <v>753</v>
      </c>
      <c r="H17" s="29" t="s">
        <v>754</v>
      </c>
      <c r="K17" s="13" t="s">
        <v>10</v>
      </c>
      <c r="L17" s="14">
        <f>+(B17*DEFLATOR!B17)</f>
        <v>1313.7415623224326</v>
      </c>
      <c r="M17" s="12">
        <f t="shared" si="0"/>
        <v>-3.7169411322420687</v>
      </c>
      <c r="N17" s="12">
        <f aca="true" t="shared" si="7" ref="N17:N36">+((L17/L5)-1)*100</f>
        <v>-8.10468568146776</v>
      </c>
      <c r="O17" s="14">
        <f>+(C17*DEFLATOR!C17)</f>
        <v>992.7682845176114</v>
      </c>
      <c r="P17" s="12">
        <f t="shared" si="1"/>
        <v>2.759366078359071</v>
      </c>
      <c r="Q17" s="12">
        <f aca="true" t="shared" si="8" ref="Q17:Q36">+((O17/O5)-1)*100</f>
        <v>-8.059401006383538</v>
      </c>
      <c r="R17" s="14">
        <f>+(D17*DEFLATOR!D17)</f>
        <v>1044.60157510387</v>
      </c>
      <c r="S17" s="12">
        <f t="shared" si="2"/>
        <v>0.6743501689064013</v>
      </c>
      <c r="T17" s="12">
        <f aca="true" t="shared" si="9" ref="T17:T36">+((R17/R5)-1)*100</f>
        <v>-5.6924679630852015</v>
      </c>
      <c r="U17" s="14">
        <f>+(E17*DEFLATOR!E17)</f>
        <v>1067.1652136030968</v>
      </c>
      <c r="V17" s="12">
        <f t="shared" si="3"/>
        <v>-1.6759984144284257</v>
      </c>
      <c r="W17" s="12">
        <f aca="true" t="shared" si="10" ref="W17:W36">+((U17/U5)-1)*100</f>
        <v>-6.119822373457673</v>
      </c>
      <c r="X17" s="14">
        <f>+(F17*DEFLATOR!F17)</f>
        <v>1268.1861979503626</v>
      </c>
      <c r="Y17" s="12">
        <f t="shared" si="4"/>
        <v>-4.902213304365965</v>
      </c>
      <c r="Z17" s="12">
        <f aca="true" t="shared" si="11" ref="Z17:Z36">+((X17/X5)-1)*100</f>
        <v>-13.58415070666712</v>
      </c>
      <c r="AA17" s="14">
        <f>+(G17*DEFLATOR!G17)</f>
        <v>1514.7157834449863</v>
      </c>
      <c r="AB17" s="12">
        <f t="shared" si="5"/>
        <v>-5.781404269239021</v>
      </c>
      <c r="AC17" s="12">
        <f aca="true" t="shared" si="12" ref="AC17:AC36">+((AA17/AA5)-1)*100</f>
        <v>-7.63549537657191</v>
      </c>
      <c r="AD17" s="14">
        <f>+(H17*DEFLATOR!H17)</f>
        <v>1181.667413982578</v>
      </c>
      <c r="AE17" s="12">
        <f t="shared" si="6"/>
        <v>0.9167775157680635</v>
      </c>
      <c r="AF17" s="12">
        <f aca="true" t="shared" si="13" ref="AF17:AF36">+((AD17/AD5)-1)*100</f>
        <v>2.994766100766366</v>
      </c>
    </row>
    <row r="18" spans="1:32" s="1" customFormat="1" ht="9.75">
      <c r="A18" s="13" t="s">
        <v>11</v>
      </c>
      <c r="B18" s="29" t="s">
        <v>755</v>
      </c>
      <c r="C18" s="29" t="s">
        <v>756</v>
      </c>
      <c r="D18" s="29" t="s">
        <v>757</v>
      </c>
      <c r="E18" s="29" t="s">
        <v>758</v>
      </c>
      <c r="F18" s="29" t="s">
        <v>759</v>
      </c>
      <c r="G18" s="29" t="s">
        <v>760</v>
      </c>
      <c r="H18" s="29" t="s">
        <v>761</v>
      </c>
      <c r="K18" s="13" t="s">
        <v>11</v>
      </c>
      <c r="L18" s="14">
        <f>+(B18*DEFLATOR!B18)</f>
        <v>1323.039837307712</v>
      </c>
      <c r="M18" s="12">
        <f t="shared" si="0"/>
        <v>0.7077704818017727</v>
      </c>
      <c r="N18" s="12">
        <f t="shared" si="7"/>
        <v>-7.738289544752619</v>
      </c>
      <c r="O18" s="14">
        <f>+(C18*DEFLATOR!C18)</f>
        <v>914.9611028390573</v>
      </c>
      <c r="P18" s="12">
        <f t="shared" si="1"/>
        <v>-7.837395985747153</v>
      </c>
      <c r="Q18" s="12">
        <f t="shared" si="8"/>
        <v>-12.941203203073426</v>
      </c>
      <c r="R18" s="14">
        <f>+(D18*DEFLATOR!D18)</f>
        <v>1003.0354860070958</v>
      </c>
      <c r="S18" s="12">
        <f t="shared" si="2"/>
        <v>-3.979133297079418</v>
      </c>
      <c r="T18" s="12">
        <f t="shared" si="9"/>
        <v>-14.678556433118972</v>
      </c>
      <c r="U18" s="14">
        <f>+(E18*DEFLATOR!E18)</f>
        <v>1078.2406619394185</v>
      </c>
      <c r="V18" s="12">
        <f t="shared" si="3"/>
        <v>1.0378382086619231</v>
      </c>
      <c r="W18" s="12">
        <f t="shared" si="10"/>
        <v>-12.427875913661934</v>
      </c>
      <c r="X18" s="14">
        <f>+(F18*DEFLATOR!F18)</f>
        <v>1349.851511004465</v>
      </c>
      <c r="Y18" s="12">
        <f t="shared" si="4"/>
        <v>6.439536495988496</v>
      </c>
      <c r="Z18" s="12">
        <f t="shared" si="11"/>
        <v>-4.177747859167291</v>
      </c>
      <c r="AA18" s="14">
        <f>+(G18*DEFLATOR!G18)</f>
        <v>1506.1778188759972</v>
      </c>
      <c r="AB18" s="12">
        <f t="shared" si="5"/>
        <v>-0.563667762777964</v>
      </c>
      <c r="AC18" s="12">
        <f t="shared" si="12"/>
        <v>-7.690542442155756</v>
      </c>
      <c r="AD18" s="14">
        <f>+(H18*DEFLATOR!H18)</f>
        <v>1210.9644649177753</v>
      </c>
      <c r="AE18" s="12">
        <f t="shared" si="6"/>
        <v>2.4792975238656645</v>
      </c>
      <c r="AF18" s="12">
        <f t="shared" si="13"/>
        <v>-3.750514079368761</v>
      </c>
    </row>
    <row r="19" spans="1:32" s="1" customFormat="1" ht="9.75">
      <c r="A19" s="13" t="s">
        <v>12</v>
      </c>
      <c r="B19" s="29" t="s">
        <v>762</v>
      </c>
      <c r="C19" s="29" t="s">
        <v>763</v>
      </c>
      <c r="D19" s="29" t="s">
        <v>764</v>
      </c>
      <c r="E19" s="29" t="s">
        <v>765</v>
      </c>
      <c r="F19" s="29" t="s">
        <v>73</v>
      </c>
      <c r="G19" s="29" t="s">
        <v>766</v>
      </c>
      <c r="H19" s="29" t="s">
        <v>767</v>
      </c>
      <c r="K19" s="13" t="s">
        <v>12</v>
      </c>
      <c r="L19" s="14">
        <f>+(B19*DEFLATOR!B19)</f>
        <v>1271.2883303582207</v>
      </c>
      <c r="M19" s="12">
        <f t="shared" si="0"/>
        <v>-3.9115607474678793</v>
      </c>
      <c r="N19" s="12">
        <f t="shared" si="7"/>
        <v>-10.763720424919532</v>
      </c>
      <c r="O19" s="14">
        <f>+(C19*DEFLATOR!C19)</f>
        <v>923.3256120640311</v>
      </c>
      <c r="P19" s="12">
        <f t="shared" si="1"/>
        <v>0.9141928765080243</v>
      </c>
      <c r="Q19" s="12">
        <f t="shared" si="8"/>
        <v>-13.303071312991289</v>
      </c>
      <c r="R19" s="14">
        <f>+(D19*DEFLATOR!D19)</f>
        <v>945.0681656896089</v>
      </c>
      <c r="S19" s="12">
        <f t="shared" si="2"/>
        <v>-5.779189383243488</v>
      </c>
      <c r="T19" s="12">
        <f t="shared" si="9"/>
        <v>-16.168619356917457</v>
      </c>
      <c r="U19" s="14">
        <f>+(E19*DEFLATOR!E19)</f>
        <v>1075.5548647693672</v>
      </c>
      <c r="V19" s="12">
        <f t="shared" si="3"/>
        <v>-0.24909069606227074</v>
      </c>
      <c r="W19" s="12">
        <f t="shared" si="10"/>
        <v>-11.457350039025238</v>
      </c>
      <c r="X19" s="14">
        <f>+(F19*DEFLATOR!F19)</f>
        <v>1302.4777896286373</v>
      </c>
      <c r="Y19" s="12">
        <f t="shared" si="4"/>
        <v>-3.509550568312181</v>
      </c>
      <c r="Z19" s="12">
        <f t="shared" si="11"/>
        <v>-7.560232761462482</v>
      </c>
      <c r="AA19" s="14">
        <f>+(G19*DEFLATOR!G19)</f>
        <v>1440.2333554602048</v>
      </c>
      <c r="AB19" s="12">
        <f t="shared" si="5"/>
        <v>-4.37826547366128</v>
      </c>
      <c r="AC19" s="12">
        <f t="shared" si="12"/>
        <v>-11.298271255515392</v>
      </c>
      <c r="AD19" s="14">
        <f>+(H19*DEFLATOR!H19)</f>
        <v>1131.9661723806773</v>
      </c>
      <c r="AE19" s="12">
        <f t="shared" si="6"/>
        <v>-6.523584698454554</v>
      </c>
      <c r="AF19" s="12">
        <f t="shared" si="13"/>
        <v>-8.83174572876283</v>
      </c>
    </row>
    <row r="20" spans="1:32" s="1" customFormat="1" ht="9.75">
      <c r="A20" s="13" t="s">
        <v>13</v>
      </c>
      <c r="B20" s="29" t="s">
        <v>768</v>
      </c>
      <c r="C20" s="29" t="s">
        <v>769</v>
      </c>
      <c r="D20" s="29" t="s">
        <v>770</v>
      </c>
      <c r="E20" s="29" t="s">
        <v>771</v>
      </c>
      <c r="F20" s="29" t="s">
        <v>772</v>
      </c>
      <c r="G20" s="29" t="s">
        <v>773</v>
      </c>
      <c r="H20" s="29" t="s">
        <v>774</v>
      </c>
      <c r="K20" s="13" t="s">
        <v>13</v>
      </c>
      <c r="L20" s="14">
        <f>+(B20*DEFLATOR!B20)</f>
        <v>1282.7516019663299</v>
      </c>
      <c r="M20" s="12">
        <f t="shared" si="0"/>
        <v>0.9017050919423619</v>
      </c>
      <c r="N20" s="12">
        <f t="shared" si="7"/>
        <v>-11.14325237489343</v>
      </c>
      <c r="O20" s="14">
        <f>+(C20*DEFLATOR!C20)</f>
        <v>977.0010262227072</v>
      </c>
      <c r="P20" s="12">
        <f t="shared" si="1"/>
        <v>5.813270362845069</v>
      </c>
      <c r="Q20" s="12">
        <f t="shared" si="8"/>
        <v>-8.648491909559198</v>
      </c>
      <c r="R20" s="14">
        <f>+(D20*DEFLATOR!D20)</f>
        <v>1028.0152617061801</v>
      </c>
      <c r="S20" s="12">
        <f t="shared" si="2"/>
        <v>8.776837378290626</v>
      </c>
      <c r="T20" s="12">
        <f t="shared" si="9"/>
        <v>-11.060506794691838</v>
      </c>
      <c r="U20" s="14">
        <f>+(E20*DEFLATOR!E20)</f>
        <v>1080.0286593742107</v>
      </c>
      <c r="V20" s="12">
        <f t="shared" si="3"/>
        <v>0.41595224487249727</v>
      </c>
      <c r="W20" s="12">
        <f t="shared" si="10"/>
        <v>-12.766641856742556</v>
      </c>
      <c r="X20" s="14">
        <f>+(F20*DEFLATOR!F20)</f>
        <v>1310.3909459825866</v>
      </c>
      <c r="Y20" s="12">
        <f t="shared" si="4"/>
        <v>0.6075463564108485</v>
      </c>
      <c r="Z20" s="12">
        <f t="shared" si="11"/>
        <v>-9.319366861628831</v>
      </c>
      <c r="AA20" s="14">
        <f>+(G20*DEFLATOR!G20)</f>
        <v>1425.1260659000818</v>
      </c>
      <c r="AB20" s="12">
        <f t="shared" si="5"/>
        <v>-1.0489473461261278</v>
      </c>
      <c r="AC20" s="12">
        <f t="shared" si="12"/>
        <v>-12.634429629750999</v>
      </c>
      <c r="AD20" s="14">
        <f>+(H20*DEFLATOR!H20)</f>
        <v>1176.7489718005716</v>
      </c>
      <c r="AE20" s="12">
        <f t="shared" si="6"/>
        <v>3.9561959104934985</v>
      </c>
      <c r="AF20" s="12">
        <f t="shared" si="13"/>
        <v>-8.160497996741778</v>
      </c>
    </row>
    <row r="21" spans="1:32" s="1" customFormat="1" ht="9.75">
      <c r="A21" s="13" t="s">
        <v>14</v>
      </c>
      <c r="B21" s="29" t="s">
        <v>775</v>
      </c>
      <c r="C21" s="29" t="s">
        <v>776</v>
      </c>
      <c r="D21" s="29" t="s">
        <v>777</v>
      </c>
      <c r="E21" s="29" t="s">
        <v>778</v>
      </c>
      <c r="F21" s="29" t="s">
        <v>779</v>
      </c>
      <c r="G21" s="29" t="s">
        <v>780</v>
      </c>
      <c r="H21" s="29" t="s">
        <v>781</v>
      </c>
      <c r="K21" s="13" t="s">
        <v>14</v>
      </c>
      <c r="L21" s="14">
        <f>+(B21*DEFLATOR!B21)</f>
        <v>1280.3476796733917</v>
      </c>
      <c r="M21" s="12">
        <f t="shared" si="0"/>
        <v>-0.18740356973658834</v>
      </c>
      <c r="N21" s="12">
        <f t="shared" si="7"/>
        <v>-13.265434365394446</v>
      </c>
      <c r="O21" s="14">
        <f>+(C21*DEFLATOR!C21)</f>
        <v>966.7676008590363</v>
      </c>
      <c r="P21" s="12">
        <f t="shared" si="1"/>
        <v>-1.047432406825144</v>
      </c>
      <c r="Q21" s="12">
        <f t="shared" si="8"/>
        <v>-12.436131702653286</v>
      </c>
      <c r="R21" s="14">
        <f>+(D21*DEFLATOR!D21)</f>
        <v>1057.481902484963</v>
      </c>
      <c r="S21" s="12">
        <f t="shared" si="2"/>
        <v>2.8663621909540193</v>
      </c>
      <c r="T21" s="12">
        <f t="shared" si="9"/>
        <v>-11.55059474036596</v>
      </c>
      <c r="U21" s="14">
        <f>+(E21*DEFLATOR!E21)</f>
        <v>1086.6882615312907</v>
      </c>
      <c r="V21" s="12">
        <f t="shared" si="3"/>
        <v>0.6166134666221401</v>
      </c>
      <c r="W21" s="12">
        <f t="shared" si="10"/>
        <v>-7.930939895802769</v>
      </c>
      <c r="X21" s="14">
        <f>+(F21*DEFLATOR!F21)</f>
        <v>1327.789981282981</v>
      </c>
      <c r="Y21" s="12">
        <f t="shared" si="4"/>
        <v>1.3277743831897393</v>
      </c>
      <c r="Z21" s="12">
        <f t="shared" si="11"/>
        <v>-10.076655565698921</v>
      </c>
      <c r="AA21" s="14">
        <f>+(G21*DEFLATOR!G21)</f>
        <v>1408.8954872485642</v>
      </c>
      <c r="AB21" s="12">
        <f t="shared" si="5"/>
        <v>-1.1388872212695578</v>
      </c>
      <c r="AC21" s="12">
        <f t="shared" si="12"/>
        <v>-16.244346987305967</v>
      </c>
      <c r="AD21" s="14">
        <f>+(H21*DEFLATOR!H21)</f>
        <v>1167.6281499297431</v>
      </c>
      <c r="AE21" s="12">
        <f t="shared" si="6"/>
        <v>-0.7750864533896618</v>
      </c>
      <c r="AF21" s="12">
        <f t="shared" si="13"/>
        <v>-11.672070429144688</v>
      </c>
    </row>
    <row r="22" spans="1:32" s="1" customFormat="1" ht="9.75">
      <c r="A22" s="13" t="s">
        <v>15</v>
      </c>
      <c r="B22" s="29" t="s">
        <v>714</v>
      </c>
      <c r="C22" s="29" t="s">
        <v>782</v>
      </c>
      <c r="D22" s="29" t="s">
        <v>783</v>
      </c>
      <c r="E22" s="29" t="s">
        <v>784</v>
      </c>
      <c r="F22" s="29" t="s">
        <v>785</v>
      </c>
      <c r="G22" s="29" t="s">
        <v>786</v>
      </c>
      <c r="H22" s="29" t="s">
        <v>787</v>
      </c>
      <c r="K22" s="13" t="s">
        <v>15</v>
      </c>
      <c r="L22" s="14">
        <f>+(B22*DEFLATOR!B22)</f>
        <v>1265.5573207866819</v>
      </c>
      <c r="M22" s="12">
        <f t="shared" si="0"/>
        <v>-1.155183011733396</v>
      </c>
      <c r="N22" s="12">
        <f t="shared" si="7"/>
        <v>-13.859696465393911</v>
      </c>
      <c r="O22" s="14">
        <f>+(C22*DEFLATOR!C22)</f>
        <v>908.2215661506046</v>
      </c>
      <c r="P22" s="12">
        <f t="shared" si="1"/>
        <v>-6.0558540290768565</v>
      </c>
      <c r="Q22" s="12">
        <f t="shared" si="8"/>
        <v>-11.378332204023101</v>
      </c>
      <c r="R22" s="14">
        <f>+(D22*DEFLATOR!D22)</f>
        <v>1103.7492170343337</v>
      </c>
      <c r="S22" s="12">
        <f t="shared" si="2"/>
        <v>4.3752346437936795</v>
      </c>
      <c r="T22" s="12">
        <f t="shared" si="9"/>
        <v>-1.6298210689918657</v>
      </c>
      <c r="U22" s="14">
        <f>+(E22*DEFLATOR!E22)</f>
        <v>1024.9078135133664</v>
      </c>
      <c r="V22" s="12">
        <f t="shared" si="3"/>
        <v>-5.685204322614778</v>
      </c>
      <c r="W22" s="12">
        <f t="shared" si="10"/>
        <v>-16.517677927280662</v>
      </c>
      <c r="X22" s="14">
        <f>+(F22*DEFLATOR!F22)</f>
        <v>1251.5642961786093</v>
      </c>
      <c r="Y22" s="12">
        <f t="shared" si="4"/>
        <v>-5.740793813696232</v>
      </c>
      <c r="Z22" s="12">
        <f t="shared" si="11"/>
        <v>-18.348963814865872</v>
      </c>
      <c r="AA22" s="14">
        <f>+(G22*DEFLATOR!G22)</f>
        <v>1426.082415145367</v>
      </c>
      <c r="AB22" s="12">
        <f t="shared" si="5"/>
        <v>1.2198866454151913</v>
      </c>
      <c r="AC22" s="12">
        <f t="shared" si="12"/>
        <v>-13.982321672871246</v>
      </c>
      <c r="AD22" s="14">
        <f>+(H22*DEFLATOR!H22)</f>
        <v>1224.455269805457</v>
      </c>
      <c r="AE22" s="12">
        <f t="shared" si="6"/>
        <v>4.866885050615921</v>
      </c>
      <c r="AF22" s="12">
        <f t="shared" si="13"/>
        <v>-3.6740876903423647</v>
      </c>
    </row>
    <row r="23" spans="1:32" s="1" customFormat="1" ht="9.75">
      <c r="A23" s="13" t="s">
        <v>16</v>
      </c>
      <c r="B23" s="29" t="s">
        <v>788</v>
      </c>
      <c r="C23" s="29" t="s">
        <v>789</v>
      </c>
      <c r="D23" s="29" t="s">
        <v>790</v>
      </c>
      <c r="E23" s="29" t="s">
        <v>717</v>
      </c>
      <c r="F23" s="29" t="s">
        <v>791</v>
      </c>
      <c r="G23" s="29" t="s">
        <v>792</v>
      </c>
      <c r="H23" s="29" t="s">
        <v>793</v>
      </c>
      <c r="K23" s="13" t="s">
        <v>16</v>
      </c>
      <c r="L23" s="5">
        <f>+(B23*DEFLATOR!B23)</f>
        <v>1252.8301065791886</v>
      </c>
      <c r="M23" s="11">
        <f t="shared" si="0"/>
        <v>-1.005660826139576</v>
      </c>
      <c r="N23" s="11">
        <f t="shared" si="7"/>
        <v>-13.934786918243647</v>
      </c>
      <c r="O23" s="5">
        <f>+(C23*DEFLATOR!C23)</f>
        <v>950.1933409565013</v>
      </c>
      <c r="P23" s="11">
        <f t="shared" si="1"/>
        <v>4.621314486484751</v>
      </c>
      <c r="Q23" s="11">
        <f t="shared" si="8"/>
        <v>-5.5866275076686955</v>
      </c>
      <c r="R23" s="5">
        <f>+(D23*DEFLATOR!D23)</f>
        <v>1135.7922568624826</v>
      </c>
      <c r="S23" s="11">
        <f t="shared" si="2"/>
        <v>2.903108725571335</v>
      </c>
      <c r="T23" s="11">
        <f t="shared" si="9"/>
        <v>2.8003142507970535</v>
      </c>
      <c r="U23" s="5">
        <f>+(E23*DEFLATOR!E23)</f>
        <v>1080.1613098393543</v>
      </c>
      <c r="V23" s="11">
        <f t="shared" si="3"/>
        <v>5.39106986964808</v>
      </c>
      <c r="W23" s="11">
        <f t="shared" si="10"/>
        <v>-11.853580250513518</v>
      </c>
      <c r="X23" s="5">
        <f>+(F23*DEFLATOR!F23)</f>
        <v>1275.0725834949267</v>
      </c>
      <c r="Y23" s="11">
        <f t="shared" si="4"/>
        <v>1.8783123957830217</v>
      </c>
      <c r="Z23" s="11">
        <f t="shared" si="11"/>
        <v>-13.347436295688997</v>
      </c>
      <c r="AA23" s="5">
        <f>+(G23*DEFLATOR!G23)</f>
        <v>1355.8475396523484</v>
      </c>
      <c r="AB23" s="11">
        <f t="shared" si="5"/>
        <v>-4.92502219697164</v>
      </c>
      <c r="AC23" s="11">
        <f t="shared" si="12"/>
        <v>-17.914184720050784</v>
      </c>
      <c r="AD23" s="5">
        <f>+(H23*DEFLATOR!H23)</f>
        <v>1197.0030818838438</v>
      </c>
      <c r="AE23" s="11">
        <f t="shared" si="6"/>
        <v>-2.2419918961984475</v>
      </c>
      <c r="AF23" s="11">
        <f t="shared" si="13"/>
        <v>-9.284683469696397</v>
      </c>
    </row>
    <row r="24" spans="1:32" s="1" customFormat="1" ht="9.75">
      <c r="A24" s="13" t="s">
        <v>17</v>
      </c>
      <c r="B24" s="29" t="s">
        <v>794</v>
      </c>
      <c r="C24" s="29" t="s">
        <v>795</v>
      </c>
      <c r="D24" s="29" t="s">
        <v>796</v>
      </c>
      <c r="E24" s="29" t="s">
        <v>797</v>
      </c>
      <c r="F24" s="29" t="s">
        <v>798</v>
      </c>
      <c r="G24" s="29" t="s">
        <v>799</v>
      </c>
      <c r="H24" s="29" t="s">
        <v>800</v>
      </c>
      <c r="K24" s="13" t="s">
        <v>17</v>
      </c>
      <c r="L24" s="5">
        <f>+(B24*DEFLATOR!B24)</f>
        <v>1232.438124213805</v>
      </c>
      <c r="M24" s="11">
        <f t="shared" si="0"/>
        <v>-1.6276733978770164</v>
      </c>
      <c r="N24" s="11">
        <f t="shared" si="7"/>
        <v>-16.269927012673048</v>
      </c>
      <c r="O24" s="5">
        <f>+(C24*DEFLATOR!C24)</f>
        <v>896.9933203159102</v>
      </c>
      <c r="P24" s="11">
        <f t="shared" si="1"/>
        <v>-5.598862710092023</v>
      </c>
      <c r="Q24" s="11">
        <f t="shared" si="8"/>
        <v>-11.345782092027456</v>
      </c>
      <c r="R24" s="5">
        <f>+(D24*DEFLATOR!D24)</f>
        <v>1016.6981393479587</v>
      </c>
      <c r="S24" s="11">
        <f t="shared" si="2"/>
        <v>-10.485554624532313</v>
      </c>
      <c r="T24" s="11">
        <f t="shared" si="9"/>
        <v>-8.150668857486586</v>
      </c>
      <c r="U24" s="5">
        <f>+(E24*DEFLATOR!E24)</f>
        <v>1095.080360631953</v>
      </c>
      <c r="V24" s="11">
        <f t="shared" si="3"/>
        <v>1.3811872964434757</v>
      </c>
      <c r="W24" s="11">
        <f t="shared" si="10"/>
        <v>-13.983490346287319</v>
      </c>
      <c r="X24" s="5">
        <f>+(F24*DEFLATOR!F24)</f>
        <v>1266.6303131717866</v>
      </c>
      <c r="Y24" s="11">
        <f t="shared" si="4"/>
        <v>-0.6621011566259272</v>
      </c>
      <c r="Z24" s="11">
        <f t="shared" si="11"/>
        <v>-16.54673771531194</v>
      </c>
      <c r="AA24" s="5">
        <f>+(G24*DEFLATOR!G24)</f>
        <v>1335.0772343868719</v>
      </c>
      <c r="AB24" s="11">
        <f t="shared" si="5"/>
        <v>-1.5319056647624452</v>
      </c>
      <c r="AC24" s="11">
        <f t="shared" si="12"/>
        <v>-19.700519861865317</v>
      </c>
      <c r="AD24" s="5">
        <f>+(H24*DEFLATOR!H24)</f>
        <v>1220.1279335502757</v>
      </c>
      <c r="AE24" s="11">
        <f t="shared" si="6"/>
        <v>1.9318957500124245</v>
      </c>
      <c r="AF24" s="11">
        <f t="shared" si="13"/>
        <v>-4.2737418167927865</v>
      </c>
    </row>
    <row r="25" spans="1:32" s="1" customFormat="1" ht="9.75">
      <c r="A25" s="13" t="s">
        <v>7</v>
      </c>
      <c r="B25" s="29" t="s">
        <v>801</v>
      </c>
      <c r="C25" s="29" t="s">
        <v>802</v>
      </c>
      <c r="D25" s="29" t="s">
        <v>803</v>
      </c>
      <c r="E25" s="29" t="s">
        <v>804</v>
      </c>
      <c r="F25" s="29" t="s">
        <v>805</v>
      </c>
      <c r="G25" s="29" t="s">
        <v>806</v>
      </c>
      <c r="H25" s="29" t="s">
        <v>807</v>
      </c>
      <c r="K25" s="13" t="s">
        <v>7</v>
      </c>
      <c r="L25" s="5">
        <f>+(B25*DEFLATOR!B25)</f>
        <v>1228.9473630750554</v>
      </c>
      <c r="M25" s="11">
        <f t="shared" si="0"/>
        <v>-0.28324027552916187</v>
      </c>
      <c r="N25" s="11">
        <f t="shared" si="7"/>
        <v>-16.24913020308687</v>
      </c>
      <c r="O25" s="5">
        <f>+(C25*DEFLATOR!C25)</f>
        <v>871.325783406207</v>
      </c>
      <c r="P25" s="11">
        <f t="shared" si="1"/>
        <v>-2.8615081437466383</v>
      </c>
      <c r="Q25" s="11">
        <f t="shared" si="8"/>
        <v>-15.542049273447</v>
      </c>
      <c r="R25" s="5">
        <f>+(D25*DEFLATOR!D25)</f>
        <v>1021.0685576704138</v>
      </c>
      <c r="S25" s="11">
        <f t="shared" si="2"/>
        <v>0.42986390486148274</v>
      </c>
      <c r="T25" s="11">
        <f t="shared" si="9"/>
        <v>-6.869658392852129</v>
      </c>
      <c r="U25" s="5">
        <f>+(E25*DEFLATOR!E25)</f>
        <v>1067.7385970628638</v>
      </c>
      <c r="V25" s="11">
        <f t="shared" si="3"/>
        <v>-2.496781473946863</v>
      </c>
      <c r="W25" s="11">
        <f t="shared" si="10"/>
        <v>-10.833247655518285</v>
      </c>
      <c r="X25" s="5">
        <f>+(F25*DEFLATOR!F25)</f>
        <v>1251.963789226146</v>
      </c>
      <c r="Y25" s="11">
        <f t="shared" si="4"/>
        <v>-1.157916701749695</v>
      </c>
      <c r="Z25" s="11">
        <f t="shared" si="11"/>
        <v>-19.00653205261268</v>
      </c>
      <c r="AA25" s="5">
        <f>+(G25*DEFLATOR!G25)</f>
        <v>1341.5897293111245</v>
      </c>
      <c r="AB25" s="11">
        <f t="shared" si="5"/>
        <v>0.48779911427696554</v>
      </c>
      <c r="AC25" s="11">
        <f t="shared" si="12"/>
        <v>-18.221741285033477</v>
      </c>
      <c r="AD25" s="5">
        <f>+(H25*DEFLATOR!H25)</f>
        <v>1227.4571149080818</v>
      </c>
      <c r="AE25" s="11">
        <f t="shared" si="6"/>
        <v>0.6006895798607026</v>
      </c>
      <c r="AF25" s="11">
        <f t="shared" si="13"/>
        <v>-6.45088208910507</v>
      </c>
    </row>
    <row r="26" spans="1:32" s="1" customFormat="1" ht="9.75">
      <c r="A26" s="19" t="s">
        <v>8</v>
      </c>
      <c r="B26" s="29" t="s">
        <v>808</v>
      </c>
      <c r="C26" s="29" t="s">
        <v>809</v>
      </c>
      <c r="D26" s="29" t="s">
        <v>810</v>
      </c>
      <c r="E26" s="29" t="s">
        <v>811</v>
      </c>
      <c r="F26" s="29" t="s">
        <v>812</v>
      </c>
      <c r="G26" s="29" t="s">
        <v>813</v>
      </c>
      <c r="H26" s="29" t="s">
        <v>814</v>
      </c>
      <c r="K26" s="19" t="s">
        <v>8</v>
      </c>
      <c r="L26" s="5">
        <f>+(B26*DEFLATOR!B26)</f>
        <v>1284.9124219043688</v>
      </c>
      <c r="M26" s="11">
        <f t="shared" si="0"/>
        <v>4.553902023051526</v>
      </c>
      <c r="N26" s="11">
        <f t="shared" si="7"/>
        <v>-13.258204213506419</v>
      </c>
      <c r="O26" s="5">
        <f>+(C26*DEFLATOR!C26)</f>
        <v>922.7251693918083</v>
      </c>
      <c r="P26" s="11">
        <f t="shared" si="1"/>
        <v>5.8989860009271755</v>
      </c>
      <c r="Q26" s="11">
        <f t="shared" si="8"/>
        <v>-15.688035160181224</v>
      </c>
      <c r="R26" s="5">
        <f>+(D26*DEFLATOR!D26)</f>
        <v>1079.3622570967116</v>
      </c>
      <c r="S26" s="11">
        <f t="shared" si="2"/>
        <v>5.709087699193849</v>
      </c>
      <c r="T26" s="11">
        <f t="shared" si="9"/>
        <v>-8.377009666704327</v>
      </c>
      <c r="U26" s="5">
        <f>+(E26*DEFLATOR!E26)</f>
        <v>1094.4405348613848</v>
      </c>
      <c r="V26" s="11">
        <f t="shared" si="3"/>
        <v>2.500793534295065</v>
      </c>
      <c r="W26" s="11">
        <f t="shared" si="10"/>
        <v>-5.135917677681656</v>
      </c>
      <c r="X26" s="5">
        <f>+(F26*DEFLATOR!F26)</f>
        <v>1316.4859236461684</v>
      </c>
      <c r="Y26" s="11">
        <f t="shared" si="4"/>
        <v>5.153674169754097</v>
      </c>
      <c r="Z26" s="11">
        <f t="shared" si="11"/>
        <v>-10.48717902752564</v>
      </c>
      <c r="AA26" s="5">
        <f>+(G26*DEFLATOR!G26)</f>
        <v>1392.8688883760494</v>
      </c>
      <c r="AB26" s="11">
        <f t="shared" si="5"/>
        <v>3.822268309347865</v>
      </c>
      <c r="AC26" s="11">
        <f t="shared" si="12"/>
        <v>-18.4037024715492</v>
      </c>
      <c r="AD26" s="5">
        <f>+(H26*DEFLATOR!H26)</f>
        <v>1312.9621274976528</v>
      </c>
      <c r="AE26" s="11">
        <f t="shared" si="6"/>
        <v>6.9660285113891</v>
      </c>
      <c r="AF26" s="11">
        <f t="shared" si="13"/>
        <v>1.3579829865692172</v>
      </c>
    </row>
    <row r="27" spans="1:32" s="1" customFormat="1" ht="9.75">
      <c r="A27" s="18">
        <v>37956</v>
      </c>
      <c r="B27" s="29" t="s">
        <v>815</v>
      </c>
      <c r="C27" s="29" t="s">
        <v>816</v>
      </c>
      <c r="D27" s="29" t="s">
        <v>817</v>
      </c>
      <c r="E27" s="29" t="s">
        <v>818</v>
      </c>
      <c r="F27" s="29" t="s">
        <v>819</v>
      </c>
      <c r="G27" s="29" t="s">
        <v>820</v>
      </c>
      <c r="H27" s="29" t="s">
        <v>115</v>
      </c>
      <c r="K27" s="18">
        <v>37956</v>
      </c>
      <c r="L27" s="5">
        <f>+(B27*DEFLATOR!B27)</f>
        <v>1518.9833638187142</v>
      </c>
      <c r="M27" s="11">
        <f t="shared" si="0"/>
        <v>18.216879059152436</v>
      </c>
      <c r="N27" s="11">
        <f t="shared" si="7"/>
        <v>-9.221929430194098</v>
      </c>
      <c r="O27" s="5">
        <f>+(C27*DEFLATOR!C27)</f>
        <v>972.2134268936435</v>
      </c>
      <c r="P27" s="11">
        <f t="shared" si="1"/>
        <v>5.363271659150048</v>
      </c>
      <c r="Q27" s="11">
        <f t="shared" si="8"/>
        <v>-17.921998282139363</v>
      </c>
      <c r="R27" s="5">
        <f>+(D27*DEFLATOR!D27)</f>
        <v>1179.6139827281204</v>
      </c>
      <c r="S27" s="11">
        <f t="shared" si="2"/>
        <v>9.288051807654242</v>
      </c>
      <c r="T27" s="11">
        <f t="shared" si="9"/>
        <v>-7.984124884130894</v>
      </c>
      <c r="U27" s="5">
        <f>+(E27*DEFLATOR!E27)</f>
        <v>1280.8055875793657</v>
      </c>
      <c r="V27" s="11">
        <f t="shared" si="3"/>
        <v>17.028339757315813</v>
      </c>
      <c r="W27" s="11">
        <f t="shared" si="10"/>
        <v>-6.675270176408754</v>
      </c>
      <c r="X27" s="5">
        <f>+(F27*DEFLATOR!F27)</f>
        <v>1623.1107751071168</v>
      </c>
      <c r="Y27" s="11">
        <f t="shared" si="4"/>
        <v>23.29116065378909</v>
      </c>
      <c r="Z27" s="11">
        <f t="shared" si="11"/>
        <v>-1.6439917582858565</v>
      </c>
      <c r="AA27" s="5">
        <f>+(G27*DEFLATOR!G27)</f>
        <v>1662.5388254657566</v>
      </c>
      <c r="AB27" s="11">
        <f t="shared" si="5"/>
        <v>19.360755297228028</v>
      </c>
      <c r="AC27" s="11">
        <f t="shared" si="12"/>
        <v>-15.91635702081714</v>
      </c>
      <c r="AD27" s="5">
        <f>+(H27*DEFLATOR!H27)</f>
        <v>1481.3754059335315</v>
      </c>
      <c r="AE27" s="11">
        <f t="shared" si="6"/>
        <v>12.826971540820754</v>
      </c>
      <c r="AF27" s="11">
        <f t="shared" si="13"/>
        <v>13.545740443802611</v>
      </c>
    </row>
    <row r="28" spans="1:32" s="1" customFormat="1" ht="9.75">
      <c r="A28" s="18" t="s">
        <v>1304</v>
      </c>
      <c r="B28" s="29" t="s">
        <v>821</v>
      </c>
      <c r="C28" s="29" t="s">
        <v>822</v>
      </c>
      <c r="D28" s="29" t="s">
        <v>823</v>
      </c>
      <c r="E28" s="29" t="s">
        <v>824</v>
      </c>
      <c r="F28" s="29" t="s">
        <v>825</v>
      </c>
      <c r="G28" s="29" t="s">
        <v>826</v>
      </c>
      <c r="H28" s="29" t="s">
        <v>827</v>
      </c>
      <c r="K28" s="18" t="s">
        <v>1304</v>
      </c>
      <c r="L28" s="5">
        <f>+(B28*DEFLATOR!B28)</f>
        <v>1270.987968042464</v>
      </c>
      <c r="M28" s="11">
        <f t="shared" si="0"/>
        <v>-16.32640631117851</v>
      </c>
      <c r="N28" s="11">
        <f t="shared" si="7"/>
        <v>-6.850317553392515</v>
      </c>
      <c r="O28" s="5">
        <f>+(C28*DEFLATOR!C28)</f>
        <v>856.6831405232723</v>
      </c>
      <c r="P28" s="11">
        <f t="shared" si="1"/>
        <v>-11.883222672567529</v>
      </c>
      <c r="Q28" s="11">
        <f t="shared" si="8"/>
        <v>-11.326522187436384</v>
      </c>
      <c r="R28" s="5">
        <f>+(D28*DEFLATOR!D28)</f>
        <v>1015.6724713769058</v>
      </c>
      <c r="S28" s="11">
        <f t="shared" si="2"/>
        <v>-13.897894883550233</v>
      </c>
      <c r="T28" s="11">
        <f t="shared" si="9"/>
        <v>-2.113716389763498</v>
      </c>
      <c r="U28" s="5">
        <f>+(E28*DEFLATOR!E28)</f>
        <v>1101.1009134931337</v>
      </c>
      <c r="V28" s="11">
        <f t="shared" si="3"/>
        <v>-14.030597291963842</v>
      </c>
      <c r="W28" s="11">
        <f t="shared" si="10"/>
        <v>1.4506906560761257</v>
      </c>
      <c r="X28" s="5">
        <f>+(F28*DEFLATOR!F28)</f>
        <v>1290.578164779142</v>
      </c>
      <c r="Y28" s="11">
        <f t="shared" si="4"/>
        <v>-20.48736385882407</v>
      </c>
      <c r="Z28" s="11">
        <f t="shared" si="11"/>
        <v>-3.223101444750598</v>
      </c>
      <c r="AA28" s="5">
        <f>+(G28*DEFLATOR!G28)</f>
        <v>1422.8140398062562</v>
      </c>
      <c r="AB28" s="11">
        <f t="shared" si="5"/>
        <v>-14.419199238390235</v>
      </c>
      <c r="AC28" s="11">
        <f t="shared" si="12"/>
        <v>-11.497891365687119</v>
      </c>
      <c r="AD28" s="5">
        <f>+(H28*DEFLATOR!H28)</f>
        <v>1192.4369532112783</v>
      </c>
      <c r="AE28" s="11">
        <f t="shared" si="6"/>
        <v>-19.50474211769233</v>
      </c>
      <c r="AF28" s="11">
        <f t="shared" si="13"/>
        <v>1.8365178601574828</v>
      </c>
    </row>
    <row r="29" spans="1:32" s="1" customFormat="1" ht="9.75">
      <c r="A29" s="18">
        <v>38018</v>
      </c>
      <c r="B29" s="29" t="s">
        <v>828</v>
      </c>
      <c r="C29" s="29" t="s">
        <v>829</v>
      </c>
      <c r="D29" s="29" t="s">
        <v>830</v>
      </c>
      <c r="E29" s="29" t="s">
        <v>831</v>
      </c>
      <c r="F29" s="29" t="s">
        <v>832</v>
      </c>
      <c r="G29" s="29" t="s">
        <v>833</v>
      </c>
      <c r="H29" s="29" t="s">
        <v>834</v>
      </c>
      <c r="K29" s="18">
        <v>38018</v>
      </c>
      <c r="L29" s="5">
        <f>+(B29*DEFLATOR!B29)</f>
        <v>1299.6734046559045</v>
      </c>
      <c r="M29" s="11">
        <f t="shared" si="0"/>
        <v>2.2569400603863254</v>
      </c>
      <c r="N29" s="11">
        <f t="shared" si="7"/>
        <v>-1.0708466619308576</v>
      </c>
      <c r="O29" s="5">
        <f>+(C29*DEFLATOR!C29)</f>
        <v>799.7461185521217</v>
      </c>
      <c r="P29" s="11">
        <f t="shared" si="1"/>
        <v>-6.6462171692059595</v>
      </c>
      <c r="Q29" s="11">
        <f t="shared" si="8"/>
        <v>-19.44282155017468</v>
      </c>
      <c r="R29" s="5">
        <f>+(D29*DEFLATOR!D29)</f>
        <v>1006.9844186370357</v>
      </c>
      <c r="S29" s="11">
        <f t="shared" si="2"/>
        <v>-0.8553990567542025</v>
      </c>
      <c r="T29" s="11">
        <f t="shared" si="9"/>
        <v>-3.601100875526997</v>
      </c>
      <c r="U29" s="5">
        <f>+(E29*DEFLATOR!E29)</f>
        <v>1091.0285768388212</v>
      </c>
      <c r="V29" s="11">
        <f t="shared" si="3"/>
        <v>-0.9147514574626037</v>
      </c>
      <c r="W29" s="11">
        <f t="shared" si="10"/>
        <v>2.236145156489311</v>
      </c>
      <c r="X29" s="5">
        <f>+(F29*DEFLATOR!F29)</f>
        <v>1301.9380098950037</v>
      </c>
      <c r="Y29" s="11">
        <f t="shared" si="4"/>
        <v>0.8802136457814358</v>
      </c>
      <c r="Z29" s="11">
        <f t="shared" si="11"/>
        <v>2.661424008492652</v>
      </c>
      <c r="AA29" s="5">
        <f>+(G29*DEFLATOR!G29)</f>
        <v>1487.3584233887227</v>
      </c>
      <c r="AB29" s="11">
        <f t="shared" si="5"/>
        <v>4.53638928044704</v>
      </c>
      <c r="AC29" s="11">
        <f t="shared" si="12"/>
        <v>-1.8061051687230378</v>
      </c>
      <c r="AD29" s="5">
        <f>+(H29*DEFLATOR!H29)</f>
        <v>1227.522587594517</v>
      </c>
      <c r="AE29" s="11">
        <f t="shared" si="6"/>
        <v>2.942347122734823</v>
      </c>
      <c r="AF29" s="11">
        <f t="shared" si="13"/>
        <v>3.880548204117207</v>
      </c>
    </row>
    <row r="30" spans="1:32" s="1" customFormat="1" ht="9.75">
      <c r="A30" s="18">
        <v>38047</v>
      </c>
      <c r="B30" s="29" t="s">
        <v>835</v>
      </c>
      <c r="C30" s="29" t="s">
        <v>836</v>
      </c>
      <c r="D30" s="29" t="s">
        <v>837</v>
      </c>
      <c r="E30" s="29" t="s">
        <v>838</v>
      </c>
      <c r="F30" s="29" t="s">
        <v>839</v>
      </c>
      <c r="G30" s="29" t="s">
        <v>840</v>
      </c>
      <c r="H30" s="29" t="s">
        <v>841</v>
      </c>
      <c r="K30" s="18">
        <v>38047</v>
      </c>
      <c r="L30" s="5">
        <f>+(B30*DEFLATOR!B30)</f>
        <v>1268.9709834557812</v>
      </c>
      <c r="M30" s="11">
        <f t="shared" si="0"/>
        <v>-2.3623181862563403</v>
      </c>
      <c r="N30" s="11">
        <f t="shared" si="7"/>
        <v>-4.086713969396194</v>
      </c>
      <c r="O30" s="5">
        <f>+(C30*DEFLATOR!C30)</f>
        <v>793.6097719631904</v>
      </c>
      <c r="P30" s="11">
        <f t="shared" si="1"/>
        <v>-0.7672868234785191</v>
      </c>
      <c r="Q30" s="11">
        <f t="shared" si="8"/>
        <v>-13.263004350602737</v>
      </c>
      <c r="R30" s="5">
        <f>+(D30*DEFLATOR!D30)</f>
        <v>1049.3671481788315</v>
      </c>
      <c r="S30" s="11">
        <f t="shared" si="2"/>
        <v>4.208876399414541</v>
      </c>
      <c r="T30" s="11">
        <f t="shared" si="9"/>
        <v>4.619144867563341</v>
      </c>
      <c r="U30" s="5">
        <f>+(E30*DEFLATOR!E30)</f>
        <v>1092.210681557324</v>
      </c>
      <c r="V30" s="11">
        <f t="shared" si="3"/>
        <v>0.10834773200238956</v>
      </c>
      <c r="W30" s="11">
        <f t="shared" si="10"/>
        <v>1.29563093945817</v>
      </c>
      <c r="X30" s="5">
        <f>+(F30*DEFLATOR!F30)</f>
        <v>1230.4759423725707</v>
      </c>
      <c r="Y30" s="11">
        <f t="shared" si="4"/>
        <v>-5.488899393005364</v>
      </c>
      <c r="Z30" s="11">
        <f t="shared" si="11"/>
        <v>-8.843607438203582</v>
      </c>
      <c r="AA30" s="5">
        <f>+(G30*DEFLATOR!G30)</f>
        <v>1445.5861403888084</v>
      </c>
      <c r="AB30" s="11">
        <f t="shared" si="5"/>
        <v>-2.808488010895349</v>
      </c>
      <c r="AC30" s="11">
        <f t="shared" si="12"/>
        <v>-4.0228768295370365</v>
      </c>
      <c r="AD30" s="5">
        <f>+(H30*DEFLATOR!H30)</f>
        <v>1249.0927754923043</v>
      </c>
      <c r="AE30" s="11">
        <f t="shared" si="6"/>
        <v>1.7572131149176329</v>
      </c>
      <c r="AF30" s="11">
        <f t="shared" si="13"/>
        <v>3.148590373964266</v>
      </c>
    </row>
    <row r="31" spans="1:32" s="1" customFormat="1" ht="9.75">
      <c r="A31" s="18">
        <v>38078</v>
      </c>
      <c r="B31" s="29" t="s">
        <v>842</v>
      </c>
      <c r="C31" s="29" t="s">
        <v>843</v>
      </c>
      <c r="D31" s="29" t="s">
        <v>844</v>
      </c>
      <c r="E31" s="29" t="s">
        <v>845</v>
      </c>
      <c r="F31" s="29" t="s">
        <v>39</v>
      </c>
      <c r="G31" s="29" t="s">
        <v>846</v>
      </c>
      <c r="H31" s="29" t="s">
        <v>748</v>
      </c>
      <c r="K31" s="18">
        <v>38078</v>
      </c>
      <c r="L31" s="5">
        <f>+(B31*DEFLATOR!B31)</f>
        <v>1273.1523725800405</v>
      </c>
      <c r="M31" s="11">
        <f t="shared" si="0"/>
        <v>0.3295102235413072</v>
      </c>
      <c r="N31" s="11">
        <f t="shared" si="7"/>
        <v>0.14662623555228294</v>
      </c>
      <c r="O31" s="5">
        <f>+(C31*DEFLATOR!C31)</f>
        <v>789.7441419539684</v>
      </c>
      <c r="P31" s="11">
        <f t="shared" si="1"/>
        <v>-0.48709455777734556</v>
      </c>
      <c r="Q31" s="11">
        <f t="shared" si="8"/>
        <v>-14.467428214349054</v>
      </c>
      <c r="R31" s="5">
        <f>+(D31*DEFLATOR!D31)</f>
        <v>974.2265505394171</v>
      </c>
      <c r="S31" s="11">
        <f t="shared" si="2"/>
        <v>-7.160563180372126</v>
      </c>
      <c r="T31" s="11">
        <f t="shared" si="9"/>
        <v>3.085320816888548</v>
      </c>
      <c r="U31" s="5">
        <f>+(E31*DEFLATOR!E31)</f>
        <v>1069.7526520747385</v>
      </c>
      <c r="V31" s="11">
        <f t="shared" si="3"/>
        <v>-2.056199400152714</v>
      </c>
      <c r="W31" s="11">
        <f t="shared" si="10"/>
        <v>-0.539462270562352</v>
      </c>
      <c r="X31" s="5">
        <f>+(F31*DEFLATOR!F31)</f>
        <v>1220.143826778195</v>
      </c>
      <c r="Y31" s="11">
        <f t="shared" si="4"/>
        <v>-0.8396844861877972</v>
      </c>
      <c r="Z31" s="11">
        <f t="shared" si="11"/>
        <v>-6.3213333467987525</v>
      </c>
      <c r="AA31" s="5">
        <f>+(G31*DEFLATOR!G31)</f>
        <v>1490.4071448731056</v>
      </c>
      <c r="AB31" s="11">
        <f t="shared" si="5"/>
        <v>3.100541934653722</v>
      </c>
      <c r="AC31" s="11">
        <f t="shared" si="12"/>
        <v>3.48372638521961</v>
      </c>
      <c r="AD31" s="5">
        <f>+(H31*DEFLATOR!H31)</f>
        <v>1182.2293254019924</v>
      </c>
      <c r="AE31" s="11">
        <f t="shared" si="6"/>
        <v>-5.3529610772073415</v>
      </c>
      <c r="AF31" s="11">
        <f t="shared" si="13"/>
        <v>4.440340555018962</v>
      </c>
    </row>
    <row r="32" spans="1:32" s="1" customFormat="1" ht="9.75">
      <c r="A32" s="18">
        <v>38108</v>
      </c>
      <c r="B32" s="29" t="s">
        <v>847</v>
      </c>
      <c r="C32" s="29" t="s">
        <v>848</v>
      </c>
      <c r="D32" s="29" t="s">
        <v>849</v>
      </c>
      <c r="E32" s="29" t="s">
        <v>850</v>
      </c>
      <c r="F32" s="29" t="s">
        <v>851</v>
      </c>
      <c r="G32" s="29" t="s">
        <v>852</v>
      </c>
      <c r="H32" s="29" t="s">
        <v>853</v>
      </c>
      <c r="K32" s="18">
        <v>38108</v>
      </c>
      <c r="L32" s="5">
        <f>+(B32*DEFLATOR!B32)</f>
        <v>1277.9284110487665</v>
      </c>
      <c r="M32" s="11">
        <f t="shared" si="0"/>
        <v>0.37513486771794113</v>
      </c>
      <c r="N32" s="11">
        <f t="shared" si="7"/>
        <v>-0.37600349983347714</v>
      </c>
      <c r="O32" s="5">
        <f>+(C32*DEFLATOR!C32)</f>
        <v>875.318276382025</v>
      </c>
      <c r="P32" s="11">
        <f t="shared" si="1"/>
        <v>10.83567827629983</v>
      </c>
      <c r="Q32" s="11">
        <f t="shared" si="8"/>
        <v>-10.40764002406519</v>
      </c>
      <c r="R32" s="5">
        <f>+(D32*DEFLATOR!D32)</f>
        <v>1003.5617730669923</v>
      </c>
      <c r="S32" s="11">
        <f t="shared" si="2"/>
        <v>3.011129445336169</v>
      </c>
      <c r="T32" s="11">
        <f t="shared" si="9"/>
        <v>-2.3787087166977305</v>
      </c>
      <c r="U32" s="5">
        <f>+(E32*DEFLATOR!E32)</f>
        <v>1093.9813616653869</v>
      </c>
      <c r="V32" s="11">
        <f t="shared" si="3"/>
        <v>2.264888948268351</v>
      </c>
      <c r="W32" s="11">
        <f t="shared" si="10"/>
        <v>1.2918825968248449</v>
      </c>
      <c r="X32" s="5">
        <f>+(F32*DEFLATOR!F32)</f>
        <v>1199.5334339806504</v>
      </c>
      <c r="Y32" s="11">
        <f t="shared" si="4"/>
        <v>-1.6891773203464577</v>
      </c>
      <c r="Z32" s="11">
        <f t="shared" si="11"/>
        <v>-8.459880796780883</v>
      </c>
      <c r="AA32" s="5">
        <f>+(G32*DEFLATOR!G32)</f>
        <v>1479.2546147461112</v>
      </c>
      <c r="AB32" s="11">
        <f t="shared" si="5"/>
        <v>-0.7482874840850195</v>
      </c>
      <c r="AC32" s="11">
        <f t="shared" si="12"/>
        <v>3.798158643028038</v>
      </c>
      <c r="AD32" s="5">
        <f>+(H32*DEFLATOR!H32)</f>
        <v>1239.1960757322415</v>
      </c>
      <c r="AE32" s="11">
        <f t="shared" si="6"/>
        <v>4.818587147707465</v>
      </c>
      <c r="AF32" s="11">
        <f t="shared" si="13"/>
        <v>5.306748119449645</v>
      </c>
    </row>
    <row r="33" spans="1:32" s="1" customFormat="1" ht="9.75">
      <c r="A33" s="18">
        <v>38139</v>
      </c>
      <c r="B33" s="29" t="s">
        <v>854</v>
      </c>
      <c r="C33" s="29" t="s">
        <v>855</v>
      </c>
      <c r="D33" s="29" t="s">
        <v>856</v>
      </c>
      <c r="E33" s="29" t="s">
        <v>857</v>
      </c>
      <c r="F33" s="29" t="s">
        <v>858</v>
      </c>
      <c r="G33" s="29" t="s">
        <v>859</v>
      </c>
      <c r="H33" s="29" t="s">
        <v>860</v>
      </c>
      <c r="K33" s="18">
        <v>38139</v>
      </c>
      <c r="L33" s="5">
        <f>+(B33*DEFLATOR!B33)</f>
        <v>1295.7287653945714</v>
      </c>
      <c r="M33" s="11">
        <f t="shared" si="0"/>
        <v>1.3929070041722058</v>
      </c>
      <c r="N33" s="11">
        <f t="shared" si="7"/>
        <v>1.201321013453427</v>
      </c>
      <c r="O33" s="5">
        <f>+(C33*DEFLATOR!C33)</f>
        <v>964.9002318206574</v>
      </c>
      <c r="P33" s="11">
        <f t="shared" si="1"/>
        <v>10.23421512560021</v>
      </c>
      <c r="Q33" s="11">
        <f t="shared" si="8"/>
        <v>-0.1931559391025961</v>
      </c>
      <c r="R33" s="5">
        <f>+(D33*DEFLATOR!D33)</f>
        <v>1039.9859092631816</v>
      </c>
      <c r="S33" s="11">
        <f t="shared" si="2"/>
        <v>3.629486213377109</v>
      </c>
      <c r="T33" s="11">
        <f t="shared" si="9"/>
        <v>-1.6544957583357056</v>
      </c>
      <c r="U33" s="5">
        <f>+(E33*DEFLATOR!E33)</f>
        <v>1076.342933467264</v>
      </c>
      <c r="V33" s="11">
        <f t="shared" si="3"/>
        <v>-1.6123152382844674</v>
      </c>
      <c r="W33" s="11">
        <f t="shared" si="10"/>
        <v>-0.952005136178502</v>
      </c>
      <c r="X33" s="5">
        <f>+(F33*DEFLATOR!F33)</f>
        <v>1270.2728928576785</v>
      </c>
      <c r="Y33" s="11">
        <f t="shared" si="4"/>
        <v>5.897247785939497</v>
      </c>
      <c r="Z33" s="11">
        <f t="shared" si="11"/>
        <v>-4.331791114263906</v>
      </c>
      <c r="AA33" s="5">
        <f>+(G33*DEFLATOR!G33)</f>
        <v>1464.2036785063524</v>
      </c>
      <c r="AB33" s="11">
        <f t="shared" si="5"/>
        <v>-1.0174675873728556</v>
      </c>
      <c r="AC33" s="11">
        <f t="shared" si="12"/>
        <v>3.9256418775106994</v>
      </c>
      <c r="AD33" s="5">
        <f>+(H33*DEFLATOR!H33)</f>
        <v>1249.0332381169333</v>
      </c>
      <c r="AE33" s="11">
        <f t="shared" si="6"/>
        <v>0.7938342105286988</v>
      </c>
      <c r="AF33" s="11">
        <f t="shared" si="13"/>
        <v>6.971833300874786</v>
      </c>
    </row>
    <row r="34" spans="1:32" s="1" customFormat="1" ht="9.75">
      <c r="A34" s="18">
        <v>38169</v>
      </c>
      <c r="B34" s="29" t="s">
        <v>861</v>
      </c>
      <c r="C34" s="29" t="s">
        <v>862</v>
      </c>
      <c r="D34" s="29" t="s">
        <v>863</v>
      </c>
      <c r="E34" s="29" t="s">
        <v>864</v>
      </c>
      <c r="F34" s="29" t="s">
        <v>865</v>
      </c>
      <c r="G34" s="29" t="s">
        <v>866</v>
      </c>
      <c r="H34" s="29" t="s">
        <v>867</v>
      </c>
      <c r="K34" s="18">
        <v>38169</v>
      </c>
      <c r="L34" s="5">
        <f>+(B34*DEFLATOR!B34)</f>
        <v>1272.5356189111844</v>
      </c>
      <c r="M34" s="11">
        <f t="shared" si="0"/>
        <v>-1.7899692514987353</v>
      </c>
      <c r="N34" s="11">
        <f t="shared" si="7"/>
        <v>0.5514011898066107</v>
      </c>
      <c r="O34" s="5">
        <f>+(C34*DEFLATOR!C34)</f>
        <v>993.3918866997005</v>
      </c>
      <c r="P34" s="11">
        <f t="shared" si="1"/>
        <v>2.9528083774301273</v>
      </c>
      <c r="Q34" s="11">
        <f t="shared" si="8"/>
        <v>9.377702944236477</v>
      </c>
      <c r="R34" s="5">
        <f>+(D34*DEFLATOR!D34)</f>
        <v>985.5749003656679</v>
      </c>
      <c r="S34" s="11">
        <f t="shared" si="2"/>
        <v>-5.23189866447934</v>
      </c>
      <c r="T34" s="11">
        <f t="shared" si="9"/>
        <v>-10.706627451676809</v>
      </c>
      <c r="U34" s="5">
        <f>+(E34*DEFLATOR!E34)</f>
        <v>1059.6166083692224</v>
      </c>
      <c r="V34" s="11">
        <f t="shared" si="3"/>
        <v>-1.5539959039040152</v>
      </c>
      <c r="W34" s="11">
        <f t="shared" si="10"/>
        <v>3.3865284660944184</v>
      </c>
      <c r="X34" s="5">
        <f>+(F34*DEFLATOR!F34)</f>
        <v>1230.2491900775592</v>
      </c>
      <c r="Y34" s="11">
        <f t="shared" si="4"/>
        <v>-3.1507956286526473</v>
      </c>
      <c r="Z34" s="11">
        <f t="shared" si="11"/>
        <v>-1.703077194366387</v>
      </c>
      <c r="AA34" s="5">
        <f>+(G34*DEFLATOR!G34)</f>
        <v>1445.5153856390166</v>
      </c>
      <c r="AB34" s="11">
        <f t="shared" si="5"/>
        <v>-1.2763451657490599</v>
      </c>
      <c r="AC34" s="11">
        <f t="shared" si="12"/>
        <v>1.362682148469574</v>
      </c>
      <c r="AD34" s="5">
        <f>+(H34*DEFLATOR!H34)</f>
        <v>1250.645108246153</v>
      </c>
      <c r="AE34" s="11">
        <f t="shared" si="6"/>
        <v>0.12904941838456363</v>
      </c>
      <c r="AF34" s="11">
        <f t="shared" si="13"/>
        <v>2.1388971150295477</v>
      </c>
    </row>
    <row r="35" spans="1:32" s="1" customFormat="1" ht="9.75">
      <c r="A35" s="18">
        <v>38200</v>
      </c>
      <c r="B35" s="29" t="s">
        <v>135</v>
      </c>
      <c r="C35" s="29" t="s">
        <v>868</v>
      </c>
      <c r="D35" s="29" t="s">
        <v>869</v>
      </c>
      <c r="E35" s="29" t="s">
        <v>824</v>
      </c>
      <c r="F35" s="29" t="s">
        <v>870</v>
      </c>
      <c r="G35" s="29" t="s">
        <v>871</v>
      </c>
      <c r="H35" s="29" t="s">
        <v>872</v>
      </c>
      <c r="K35" s="18">
        <v>38200</v>
      </c>
      <c r="L35" s="5">
        <f>+(B35*DEFLATOR!B35)</f>
        <v>1269.5943848133263</v>
      </c>
      <c r="M35" s="11">
        <f t="shared" si="0"/>
        <v>-0.23113176984190797</v>
      </c>
      <c r="N35" s="11">
        <f t="shared" si="7"/>
        <v>1.33811265758228</v>
      </c>
      <c r="O35" s="5">
        <f>+(C35*DEFLATOR!C35)</f>
        <v>965.8280912400064</v>
      </c>
      <c r="P35" s="11">
        <f t="shared" si="1"/>
        <v>-2.7747151782433033</v>
      </c>
      <c r="Q35" s="11">
        <f t="shared" si="8"/>
        <v>1.6454283154380578</v>
      </c>
      <c r="R35" s="5">
        <f>+(D35*DEFLATOR!D35)</f>
        <v>995.593882289925</v>
      </c>
      <c r="S35" s="11">
        <f t="shared" si="2"/>
        <v>1.0165622034956412</v>
      </c>
      <c r="T35" s="11">
        <f t="shared" si="9"/>
        <v>-12.343663528737403</v>
      </c>
      <c r="U35" s="5">
        <f>+(E35*DEFLATOR!E35)</f>
        <v>1053.546248368865</v>
      </c>
      <c r="V35" s="11">
        <f t="shared" si="3"/>
        <v>-0.5728826777922857</v>
      </c>
      <c r="W35" s="11">
        <f t="shared" si="10"/>
        <v>-2.463989519717902</v>
      </c>
      <c r="X35" s="5">
        <f>+(F35*DEFLATOR!F35)</f>
        <v>1244.2405000746598</v>
      </c>
      <c r="Y35" s="11">
        <f t="shared" si="4"/>
        <v>1.1372744733299633</v>
      </c>
      <c r="Z35" s="11">
        <f t="shared" si="11"/>
        <v>-2.4180649650357378</v>
      </c>
      <c r="AA35" s="5">
        <f>+(G35*DEFLATOR!G35)</f>
        <v>1434.0872899380595</v>
      </c>
      <c r="AB35" s="11">
        <f t="shared" si="5"/>
        <v>-0.7905896965534565</v>
      </c>
      <c r="AC35" s="11">
        <f t="shared" si="12"/>
        <v>5.770541893358638</v>
      </c>
      <c r="AD35" s="5">
        <f>+(H35*DEFLATOR!H35)</f>
        <v>1244.4150926207462</v>
      </c>
      <c r="AE35" s="11">
        <f t="shared" si="6"/>
        <v>-0.49814416450590926</v>
      </c>
      <c r="AF35" s="11">
        <f t="shared" si="13"/>
        <v>3.9608929546184113</v>
      </c>
    </row>
    <row r="36" spans="1:32" s="1" customFormat="1" ht="9.75">
      <c r="A36" s="18">
        <v>38231</v>
      </c>
      <c r="B36" s="29" t="s">
        <v>873</v>
      </c>
      <c r="C36" s="29" t="s">
        <v>874</v>
      </c>
      <c r="D36" s="29" t="s">
        <v>875</v>
      </c>
      <c r="E36" s="29" t="s">
        <v>876</v>
      </c>
      <c r="F36" s="29" t="s">
        <v>877</v>
      </c>
      <c r="G36" s="29" t="s">
        <v>878</v>
      </c>
      <c r="H36" s="29" t="s">
        <v>879</v>
      </c>
      <c r="K36" s="18">
        <v>38231</v>
      </c>
      <c r="L36" s="5">
        <f>+(B36*DEFLATOR!B36)</f>
        <v>1268.585517431556</v>
      </c>
      <c r="M36" s="11">
        <f t="shared" si="0"/>
        <v>-0.07946375581353582</v>
      </c>
      <c r="N36" s="11">
        <f t="shared" si="7"/>
        <v>2.9329986234245986</v>
      </c>
      <c r="O36" s="5">
        <f>+(C36*DEFLATOR!C36)</f>
        <v>956.3883391233609</v>
      </c>
      <c r="P36" s="11">
        <f t="shared" si="1"/>
        <v>-0.9773739449352781</v>
      </c>
      <c r="Q36" s="11">
        <f t="shared" si="8"/>
        <v>6.621567570484532</v>
      </c>
      <c r="R36" s="5">
        <f>+(D36*DEFLATOR!D36)</f>
        <v>961.24246766309</v>
      </c>
      <c r="S36" s="11">
        <f t="shared" si="2"/>
        <v>-3.4503440848616562</v>
      </c>
      <c r="T36" s="11">
        <f t="shared" si="9"/>
        <v>-5.4544873781744325</v>
      </c>
      <c r="U36" s="5">
        <f>+(E36*DEFLATOR!E36)</f>
        <v>1028.832504496431</v>
      </c>
      <c r="V36" s="11">
        <f t="shared" si="3"/>
        <v>-2.3457673463026962</v>
      </c>
      <c r="W36" s="11">
        <f t="shared" si="10"/>
        <v>-6.049588552322438</v>
      </c>
      <c r="X36" s="5">
        <f>+(F36*DEFLATOR!F36)</f>
        <v>1276.469326294941</v>
      </c>
      <c r="Y36" s="11">
        <f t="shared" si="4"/>
        <v>2.5902408913990094</v>
      </c>
      <c r="Z36" s="11">
        <f t="shared" si="11"/>
        <v>0.7767864878045261</v>
      </c>
      <c r="AA36" s="5">
        <f>+(G36*DEFLATOR!G36)</f>
        <v>1429.9108619460446</v>
      </c>
      <c r="AB36" s="11">
        <f t="shared" si="5"/>
        <v>-0.29122550777193057</v>
      </c>
      <c r="AC36" s="11">
        <f t="shared" si="12"/>
        <v>7.1032315671778035</v>
      </c>
      <c r="AD36" s="5">
        <f>+(H36*DEFLATOR!H36)</f>
        <v>1239.4461026335364</v>
      </c>
      <c r="AE36" s="11">
        <f t="shared" si="6"/>
        <v>-0.3993032563391008</v>
      </c>
      <c r="AF36" s="11">
        <f t="shared" si="13"/>
        <v>1.5832904527519176</v>
      </c>
    </row>
    <row r="37" spans="1:32" ht="9.75">
      <c r="A37" s="18">
        <v>38261</v>
      </c>
      <c r="B37" s="29" t="s">
        <v>880</v>
      </c>
      <c r="C37" s="29" t="s">
        <v>881</v>
      </c>
      <c r="D37" s="29" t="s">
        <v>882</v>
      </c>
      <c r="E37" s="29" t="s">
        <v>883</v>
      </c>
      <c r="F37" s="29" t="s">
        <v>884</v>
      </c>
      <c r="G37" s="29" t="s">
        <v>885</v>
      </c>
      <c r="H37" s="29" t="s">
        <v>886</v>
      </c>
      <c r="I37" s="11"/>
      <c r="K37" s="18">
        <v>38261</v>
      </c>
      <c r="L37" s="5">
        <f>+(B37*DEFLATOR!B37)</f>
        <v>1282.097639031067</v>
      </c>
      <c r="M37" s="11">
        <f aca="true" t="shared" si="14" ref="M37:M42">+((L37/L36)-1)*100</f>
        <v>1.0651328912274272</v>
      </c>
      <c r="N37" s="11">
        <f aca="true" t="shared" si="15" ref="N37:N42">+((L37/L25)-1)*100</f>
        <v>4.324861873906438</v>
      </c>
      <c r="O37" s="5">
        <f>+(C37*DEFLATOR!C37)</f>
        <v>926.5209022722099</v>
      </c>
      <c r="P37" s="11">
        <f aca="true" t="shared" si="16" ref="P37:P42">+((O37/O36)-1)*100</f>
        <v>-3.12294029834449</v>
      </c>
      <c r="Q37" s="11">
        <f aca="true" t="shared" si="17" ref="Q37:Q42">+((O37/O25)-1)*100</f>
        <v>6.33461328898508</v>
      </c>
      <c r="R37" s="5">
        <f>+(D37*DEFLATOR!D37)</f>
        <v>943.6024038482255</v>
      </c>
      <c r="S37" s="11">
        <f aca="true" t="shared" si="18" ref="S37:S42">+((R37/R36)-1)*100</f>
        <v>-1.8351315519537725</v>
      </c>
      <c r="T37" s="11">
        <f aca="true" t="shared" si="19" ref="T37:T42">+((R37/R25)-1)*100</f>
        <v>-7.58677301737003</v>
      </c>
      <c r="U37" s="5">
        <f>+(E37*DEFLATOR!E37)</f>
        <v>1051.1335669589214</v>
      </c>
      <c r="V37" s="11">
        <f aca="true" t="shared" si="20" ref="V37:V42">+((U37/U36)-1)*100</f>
        <v>2.1676086598183097</v>
      </c>
      <c r="W37" s="11">
        <f aca="true" t="shared" si="21" ref="W37:W42">+((U37/U25)-1)*100</f>
        <v>-1.5551587391913646</v>
      </c>
      <c r="X37" s="5">
        <f>+(F37*DEFLATOR!F37)</f>
        <v>1316.2285045709464</v>
      </c>
      <c r="Y37" s="11">
        <f aca="true" t="shared" si="22" ref="Y37:Y42">+((X37/X36)-1)*100</f>
        <v>3.1147774143080786</v>
      </c>
      <c r="Z37" s="11">
        <f aca="true" t="shared" si="23" ref="Z37:Z42">+((X37/X25)-1)*100</f>
        <v>5.133112946063978</v>
      </c>
      <c r="AA37" s="5">
        <f>+(G37*DEFLATOR!G37)</f>
        <v>1434.704381669504</v>
      </c>
      <c r="AB37" s="11">
        <f aca="true" t="shared" si="24" ref="AB37:AB42">+((AA37/AA36)-1)*100</f>
        <v>0.3352320659300245</v>
      </c>
      <c r="AC37" s="11">
        <f aca="true" t="shared" si="25" ref="AC37:AC42">+((AA37/AA25)-1)*100</f>
        <v>6.940620543226106</v>
      </c>
      <c r="AD37" s="5">
        <f>+(H37*DEFLATOR!H37)</f>
        <v>1241.6681175841652</v>
      </c>
      <c r="AE37" s="11">
        <f aca="true" t="shared" si="26" ref="AE37:AE42">+((AD37/AD36)-1)*100</f>
        <v>0.17927483461424032</v>
      </c>
      <c r="AF37" s="11">
        <f aca="true" t="shared" si="27" ref="AF37:AF42">+((AD37/AD25)-1)*100</f>
        <v>1.157759607523845</v>
      </c>
    </row>
    <row r="38" spans="1:32" ht="9.75">
      <c r="A38" s="18">
        <v>38292</v>
      </c>
      <c r="B38" s="29" t="s">
        <v>887</v>
      </c>
      <c r="C38" s="29" t="s">
        <v>809</v>
      </c>
      <c r="D38" s="29" t="s">
        <v>888</v>
      </c>
      <c r="E38" s="29" t="s">
        <v>889</v>
      </c>
      <c r="F38" s="29" t="s">
        <v>890</v>
      </c>
      <c r="G38" s="29" t="s">
        <v>891</v>
      </c>
      <c r="H38" s="29" t="s">
        <v>892</v>
      </c>
      <c r="I38" s="11"/>
      <c r="K38" s="18">
        <v>38292</v>
      </c>
      <c r="L38" s="5">
        <f>+(B38*DEFLATOR!B38)</f>
        <v>1334.5354357474023</v>
      </c>
      <c r="M38" s="11">
        <f t="shared" si="14"/>
        <v>4.090000255827997</v>
      </c>
      <c r="N38" s="11">
        <f t="shared" si="15"/>
        <v>3.8619763492897974</v>
      </c>
      <c r="O38" s="5">
        <f>+(C38*DEFLATOR!C38)</f>
        <v>888.3148415094843</v>
      </c>
      <c r="P38" s="11">
        <f t="shared" si="16"/>
        <v>-4.123604839246331</v>
      </c>
      <c r="Q38" s="11">
        <f t="shared" si="17"/>
        <v>-3.7292065962614585</v>
      </c>
      <c r="R38" s="5">
        <f>+(D38*DEFLATOR!D38)</f>
        <v>1003.3076521317056</v>
      </c>
      <c r="S38" s="11">
        <f t="shared" si="18"/>
        <v>6.32737348272836</v>
      </c>
      <c r="T38" s="11">
        <f t="shared" si="19"/>
        <v>-7.046253884175924</v>
      </c>
      <c r="U38" s="5">
        <f>+(E38*DEFLATOR!E38)</f>
        <v>1074.871637450601</v>
      </c>
      <c r="V38" s="11">
        <f t="shared" si="20"/>
        <v>2.2583305526391984</v>
      </c>
      <c r="W38" s="11">
        <f t="shared" si="21"/>
        <v>-1.7880274704246357</v>
      </c>
      <c r="X38" s="5">
        <f>+(F38*DEFLATOR!F38)</f>
        <v>1311.3363366391804</v>
      </c>
      <c r="Y38" s="11">
        <f t="shared" si="22"/>
        <v>-0.37168074652513816</v>
      </c>
      <c r="Z38" s="11">
        <f t="shared" si="23"/>
        <v>-0.39116156994110085</v>
      </c>
      <c r="AA38" s="5">
        <f>+(G38*DEFLATOR!G38)</f>
        <v>1547.1925464184114</v>
      </c>
      <c r="AB38" s="11">
        <f t="shared" si="24"/>
        <v>7.840511689105578</v>
      </c>
      <c r="AC38" s="11">
        <f t="shared" si="25"/>
        <v>11.07955381373249</v>
      </c>
      <c r="AD38" s="5">
        <f>+(H38*DEFLATOR!H38)</f>
        <v>1251.9788917711383</v>
      </c>
      <c r="AE38" s="11">
        <f t="shared" si="26"/>
        <v>0.8303969507595932</v>
      </c>
      <c r="AF38" s="11">
        <f t="shared" si="27"/>
        <v>-4.6447063818010665</v>
      </c>
    </row>
    <row r="39" spans="1:32" ht="9.75">
      <c r="A39" s="18">
        <v>38322</v>
      </c>
      <c r="B39" s="29" t="s">
        <v>893</v>
      </c>
      <c r="C39" s="29" t="s">
        <v>894</v>
      </c>
      <c r="D39" s="29" t="s">
        <v>52</v>
      </c>
      <c r="E39" s="29" t="s">
        <v>895</v>
      </c>
      <c r="F39" s="29" t="s">
        <v>896</v>
      </c>
      <c r="G39" s="29" t="s">
        <v>897</v>
      </c>
      <c r="H39" s="29" t="s">
        <v>898</v>
      </c>
      <c r="I39" s="11"/>
      <c r="K39" s="18">
        <v>38322</v>
      </c>
      <c r="L39" s="5">
        <f>+(B39*DEFLATOR!B39)</f>
        <v>1591.2746771051488</v>
      </c>
      <c r="M39" s="11">
        <f t="shared" si="14"/>
        <v>19.238098478363796</v>
      </c>
      <c r="N39" s="11">
        <f t="shared" si="15"/>
        <v>4.7591905881506635</v>
      </c>
      <c r="O39" s="5">
        <f>+(C39*DEFLATOR!C39)</f>
        <v>1053.7534958623155</v>
      </c>
      <c r="P39" s="11">
        <f t="shared" si="16"/>
        <v>18.623875975291227</v>
      </c>
      <c r="Q39" s="11">
        <f t="shared" si="17"/>
        <v>8.387054397016902</v>
      </c>
      <c r="R39" s="5">
        <f>+(D39*DEFLATOR!D39)</f>
        <v>1179.6329764357902</v>
      </c>
      <c r="S39" s="11">
        <f t="shared" si="18"/>
        <v>17.574402420777922</v>
      </c>
      <c r="T39" s="11">
        <f t="shared" si="19"/>
        <v>0.0016101629811027252</v>
      </c>
      <c r="U39" s="5">
        <f>+(E39*DEFLATOR!E39)</f>
        <v>1357.023801894037</v>
      </c>
      <c r="V39" s="11">
        <f t="shared" si="20"/>
        <v>26.24984738760523</v>
      </c>
      <c r="W39" s="11">
        <f t="shared" si="21"/>
        <v>5.950802764588059</v>
      </c>
      <c r="X39" s="5">
        <f>+(F39*DEFLATOR!F39)</f>
        <v>1662.8741499755217</v>
      </c>
      <c r="Y39" s="11">
        <f t="shared" si="22"/>
        <v>26.80760103371316</v>
      </c>
      <c r="Z39" s="11">
        <f t="shared" si="23"/>
        <v>2.449825081456991</v>
      </c>
      <c r="AA39" s="5">
        <f>+(G39*DEFLATOR!G39)</f>
        <v>1794.6122414263375</v>
      </c>
      <c r="AB39" s="11">
        <f t="shared" si="24"/>
        <v>15.991525785247408</v>
      </c>
      <c r="AC39" s="11">
        <f t="shared" si="25"/>
        <v>7.944080098314754</v>
      </c>
      <c r="AD39" s="5">
        <f>+(H39*DEFLATOR!H39)</f>
        <v>1409.3836482665602</v>
      </c>
      <c r="AE39" s="11">
        <f t="shared" si="26"/>
        <v>12.572476862828408</v>
      </c>
      <c r="AF39" s="11">
        <f t="shared" si="27"/>
        <v>-4.859791608434572</v>
      </c>
    </row>
    <row r="40" spans="1:32" ht="9.75">
      <c r="A40" s="18" t="s">
        <v>1305</v>
      </c>
      <c r="B40" s="29" t="s">
        <v>899</v>
      </c>
      <c r="C40" s="29" t="s">
        <v>690</v>
      </c>
      <c r="D40" s="29" t="s">
        <v>900</v>
      </c>
      <c r="E40" s="29" t="s">
        <v>901</v>
      </c>
      <c r="F40" s="29" t="s">
        <v>902</v>
      </c>
      <c r="G40" s="29" t="s">
        <v>903</v>
      </c>
      <c r="H40" s="29" t="s">
        <v>904</v>
      </c>
      <c r="I40" s="11"/>
      <c r="K40" s="18" t="s">
        <v>1305</v>
      </c>
      <c r="L40" s="5">
        <f>+(B40*DEFLATOR!B40)</f>
        <v>1327.7278635144012</v>
      </c>
      <c r="M40" s="11">
        <f t="shared" si="14"/>
        <v>-16.561993814304433</v>
      </c>
      <c r="N40" s="11">
        <f t="shared" si="15"/>
        <v>4.464235452938725</v>
      </c>
      <c r="O40" s="5">
        <f>+(C40*DEFLATOR!C40)</f>
        <v>940.4452550813888</v>
      </c>
      <c r="P40" s="11">
        <f t="shared" si="16"/>
        <v>-10.752822289638376</v>
      </c>
      <c r="Q40" s="11">
        <f t="shared" si="17"/>
        <v>9.777490719258664</v>
      </c>
      <c r="R40" s="5">
        <f>+(D40*DEFLATOR!D40)</f>
        <v>996.1094977339568</v>
      </c>
      <c r="S40" s="11">
        <f t="shared" si="18"/>
        <v>-15.557676189787573</v>
      </c>
      <c r="T40" s="11">
        <f t="shared" si="19"/>
        <v>-1.926110453346075</v>
      </c>
      <c r="U40" s="5">
        <f>+(E40*DEFLATOR!E40)</f>
        <v>1130.7811967524115</v>
      </c>
      <c r="V40" s="11">
        <f t="shared" si="20"/>
        <v>-16.67197029454106</v>
      </c>
      <c r="W40" s="11">
        <f t="shared" si="21"/>
        <v>2.6955098207229744</v>
      </c>
      <c r="X40" s="5">
        <f>+(F40*DEFLATOR!F40)</f>
        <v>1340.6200660008724</v>
      </c>
      <c r="Y40" s="11">
        <f t="shared" si="22"/>
        <v>-19.379342927388286</v>
      </c>
      <c r="Z40" s="11">
        <f t="shared" si="23"/>
        <v>3.8774793024871856</v>
      </c>
      <c r="AA40" s="5">
        <f>+(G40*DEFLATOR!G40)</f>
        <v>1495.3803227255205</v>
      </c>
      <c r="AB40" s="11">
        <f t="shared" si="24"/>
        <v>-16.673903799017374</v>
      </c>
      <c r="AC40" s="11">
        <f t="shared" si="25"/>
        <v>5.100194465971497</v>
      </c>
      <c r="AD40" s="5">
        <f>+(H40*DEFLATOR!H40)</f>
        <v>1266.1669205235273</v>
      </c>
      <c r="AE40" s="11">
        <f t="shared" si="26"/>
        <v>-10.161656687246158</v>
      </c>
      <c r="AF40" s="11">
        <f t="shared" si="27"/>
        <v>6.18313338191101</v>
      </c>
    </row>
    <row r="41" spans="1:32" ht="9.75">
      <c r="A41" s="18">
        <v>38384</v>
      </c>
      <c r="B41" s="29" t="s">
        <v>905</v>
      </c>
      <c r="C41" s="29" t="s">
        <v>906</v>
      </c>
      <c r="D41" s="29" t="s">
        <v>907</v>
      </c>
      <c r="E41" s="29" t="s">
        <v>908</v>
      </c>
      <c r="F41" s="29" t="s">
        <v>909</v>
      </c>
      <c r="G41" s="29" t="s">
        <v>910</v>
      </c>
      <c r="H41" s="29" t="s">
        <v>911</v>
      </c>
      <c r="I41" s="11"/>
      <c r="K41" s="18">
        <v>38384</v>
      </c>
      <c r="L41" s="5">
        <f>+(B41*DEFLATOR!B41)</f>
        <v>1312.5564863266864</v>
      </c>
      <c r="M41" s="11">
        <f t="shared" si="14"/>
        <v>-1.1426571366482619</v>
      </c>
      <c r="N41" s="11">
        <f t="shared" si="15"/>
        <v>0.9912553126523838</v>
      </c>
      <c r="O41" s="5">
        <f>+(C41*DEFLATOR!C41)</f>
        <v>904.1524141397542</v>
      </c>
      <c r="P41" s="11">
        <f t="shared" si="16"/>
        <v>-3.8591125581779573</v>
      </c>
      <c r="Q41" s="11">
        <f t="shared" si="17"/>
        <v>13.054929954102423</v>
      </c>
      <c r="R41" s="5">
        <f>+(D41*DEFLATOR!D41)</f>
        <v>1014.9659595890521</v>
      </c>
      <c r="S41" s="11">
        <f t="shared" si="18"/>
        <v>1.8930109488958458</v>
      </c>
      <c r="T41" s="11">
        <f t="shared" si="19"/>
        <v>0.7926181184431336</v>
      </c>
      <c r="U41" s="5">
        <f>+(E41*DEFLATOR!E41)</f>
        <v>1144.83780642375</v>
      </c>
      <c r="V41" s="11">
        <f t="shared" si="20"/>
        <v>1.2430883809979143</v>
      </c>
      <c r="W41" s="11">
        <f t="shared" si="21"/>
        <v>4.9319725190734465</v>
      </c>
      <c r="X41" s="5">
        <f>+(F41*DEFLATOR!F41)</f>
        <v>1281.551636186517</v>
      </c>
      <c r="Y41" s="11">
        <f t="shared" si="22"/>
        <v>-4.4060529386643505</v>
      </c>
      <c r="Z41" s="11">
        <f t="shared" si="23"/>
        <v>-1.565848262632008</v>
      </c>
      <c r="AA41" s="5">
        <f>+(G41*DEFLATOR!G41)</f>
        <v>1498.561457945351</v>
      </c>
      <c r="AB41" s="11">
        <f t="shared" si="24"/>
        <v>0.21273084656032726</v>
      </c>
      <c r="AC41" s="11">
        <f t="shared" si="25"/>
        <v>0.7532168696166686</v>
      </c>
      <c r="AD41" s="5">
        <f>+(H41*DEFLATOR!H41)</f>
        <v>1196.6336844102095</v>
      </c>
      <c r="AE41" s="11">
        <f t="shared" si="26"/>
        <v>-5.4916326580833115</v>
      </c>
      <c r="AF41" s="11">
        <f t="shared" si="27"/>
        <v>-2.5163612870731877</v>
      </c>
    </row>
    <row r="42" spans="1:32" ht="9.75">
      <c r="A42" s="18">
        <v>38412</v>
      </c>
      <c r="B42" s="29" t="s">
        <v>912</v>
      </c>
      <c r="C42" s="29" t="s">
        <v>913</v>
      </c>
      <c r="D42" s="29" t="s">
        <v>914</v>
      </c>
      <c r="E42" s="29" t="s">
        <v>915</v>
      </c>
      <c r="F42" s="29" t="s">
        <v>92</v>
      </c>
      <c r="G42" s="29" t="s">
        <v>916</v>
      </c>
      <c r="H42" s="29" t="s">
        <v>792</v>
      </c>
      <c r="I42" s="11"/>
      <c r="K42" s="18">
        <v>38412</v>
      </c>
      <c r="L42" s="5">
        <f>+(B42*DEFLATOR!B42)</f>
        <v>1289.8995682211066</v>
      </c>
      <c r="M42" s="11">
        <f t="shared" si="14"/>
        <v>-1.7261670900722392</v>
      </c>
      <c r="N42" s="11">
        <f t="shared" si="15"/>
        <v>1.6492563689936235</v>
      </c>
      <c r="O42" s="5">
        <f>+(C42*DEFLATOR!C42)</f>
        <v>964.7702658898231</v>
      </c>
      <c r="P42" s="11">
        <f t="shared" si="16"/>
        <v>6.704384216873782</v>
      </c>
      <c r="Q42" s="11">
        <f t="shared" si="17"/>
        <v>21.567336992742025</v>
      </c>
      <c r="R42" s="5">
        <f>+(D42*DEFLATOR!D42)</f>
        <v>968.1935569319182</v>
      </c>
      <c r="S42" s="11">
        <f t="shared" si="18"/>
        <v>-4.608273037656496</v>
      </c>
      <c r="T42" s="11">
        <f t="shared" si="19"/>
        <v>-7.7354805120199766</v>
      </c>
      <c r="U42" s="5">
        <f>+(E42*DEFLATOR!E42)</f>
        <v>1111.2708019925776</v>
      </c>
      <c r="V42" s="11">
        <f t="shared" si="20"/>
        <v>-2.9320314408579073</v>
      </c>
      <c r="W42" s="11">
        <f t="shared" si="21"/>
        <v>1.7450955898066</v>
      </c>
      <c r="X42" s="5">
        <f>+(F42*DEFLATOR!F42)</f>
        <v>1256.2164405701894</v>
      </c>
      <c r="Y42" s="11">
        <f t="shared" si="22"/>
        <v>-1.976915709125615</v>
      </c>
      <c r="Z42" s="11">
        <f t="shared" si="23"/>
        <v>2.091913975009274</v>
      </c>
      <c r="AA42" s="5">
        <f>+(G42*DEFLATOR!G42)</f>
        <v>1458.5025501293273</v>
      </c>
      <c r="AB42" s="11">
        <f t="shared" si="24"/>
        <v>-2.6731574873777753</v>
      </c>
      <c r="AC42" s="11">
        <f t="shared" si="25"/>
        <v>0.8935067499363791</v>
      </c>
      <c r="AD42" s="5">
        <f>+(H42*DEFLATOR!H42)</f>
        <v>1223.1334254429003</v>
      </c>
      <c r="AE42" s="11">
        <f t="shared" si="26"/>
        <v>2.2145240751560324</v>
      </c>
      <c r="AF42" s="11">
        <f t="shared" si="27"/>
        <v>-2.0782563600348025</v>
      </c>
    </row>
    <row r="43" spans="1:32" ht="9.75">
      <c r="A43" s="18">
        <v>38443</v>
      </c>
      <c r="B43" s="29" t="s">
        <v>917</v>
      </c>
      <c r="C43" s="29" t="s">
        <v>918</v>
      </c>
      <c r="D43" s="29" t="s">
        <v>919</v>
      </c>
      <c r="E43" s="29" t="s">
        <v>687</v>
      </c>
      <c r="F43" s="29" t="s">
        <v>920</v>
      </c>
      <c r="G43" s="29" t="s">
        <v>921</v>
      </c>
      <c r="H43" s="29" t="s">
        <v>922</v>
      </c>
      <c r="I43" s="11"/>
      <c r="K43" s="18">
        <v>38443</v>
      </c>
      <c r="L43" s="5">
        <f>+(B43*DEFLATOR!B43)</f>
        <v>1267.8642047515461</v>
      </c>
      <c r="M43" s="11">
        <f aca="true" t="shared" si="28" ref="M43:M49">+((L43/L42)-1)*100</f>
        <v>-1.7083007090194835</v>
      </c>
      <c r="N43" s="11">
        <f aca="true" t="shared" si="29" ref="N43:N48">+((L43/L31)-1)*100</f>
        <v>-0.4153601675954799</v>
      </c>
      <c r="O43" s="5">
        <f>+(C43*DEFLATOR!C43)</f>
        <v>922.4824755146416</v>
      </c>
      <c r="P43" s="11">
        <f aca="true" t="shared" si="30" ref="P43:P49">+((O43/O42)-1)*100</f>
        <v>-4.383197935332184</v>
      </c>
      <c r="Q43" s="11">
        <f aca="true" t="shared" si="31" ref="Q43:Q48">+((O43/O31)-1)*100</f>
        <v>16.807764250362744</v>
      </c>
      <c r="R43" s="5">
        <f>+(D43*DEFLATOR!D43)</f>
        <v>955.711607895735</v>
      </c>
      <c r="S43" s="11">
        <f aca="true" t="shared" si="32" ref="S43:S49">+((R43/R42)-1)*100</f>
        <v>-1.2891997624665974</v>
      </c>
      <c r="T43" s="11">
        <f aca="true" t="shared" si="33" ref="T43:T48">+((R43/R31)-1)*100</f>
        <v>-1.9004760887937788</v>
      </c>
      <c r="U43" s="5">
        <f>+(E43*DEFLATOR!E43)</f>
        <v>1085.9564537469494</v>
      </c>
      <c r="V43" s="11">
        <f aca="true" t="shared" si="34" ref="V43:V49">+((U43/U42)-1)*100</f>
        <v>-2.2779639490426717</v>
      </c>
      <c r="W43" s="11">
        <f aca="true" t="shared" si="35" ref="W43:W48">+((U43/U31)-1)*100</f>
        <v>1.5147241412100554</v>
      </c>
      <c r="X43" s="5">
        <f>+(F43*DEFLATOR!F43)</f>
        <v>1214.689325807547</v>
      </c>
      <c r="Y43" s="11">
        <f aca="true" t="shared" si="36" ref="Y43:Y49">+((X43/X42)-1)*100</f>
        <v>-3.3057292852968545</v>
      </c>
      <c r="Z43" s="11">
        <f aca="true" t="shared" si="37" ref="Z43:Z48">+((X43/X31)-1)*100</f>
        <v>-0.4470375418814898</v>
      </c>
      <c r="AA43" s="5">
        <f>+(G43*DEFLATOR!G43)</f>
        <v>1443.3883323125553</v>
      </c>
      <c r="AB43" s="11">
        <f aca="true" t="shared" si="38" ref="AB43:AB49">+((AA43/AA42)-1)*100</f>
        <v>-1.036283262955684</v>
      </c>
      <c r="AC43" s="11">
        <f aca="true" t="shared" si="39" ref="AC43:AC48">+((AA43/AA31)-1)*100</f>
        <v>-3.1547629600603866</v>
      </c>
      <c r="AD43" s="5">
        <f>+(H43*DEFLATOR!H43)</f>
        <v>1242.5644609445255</v>
      </c>
      <c r="AE43" s="11">
        <f aca="true" t="shared" si="40" ref="AE43:AE49">+((AD43/AD42)-1)*100</f>
        <v>1.588627626179795</v>
      </c>
      <c r="AF43" s="11">
        <f aca="true" t="shared" si="41" ref="AF43:AF48">+((AD43/AD31)-1)*100</f>
        <v>5.103505237616868</v>
      </c>
    </row>
    <row r="44" spans="1:32" ht="9.75">
      <c r="A44" s="18">
        <v>38473</v>
      </c>
      <c r="B44" s="29" t="s">
        <v>923</v>
      </c>
      <c r="C44" s="29" t="s">
        <v>924</v>
      </c>
      <c r="D44" s="29" t="s">
        <v>925</v>
      </c>
      <c r="E44" s="29" t="s">
        <v>926</v>
      </c>
      <c r="F44" s="29" t="s">
        <v>927</v>
      </c>
      <c r="G44" s="29" t="s">
        <v>371</v>
      </c>
      <c r="H44" s="29" t="s">
        <v>928</v>
      </c>
      <c r="I44" s="11"/>
      <c r="K44" s="18">
        <v>38473</v>
      </c>
      <c r="L44" s="5">
        <f>+(B44*DEFLATOR!B44)</f>
        <v>1274.4240228734159</v>
      </c>
      <c r="M44" s="11">
        <f t="shared" si="28"/>
        <v>0.5173912235463041</v>
      </c>
      <c r="N44" s="11">
        <f t="shared" si="29"/>
        <v>-0.27422413846129867</v>
      </c>
      <c r="O44" s="5">
        <f>+(C44*DEFLATOR!C44)</f>
        <v>968.1598748791558</v>
      </c>
      <c r="P44" s="11">
        <f t="shared" si="30"/>
        <v>4.951573669627862</v>
      </c>
      <c r="Q44" s="11">
        <f t="shared" si="31"/>
        <v>10.606610304182752</v>
      </c>
      <c r="R44" s="5">
        <f>+(D44*DEFLATOR!D44)</f>
        <v>1000.1139909800046</v>
      </c>
      <c r="S44" s="11">
        <f t="shared" si="32"/>
        <v>4.646002279080164</v>
      </c>
      <c r="T44" s="11">
        <f t="shared" si="33"/>
        <v>-0.3435545453720157</v>
      </c>
      <c r="U44" s="5">
        <f>+(E44*DEFLATOR!E44)</f>
        <v>1105.9985291712992</v>
      </c>
      <c r="V44" s="11">
        <f t="shared" si="34"/>
        <v>1.845568977945411</v>
      </c>
      <c r="W44" s="11">
        <f t="shared" si="35"/>
        <v>1.0984800954577878</v>
      </c>
      <c r="X44" s="5">
        <f>+(F44*DEFLATOR!F44)</f>
        <v>1207.8167138891147</v>
      </c>
      <c r="Y44" s="11">
        <f t="shared" si="36"/>
        <v>-0.5657917438159132</v>
      </c>
      <c r="Z44" s="11">
        <f t="shared" si="37"/>
        <v>0.6905418118256401</v>
      </c>
      <c r="AA44" s="5">
        <f>+(G44*DEFLATOR!G44)</f>
        <v>1449.908662154843</v>
      </c>
      <c r="AB44" s="11">
        <f t="shared" si="38"/>
        <v>0.4517377407257328</v>
      </c>
      <c r="AC44" s="11">
        <f t="shared" si="39"/>
        <v>-1.9838337699764397</v>
      </c>
      <c r="AD44" s="5">
        <f>+(H44*DEFLATOR!H44)</f>
        <v>1235.0503363536027</v>
      </c>
      <c r="AE44" s="11">
        <f t="shared" si="40"/>
        <v>-0.6047271451181779</v>
      </c>
      <c r="AF44" s="11">
        <f t="shared" si="41"/>
        <v>-0.3345507187947683</v>
      </c>
    </row>
    <row r="45" spans="1:32" ht="9.75">
      <c r="A45" s="18">
        <v>38504</v>
      </c>
      <c r="B45" s="29" t="s">
        <v>929</v>
      </c>
      <c r="C45" s="29" t="s">
        <v>930</v>
      </c>
      <c r="D45" s="29" t="s">
        <v>931</v>
      </c>
      <c r="E45" s="29" t="s">
        <v>932</v>
      </c>
      <c r="F45" s="29" t="s">
        <v>933</v>
      </c>
      <c r="G45" s="29" t="s">
        <v>934</v>
      </c>
      <c r="H45" s="29" t="s">
        <v>935</v>
      </c>
      <c r="I45" s="11"/>
      <c r="K45" s="18">
        <v>38504</v>
      </c>
      <c r="L45" s="5">
        <f>+(B45*DEFLATOR!B45)</f>
        <v>1303.8645683874774</v>
      </c>
      <c r="M45" s="11">
        <f t="shared" si="28"/>
        <v>2.310105976163457</v>
      </c>
      <c r="N45" s="11">
        <f t="shared" si="29"/>
        <v>0.6278939860093757</v>
      </c>
      <c r="O45" s="5">
        <f>+(C45*DEFLATOR!C45)</f>
        <v>1045.1564838270297</v>
      </c>
      <c r="P45" s="11">
        <f t="shared" si="30"/>
        <v>7.952881641318221</v>
      </c>
      <c r="Q45" s="11">
        <f t="shared" si="31"/>
        <v>8.317569978705253</v>
      </c>
      <c r="R45" s="5">
        <f>+(D45*DEFLATOR!D45)</f>
        <v>1004.1365319527832</v>
      </c>
      <c r="S45" s="11">
        <f t="shared" si="32"/>
        <v>0.40220824916537</v>
      </c>
      <c r="T45" s="11">
        <f t="shared" si="33"/>
        <v>-3.4471022146634</v>
      </c>
      <c r="U45" s="5">
        <f>+(E45*DEFLATOR!E45)</f>
        <v>1095.1101601407713</v>
      </c>
      <c r="V45" s="11">
        <f t="shared" si="34"/>
        <v>-0.9844831383895469</v>
      </c>
      <c r="W45" s="11">
        <f t="shared" si="35"/>
        <v>1.7436103392300728</v>
      </c>
      <c r="X45" s="5">
        <f>+(F45*DEFLATOR!F45)</f>
        <v>1259.2493697595175</v>
      </c>
      <c r="Y45" s="11">
        <f t="shared" si="36"/>
        <v>4.258316289132313</v>
      </c>
      <c r="Z45" s="11">
        <f t="shared" si="37"/>
        <v>-0.8678074735076646</v>
      </c>
      <c r="AA45" s="5">
        <f>+(G45*DEFLATOR!G45)</f>
        <v>1473.7431635370735</v>
      </c>
      <c r="AB45" s="11">
        <f t="shared" si="38"/>
        <v>1.6438622655587043</v>
      </c>
      <c r="AC45" s="11">
        <f t="shared" si="39"/>
        <v>0.6515135271653261</v>
      </c>
      <c r="AD45" s="5">
        <f>+(H45*DEFLATOR!H45)</f>
        <v>1260.3680499345926</v>
      </c>
      <c r="AE45" s="11">
        <f t="shared" si="40"/>
        <v>2.0499337424366493</v>
      </c>
      <c r="AF45" s="11">
        <f t="shared" si="41"/>
        <v>0.9074868043341899</v>
      </c>
    </row>
    <row r="46" spans="1:32" ht="9.75">
      <c r="A46" s="18">
        <v>38534</v>
      </c>
      <c r="B46" s="29" t="s">
        <v>305</v>
      </c>
      <c r="C46" s="29" t="s">
        <v>936</v>
      </c>
      <c r="D46" s="29" t="s">
        <v>937</v>
      </c>
      <c r="E46" s="29" t="s">
        <v>938</v>
      </c>
      <c r="F46" s="29" t="s">
        <v>939</v>
      </c>
      <c r="G46" s="29" t="s">
        <v>940</v>
      </c>
      <c r="H46" s="29" t="s">
        <v>941</v>
      </c>
      <c r="I46" s="11"/>
      <c r="K46" s="18">
        <v>38534</v>
      </c>
      <c r="L46" s="5">
        <f>+(B46*DEFLATOR!B46)</f>
        <v>1318.7717481943432</v>
      </c>
      <c r="M46" s="11">
        <f t="shared" si="28"/>
        <v>1.1433073777978198</v>
      </c>
      <c r="N46" s="11">
        <f t="shared" si="29"/>
        <v>3.6333858633143645</v>
      </c>
      <c r="O46" s="5">
        <f>+(C46*DEFLATOR!C46)</f>
        <v>978.4521141190336</v>
      </c>
      <c r="P46" s="11">
        <f t="shared" si="30"/>
        <v>-6.3822375634838835</v>
      </c>
      <c r="Q46" s="11">
        <f t="shared" si="31"/>
        <v>-1.5039153007682216</v>
      </c>
      <c r="R46" s="5">
        <f>+(D46*DEFLATOR!D46)</f>
        <v>1073.2045847704035</v>
      </c>
      <c r="S46" s="11">
        <f t="shared" si="32"/>
        <v>6.878352755805128</v>
      </c>
      <c r="T46" s="11">
        <f t="shared" si="33"/>
        <v>8.891225250584522</v>
      </c>
      <c r="U46" s="5">
        <f>+(E46*DEFLATOR!E46)</f>
        <v>1074.0428104144917</v>
      </c>
      <c r="V46" s="11">
        <f t="shared" si="34"/>
        <v>-1.9237653428009094</v>
      </c>
      <c r="W46" s="11">
        <f t="shared" si="35"/>
        <v>1.3614548820135575</v>
      </c>
      <c r="X46" s="5">
        <f>+(F46*DEFLATOR!F46)</f>
        <v>1318.7990894998675</v>
      </c>
      <c r="Y46" s="11">
        <f t="shared" si="36"/>
        <v>4.7289854710606205</v>
      </c>
      <c r="Z46" s="11">
        <f t="shared" si="37"/>
        <v>7.197720602988222</v>
      </c>
      <c r="AA46" s="5">
        <f>+(G46*DEFLATOR!G46)</f>
        <v>1466.8694380038517</v>
      </c>
      <c r="AB46" s="11">
        <f t="shared" si="38"/>
        <v>-0.46641271717416943</v>
      </c>
      <c r="AC46" s="11">
        <f t="shared" si="39"/>
        <v>1.4772621984507683</v>
      </c>
      <c r="AD46" s="5">
        <f>+(H46*DEFLATOR!H46)</f>
        <v>1324.0515531910298</v>
      </c>
      <c r="AE46" s="11">
        <f t="shared" si="40"/>
        <v>5.05277036019296</v>
      </c>
      <c r="AF46" s="11">
        <f t="shared" si="41"/>
        <v>5.869486432311599</v>
      </c>
    </row>
    <row r="47" spans="1:32" ht="9.75">
      <c r="A47" s="18">
        <v>38565</v>
      </c>
      <c r="B47" s="29" t="s">
        <v>942</v>
      </c>
      <c r="C47" s="29" t="s">
        <v>943</v>
      </c>
      <c r="D47" s="29" t="s">
        <v>944</v>
      </c>
      <c r="E47" s="29" t="s">
        <v>945</v>
      </c>
      <c r="F47" s="29" t="s">
        <v>946</v>
      </c>
      <c r="G47" s="29" t="s">
        <v>947</v>
      </c>
      <c r="H47" s="29" t="s">
        <v>948</v>
      </c>
      <c r="I47" s="11"/>
      <c r="K47" s="18">
        <v>38565</v>
      </c>
      <c r="L47" s="5">
        <f>+(B47*DEFLATOR!B47)</f>
        <v>1306.1125598124688</v>
      </c>
      <c r="M47" s="11">
        <f t="shared" si="28"/>
        <v>-0.9599226249127124</v>
      </c>
      <c r="N47" s="11">
        <f t="shared" si="29"/>
        <v>2.8763655098011487</v>
      </c>
      <c r="O47" s="5">
        <f>+(C47*DEFLATOR!C47)</f>
        <v>1004.839851098436</v>
      </c>
      <c r="P47" s="11">
        <f t="shared" si="30"/>
        <v>2.6968858872731927</v>
      </c>
      <c r="Q47" s="11">
        <f t="shared" si="31"/>
        <v>4.039203271499714</v>
      </c>
      <c r="R47" s="5">
        <f>+(D47*DEFLATOR!D47)</f>
        <v>1069.0358040939952</v>
      </c>
      <c r="S47" s="11">
        <f t="shared" si="32"/>
        <v>-0.38844230965525695</v>
      </c>
      <c r="T47" s="11">
        <f t="shared" si="33"/>
        <v>7.376694765856695</v>
      </c>
      <c r="U47" s="5">
        <f>+(E47*DEFLATOR!E47)</f>
        <v>1119.0753763751252</v>
      </c>
      <c r="V47" s="11">
        <f t="shared" si="34"/>
        <v>4.192809218028715</v>
      </c>
      <c r="W47" s="11">
        <f t="shared" si="35"/>
        <v>6.2198624984631135</v>
      </c>
      <c r="X47" s="5">
        <f>+(F47*DEFLATOR!F47)</f>
        <v>1299.297080205762</v>
      </c>
      <c r="Y47" s="11">
        <f t="shared" si="36"/>
        <v>-1.4787703031779564</v>
      </c>
      <c r="Z47" s="11">
        <f t="shared" si="37"/>
        <v>4.4249146469511835</v>
      </c>
      <c r="AA47" s="5">
        <f>+(G47*DEFLATOR!G47)</f>
        <v>1436.4182607080495</v>
      </c>
      <c r="AB47" s="11">
        <f t="shared" si="38"/>
        <v>-2.075929629922668</v>
      </c>
      <c r="AC47" s="11">
        <f t="shared" si="39"/>
        <v>0.1625403688007454</v>
      </c>
      <c r="AD47" s="5">
        <f>+(H47*DEFLATOR!H47)</f>
        <v>1314.313879990765</v>
      </c>
      <c r="AE47" s="11">
        <f t="shared" si="40"/>
        <v>-0.735445170302973</v>
      </c>
      <c r="AF47" s="11">
        <f t="shared" si="41"/>
        <v>5.616999326391281</v>
      </c>
    </row>
    <row r="48" spans="1:32" ht="9.75">
      <c r="A48" s="18">
        <v>38596</v>
      </c>
      <c r="B48" s="29" t="s">
        <v>949</v>
      </c>
      <c r="C48" s="29" t="s">
        <v>735</v>
      </c>
      <c r="D48" s="29" t="s">
        <v>950</v>
      </c>
      <c r="E48" s="29" t="s">
        <v>774</v>
      </c>
      <c r="F48" s="29" t="s">
        <v>951</v>
      </c>
      <c r="G48" s="29" t="s">
        <v>952</v>
      </c>
      <c r="H48" s="29" t="s">
        <v>953</v>
      </c>
      <c r="I48" s="11"/>
      <c r="K48" s="18">
        <v>38596</v>
      </c>
      <c r="L48" s="5">
        <f>+(B48*DEFLATOR!B48)</f>
        <v>1313.167532136341</v>
      </c>
      <c r="M48" s="11">
        <f t="shared" si="28"/>
        <v>0.5401504082377828</v>
      </c>
      <c r="N48" s="11">
        <f t="shared" si="29"/>
        <v>3.514308975799141</v>
      </c>
      <c r="O48" s="5">
        <f>+(C48*DEFLATOR!C48)</f>
        <v>977.9904208993305</v>
      </c>
      <c r="P48" s="11">
        <f t="shared" si="30"/>
        <v>-2.672010885093301</v>
      </c>
      <c r="Q48" s="11">
        <f t="shared" si="31"/>
        <v>2.2587144669465875</v>
      </c>
      <c r="R48" s="5">
        <f>+(D48*DEFLATOR!D48)</f>
        <v>1080.7028558835423</v>
      </c>
      <c r="S48" s="11">
        <f t="shared" si="32"/>
        <v>1.0913621176079191</v>
      </c>
      <c r="T48" s="11">
        <f t="shared" si="33"/>
        <v>12.42770604079495</v>
      </c>
      <c r="U48" s="5">
        <f>+(E48*DEFLATOR!E48)</f>
        <v>1085.116788201379</v>
      </c>
      <c r="V48" s="11">
        <f t="shared" si="34"/>
        <v>-3.034521971499704</v>
      </c>
      <c r="W48" s="11">
        <f t="shared" si="35"/>
        <v>5.470694545415511</v>
      </c>
      <c r="X48" s="5">
        <f>+(F48*DEFLATOR!F48)</f>
        <v>1339.6851214658548</v>
      </c>
      <c r="Y48" s="11">
        <f t="shared" si="36"/>
        <v>3.108453168669989</v>
      </c>
      <c r="Z48" s="11">
        <f t="shared" si="37"/>
        <v>4.952394379456249</v>
      </c>
      <c r="AA48" s="5">
        <f>+(G48*DEFLATOR!G48)</f>
        <v>1438.5292317105911</v>
      </c>
      <c r="AB48" s="11">
        <f t="shared" si="38"/>
        <v>0.14696074676057158</v>
      </c>
      <c r="AC48" s="11">
        <f t="shared" si="39"/>
        <v>0.6027207704973447</v>
      </c>
      <c r="AD48" s="5">
        <f>+(H48*DEFLATOR!H48)</f>
        <v>1320.6137132246402</v>
      </c>
      <c r="AE48" s="11">
        <f t="shared" si="40"/>
        <v>0.4793248652231741</v>
      </c>
      <c r="AF48" s="11">
        <f t="shared" si="41"/>
        <v>6.548700295933907</v>
      </c>
    </row>
    <row r="49" spans="1:32" ht="9.75">
      <c r="A49" s="18">
        <v>38626</v>
      </c>
      <c r="B49" s="29" t="s">
        <v>954</v>
      </c>
      <c r="C49" s="29" t="s">
        <v>955</v>
      </c>
      <c r="D49" s="29" t="s">
        <v>956</v>
      </c>
      <c r="E49" s="29" t="s">
        <v>957</v>
      </c>
      <c r="F49" s="29" t="s">
        <v>958</v>
      </c>
      <c r="G49" s="29" t="s">
        <v>959</v>
      </c>
      <c r="H49" s="29" t="s">
        <v>960</v>
      </c>
      <c r="I49" s="11"/>
      <c r="K49" s="18">
        <v>38626</v>
      </c>
      <c r="L49" s="5">
        <f>+(B49*DEFLATOR!B49)</f>
        <v>1319.0033798645975</v>
      </c>
      <c r="M49" s="11">
        <f t="shared" si="28"/>
        <v>0.4444099922850331</v>
      </c>
      <c r="N49" s="11">
        <f aca="true" t="shared" si="42" ref="N49:N54">+((L49/L37)-1)*100</f>
        <v>2.8785437013534754</v>
      </c>
      <c r="O49" s="5">
        <f>+(C49*DEFLATOR!C49)</f>
        <v>982.4995714528771</v>
      </c>
      <c r="P49" s="11">
        <f t="shared" si="30"/>
        <v>0.4610628547261353</v>
      </c>
      <c r="Q49" s="11">
        <f aca="true" t="shared" si="43" ref="Q49:Q54">+((O49/O37)-1)*100</f>
        <v>6.041813956208064</v>
      </c>
      <c r="R49" s="5">
        <f>+(D49*DEFLATOR!D49)</f>
        <v>1079.744837786933</v>
      </c>
      <c r="S49" s="11">
        <f t="shared" si="32"/>
        <v>-0.08864768806648993</v>
      </c>
      <c r="T49" s="11">
        <f aca="true" t="shared" si="44" ref="T49:T54">+((R49/R37)-1)*100</f>
        <v>14.427944797881764</v>
      </c>
      <c r="U49" s="5">
        <f>+(E49*DEFLATOR!E49)</f>
        <v>1114.9498035607696</v>
      </c>
      <c r="V49" s="11">
        <f t="shared" si="34"/>
        <v>2.7492907384503606</v>
      </c>
      <c r="W49" s="11">
        <f aca="true" t="shared" si="45" ref="W49:W54">+((U49/U37)-1)*100</f>
        <v>6.07118244605942</v>
      </c>
      <c r="X49" s="5">
        <f>+(F49*DEFLATOR!F49)</f>
        <v>1372.054509367122</v>
      </c>
      <c r="Y49" s="11">
        <f t="shared" si="36"/>
        <v>2.4161937296018676</v>
      </c>
      <c r="Z49" s="11">
        <f aca="true" t="shared" si="46" ref="Z49:Z54">+((X49/X37)-1)*100</f>
        <v>4.2413611772048165</v>
      </c>
      <c r="AA49" s="5">
        <f>+(G49*DEFLATOR!G49)</f>
        <v>1440.199929017576</v>
      </c>
      <c r="AB49" s="11">
        <f t="shared" si="38"/>
        <v>0.11613926711786515</v>
      </c>
      <c r="AC49" s="11">
        <f aca="true" t="shared" si="47" ref="AC49:AC54">+((AA49/AA37)-1)*100</f>
        <v>0.3830438812542747</v>
      </c>
      <c r="AD49" s="5">
        <f>+(H49*DEFLATOR!H49)</f>
        <v>1279.0814689526258</v>
      </c>
      <c r="AE49" s="11">
        <f t="shared" si="40"/>
        <v>-3.144919960781112</v>
      </c>
      <c r="AF49" s="11">
        <f aca="true" t="shared" si="48" ref="AF49:AF54">+((AD49/AD37)-1)*100</f>
        <v>3.013152293968324</v>
      </c>
    </row>
    <row r="50" spans="1:32" ht="9.75">
      <c r="A50" s="18">
        <v>38657</v>
      </c>
      <c r="B50" s="29" t="s">
        <v>961</v>
      </c>
      <c r="C50" s="29" t="s">
        <v>745</v>
      </c>
      <c r="D50" s="29" t="s">
        <v>962</v>
      </c>
      <c r="E50" s="29" t="s">
        <v>963</v>
      </c>
      <c r="F50" s="29" t="s">
        <v>964</v>
      </c>
      <c r="G50" s="29" t="s">
        <v>965</v>
      </c>
      <c r="H50" s="29" t="s">
        <v>966</v>
      </c>
      <c r="I50" s="11"/>
      <c r="K50" s="18">
        <v>38657</v>
      </c>
      <c r="L50" s="5">
        <f>+(B50*DEFLATOR!B50)</f>
        <v>1499.4187365293255</v>
      </c>
      <c r="M50" s="11">
        <f aca="true" t="shared" si="49" ref="M50:M55">+((L50/L49)-1)*100</f>
        <v>13.678157267743218</v>
      </c>
      <c r="N50" s="11">
        <f t="shared" si="42"/>
        <v>12.355108479347422</v>
      </c>
      <c r="O50" s="5">
        <f>+(C50*DEFLATOR!C50)</f>
        <v>1092.2535509919833</v>
      </c>
      <c r="P50" s="11">
        <f aca="true" t="shared" si="50" ref="P50:P55">+((O50/O49)-1)*100</f>
        <v>11.170893375231383</v>
      </c>
      <c r="Q50" s="11">
        <f t="shared" si="43"/>
        <v>22.957931124504526</v>
      </c>
      <c r="R50" s="5">
        <f>+(D50*DEFLATOR!D50)</f>
        <v>1177.775234544096</v>
      </c>
      <c r="S50" s="11">
        <f aca="true" t="shared" si="51" ref="S50:S55">+((R50/R49)-1)*100</f>
        <v>9.079033612986587</v>
      </c>
      <c r="T50" s="11">
        <f t="shared" si="44"/>
        <v>17.389240682227737</v>
      </c>
      <c r="U50" s="5">
        <f>+(E50*DEFLATOR!E50)</f>
        <v>1188.8597869366731</v>
      </c>
      <c r="V50" s="11">
        <f aca="true" t="shared" si="52" ref="V50:V55">+((U50/U49)-1)*100</f>
        <v>6.628996492923744</v>
      </c>
      <c r="W50" s="11">
        <f t="shared" si="45"/>
        <v>10.60481507879687</v>
      </c>
      <c r="X50" s="5">
        <f>+(F50*DEFLATOR!F50)</f>
        <v>1487.26849419842</v>
      </c>
      <c r="Y50" s="11">
        <f aca="true" t="shared" si="53" ref="Y50:Y55">+((X50/X49)-1)*100</f>
        <v>8.397187141234074</v>
      </c>
      <c r="Z50" s="11">
        <f t="shared" si="46"/>
        <v>13.416249717455052</v>
      </c>
      <c r="AA50" s="5">
        <f>+(G50*DEFLATOR!G50)</f>
        <v>1729.7511246663307</v>
      </c>
      <c r="AB50" s="11">
        <f aca="true" t="shared" si="54" ref="AB50:AB55">+((AA50/AA49)-1)*100</f>
        <v>20.104930559625167</v>
      </c>
      <c r="AC50" s="11">
        <f t="shared" si="47"/>
        <v>11.799344475289985</v>
      </c>
      <c r="AD50" s="5">
        <f>+(H50*DEFLATOR!H50)</f>
        <v>1372.112694000219</v>
      </c>
      <c r="AE50" s="11">
        <f aca="true" t="shared" si="55" ref="AE50:AE55">+((AD50/AD49)-1)*100</f>
        <v>7.2732837826015695</v>
      </c>
      <c r="AF50" s="11">
        <f t="shared" si="48"/>
        <v>9.595513392332911</v>
      </c>
    </row>
    <row r="51" spans="1:32" ht="9.75">
      <c r="A51" s="18">
        <v>38687</v>
      </c>
      <c r="B51" s="29" t="s">
        <v>321</v>
      </c>
      <c r="C51" s="29" t="s">
        <v>967</v>
      </c>
      <c r="D51" s="29" t="s">
        <v>738</v>
      </c>
      <c r="E51" s="29" t="s">
        <v>968</v>
      </c>
      <c r="F51" s="29" t="s">
        <v>969</v>
      </c>
      <c r="G51" s="29" t="s">
        <v>970</v>
      </c>
      <c r="H51" s="29" t="s">
        <v>971</v>
      </c>
      <c r="I51" s="11"/>
      <c r="K51" s="18">
        <v>38687</v>
      </c>
      <c r="L51" s="5">
        <f>+(B51*DEFLATOR!B51)</f>
        <v>1614.461683472288</v>
      </c>
      <c r="M51" s="11">
        <f t="shared" si="49"/>
        <v>7.6725029599970185</v>
      </c>
      <c r="N51" s="11">
        <f t="shared" si="42"/>
        <v>1.4571341265432025</v>
      </c>
      <c r="O51" s="5">
        <f>+(C51*DEFLATOR!C51)</f>
        <v>1103.0340508635693</v>
      </c>
      <c r="P51" s="11">
        <f t="shared" si="50"/>
        <v>0.9869960927840538</v>
      </c>
      <c r="Q51" s="11">
        <f t="shared" si="43"/>
        <v>4.676668233582104</v>
      </c>
      <c r="R51" s="5">
        <f>+(D51*DEFLATOR!D51)</f>
        <v>1295.8011046971226</v>
      </c>
      <c r="S51" s="11">
        <f t="shared" si="51"/>
        <v>10.021086085980823</v>
      </c>
      <c r="T51" s="11">
        <f t="shared" si="44"/>
        <v>9.847819667802904</v>
      </c>
      <c r="U51" s="5">
        <f>+(E51*DEFLATOR!E51)</f>
        <v>1534.3141567172215</v>
      </c>
      <c r="V51" s="11">
        <f t="shared" si="52"/>
        <v>29.057620888219148</v>
      </c>
      <c r="W51" s="11">
        <f t="shared" si="45"/>
        <v>13.064645924097661</v>
      </c>
      <c r="X51" s="5">
        <f>+(F51*DEFLATOR!F51)</f>
        <v>1689.2387844757798</v>
      </c>
      <c r="Y51" s="11">
        <f t="shared" si="53"/>
        <v>13.579948144212771</v>
      </c>
      <c r="Z51" s="11">
        <f t="shared" si="46"/>
        <v>1.5854858589656962</v>
      </c>
      <c r="AA51" s="5">
        <f>+(G51*DEFLATOR!G51)</f>
        <v>1735.942642559198</v>
      </c>
      <c r="AB51" s="11">
        <f t="shared" si="54"/>
        <v>0.35794270080684587</v>
      </c>
      <c r="AC51" s="11">
        <f t="shared" si="47"/>
        <v>-3.2692075487298355</v>
      </c>
      <c r="AD51" s="5">
        <f>+(H51*DEFLATOR!H51)</f>
        <v>1577.6908283529635</v>
      </c>
      <c r="AE51" s="11">
        <f t="shared" si="55"/>
        <v>14.98259838653686</v>
      </c>
      <c r="AF51" s="11">
        <f t="shared" si="48"/>
        <v>11.941899588051053</v>
      </c>
    </row>
    <row r="52" spans="1:32" ht="9.75">
      <c r="A52" s="18" t="s">
        <v>1306</v>
      </c>
      <c r="B52" s="29" t="s">
        <v>299</v>
      </c>
      <c r="C52" s="29" t="s">
        <v>972</v>
      </c>
      <c r="D52" s="29" t="s">
        <v>973</v>
      </c>
      <c r="E52" s="29" t="s">
        <v>974</v>
      </c>
      <c r="F52" s="29" t="s">
        <v>975</v>
      </c>
      <c r="G52" s="29" t="s">
        <v>976</v>
      </c>
      <c r="H52" s="29" t="s">
        <v>977</v>
      </c>
      <c r="I52" s="2"/>
      <c r="K52" s="18" t="s">
        <v>1306</v>
      </c>
      <c r="L52" s="5">
        <f>+(B52*DEFLATOR!B52)</f>
        <v>1352.2880539451448</v>
      </c>
      <c r="M52" s="11">
        <f t="shared" si="49"/>
        <v>-16.239074126756346</v>
      </c>
      <c r="N52" s="11">
        <f t="shared" si="42"/>
        <v>1.8497909929926948</v>
      </c>
      <c r="O52" s="5">
        <f>+(C52*DEFLATOR!C52)</f>
        <v>963.8683238190724</v>
      </c>
      <c r="P52" s="11">
        <f t="shared" si="50"/>
        <v>-12.61663018793876</v>
      </c>
      <c r="Q52" s="11">
        <f t="shared" si="43"/>
        <v>2.4906360695771124</v>
      </c>
      <c r="R52" s="5">
        <f>+(D52*DEFLATOR!D52)</f>
        <v>1060.3331621313648</v>
      </c>
      <c r="S52" s="11">
        <f t="shared" si="51"/>
        <v>-18.1716115005779</v>
      </c>
      <c r="T52" s="11">
        <f t="shared" si="44"/>
        <v>6.4474502595859295</v>
      </c>
      <c r="U52" s="5">
        <f>+(E52*DEFLATOR!E52)</f>
        <v>1165.5215893808893</v>
      </c>
      <c r="V52" s="11">
        <f t="shared" si="52"/>
        <v>-24.036313927089825</v>
      </c>
      <c r="W52" s="11">
        <f t="shared" si="45"/>
        <v>3.072247109188919</v>
      </c>
      <c r="X52" s="5">
        <f>+(F52*DEFLATOR!F52)</f>
        <v>1374.9082648282217</v>
      </c>
      <c r="Y52" s="11">
        <f t="shared" si="53"/>
        <v>-18.60782042990471</v>
      </c>
      <c r="Z52" s="11">
        <f t="shared" si="46"/>
        <v>2.557637297615023</v>
      </c>
      <c r="AA52" s="5">
        <f>+(G52*DEFLATOR!G52)</f>
        <v>1514.8558421549328</v>
      </c>
      <c r="AB52" s="11">
        <f t="shared" si="54"/>
        <v>-12.735835561843789</v>
      </c>
      <c r="AC52" s="11">
        <f t="shared" si="47"/>
        <v>1.3023790091015508</v>
      </c>
      <c r="AD52" s="5">
        <f>+(H52*DEFLATOR!H52)</f>
        <v>1273.4014364706964</v>
      </c>
      <c r="AE52" s="11">
        <f t="shared" si="55"/>
        <v>-19.28701025662495</v>
      </c>
      <c r="AF52" s="11">
        <f t="shared" si="48"/>
        <v>0.571371422669742</v>
      </c>
    </row>
    <row r="53" spans="1:32" ht="9.75">
      <c r="A53" s="22">
        <v>38749</v>
      </c>
      <c r="B53" s="29" t="s">
        <v>978</v>
      </c>
      <c r="C53" s="29" t="s">
        <v>771</v>
      </c>
      <c r="D53" s="29" t="s">
        <v>979</v>
      </c>
      <c r="E53" s="29" t="s">
        <v>980</v>
      </c>
      <c r="F53" s="29" t="s">
        <v>981</v>
      </c>
      <c r="G53" s="29" t="s">
        <v>982</v>
      </c>
      <c r="H53" s="29" t="s">
        <v>298</v>
      </c>
      <c r="I53" s="2"/>
      <c r="K53" s="22">
        <v>38749</v>
      </c>
      <c r="L53" s="5">
        <f>+(B53*DEFLATOR!B53)</f>
        <v>1326.2557134977174</v>
      </c>
      <c r="M53" s="11">
        <f t="shared" si="49"/>
        <v>-1.9250588194934637</v>
      </c>
      <c r="N53" s="11">
        <f t="shared" si="42"/>
        <v>1.043705723429067</v>
      </c>
      <c r="O53" s="5">
        <f>+(C53*DEFLATOR!C53)</f>
        <v>926.4727797595278</v>
      </c>
      <c r="P53" s="11">
        <f t="shared" si="50"/>
        <v>-3.879735762181158</v>
      </c>
      <c r="Q53" s="11">
        <f t="shared" si="43"/>
        <v>2.4686507795270485</v>
      </c>
      <c r="R53" s="5">
        <f>+(D53*DEFLATOR!D53)</f>
        <v>1074.4828205946637</v>
      </c>
      <c r="S53" s="11">
        <f t="shared" si="51"/>
        <v>1.3344540158356288</v>
      </c>
      <c r="T53" s="11">
        <f t="shared" si="44"/>
        <v>5.863926808905928</v>
      </c>
      <c r="U53" s="5">
        <f>+(E53*DEFLATOR!E53)</f>
        <v>1140.6910616156008</v>
      </c>
      <c r="V53" s="11">
        <f t="shared" si="52"/>
        <v>-2.130421949410488</v>
      </c>
      <c r="W53" s="11">
        <f t="shared" si="45"/>
        <v>-0.36221242737456416</v>
      </c>
      <c r="X53" s="5">
        <f>+(F53*DEFLATOR!F53)</f>
        <v>1284.58338291879</v>
      </c>
      <c r="Y53" s="11">
        <f t="shared" si="53"/>
        <v>-6.569520616033008</v>
      </c>
      <c r="Z53" s="11">
        <f t="shared" si="46"/>
        <v>0.2365684414632252</v>
      </c>
      <c r="AA53" s="5">
        <f>+(G53*DEFLATOR!G53)</f>
        <v>1521.7067797416362</v>
      </c>
      <c r="AB53" s="11">
        <f t="shared" si="54"/>
        <v>0.4522501347030916</v>
      </c>
      <c r="AC53" s="11">
        <f t="shared" si="47"/>
        <v>1.5445026744528079</v>
      </c>
      <c r="AD53" s="5">
        <f>+(H53*DEFLATOR!H53)</f>
        <v>1252.1925153212705</v>
      </c>
      <c r="AE53" s="11">
        <f t="shared" si="55"/>
        <v>-1.66553300019886</v>
      </c>
      <c r="AF53" s="11">
        <f t="shared" si="48"/>
        <v>4.64292720778996</v>
      </c>
    </row>
    <row r="54" spans="1:32" ht="9.75">
      <c r="A54" s="22">
        <v>38777</v>
      </c>
      <c r="B54" s="29" t="s">
        <v>983</v>
      </c>
      <c r="C54" s="29" t="s">
        <v>984</v>
      </c>
      <c r="D54" s="29" t="s">
        <v>985</v>
      </c>
      <c r="E54" s="29" t="s">
        <v>986</v>
      </c>
      <c r="F54" s="29" t="s">
        <v>987</v>
      </c>
      <c r="G54" s="29" t="s">
        <v>988</v>
      </c>
      <c r="H54" s="29" t="s">
        <v>989</v>
      </c>
      <c r="I54" s="2"/>
      <c r="K54" s="22">
        <v>38777</v>
      </c>
      <c r="L54" s="5">
        <f>+(B54*DEFLATOR!B54)</f>
        <v>1332.4381834230542</v>
      </c>
      <c r="M54" s="11">
        <f t="shared" si="49"/>
        <v>0.46615972036281317</v>
      </c>
      <c r="N54" s="11">
        <f t="shared" si="42"/>
        <v>3.297823818997969</v>
      </c>
      <c r="O54" s="5">
        <f>+(C54*DEFLATOR!C54)</f>
        <v>1028.218419792749</v>
      </c>
      <c r="P54" s="11">
        <f t="shared" si="50"/>
        <v>10.982043105425078</v>
      </c>
      <c r="Q54" s="11">
        <f t="shared" si="43"/>
        <v>6.576503873117057</v>
      </c>
      <c r="R54" s="5">
        <f>+(D54*DEFLATOR!D54)</f>
        <v>1043.5331640624406</v>
      </c>
      <c r="S54" s="11">
        <f t="shared" si="51"/>
        <v>-2.880423580443503</v>
      </c>
      <c r="T54" s="11">
        <f t="shared" si="44"/>
        <v>7.781461319497307</v>
      </c>
      <c r="U54" s="5">
        <f>+(E54*DEFLATOR!E54)</f>
        <v>1177.2145620366093</v>
      </c>
      <c r="V54" s="11">
        <f t="shared" si="52"/>
        <v>3.2018748677910214</v>
      </c>
      <c r="W54" s="11">
        <f t="shared" si="45"/>
        <v>5.934085546546397</v>
      </c>
      <c r="X54" s="5">
        <f>+(F54*DEFLATOR!F54)</f>
        <v>1316.9228514052775</v>
      </c>
      <c r="Y54" s="11">
        <f t="shared" si="53"/>
        <v>2.5175063694975464</v>
      </c>
      <c r="Z54" s="11">
        <f t="shared" si="46"/>
        <v>4.832480206001266</v>
      </c>
      <c r="AA54" s="5">
        <f>+(G54*DEFLATOR!G54)</f>
        <v>1499.4861333089348</v>
      </c>
      <c r="AB54" s="11">
        <f t="shared" si="54"/>
        <v>-1.46024495182141</v>
      </c>
      <c r="AC54" s="11">
        <f t="shared" si="47"/>
        <v>2.809976792702451</v>
      </c>
      <c r="AD54" s="5">
        <f>+(H54*DEFLATOR!H54)</f>
        <v>1254.807742866298</v>
      </c>
      <c r="AE54" s="11">
        <f t="shared" si="55"/>
        <v>0.2088518748537993</v>
      </c>
      <c r="AF54" s="11">
        <f t="shared" si="48"/>
        <v>2.589604434359094</v>
      </c>
    </row>
    <row r="55" spans="1:32" ht="9.75">
      <c r="A55" s="22">
        <v>38808</v>
      </c>
      <c r="B55" s="29" t="s">
        <v>990</v>
      </c>
      <c r="C55" s="29" t="s">
        <v>991</v>
      </c>
      <c r="D55" s="29" t="s">
        <v>992</v>
      </c>
      <c r="E55" s="29" t="s">
        <v>993</v>
      </c>
      <c r="F55" s="29" t="s">
        <v>994</v>
      </c>
      <c r="G55" s="29" t="s">
        <v>995</v>
      </c>
      <c r="H55" s="29" t="s">
        <v>996</v>
      </c>
      <c r="I55" s="2"/>
      <c r="K55" s="22">
        <v>38808</v>
      </c>
      <c r="L55" s="5">
        <f>+(B55*DEFLATOR!B55)</f>
        <v>1350.3027135433429</v>
      </c>
      <c r="M55" s="11">
        <f t="shared" si="49"/>
        <v>1.340739881410058</v>
      </c>
      <c r="N55" s="11">
        <f aca="true" t="shared" si="56" ref="N55:N60">+((L55/L43)-1)*100</f>
        <v>6.502156026082595</v>
      </c>
      <c r="O55" s="5">
        <f>+(C55*DEFLATOR!C55)</f>
        <v>1011.7255742223791</v>
      </c>
      <c r="P55" s="11">
        <f t="shared" si="50"/>
        <v>-1.6040216021119602</v>
      </c>
      <c r="Q55" s="11">
        <f aca="true" t="shared" si="57" ref="Q55:Q60">+((O55/O43)-1)*100</f>
        <v>9.674232419206664</v>
      </c>
      <c r="R55" s="5">
        <f>+(D55*DEFLATOR!D55)</f>
        <v>1049.0061256739748</v>
      </c>
      <c r="S55" s="11">
        <f t="shared" si="51"/>
        <v>0.5244645594422837</v>
      </c>
      <c r="T55" s="11">
        <f aca="true" t="shared" si="58" ref="T55:T60">+((R55/R43)-1)*100</f>
        <v>9.761785564544256</v>
      </c>
      <c r="U55" s="5">
        <f>+(E55*DEFLATOR!E55)</f>
        <v>1160.356961499524</v>
      </c>
      <c r="V55" s="11">
        <f t="shared" si="52"/>
        <v>-1.4319904867572508</v>
      </c>
      <c r="W55" s="11">
        <f aca="true" t="shared" si="59" ref="W55:W60">+((U55/U43)-1)*100</f>
        <v>6.851150199979528</v>
      </c>
      <c r="X55" s="5">
        <f>+(F55*DEFLATOR!F55)</f>
        <v>1310.4744569202544</v>
      </c>
      <c r="Y55" s="11">
        <f t="shared" si="53"/>
        <v>-0.48965620713028457</v>
      </c>
      <c r="Z55" s="11">
        <f aca="true" t="shared" si="60" ref="Z55:Z60">+((X55/X43)-1)*100</f>
        <v>7.885566216614914</v>
      </c>
      <c r="AA55" s="5">
        <f>+(G55*DEFLATOR!G55)</f>
        <v>1549.0748308511768</v>
      </c>
      <c r="AB55" s="11">
        <f t="shared" si="54"/>
        <v>3.3070460900371357</v>
      </c>
      <c r="AC55" s="11">
        <f aca="true" t="shared" si="61" ref="AC55:AC60">+((AA55/AA43)-1)*100</f>
        <v>7.322111186065472</v>
      </c>
      <c r="AD55" s="5">
        <f>+(H55*DEFLATOR!H55)</f>
        <v>1278.8047255146485</v>
      </c>
      <c r="AE55" s="11">
        <f t="shared" si="55"/>
        <v>1.9124031378333184</v>
      </c>
      <c r="AF55" s="11">
        <f aca="true" t="shared" si="62" ref="AF55:AF60">+((AD55/AD43)-1)*100</f>
        <v>2.9165701828117063</v>
      </c>
    </row>
    <row r="56" spans="1:32" ht="9.75">
      <c r="A56" s="22">
        <v>38838</v>
      </c>
      <c r="B56" s="29" t="s">
        <v>997</v>
      </c>
      <c r="C56" s="29" t="s">
        <v>984</v>
      </c>
      <c r="D56" s="29" t="s">
        <v>998</v>
      </c>
      <c r="E56" s="29" t="s">
        <v>999</v>
      </c>
      <c r="F56" s="29" t="s">
        <v>1000</v>
      </c>
      <c r="G56" s="29" t="s">
        <v>1001</v>
      </c>
      <c r="H56" s="29" t="s">
        <v>293</v>
      </c>
      <c r="I56" s="2"/>
      <c r="K56" s="22">
        <v>38838</v>
      </c>
      <c r="L56" s="5">
        <f>+(B56*DEFLATOR!B56)</f>
        <v>1346.5049891097553</v>
      </c>
      <c r="M56" s="11">
        <f aca="true" t="shared" si="63" ref="M56:M62">+((L56/L55)-1)*100</f>
        <v>-0.28124985571730265</v>
      </c>
      <c r="N56" s="11">
        <f t="shared" si="56"/>
        <v>5.655964180102324</v>
      </c>
      <c r="O56" s="5">
        <f>+(C56*DEFLATOR!C56)</f>
        <v>1025.5506241875316</v>
      </c>
      <c r="P56" s="11">
        <f aca="true" t="shared" si="64" ref="P56:P62">+((O56/O55)-1)*100</f>
        <v>1.3664822079622274</v>
      </c>
      <c r="Q56" s="11">
        <f t="shared" si="57"/>
        <v>5.92781737784156</v>
      </c>
      <c r="R56" s="5">
        <f>+(D56*DEFLATOR!D56)</f>
        <v>1068.4215982511705</v>
      </c>
      <c r="S56" s="11">
        <f aca="true" t="shared" si="65" ref="S56:S62">+((R56/R55)-1)*100</f>
        <v>1.8508445377019678</v>
      </c>
      <c r="T56" s="11">
        <f t="shared" si="58"/>
        <v>6.829982170755544</v>
      </c>
      <c r="U56" s="5">
        <f>+(E56*DEFLATOR!E56)</f>
        <v>1158.8797665829577</v>
      </c>
      <c r="V56" s="11">
        <f aca="true" t="shared" si="66" ref="V56:V62">+((U56/U55)-1)*100</f>
        <v>-0.1273052143072717</v>
      </c>
      <c r="W56" s="11">
        <f t="shared" si="59"/>
        <v>4.781311730249893</v>
      </c>
      <c r="X56" s="5">
        <f>+(F56*DEFLATOR!F56)</f>
        <v>1301.5101794440063</v>
      </c>
      <c r="Y56" s="11">
        <f aca="true" t="shared" si="67" ref="Y56:Y62">+((X56/X55)-1)*100</f>
        <v>-0.6840482413762561</v>
      </c>
      <c r="Z56" s="11">
        <f t="shared" si="60"/>
        <v>7.7572585705659725</v>
      </c>
      <c r="AA56" s="5">
        <f>+(G56*DEFLATOR!G56)</f>
        <v>1545.0954983109773</v>
      </c>
      <c r="AB56" s="11">
        <f aca="true" t="shared" si="68" ref="AB56:AB62">+((AA56/AA55)-1)*100</f>
        <v>-0.2568844616765875</v>
      </c>
      <c r="AC56" s="11">
        <f t="shared" si="61"/>
        <v>6.565022931490638</v>
      </c>
      <c r="AD56" s="5">
        <f>+(H56*DEFLATOR!H56)</f>
        <v>1248.823741405505</v>
      </c>
      <c r="AE56" s="11">
        <f aca="true" t="shared" si="69" ref="AE56:AE62">+((AD56/AD55)-1)*100</f>
        <v>-2.3444536535535354</v>
      </c>
      <c r="AF56" s="11">
        <f t="shared" si="62"/>
        <v>1.115210015857926</v>
      </c>
    </row>
    <row r="57" spans="1:32" ht="9.75">
      <c r="A57" s="22">
        <v>38869</v>
      </c>
      <c r="B57" s="29" t="s">
        <v>1002</v>
      </c>
      <c r="C57" s="29" t="s">
        <v>1003</v>
      </c>
      <c r="D57" s="29" t="s">
        <v>1004</v>
      </c>
      <c r="E57" s="29" t="s">
        <v>1005</v>
      </c>
      <c r="F57" s="29" t="s">
        <v>265</v>
      </c>
      <c r="G57" s="29" t="s">
        <v>1006</v>
      </c>
      <c r="H57" s="29" t="s">
        <v>1007</v>
      </c>
      <c r="I57" s="2"/>
      <c r="K57" s="22">
        <v>38869</v>
      </c>
      <c r="L57" s="5">
        <f>+(B57*DEFLATOR!B57)</f>
        <v>1360.0018956485146</v>
      </c>
      <c r="M57" s="11">
        <f t="shared" si="63"/>
        <v>1.0023658766896038</v>
      </c>
      <c r="N57" s="11">
        <f t="shared" si="56"/>
        <v>4.305456918003658</v>
      </c>
      <c r="O57" s="5">
        <f>+(C57*DEFLATOR!C57)</f>
        <v>1041.937458766315</v>
      </c>
      <c r="P57" s="11">
        <f t="shared" si="64"/>
        <v>1.597857208830189</v>
      </c>
      <c r="Q57" s="11">
        <f t="shared" si="57"/>
        <v>-0.30799455493282224</v>
      </c>
      <c r="R57" s="5">
        <f>+(D57*DEFLATOR!D57)</f>
        <v>1072.2186170639793</v>
      </c>
      <c r="S57" s="11">
        <f t="shared" si="65"/>
        <v>0.355385815770104</v>
      </c>
      <c r="T57" s="11">
        <f t="shared" si="58"/>
        <v>6.780162153725677</v>
      </c>
      <c r="U57" s="5">
        <f>+(E57*DEFLATOR!E57)</f>
        <v>1179.5770090272501</v>
      </c>
      <c r="V57" s="11">
        <f t="shared" si="66"/>
        <v>1.7859697822941278</v>
      </c>
      <c r="W57" s="11">
        <f t="shared" si="59"/>
        <v>7.713091519087079</v>
      </c>
      <c r="X57" s="5">
        <f>+(F57*DEFLATOR!F57)</f>
        <v>1339.867317505343</v>
      </c>
      <c r="Y57" s="11">
        <f t="shared" si="67"/>
        <v>2.947125475247714</v>
      </c>
      <c r="Z57" s="11">
        <f t="shared" si="60"/>
        <v>6.402063775598421</v>
      </c>
      <c r="AA57" s="5">
        <f>+(G57*DEFLATOR!G57)</f>
        <v>1531.1358719475668</v>
      </c>
      <c r="AB57" s="11">
        <f t="shared" si="68"/>
        <v>-0.9034798417748569</v>
      </c>
      <c r="AC57" s="11">
        <f t="shared" si="61"/>
        <v>3.8943494246817867</v>
      </c>
      <c r="AD57" s="5">
        <f>+(H57*DEFLATOR!H57)</f>
        <v>1305.6897027708112</v>
      </c>
      <c r="AE57" s="11">
        <f t="shared" si="69"/>
        <v>4.553561842226483</v>
      </c>
      <c r="AF57" s="11">
        <f t="shared" si="62"/>
        <v>3.5959061988734664</v>
      </c>
    </row>
    <row r="58" spans="1:32" ht="9.75">
      <c r="A58" s="22">
        <v>38899</v>
      </c>
      <c r="B58" s="29" t="s">
        <v>1008</v>
      </c>
      <c r="C58" s="29" t="s">
        <v>1009</v>
      </c>
      <c r="D58" s="29" t="s">
        <v>721</v>
      </c>
      <c r="E58" s="29" t="s">
        <v>1010</v>
      </c>
      <c r="F58" s="29" t="s">
        <v>699</v>
      </c>
      <c r="G58" s="29" t="s">
        <v>1011</v>
      </c>
      <c r="H58" s="29" t="s">
        <v>1012</v>
      </c>
      <c r="I58" s="2"/>
      <c r="K58" s="22">
        <v>38899</v>
      </c>
      <c r="L58" s="5">
        <f>+(B58*DEFLATOR!B58)</f>
        <v>1341.1187825627599</v>
      </c>
      <c r="M58" s="11">
        <f t="shared" si="63"/>
        <v>-1.388462262161072</v>
      </c>
      <c r="N58" s="11">
        <f t="shared" si="56"/>
        <v>1.6945339023992645</v>
      </c>
      <c r="O58" s="5">
        <f>+(C58*DEFLATOR!C58)</f>
        <v>970.8315847433612</v>
      </c>
      <c r="P58" s="11">
        <f t="shared" si="64"/>
        <v>-6.824389834985434</v>
      </c>
      <c r="Q58" s="11">
        <f t="shared" si="57"/>
        <v>-0.7788351893473822</v>
      </c>
      <c r="R58" s="5">
        <f>+(D58*DEFLATOR!D58)</f>
        <v>1111.1551762773759</v>
      </c>
      <c r="S58" s="11">
        <f t="shared" si="65"/>
        <v>3.6314011521284106</v>
      </c>
      <c r="T58" s="11">
        <f t="shared" si="58"/>
        <v>3.536193568823731</v>
      </c>
      <c r="U58" s="5">
        <f>+(E58*DEFLATOR!E58)</f>
        <v>1117.2947512266578</v>
      </c>
      <c r="V58" s="11">
        <f t="shared" si="66"/>
        <v>-5.280050164079919</v>
      </c>
      <c r="W58" s="11">
        <f t="shared" si="59"/>
        <v>4.027022050962237</v>
      </c>
      <c r="X58" s="5">
        <f>+(F58*DEFLATOR!F58)</f>
        <v>1307.921105525125</v>
      </c>
      <c r="Y58" s="11">
        <f t="shared" si="67"/>
        <v>-2.3842817540842387</v>
      </c>
      <c r="Z58" s="11">
        <f t="shared" si="60"/>
        <v>-0.8248401186618737</v>
      </c>
      <c r="AA58" s="5">
        <f>+(G58*DEFLATOR!G58)</f>
        <v>1515.1465449383813</v>
      </c>
      <c r="AB58" s="11">
        <f t="shared" si="68"/>
        <v>-1.0442787803571885</v>
      </c>
      <c r="AC58" s="11">
        <f t="shared" si="61"/>
        <v>3.291165913186256</v>
      </c>
      <c r="AD58" s="5">
        <f>+(H58*DEFLATOR!H58)</f>
        <v>1340.7049612636554</v>
      </c>
      <c r="AE58" s="11">
        <f t="shared" si="69"/>
        <v>2.6817442473918707</v>
      </c>
      <c r="AF58" s="11">
        <f t="shared" si="62"/>
        <v>1.2577613033639023</v>
      </c>
    </row>
    <row r="59" spans="1:32" ht="9.75">
      <c r="A59" s="22">
        <v>38930</v>
      </c>
      <c r="B59" s="29" t="s">
        <v>1013</v>
      </c>
      <c r="C59" s="29" t="s">
        <v>1014</v>
      </c>
      <c r="D59" s="29" t="s">
        <v>1015</v>
      </c>
      <c r="E59" s="29" t="s">
        <v>1016</v>
      </c>
      <c r="F59" s="29" t="s">
        <v>1017</v>
      </c>
      <c r="G59" s="29" t="s">
        <v>1018</v>
      </c>
      <c r="H59" s="29" t="s">
        <v>1019</v>
      </c>
      <c r="I59" s="2"/>
      <c r="K59" s="22">
        <v>38930</v>
      </c>
      <c r="L59" s="5">
        <f>+(B59*DEFLATOR!B59)</f>
        <v>1356.8677048429186</v>
      </c>
      <c r="M59" s="11">
        <f t="shared" si="63"/>
        <v>1.17431225965412</v>
      </c>
      <c r="N59" s="11">
        <f t="shared" si="56"/>
        <v>3.885970213603729</v>
      </c>
      <c r="O59" s="5">
        <f>+(C59*DEFLATOR!C59)</f>
        <v>920.2960368060424</v>
      </c>
      <c r="P59" s="11">
        <f t="shared" si="64"/>
        <v>-5.205387703849573</v>
      </c>
      <c r="Q59" s="11">
        <f t="shared" si="57"/>
        <v>-8.413660564912407</v>
      </c>
      <c r="R59" s="5">
        <f>+(D59*DEFLATOR!D59)</f>
        <v>1128.8766439638268</v>
      </c>
      <c r="S59" s="11">
        <f t="shared" si="65"/>
        <v>1.5948688414359813</v>
      </c>
      <c r="T59" s="11">
        <f t="shared" si="58"/>
        <v>5.597645994705158</v>
      </c>
      <c r="U59" s="5">
        <f>+(E59*DEFLATOR!E59)</f>
        <v>1141.7505910254124</v>
      </c>
      <c r="V59" s="11">
        <f t="shared" si="66"/>
        <v>2.18884406034352</v>
      </c>
      <c r="W59" s="11">
        <f t="shared" si="59"/>
        <v>2.0262455174142158</v>
      </c>
      <c r="X59" s="5">
        <f>+(F59*DEFLATOR!F59)</f>
        <v>1367.589664842104</v>
      </c>
      <c r="Y59" s="11">
        <f t="shared" si="67"/>
        <v>4.562091632661747</v>
      </c>
      <c r="Z59" s="11">
        <f t="shared" si="60"/>
        <v>5.256117763731671</v>
      </c>
      <c r="AA59" s="5">
        <f>+(G59*DEFLATOR!G59)</f>
        <v>1518.7473930200151</v>
      </c>
      <c r="AB59" s="11">
        <f t="shared" si="68"/>
        <v>0.23765675298295097</v>
      </c>
      <c r="AC59" s="11">
        <f t="shared" si="61"/>
        <v>5.7315570655154024</v>
      </c>
      <c r="AD59" s="5">
        <f>+(H59*DEFLATOR!H59)</f>
        <v>1346.2096694352867</v>
      </c>
      <c r="AE59" s="11">
        <f t="shared" si="69"/>
        <v>0.4105831134124438</v>
      </c>
      <c r="AF59" s="11">
        <f t="shared" si="62"/>
        <v>2.426801537296863</v>
      </c>
    </row>
    <row r="60" spans="1:32" ht="9.75">
      <c r="A60" s="22">
        <v>38961</v>
      </c>
      <c r="B60" s="29" t="s">
        <v>1020</v>
      </c>
      <c r="C60" s="29" t="s">
        <v>1021</v>
      </c>
      <c r="D60" s="29" t="s">
        <v>1022</v>
      </c>
      <c r="E60" s="29" t="s">
        <v>1023</v>
      </c>
      <c r="F60" s="29" t="s">
        <v>1024</v>
      </c>
      <c r="G60" s="29" t="s">
        <v>1025</v>
      </c>
      <c r="H60" s="29" t="s">
        <v>1026</v>
      </c>
      <c r="I60" s="2"/>
      <c r="K60" s="22">
        <v>38961</v>
      </c>
      <c r="L60" s="5">
        <f>+(B60*DEFLATOR!B60)</f>
        <v>1369.0786396803846</v>
      </c>
      <c r="M60" s="11">
        <f t="shared" si="63"/>
        <v>0.8999355496400296</v>
      </c>
      <c r="N60" s="11">
        <f t="shared" si="56"/>
        <v>4.257728444830189</v>
      </c>
      <c r="O60" s="5">
        <f>+(C60*DEFLATOR!C60)</f>
        <v>994.9524164869723</v>
      </c>
      <c r="P60" s="11">
        <f t="shared" si="64"/>
        <v>8.112213537290746</v>
      </c>
      <c r="Q60" s="11">
        <f t="shared" si="57"/>
        <v>1.7343723645109055</v>
      </c>
      <c r="R60" s="5">
        <f>+(D60*DEFLATOR!D60)</f>
        <v>1176.0060671082504</v>
      </c>
      <c r="S60" s="11">
        <f t="shared" si="65"/>
        <v>4.174895759995345</v>
      </c>
      <c r="T60" s="11">
        <f t="shared" si="58"/>
        <v>8.818632310061925</v>
      </c>
      <c r="U60" s="5">
        <f>+(E60*DEFLATOR!E60)</f>
        <v>1170.291152983609</v>
      </c>
      <c r="V60" s="11">
        <f t="shared" si="66"/>
        <v>2.4997194818672464</v>
      </c>
      <c r="W60" s="11">
        <f t="shared" si="59"/>
        <v>7.849326976445514</v>
      </c>
      <c r="X60" s="5">
        <f>+(F60*DEFLATOR!F60)</f>
        <v>1416.4669602514064</v>
      </c>
      <c r="Y60" s="11">
        <f t="shared" si="67"/>
        <v>3.573973733923008</v>
      </c>
      <c r="Z60" s="11">
        <f t="shared" si="60"/>
        <v>5.7313347409232</v>
      </c>
      <c r="AA60" s="5">
        <f>+(G60*DEFLATOR!G60)</f>
        <v>1491.839361319408</v>
      </c>
      <c r="AB60" s="11">
        <f t="shared" si="68"/>
        <v>-1.7717252931115035</v>
      </c>
      <c r="AC60" s="11">
        <f t="shared" si="61"/>
        <v>3.705877394331747</v>
      </c>
      <c r="AD60" s="5">
        <f>+(H60*DEFLATOR!H60)</f>
        <v>1349.4707593083365</v>
      </c>
      <c r="AE60" s="11">
        <f t="shared" si="69"/>
        <v>0.24224234508860576</v>
      </c>
      <c r="AF60" s="11">
        <f t="shared" si="62"/>
        <v>2.1851239158522606</v>
      </c>
    </row>
    <row r="61" spans="1:32" ht="9.75">
      <c r="A61" s="22">
        <v>38991</v>
      </c>
      <c r="B61" s="29" t="s">
        <v>1027</v>
      </c>
      <c r="C61" s="29" t="s">
        <v>1028</v>
      </c>
      <c r="D61" s="29" t="s">
        <v>1029</v>
      </c>
      <c r="E61" s="29" t="s">
        <v>1030</v>
      </c>
      <c r="F61" s="29" t="s">
        <v>1031</v>
      </c>
      <c r="G61" s="29" t="s">
        <v>1032</v>
      </c>
      <c r="H61" s="29" t="s">
        <v>1033</v>
      </c>
      <c r="I61" s="2"/>
      <c r="K61" s="22">
        <v>38991</v>
      </c>
      <c r="L61" s="5">
        <f>+(B61*DEFLATOR!B61)</f>
        <v>1399.3252496092073</v>
      </c>
      <c r="M61" s="11">
        <f t="shared" si="63"/>
        <v>2.2092675360039005</v>
      </c>
      <c r="N61" s="11">
        <f aca="true" t="shared" si="70" ref="N61:N66">+((L61/L49)-1)*100</f>
        <v>6.089587863895796</v>
      </c>
      <c r="O61" s="5">
        <f>+(C61*DEFLATOR!C61)</f>
        <v>1015.1976440896634</v>
      </c>
      <c r="P61" s="11">
        <f t="shared" si="64"/>
        <v>2.0347935506477732</v>
      </c>
      <c r="Q61" s="11">
        <f aca="true" t="shared" si="71" ref="Q61:Q66">+((O61/O49)-1)*100</f>
        <v>3.3280495571549107</v>
      </c>
      <c r="R61" s="5">
        <f>+(D61*DEFLATOR!D61)</f>
        <v>1160.6689457946045</v>
      </c>
      <c r="S61" s="11">
        <f t="shared" si="65"/>
        <v>-1.304170254100745</v>
      </c>
      <c r="T61" s="11">
        <f aca="true" t="shared" si="72" ref="T61:T66">+((R61/R49)-1)*100</f>
        <v>7.494743681621596</v>
      </c>
      <c r="U61" s="5">
        <f>+(E61*DEFLATOR!E61)</f>
        <v>1179.1184904985814</v>
      </c>
      <c r="V61" s="11">
        <f t="shared" si="66"/>
        <v>0.7542855888867939</v>
      </c>
      <c r="W61" s="11">
        <f aca="true" t="shared" si="73" ref="W61:W66">+((U61/U49)-1)*100</f>
        <v>5.755298286333499</v>
      </c>
      <c r="X61" s="5">
        <f>+(F61*DEFLATOR!F61)</f>
        <v>1407.8349841743639</v>
      </c>
      <c r="Y61" s="11">
        <f t="shared" si="67"/>
        <v>-0.6094018652938016</v>
      </c>
      <c r="Z61" s="11">
        <f aca="true" t="shared" si="74" ref="Z61:Z66">+((X61/X49)-1)*100</f>
        <v>2.6078027194230247</v>
      </c>
      <c r="AA61" s="5">
        <f>+(G61*DEFLATOR!G61)</f>
        <v>1569.3295182679758</v>
      </c>
      <c r="AB61" s="11">
        <f t="shared" si="68"/>
        <v>5.194269500975901</v>
      </c>
      <c r="AC61" s="11">
        <f aca="true" t="shared" si="75" ref="AC61:AC66">+((AA61/AA49)-1)*100</f>
        <v>8.966087738838091</v>
      </c>
      <c r="AD61" s="5">
        <f>+(H61*DEFLATOR!H61)</f>
        <v>1336.0391789398052</v>
      </c>
      <c r="AE61" s="11">
        <f t="shared" si="69"/>
        <v>-0.9953220754049918</v>
      </c>
      <c r="AF61" s="11">
        <f aca="true" t="shared" si="76" ref="AF61:AF66">+((AD61/AD49)-1)*100</f>
        <v>4.453016588053549</v>
      </c>
    </row>
    <row r="62" spans="1:32" ht="9.75">
      <c r="A62" s="22">
        <v>39022</v>
      </c>
      <c r="B62" s="29" t="s">
        <v>1034</v>
      </c>
      <c r="C62" s="29" t="s">
        <v>1035</v>
      </c>
      <c r="D62" s="29" t="s">
        <v>1036</v>
      </c>
      <c r="E62" s="29" t="s">
        <v>1037</v>
      </c>
      <c r="F62" s="29" t="s">
        <v>1038</v>
      </c>
      <c r="G62" s="29" t="s">
        <v>1039</v>
      </c>
      <c r="H62" s="29" t="s">
        <v>1040</v>
      </c>
      <c r="I62" s="2"/>
      <c r="K62" s="22">
        <v>39022</v>
      </c>
      <c r="L62" s="5">
        <f>+(B62*DEFLATOR!B62)</f>
        <v>1519.6339316591248</v>
      </c>
      <c r="M62" s="11">
        <f t="shared" si="63"/>
        <v>8.597621037962133</v>
      </c>
      <c r="N62" s="11">
        <f t="shared" si="70"/>
        <v>1.3482021157472657</v>
      </c>
      <c r="O62" s="5">
        <f>+(C62*DEFLATOR!C62)</f>
        <v>1020.3230027779873</v>
      </c>
      <c r="P62" s="11">
        <f t="shared" si="64"/>
        <v>0.5048631385388802</v>
      </c>
      <c r="Q62" s="11">
        <f t="shared" si="71"/>
        <v>-6.585517451389267</v>
      </c>
      <c r="R62" s="5">
        <f>+(D62*DEFLATOR!D62)</f>
        <v>1241.340444808589</v>
      </c>
      <c r="S62" s="11">
        <f t="shared" si="65"/>
        <v>6.950431413391178</v>
      </c>
      <c r="T62" s="11">
        <f t="shared" si="72"/>
        <v>5.397057808665706</v>
      </c>
      <c r="U62" s="5">
        <f>+(E62*DEFLATOR!E62)</f>
        <v>1200.8009215762065</v>
      </c>
      <c r="V62" s="11">
        <f t="shared" si="66"/>
        <v>1.838867870561245</v>
      </c>
      <c r="W62" s="11">
        <f t="shared" si="73"/>
        <v>1.004419088839903</v>
      </c>
      <c r="X62" s="5">
        <f>+(F62*DEFLATOR!F62)</f>
        <v>1491.090915068241</v>
      </c>
      <c r="Y62" s="11">
        <f t="shared" si="67"/>
        <v>5.913756358505551</v>
      </c>
      <c r="Z62" s="11">
        <f t="shared" si="74"/>
        <v>0.25700946969100524</v>
      </c>
      <c r="AA62" s="5">
        <f>+(G62*DEFLATOR!G62)</f>
        <v>1768.2573782223415</v>
      </c>
      <c r="AB62" s="11">
        <f t="shared" si="68"/>
        <v>12.675977711418863</v>
      </c>
      <c r="AC62" s="11">
        <f t="shared" si="75"/>
        <v>2.226115249003735</v>
      </c>
      <c r="AD62" s="5">
        <f>+(H62*DEFLATOR!H62)</f>
        <v>1444.9609272407858</v>
      </c>
      <c r="AE62" s="11">
        <f t="shared" si="69"/>
        <v>8.152586392519856</v>
      </c>
      <c r="AF62" s="11">
        <f t="shared" si="76"/>
        <v>5.309201901498861</v>
      </c>
    </row>
    <row r="63" spans="1:32" ht="9.75">
      <c r="A63" s="22">
        <v>39052</v>
      </c>
      <c r="B63" s="29" t="s">
        <v>1041</v>
      </c>
      <c r="C63" s="29" t="s">
        <v>1042</v>
      </c>
      <c r="D63" s="29" t="s">
        <v>1043</v>
      </c>
      <c r="E63" s="29" t="s">
        <v>1044</v>
      </c>
      <c r="F63" s="29" t="s">
        <v>1045</v>
      </c>
      <c r="G63" s="29" t="s">
        <v>1046</v>
      </c>
      <c r="H63" s="29" t="s">
        <v>1047</v>
      </c>
      <c r="I63" s="2"/>
      <c r="K63" s="22">
        <v>39052</v>
      </c>
      <c r="L63" s="5">
        <f>+(B63*DEFLATOR!B63)</f>
        <v>1730.121154978067</v>
      </c>
      <c r="M63" s="11">
        <f aca="true" t="shared" si="77" ref="M63:M68">+((L63/L62)-1)*100</f>
        <v>13.851179480385367</v>
      </c>
      <c r="N63" s="11">
        <f t="shared" si="70"/>
        <v>7.163965096838054</v>
      </c>
      <c r="O63" s="5">
        <f>+(C63*DEFLATOR!C63)</f>
        <v>1403.8233847876613</v>
      </c>
      <c r="P63" s="11">
        <f aca="true" t="shared" si="78" ref="P63:P68">+((O63/O62)-1)*100</f>
        <v>37.58617427672755</v>
      </c>
      <c r="Q63" s="11">
        <f t="shared" si="71"/>
        <v>27.269270036460156</v>
      </c>
      <c r="R63" s="5">
        <f>+(D63*DEFLATOR!D63)</f>
        <v>1335.8528840822592</v>
      </c>
      <c r="S63" s="11">
        <f aca="true" t="shared" si="79" ref="S63:S68">+((R63/R62)-1)*100</f>
        <v>7.6137404262409</v>
      </c>
      <c r="T63" s="11">
        <f t="shared" si="72"/>
        <v>3.090889430480792</v>
      </c>
      <c r="U63" s="5">
        <f>+(E63*DEFLATOR!E63)</f>
        <v>1556.859309360484</v>
      </c>
      <c r="V63" s="11">
        <f aca="true" t="shared" si="80" ref="V63:V68">+((U63/U62)-1)*100</f>
        <v>29.65174171559637</v>
      </c>
      <c r="W63" s="11">
        <f t="shared" si="73"/>
        <v>1.4693961171224235</v>
      </c>
      <c r="X63" s="5">
        <f>+(F63*DEFLATOR!F63)</f>
        <v>1763.3045770102365</v>
      </c>
      <c r="Y63" s="11">
        <f aca="true" t="shared" si="81" ref="Y63:Y68">+((X63/X62)-1)*100</f>
        <v>18.25600700742902</v>
      </c>
      <c r="Z63" s="11">
        <f t="shared" si="74"/>
        <v>4.384566185380456</v>
      </c>
      <c r="AA63" s="5">
        <f>+(G63*DEFLATOR!G63)</f>
        <v>1884.1832905452757</v>
      </c>
      <c r="AB63" s="11">
        <f aca="true" t="shared" si="82" ref="AB63:AB68">+((AA63/AA62)-1)*100</f>
        <v>6.555941106236274</v>
      </c>
      <c r="AC63" s="11">
        <f t="shared" si="75"/>
        <v>8.539489978052227</v>
      </c>
      <c r="AD63" s="5">
        <f>+(H63*DEFLATOR!H63)</f>
        <v>1713.890974048275</v>
      </c>
      <c r="AE63" s="11">
        <f aca="true" t="shared" si="83" ref="AE63:AE68">+((AD63/AD62)-1)*100</f>
        <v>18.611579160207636</v>
      </c>
      <c r="AF63" s="11">
        <f t="shared" si="76"/>
        <v>8.632879347945387</v>
      </c>
    </row>
    <row r="64" spans="1:32" ht="9.75">
      <c r="A64" s="18" t="s">
        <v>1307</v>
      </c>
      <c r="B64" s="29" t="s">
        <v>1048</v>
      </c>
      <c r="C64" s="29" t="s">
        <v>99</v>
      </c>
      <c r="D64" s="29" t="s">
        <v>1049</v>
      </c>
      <c r="E64" s="29" t="s">
        <v>1050</v>
      </c>
      <c r="F64" s="29" t="s">
        <v>1051</v>
      </c>
      <c r="G64" s="29" t="s">
        <v>1052</v>
      </c>
      <c r="H64" s="29" t="s">
        <v>1053</v>
      </c>
      <c r="I64" s="2"/>
      <c r="K64" s="18" t="s">
        <v>1307</v>
      </c>
      <c r="L64" s="5">
        <f>+(B64*DEFLATOR!B64)</f>
        <v>1384.890492190869</v>
      </c>
      <c r="M64" s="11">
        <f t="shared" si="77"/>
        <v>-19.954132217496323</v>
      </c>
      <c r="N64" s="11">
        <f t="shared" si="70"/>
        <v>2.4109092844982527</v>
      </c>
      <c r="O64" s="5">
        <f>+(C64*DEFLATOR!C64)</f>
        <v>1040.7181802181199</v>
      </c>
      <c r="P64" s="11">
        <f t="shared" si="78"/>
        <v>-25.865447783836693</v>
      </c>
      <c r="Q64" s="11">
        <f t="shared" si="71"/>
        <v>7.973065874242069</v>
      </c>
      <c r="R64" s="5">
        <f>+(D64*DEFLATOR!D64)</f>
        <v>1114.159058283002</v>
      </c>
      <c r="S64" s="11">
        <f t="shared" si="79"/>
        <v>-16.59567669770481</v>
      </c>
      <c r="T64" s="11">
        <f t="shared" si="72"/>
        <v>5.076319224369286</v>
      </c>
      <c r="U64" s="5">
        <f>+(E64*DEFLATOR!E64)</f>
        <v>1150.7456515045426</v>
      </c>
      <c r="V64" s="11">
        <f t="shared" si="80"/>
        <v>-26.08544365018841</v>
      </c>
      <c r="W64" s="11">
        <f t="shared" si="73"/>
        <v>-1.267753254077042</v>
      </c>
      <c r="X64" s="5">
        <f>+(F64*DEFLATOR!F64)</f>
        <v>1434.1951029312029</v>
      </c>
      <c r="Y64" s="11">
        <f t="shared" si="81"/>
        <v>-18.664357727526216</v>
      </c>
      <c r="Z64" s="11">
        <f t="shared" si="74"/>
        <v>4.312057729203356</v>
      </c>
      <c r="AA64" s="5">
        <f>+(G64*DEFLATOR!G64)</f>
        <v>1532.2583009615626</v>
      </c>
      <c r="AB64" s="11">
        <f t="shared" si="82"/>
        <v>-18.677853229547924</v>
      </c>
      <c r="AC64" s="11">
        <f t="shared" si="75"/>
        <v>1.1487864602267583</v>
      </c>
      <c r="AD64" s="5">
        <f>+(H64*DEFLATOR!H64)</f>
        <v>1332.3630507774255</v>
      </c>
      <c r="AE64" s="11">
        <f t="shared" si="83"/>
        <v>-22.26092143829115</v>
      </c>
      <c r="AF64" s="11">
        <f t="shared" si="76"/>
        <v>4.630245625459994</v>
      </c>
    </row>
    <row r="65" spans="1:32" ht="9.75">
      <c r="A65" s="22">
        <v>39114</v>
      </c>
      <c r="B65" s="29" t="s">
        <v>1054</v>
      </c>
      <c r="C65" s="29" t="s">
        <v>1055</v>
      </c>
      <c r="D65" s="29" t="s">
        <v>1056</v>
      </c>
      <c r="E65" s="29" t="s">
        <v>974</v>
      </c>
      <c r="F65" s="29" t="s">
        <v>1057</v>
      </c>
      <c r="G65" s="29" t="s">
        <v>1058</v>
      </c>
      <c r="H65" s="29" t="s">
        <v>1059</v>
      </c>
      <c r="I65" s="2"/>
      <c r="K65" s="22">
        <v>39114</v>
      </c>
      <c r="L65" s="5">
        <f>+(B65*DEFLATOR!B65)</f>
        <v>1404.2713835064678</v>
      </c>
      <c r="M65" s="11">
        <f t="shared" si="77"/>
        <v>1.3994529838195824</v>
      </c>
      <c r="N65" s="11">
        <f t="shared" si="70"/>
        <v>5.88240029541518</v>
      </c>
      <c r="O65" s="5">
        <f>+(C65*DEFLATOR!C65)</f>
        <v>962.0995780053108</v>
      </c>
      <c r="P65" s="11">
        <f t="shared" si="78"/>
        <v>-7.5542643250770976</v>
      </c>
      <c r="Q65" s="11">
        <f t="shared" si="71"/>
        <v>3.845423095434075</v>
      </c>
      <c r="R65" s="5">
        <f>+(D65*DEFLATOR!D65)</f>
        <v>1124.8114262355607</v>
      </c>
      <c r="S65" s="11">
        <f t="shared" si="79"/>
        <v>0.9560904139642945</v>
      </c>
      <c r="T65" s="11">
        <f t="shared" si="72"/>
        <v>4.683984208611447</v>
      </c>
      <c r="U65" s="5">
        <f>+(E65*DEFLATOR!E65)</f>
        <v>1116.4895814985898</v>
      </c>
      <c r="V65" s="11">
        <f t="shared" si="80"/>
        <v>-2.976858523094539</v>
      </c>
      <c r="W65" s="11">
        <f t="shared" si="73"/>
        <v>-2.1216507195851553</v>
      </c>
      <c r="X65" s="5">
        <f>+(F65*DEFLATOR!F65)</f>
        <v>1469.1430684156298</v>
      </c>
      <c r="Y65" s="11">
        <f t="shared" si="81"/>
        <v>2.4367650825888543</v>
      </c>
      <c r="Z65" s="11">
        <f t="shared" si="74"/>
        <v>14.367279535991596</v>
      </c>
      <c r="AA65" s="5">
        <f>+(G65*DEFLATOR!G65)</f>
        <v>1577.9458789297776</v>
      </c>
      <c r="AB65" s="11">
        <f t="shared" si="82"/>
        <v>2.981715154654019</v>
      </c>
      <c r="AC65" s="11">
        <f t="shared" si="75"/>
        <v>3.6957908012797303</v>
      </c>
      <c r="AD65" s="5">
        <f>+(H65*DEFLATOR!H65)</f>
        <v>1351.7254700143408</v>
      </c>
      <c r="AE65" s="11">
        <f t="shared" si="83"/>
        <v>1.4532389820940628</v>
      </c>
      <c r="AF65" s="11">
        <f t="shared" si="76"/>
        <v>7.948694268271783</v>
      </c>
    </row>
    <row r="66" spans="1:32" ht="9.75">
      <c r="A66" s="22">
        <v>39142</v>
      </c>
      <c r="B66" s="29" t="s">
        <v>1060</v>
      </c>
      <c r="C66" s="29" t="s">
        <v>713</v>
      </c>
      <c r="D66" s="29" t="s">
        <v>1061</v>
      </c>
      <c r="E66" s="29" t="s">
        <v>1062</v>
      </c>
      <c r="F66" s="29" t="s">
        <v>1063</v>
      </c>
      <c r="G66" s="29" t="s">
        <v>1064</v>
      </c>
      <c r="H66" s="29" t="s">
        <v>1065</v>
      </c>
      <c r="I66" s="2"/>
      <c r="K66" s="22">
        <v>39142</v>
      </c>
      <c r="L66" s="5">
        <f>+(B66*DEFLATOR!B66)</f>
        <v>1418.2737168542146</v>
      </c>
      <c r="M66" s="11">
        <f t="shared" si="77"/>
        <v>0.9971244527381184</v>
      </c>
      <c r="N66" s="11">
        <f t="shared" si="70"/>
        <v>6.4419899173594475</v>
      </c>
      <c r="O66" s="5">
        <f>+(C66*DEFLATOR!C66)</f>
        <v>992.6104559395661</v>
      </c>
      <c r="P66" s="11">
        <f t="shared" si="78"/>
        <v>3.1712806690459727</v>
      </c>
      <c r="Q66" s="11">
        <f t="shared" si="71"/>
        <v>-3.463073911899006</v>
      </c>
      <c r="R66" s="5">
        <f>+(D66*DEFLATOR!D66)</f>
        <v>1069.8387896846684</v>
      </c>
      <c r="S66" s="11">
        <f t="shared" si="79"/>
        <v>-4.887275792962987</v>
      </c>
      <c r="T66" s="11">
        <f t="shared" si="72"/>
        <v>2.520823154275309</v>
      </c>
      <c r="U66" s="5">
        <f>+(E66*DEFLATOR!E66)</f>
        <v>1160.3138061639963</v>
      </c>
      <c r="V66" s="11">
        <f t="shared" si="80"/>
        <v>3.925179902403042</v>
      </c>
      <c r="W66" s="11">
        <f t="shared" si="73"/>
        <v>-1.4356563720528848</v>
      </c>
      <c r="X66" s="5">
        <f>+(F66*DEFLATOR!F66)</f>
        <v>1463.988904192387</v>
      </c>
      <c r="Y66" s="11">
        <f t="shared" si="81"/>
        <v>-0.3508279305160622</v>
      </c>
      <c r="Z66" s="11">
        <f t="shared" si="74"/>
        <v>11.167400780552672</v>
      </c>
      <c r="AA66" s="5">
        <f>+(G66*DEFLATOR!G66)</f>
        <v>1609.8454465944103</v>
      </c>
      <c r="AB66" s="11">
        <f t="shared" si="82"/>
        <v>2.021588198339752</v>
      </c>
      <c r="AC66" s="11">
        <f t="shared" si="75"/>
        <v>7.359808859448691</v>
      </c>
      <c r="AD66" s="5">
        <f>+(H66*DEFLATOR!H66)</f>
        <v>1340.53686106003</v>
      </c>
      <c r="AE66" s="11">
        <f t="shared" si="83"/>
        <v>-0.8277279079598854</v>
      </c>
      <c r="AF66" s="11">
        <f t="shared" si="76"/>
        <v>6.83205205587154</v>
      </c>
    </row>
    <row r="67" spans="1:32" ht="9.75">
      <c r="A67" s="22">
        <v>39173</v>
      </c>
      <c r="B67" s="29" t="s">
        <v>1066</v>
      </c>
      <c r="C67" s="29" t="s">
        <v>1067</v>
      </c>
      <c r="D67" s="29" t="s">
        <v>1068</v>
      </c>
      <c r="E67" s="29" t="s">
        <v>1069</v>
      </c>
      <c r="F67" s="29" t="s">
        <v>1070</v>
      </c>
      <c r="G67" s="29" t="s">
        <v>1071</v>
      </c>
      <c r="H67" s="29" t="s">
        <v>411</v>
      </c>
      <c r="I67" s="2"/>
      <c r="K67" s="22">
        <v>39173</v>
      </c>
      <c r="L67" s="5">
        <f>+(B67*DEFLATOR!B67)</f>
        <v>1429.0398468641672</v>
      </c>
      <c r="M67" s="11">
        <f t="shared" si="77"/>
        <v>0.7591010030018941</v>
      </c>
      <c r="N67" s="11">
        <f aca="true" t="shared" si="84" ref="N67:N72">+((L67/L55)-1)*100</f>
        <v>5.831072731403264</v>
      </c>
      <c r="O67" s="5">
        <f>+(C67*DEFLATOR!C67)</f>
        <v>1035.3724821776789</v>
      </c>
      <c r="P67" s="11">
        <f t="shared" si="78"/>
        <v>4.30803705343159</v>
      </c>
      <c r="Q67" s="11">
        <f aca="true" t="shared" si="85" ref="Q67:Q72">+((O67/O55)-1)*100</f>
        <v>2.3372847892547233</v>
      </c>
      <c r="R67" s="5">
        <f>+(D67*DEFLATOR!D67)</f>
        <v>1088.4036084785705</v>
      </c>
      <c r="S67" s="11">
        <f t="shared" si="79"/>
        <v>1.7352912394748676</v>
      </c>
      <c r="T67" s="11">
        <f aca="true" t="shared" si="86" ref="T67:T72">+((R67/R55)-1)*100</f>
        <v>3.7556961623349316</v>
      </c>
      <c r="U67" s="5">
        <f>+(E67*DEFLATOR!E67)</f>
        <v>1175.4180446310138</v>
      </c>
      <c r="V67" s="11">
        <f t="shared" si="80"/>
        <v>1.301737373698253</v>
      </c>
      <c r="W67" s="11">
        <f aca="true" t="shared" si="87" ref="W67:W72">+((U67/U55)-1)*100</f>
        <v>1.2979698171523335</v>
      </c>
      <c r="X67" s="5">
        <f>+(F67*DEFLATOR!F67)</f>
        <v>1488.172111281952</v>
      </c>
      <c r="Y67" s="11">
        <f t="shared" si="81"/>
        <v>1.651870927457999</v>
      </c>
      <c r="Z67" s="11">
        <f aca="true" t="shared" si="88" ref="Z67:Z72">+((X67/X55)-1)*100</f>
        <v>13.559795341551716</v>
      </c>
      <c r="AA67" s="5">
        <f>+(G67*DEFLATOR!G67)</f>
        <v>1612.5680483614576</v>
      </c>
      <c r="AB67" s="11">
        <f t="shared" si="82"/>
        <v>0.16912193482963023</v>
      </c>
      <c r="AC67" s="11">
        <f aca="true" t="shared" si="89" ref="AC67:AC72">+((AA67/AA55)-1)*100</f>
        <v>4.098783108843929</v>
      </c>
      <c r="AD67" s="5">
        <f>+(H67*DEFLATOR!H67)</f>
        <v>1342.6747887548747</v>
      </c>
      <c r="AE67" s="11">
        <f t="shared" si="83"/>
        <v>0.15948294723906464</v>
      </c>
      <c r="AF67" s="11">
        <f aca="true" t="shared" si="90" ref="AF67:AF72">+((AD67/AD55)-1)*100</f>
        <v>4.994512607428958</v>
      </c>
    </row>
    <row r="68" spans="1:32" ht="9.75">
      <c r="A68" s="22">
        <v>39203</v>
      </c>
      <c r="B68" s="29" t="s">
        <v>1072</v>
      </c>
      <c r="C68" s="29" t="s">
        <v>1073</v>
      </c>
      <c r="D68" s="29" t="s">
        <v>1074</v>
      </c>
      <c r="E68" s="29" t="s">
        <v>1075</v>
      </c>
      <c r="F68" s="29" t="s">
        <v>111</v>
      </c>
      <c r="G68" s="29" t="s">
        <v>1076</v>
      </c>
      <c r="H68" s="29" t="s">
        <v>1077</v>
      </c>
      <c r="I68" s="2"/>
      <c r="K68" s="22">
        <v>39203</v>
      </c>
      <c r="L68" s="5">
        <f>+(B68*DEFLATOR!B68)</f>
        <v>1414.2829821486662</v>
      </c>
      <c r="M68" s="11">
        <f t="shared" si="77"/>
        <v>-1.0326419342247872</v>
      </c>
      <c r="N68" s="11">
        <f t="shared" si="84"/>
        <v>5.03362360979609</v>
      </c>
      <c r="O68" s="5">
        <f>+(C68*DEFLATOR!C68)</f>
        <v>1082.5213859710518</v>
      </c>
      <c r="P68" s="11">
        <f t="shared" si="78"/>
        <v>4.553810788384638</v>
      </c>
      <c r="Q68" s="11">
        <f t="shared" si="85"/>
        <v>5.555138911709401</v>
      </c>
      <c r="R68" s="5">
        <f>+(D68*DEFLATOR!D68)</f>
        <v>1054.1445505949916</v>
      </c>
      <c r="S68" s="11">
        <f t="shared" si="79"/>
        <v>-3.1476428060972728</v>
      </c>
      <c r="T68" s="11">
        <f t="shared" si="86"/>
        <v>-1.3362747139844422</v>
      </c>
      <c r="U68" s="5">
        <f>+(E68*DEFLATOR!E68)</f>
        <v>1199.8530773022749</v>
      </c>
      <c r="V68" s="11">
        <f t="shared" si="80"/>
        <v>2.078837634225006</v>
      </c>
      <c r="W68" s="11">
        <f t="shared" si="87"/>
        <v>3.5355963492338827</v>
      </c>
      <c r="X68" s="5">
        <f>+(F68*DEFLATOR!F68)</f>
        <v>1458.5047649480248</v>
      </c>
      <c r="Y68" s="11">
        <f t="shared" si="81"/>
        <v>-1.99354268965376</v>
      </c>
      <c r="Z68" s="11">
        <f t="shared" si="88"/>
        <v>12.062493861637336</v>
      </c>
      <c r="AA68" s="5">
        <f>+(G68*DEFLATOR!G68)</f>
        <v>1576.9596246001913</v>
      </c>
      <c r="AB68" s="11">
        <f t="shared" si="82"/>
        <v>-2.208181155359512</v>
      </c>
      <c r="AC68" s="11">
        <f t="shared" si="89"/>
        <v>2.062275524331425</v>
      </c>
      <c r="AD68" s="5">
        <f>+(H68*DEFLATOR!H68)</f>
        <v>1370.6374496432536</v>
      </c>
      <c r="AE68" s="11">
        <f t="shared" si="83"/>
        <v>2.0826086199406513</v>
      </c>
      <c r="AF68" s="11">
        <f t="shared" si="90"/>
        <v>9.75427549933121</v>
      </c>
    </row>
    <row r="69" spans="1:32" s="5" customFormat="1" ht="9.75">
      <c r="A69" s="22">
        <v>39234</v>
      </c>
      <c r="B69" s="29" t="s">
        <v>1078</v>
      </c>
      <c r="C69" s="29" t="s">
        <v>694</v>
      </c>
      <c r="D69" s="29" t="s">
        <v>1079</v>
      </c>
      <c r="E69" s="29" t="s">
        <v>1080</v>
      </c>
      <c r="F69" s="29" t="s">
        <v>1081</v>
      </c>
      <c r="G69" s="29" t="s">
        <v>1082</v>
      </c>
      <c r="H69" s="29" t="s">
        <v>1083</v>
      </c>
      <c r="K69" s="22">
        <v>39234</v>
      </c>
      <c r="L69" s="5">
        <f>+(B69*DEFLATOR!B69)</f>
        <v>1382.5006388705217</v>
      </c>
      <c r="M69" s="11">
        <f aca="true" t="shared" si="91" ref="M69:M74">+((L69/L68)-1)*100</f>
        <v>-2.2472407346554313</v>
      </c>
      <c r="N69" s="11">
        <f t="shared" si="84"/>
        <v>1.654317048674292</v>
      </c>
      <c r="O69" s="5">
        <f>+(C69*DEFLATOR!C69)</f>
        <v>1053.504932653215</v>
      </c>
      <c r="P69" s="11">
        <f aca="true" t="shared" si="92" ref="P69:P74">+((O69/O68)-1)*100</f>
        <v>-2.680450815464319</v>
      </c>
      <c r="Q69" s="11">
        <f t="shared" si="85"/>
        <v>1.1101888879776034</v>
      </c>
      <c r="R69" s="5">
        <f>+(D69*DEFLATOR!D69)</f>
        <v>1057.7143990570476</v>
      </c>
      <c r="S69" s="11">
        <f aca="true" t="shared" si="93" ref="S69:S74">+((R69/R68)-1)*100</f>
        <v>0.3386488560834344</v>
      </c>
      <c r="T69" s="11">
        <f t="shared" si="86"/>
        <v>-1.352729543779807</v>
      </c>
      <c r="U69" s="5">
        <f>+(E69*DEFLATOR!E69)</f>
        <v>1211.9680130742472</v>
      </c>
      <c r="V69" s="11">
        <f aca="true" t="shared" si="94" ref="V69:V74">+((U69/U68)-1)*100</f>
        <v>1.0097016044007034</v>
      </c>
      <c r="W69" s="11">
        <f t="shared" si="87"/>
        <v>2.7459846876558336</v>
      </c>
      <c r="X69" s="5">
        <f>+(F69*DEFLATOR!F69)</f>
        <v>1463.140983747605</v>
      </c>
      <c r="Y69" s="11">
        <f aca="true" t="shared" si="95" ref="Y69:Y74">+((X69/X68)-1)*100</f>
        <v>0.3178747790889558</v>
      </c>
      <c r="Z69" s="11">
        <f t="shared" si="88"/>
        <v>9.200438329354999</v>
      </c>
      <c r="AA69" s="5">
        <f>+(G69*DEFLATOR!G69)</f>
        <v>1498.3346093113748</v>
      </c>
      <c r="AB69" s="11">
        <f aca="true" t="shared" si="96" ref="AB69:AB74">+((AA69/AA68)-1)*100</f>
        <v>-4.985861024105187</v>
      </c>
      <c r="AC69" s="11">
        <f t="shared" si="89"/>
        <v>-2.1422829441302027</v>
      </c>
      <c r="AD69" s="5">
        <f>+(H69*DEFLATOR!H69)</f>
        <v>1372.7125278132187</v>
      </c>
      <c r="AE69" s="11">
        <f aca="true" t="shared" si="97" ref="AE69:AE74">+((AD69/AD68)-1)*100</f>
        <v>0.15139511695854146</v>
      </c>
      <c r="AF69" s="11">
        <f t="shared" si="90"/>
        <v>5.133135759604901</v>
      </c>
    </row>
    <row r="70" spans="1:32" ht="9.75">
      <c r="A70" s="22">
        <v>39264</v>
      </c>
      <c r="B70" s="29" t="s">
        <v>1084</v>
      </c>
      <c r="C70" s="29" t="s">
        <v>1085</v>
      </c>
      <c r="D70" s="29" t="s">
        <v>701</v>
      </c>
      <c r="E70" s="29" t="s">
        <v>1086</v>
      </c>
      <c r="F70" s="29" t="s">
        <v>1087</v>
      </c>
      <c r="G70" s="29" t="s">
        <v>1088</v>
      </c>
      <c r="H70" s="29" t="s">
        <v>1070</v>
      </c>
      <c r="I70" s="2"/>
      <c r="K70" s="22">
        <v>39264</v>
      </c>
      <c r="L70" s="5">
        <f>+(B70*DEFLATOR!B70)</f>
        <v>1382.5104099198393</v>
      </c>
      <c r="M70" s="11">
        <f t="shared" si="91"/>
        <v>0.0007067663509774391</v>
      </c>
      <c r="N70" s="11">
        <f t="shared" si="84"/>
        <v>3.0863505824580084</v>
      </c>
      <c r="O70" s="5">
        <f>+(C70*DEFLATOR!C70)</f>
        <v>1109.8922614938092</v>
      </c>
      <c r="P70" s="11">
        <f t="shared" si="92"/>
        <v>5.352355465349801</v>
      </c>
      <c r="Q70" s="11">
        <f t="shared" si="85"/>
        <v>14.323872331286847</v>
      </c>
      <c r="R70" s="5">
        <f>+(D70*DEFLATOR!D70)</f>
        <v>1025.0990931132214</v>
      </c>
      <c r="S70" s="11">
        <f t="shared" si="93"/>
        <v>-3.08356452109404</v>
      </c>
      <c r="T70" s="11">
        <f t="shared" si="86"/>
        <v>-7.744740338830258</v>
      </c>
      <c r="U70" s="5">
        <f>+(E70*DEFLATOR!E70)</f>
        <v>1169.1052717602818</v>
      </c>
      <c r="V70" s="11">
        <f t="shared" si="94"/>
        <v>-3.536623149421325</v>
      </c>
      <c r="W70" s="11">
        <f t="shared" si="87"/>
        <v>4.637139884237551</v>
      </c>
      <c r="X70" s="5">
        <f>+(F70*DEFLATOR!F70)</f>
        <v>1442.6072774912186</v>
      </c>
      <c r="Y70" s="11">
        <f t="shared" si="95"/>
        <v>-1.4033990219994186</v>
      </c>
      <c r="Z70" s="11">
        <f t="shared" si="88"/>
        <v>10.297729075334217</v>
      </c>
      <c r="AA70" s="5">
        <f>+(G70*DEFLATOR!G70)</f>
        <v>1519.4254184926829</v>
      </c>
      <c r="AB70" s="11">
        <f t="shared" si="96"/>
        <v>1.407616766658104</v>
      </c>
      <c r="AC70" s="11">
        <f t="shared" si="89"/>
        <v>0.2824065809736931</v>
      </c>
      <c r="AD70" s="5">
        <f>+(H70*DEFLATOR!H70)</f>
        <v>1374.3813371593683</v>
      </c>
      <c r="AE70" s="11">
        <f t="shared" si="97"/>
        <v>0.12157019859124762</v>
      </c>
      <c r="AF70" s="11">
        <f t="shared" si="90"/>
        <v>2.5118409246410067</v>
      </c>
    </row>
    <row r="71" spans="1:32" ht="9.75">
      <c r="A71" s="22">
        <v>39295</v>
      </c>
      <c r="B71" s="29" t="s">
        <v>1089</v>
      </c>
      <c r="C71" s="29" t="s">
        <v>1090</v>
      </c>
      <c r="D71" s="29" t="s">
        <v>1091</v>
      </c>
      <c r="E71" s="29" t="s">
        <v>1092</v>
      </c>
      <c r="F71" s="29" t="s">
        <v>1063</v>
      </c>
      <c r="G71" s="29" t="s">
        <v>1093</v>
      </c>
      <c r="H71" s="29" t="s">
        <v>1094</v>
      </c>
      <c r="I71" s="2"/>
      <c r="K71" s="22">
        <v>39295</v>
      </c>
      <c r="L71" s="5">
        <f>+(B71*DEFLATOR!B71)</f>
        <v>1380.4202970855235</v>
      </c>
      <c r="M71" s="11">
        <f t="shared" si="91"/>
        <v>-0.15118243011543742</v>
      </c>
      <c r="N71" s="11">
        <f t="shared" si="84"/>
        <v>1.7358060891670801</v>
      </c>
      <c r="O71" s="5">
        <f>+(C71*DEFLATOR!C71)</f>
        <v>1044.9342904290925</v>
      </c>
      <c r="P71" s="11">
        <f t="shared" si="92"/>
        <v>-5.852637532339355</v>
      </c>
      <c r="Q71" s="11">
        <f t="shared" si="85"/>
        <v>13.543278318965356</v>
      </c>
      <c r="R71" s="5">
        <f>+(D71*DEFLATOR!D71)</f>
        <v>1073.778935060447</v>
      </c>
      <c r="S71" s="11">
        <f t="shared" si="93"/>
        <v>4.748793777524973</v>
      </c>
      <c r="T71" s="11">
        <f t="shared" si="86"/>
        <v>-4.880755501319878</v>
      </c>
      <c r="U71" s="5">
        <f>+(E71*DEFLATOR!E71)</f>
        <v>1145.1230856392103</v>
      </c>
      <c r="V71" s="11">
        <f t="shared" si="94"/>
        <v>-2.0513281994667842</v>
      </c>
      <c r="W71" s="11">
        <f t="shared" si="87"/>
        <v>0.29537927462504054</v>
      </c>
      <c r="X71" s="5">
        <f>+(F71*DEFLATOR!F71)</f>
        <v>1444.8469275564398</v>
      </c>
      <c r="Y71" s="11">
        <f t="shared" si="95"/>
        <v>0.15525015714021873</v>
      </c>
      <c r="Z71" s="11">
        <f t="shared" si="88"/>
        <v>5.649155203527778</v>
      </c>
      <c r="AA71" s="5">
        <f>+(G71*DEFLATOR!G71)</f>
        <v>1523.3442506489375</v>
      </c>
      <c r="AB71" s="11">
        <f t="shared" si="96"/>
        <v>0.25791540068760277</v>
      </c>
      <c r="AC71" s="11">
        <f t="shared" si="89"/>
        <v>0.3026742728941656</v>
      </c>
      <c r="AD71" s="5">
        <f>+(H71*DEFLATOR!H71)</f>
        <v>1340.5252252981072</v>
      </c>
      <c r="AE71" s="11">
        <f t="shared" si="97"/>
        <v>-2.4633710416380072</v>
      </c>
      <c r="AF71" s="11">
        <f t="shared" si="90"/>
        <v>-0.4222554826518232</v>
      </c>
    </row>
    <row r="72" spans="1:32" ht="9.75">
      <c r="A72" s="22">
        <v>39326</v>
      </c>
      <c r="B72" s="29" t="s">
        <v>1095</v>
      </c>
      <c r="C72" s="29" t="s">
        <v>1096</v>
      </c>
      <c r="D72" s="29" t="s">
        <v>1097</v>
      </c>
      <c r="E72" s="29" t="s">
        <v>766</v>
      </c>
      <c r="F72" s="29" t="s">
        <v>1098</v>
      </c>
      <c r="G72" s="29" t="s">
        <v>195</v>
      </c>
      <c r="H72" s="29" t="s">
        <v>1099</v>
      </c>
      <c r="I72" s="2"/>
      <c r="K72" s="22">
        <v>39326</v>
      </c>
      <c r="L72" s="5">
        <f>+(B72*DEFLATOR!B72)</f>
        <v>1390.4243370322417</v>
      </c>
      <c r="M72" s="11">
        <f t="shared" si="91"/>
        <v>0.7247097110814504</v>
      </c>
      <c r="N72" s="11">
        <f t="shared" si="84"/>
        <v>1.5591286528902515</v>
      </c>
      <c r="O72" s="5">
        <f>+(C72*DEFLATOR!C72)</f>
        <v>1079.8765456272404</v>
      </c>
      <c r="P72" s="11">
        <f t="shared" si="92"/>
        <v>3.34396674682762</v>
      </c>
      <c r="Q72" s="11">
        <f t="shared" si="85"/>
        <v>8.53549654566621</v>
      </c>
      <c r="R72" s="5">
        <f>+(D72*DEFLATOR!D72)</f>
        <v>1122.4444720390156</v>
      </c>
      <c r="S72" s="11">
        <f t="shared" si="93"/>
        <v>4.532174676701861</v>
      </c>
      <c r="T72" s="11">
        <f t="shared" si="86"/>
        <v>-4.55453390652486</v>
      </c>
      <c r="U72" s="5">
        <f>+(E72*DEFLATOR!E72)</f>
        <v>1187.1234935556965</v>
      </c>
      <c r="V72" s="11">
        <f t="shared" si="94"/>
        <v>3.6677636180080686</v>
      </c>
      <c r="W72" s="11">
        <f t="shared" si="87"/>
        <v>1.4383036673544236</v>
      </c>
      <c r="X72" s="5">
        <f>+(F72*DEFLATOR!F72)</f>
        <v>1432.8817845414333</v>
      </c>
      <c r="Y72" s="11">
        <f t="shared" si="95"/>
        <v>-0.8281253042661252</v>
      </c>
      <c r="Z72" s="11">
        <f t="shared" si="88"/>
        <v>1.158856842457756</v>
      </c>
      <c r="AA72" s="5">
        <f>+(G72*DEFLATOR!G72)</f>
        <v>1529.2932632952538</v>
      </c>
      <c r="AB72" s="11">
        <f t="shared" si="96"/>
        <v>0.3905231955142252</v>
      </c>
      <c r="AC72" s="11">
        <f t="shared" si="89"/>
        <v>2.510585452224623</v>
      </c>
      <c r="AD72" s="5">
        <f>+(H72*DEFLATOR!H72)</f>
        <v>1325.167600733892</v>
      </c>
      <c r="AE72" s="11">
        <f t="shared" si="97"/>
        <v>-1.1456423403595428</v>
      </c>
      <c r="AF72" s="11">
        <f t="shared" si="90"/>
        <v>-1.8009399912378266</v>
      </c>
    </row>
    <row r="73" spans="1:32" ht="9.75">
      <c r="A73" s="22">
        <v>39356</v>
      </c>
      <c r="B73" s="29" t="s">
        <v>1100</v>
      </c>
      <c r="C73" s="29" t="s">
        <v>1101</v>
      </c>
      <c r="D73" s="29" t="s">
        <v>1102</v>
      </c>
      <c r="E73" s="29" t="s">
        <v>1103</v>
      </c>
      <c r="F73" s="29" t="s">
        <v>1104</v>
      </c>
      <c r="G73" s="29" t="s">
        <v>1076</v>
      </c>
      <c r="H73" s="29" t="s">
        <v>1105</v>
      </c>
      <c r="I73" s="2"/>
      <c r="K73" s="22">
        <v>39356</v>
      </c>
      <c r="L73" s="5">
        <f>+(B73*DEFLATOR!B73)</f>
        <v>1409.637427889694</v>
      </c>
      <c r="M73" s="11">
        <f t="shared" si="91"/>
        <v>1.3818149140327307</v>
      </c>
      <c r="N73" s="11">
        <f aca="true" t="shared" si="98" ref="N73:N78">+((L73/L61)-1)*100</f>
        <v>0.7369393415409764</v>
      </c>
      <c r="O73" s="5">
        <f>+(C73*DEFLATOR!C73)</f>
        <v>1068.382358748003</v>
      </c>
      <c r="P73" s="11">
        <f t="shared" si="92"/>
        <v>-1.0643982338333857</v>
      </c>
      <c r="Q73" s="11">
        <f aca="true" t="shared" si="99" ref="Q73:Q78">+((O73/O61)-1)*100</f>
        <v>5.23885323887161</v>
      </c>
      <c r="R73" s="5">
        <f>+(D73*DEFLATOR!D73)</f>
        <v>1176.398602978668</v>
      </c>
      <c r="S73" s="11">
        <f t="shared" si="93"/>
        <v>4.806841878034285</v>
      </c>
      <c r="T73" s="11">
        <f aca="true" t="shared" si="100" ref="T73:T78">+((R73/R61)-1)*100</f>
        <v>1.3552234029398313</v>
      </c>
      <c r="U73" s="5">
        <f>+(E73*DEFLATOR!E73)</f>
        <v>1203.8721663931387</v>
      </c>
      <c r="V73" s="11">
        <f t="shared" si="94"/>
        <v>1.4108618798602146</v>
      </c>
      <c r="W73" s="11">
        <f aca="true" t="shared" si="101" ref="W73:W78">+((U73/U61)-1)*100</f>
        <v>2.0993374367397566</v>
      </c>
      <c r="X73" s="5">
        <f>+(F73*DEFLATOR!F73)</f>
        <v>1444.6564664795158</v>
      </c>
      <c r="Y73" s="11">
        <f t="shared" si="95"/>
        <v>0.8217483162332728</v>
      </c>
      <c r="Z73" s="11">
        <f aca="true" t="shared" si="102" ref="Z73:Z78">+((X73/X61)-1)*100</f>
        <v>2.6154686251631976</v>
      </c>
      <c r="AA73" s="5">
        <f>+(G73*DEFLATOR!G73)</f>
        <v>1557.1094190241963</v>
      </c>
      <c r="AB73" s="11">
        <f t="shared" si="96"/>
        <v>1.8188895744564615</v>
      </c>
      <c r="AC73" s="11">
        <f aca="true" t="shared" si="103" ref="AC73:AC78">+((AA73/AA61)-1)*100</f>
        <v>-0.7786828133626411</v>
      </c>
      <c r="AD73" s="5">
        <f>+(H73*DEFLATOR!H73)</f>
        <v>1329.4451368587893</v>
      </c>
      <c r="AE73" s="11">
        <f t="shared" si="97"/>
        <v>0.32279208475429755</v>
      </c>
      <c r="AF73" s="11">
        <f aca="true" t="shared" si="104" ref="AF73:AF78">+((AD73/AD61)-1)*100</f>
        <v>-0.4935515503556198</v>
      </c>
    </row>
    <row r="74" spans="1:32" ht="9.75">
      <c r="A74" s="22">
        <v>39387</v>
      </c>
      <c r="B74" s="29" t="s">
        <v>1106</v>
      </c>
      <c r="C74" s="29" t="s">
        <v>1107</v>
      </c>
      <c r="D74" s="29" t="s">
        <v>1108</v>
      </c>
      <c r="E74" s="29" t="s">
        <v>1109</v>
      </c>
      <c r="F74" s="29" t="s">
        <v>1110</v>
      </c>
      <c r="G74" s="29" t="s">
        <v>1111</v>
      </c>
      <c r="H74" s="29" t="s">
        <v>1112</v>
      </c>
      <c r="I74" s="2"/>
      <c r="K74" s="22">
        <v>39387</v>
      </c>
      <c r="L74" s="5">
        <f>+(B74*DEFLATOR!B74)</f>
        <v>1519.1858132051964</v>
      </c>
      <c r="M74" s="11">
        <f t="shared" si="91"/>
        <v>7.771387389983153</v>
      </c>
      <c r="N74" s="11">
        <f t="shared" si="98"/>
        <v>-0.029488579097414203</v>
      </c>
      <c r="O74" s="5">
        <f>+(C74*DEFLATOR!C74)</f>
        <v>1110.8893602385676</v>
      </c>
      <c r="P74" s="11">
        <f t="shared" si="92"/>
        <v>3.9786319141750903</v>
      </c>
      <c r="Q74" s="11">
        <f t="shared" si="99"/>
        <v>8.876243818281004</v>
      </c>
      <c r="R74" s="5">
        <f>+(D74*DEFLATOR!D74)</f>
        <v>1216.374975858641</v>
      </c>
      <c r="S74" s="11">
        <f t="shared" si="93"/>
        <v>3.398199622028786</v>
      </c>
      <c r="T74" s="11">
        <f t="shared" si="100"/>
        <v>-2.011170187385425</v>
      </c>
      <c r="U74" s="5">
        <f>+(E74*DEFLATOR!E74)</f>
        <v>1264.302864596836</v>
      </c>
      <c r="V74" s="11">
        <f t="shared" si="94"/>
        <v>5.019693941820291</v>
      </c>
      <c r="W74" s="11">
        <f t="shared" si="101"/>
        <v>5.2882989910829625</v>
      </c>
      <c r="X74" s="5">
        <f>+(F74*DEFLATOR!F74)</f>
        <v>1496.394502649193</v>
      </c>
      <c r="Y74" s="11">
        <f t="shared" si="95"/>
        <v>3.581338357606767</v>
      </c>
      <c r="Z74" s="11">
        <f t="shared" si="102"/>
        <v>0.3556850576552195</v>
      </c>
      <c r="AA74" s="5">
        <f>+(G74*DEFLATOR!G74)</f>
        <v>1738.8493515922096</v>
      </c>
      <c r="AB74" s="11">
        <f t="shared" si="96"/>
        <v>11.671622452961937</v>
      </c>
      <c r="AC74" s="11">
        <f t="shared" si="103"/>
        <v>-1.6631078140726507</v>
      </c>
      <c r="AD74" s="5">
        <f>+(H74*DEFLATOR!H74)</f>
        <v>1413.0805949555515</v>
      </c>
      <c r="AE74" s="11">
        <f t="shared" si="97"/>
        <v>6.291004854429416</v>
      </c>
      <c r="AF74" s="11">
        <f t="shared" si="104"/>
        <v>-2.206311027808283</v>
      </c>
    </row>
    <row r="75" spans="1:32" ht="9.75">
      <c r="A75" s="22">
        <v>39417</v>
      </c>
      <c r="B75" s="29" t="s">
        <v>1113</v>
      </c>
      <c r="C75" s="29" t="s">
        <v>1114</v>
      </c>
      <c r="D75" s="29" t="s">
        <v>1115</v>
      </c>
      <c r="E75" s="29" t="s">
        <v>1116</v>
      </c>
      <c r="F75" s="29" t="s">
        <v>1117</v>
      </c>
      <c r="G75" s="29" t="s">
        <v>1118</v>
      </c>
      <c r="H75" s="29" t="s">
        <v>388</v>
      </c>
      <c r="I75" s="2"/>
      <c r="K75" s="22">
        <v>39417</v>
      </c>
      <c r="L75" s="5">
        <f>+(B75*DEFLATOR!B75)</f>
        <v>1866.6994390999441</v>
      </c>
      <c r="M75" s="11">
        <f aca="true" t="shared" si="105" ref="M75:M80">+((L75/L74)-1)*100</f>
        <v>22.874991516775633</v>
      </c>
      <c r="N75" s="11">
        <f t="shared" si="98"/>
        <v>7.894145663088481</v>
      </c>
      <c r="O75" s="5">
        <f>+(C75*DEFLATOR!C75)</f>
        <v>1507.6577503199646</v>
      </c>
      <c r="P75" s="11">
        <f aca="true" t="shared" si="106" ref="P75:P80">+((O75/O74)-1)*100</f>
        <v>35.7162832125955</v>
      </c>
      <c r="Q75" s="11">
        <f t="shared" si="99"/>
        <v>7.396540523365691</v>
      </c>
      <c r="R75" s="5">
        <f>+(D75*DEFLATOR!D75)</f>
        <v>1619.0723915532246</v>
      </c>
      <c r="S75" s="11">
        <f aca="true" t="shared" si="107" ref="S75:S80">+((R75/R74)-1)*100</f>
        <v>33.10635484015272</v>
      </c>
      <c r="T75" s="11">
        <f t="shared" si="100"/>
        <v>21.20139955872007</v>
      </c>
      <c r="U75" s="5">
        <f>+(E75*DEFLATOR!E75)</f>
        <v>1626.601903340143</v>
      </c>
      <c r="V75" s="11">
        <f aca="true" t="shared" si="108" ref="V75:V80">+((U75/U74)-1)*100</f>
        <v>28.65603241821635</v>
      </c>
      <c r="W75" s="11">
        <f t="shared" si="101"/>
        <v>4.4796979123507</v>
      </c>
      <c r="X75" s="5">
        <f>+(F75*DEFLATOR!F75)</f>
        <v>1801.0386218263627</v>
      </c>
      <c r="Y75" s="11">
        <f aca="true" t="shared" si="109" ref="Y75:Y80">+((X75/X74)-1)*100</f>
        <v>20.358543060525314</v>
      </c>
      <c r="Z75" s="11">
        <f t="shared" si="102"/>
        <v>2.1399618255460995</v>
      </c>
      <c r="AA75" s="5">
        <f>+(G75*DEFLATOR!G75)</f>
        <v>2110.5539140656615</v>
      </c>
      <c r="AB75" s="11">
        <f aca="true" t="shared" si="110" ref="AB75:AB80">+((AA75/AA74)-1)*100</f>
        <v>21.376467267454412</v>
      </c>
      <c r="AC75" s="11">
        <f t="shared" si="103"/>
        <v>12.014257034137854</v>
      </c>
      <c r="AD75" s="5">
        <f>+(H75*DEFLATOR!H75)</f>
        <v>1665.8484158720262</v>
      </c>
      <c r="AE75" s="11">
        <f aca="true" t="shared" si="111" ref="AE75:AE80">+((AD75/AD74)-1)*100</f>
        <v>17.887714389314468</v>
      </c>
      <c r="AF75" s="11">
        <f t="shared" si="104"/>
        <v>-2.803128022943635</v>
      </c>
    </row>
    <row r="76" spans="1:32" ht="9.75">
      <c r="A76" s="18" t="s">
        <v>1308</v>
      </c>
      <c r="B76" s="29" t="s">
        <v>1119</v>
      </c>
      <c r="C76" s="29" t="s">
        <v>1120</v>
      </c>
      <c r="D76" s="29" t="s">
        <v>1121</v>
      </c>
      <c r="E76" s="29" t="s">
        <v>1122</v>
      </c>
      <c r="F76" s="29" t="s">
        <v>167</v>
      </c>
      <c r="G76" s="29" t="s">
        <v>1123</v>
      </c>
      <c r="H76" s="29" t="s">
        <v>1110</v>
      </c>
      <c r="I76" s="2"/>
      <c r="K76" s="18" t="s">
        <v>1308</v>
      </c>
      <c r="L76" s="5">
        <f>+(B76*DEFLATOR!B76)</f>
        <v>1454.7435840198646</v>
      </c>
      <c r="M76" s="11">
        <f t="shared" si="105"/>
        <v>-22.068676212744244</v>
      </c>
      <c r="N76" s="11">
        <f t="shared" si="98"/>
        <v>5.043943345909563</v>
      </c>
      <c r="O76" s="5">
        <f>+(C76*DEFLATOR!C76)</f>
        <v>1132.1239291889806</v>
      </c>
      <c r="P76" s="11">
        <f t="shared" si="106"/>
        <v>-24.908426401899632</v>
      </c>
      <c r="Q76" s="11">
        <f t="shared" si="99"/>
        <v>8.782949189155453</v>
      </c>
      <c r="R76" s="5">
        <f>+(D76*DEFLATOR!D76)</f>
        <v>1221.5174281229401</v>
      </c>
      <c r="S76" s="11">
        <f t="shared" si="107"/>
        <v>-24.55448968831456</v>
      </c>
      <c r="T76" s="11">
        <f t="shared" si="100"/>
        <v>9.635820760222957</v>
      </c>
      <c r="U76" s="5">
        <f>+(E76*DEFLATOR!E76)</f>
        <v>1203.313551346882</v>
      </c>
      <c r="V76" s="11">
        <f t="shared" si="108"/>
        <v>-26.02286097932508</v>
      </c>
      <c r="W76" s="11">
        <f t="shared" si="101"/>
        <v>4.568159764376212</v>
      </c>
      <c r="X76" s="5">
        <f>+(F76*DEFLATOR!F76)</f>
        <v>1460.8371431809226</v>
      </c>
      <c r="Y76" s="11">
        <f t="shared" si="109"/>
        <v>-18.889182859413378</v>
      </c>
      <c r="Z76" s="11">
        <f t="shared" si="102"/>
        <v>1.8576301226568726</v>
      </c>
      <c r="AA76" s="5">
        <f>+(G76*DEFLATOR!G76)</f>
        <v>1624.2420644162503</v>
      </c>
      <c r="AB76" s="11">
        <f t="shared" si="110"/>
        <v>-23.04190603274404</v>
      </c>
      <c r="AC76" s="11">
        <f t="shared" si="103"/>
        <v>6.0031499517388065</v>
      </c>
      <c r="AD76" s="5">
        <f>+(H76*DEFLATOR!H76)</f>
        <v>1394.3084498836458</v>
      </c>
      <c r="AE76" s="11">
        <f t="shared" si="111"/>
        <v>-16.300400648773106</v>
      </c>
      <c r="AF76" s="11">
        <f t="shared" si="104"/>
        <v>4.649288275449814</v>
      </c>
    </row>
    <row r="77" spans="1:32" ht="9.75">
      <c r="A77" s="22">
        <v>39479</v>
      </c>
      <c r="B77" s="29" t="s">
        <v>1124</v>
      </c>
      <c r="C77" s="29" t="s">
        <v>1125</v>
      </c>
      <c r="D77" s="29" t="s">
        <v>1126</v>
      </c>
      <c r="E77" s="29" t="s">
        <v>1127</v>
      </c>
      <c r="F77" s="29" t="s">
        <v>1128</v>
      </c>
      <c r="G77" s="29" t="s">
        <v>1129</v>
      </c>
      <c r="H77" s="29" t="s">
        <v>1130</v>
      </c>
      <c r="I77" s="2"/>
      <c r="K77" s="22">
        <v>39479</v>
      </c>
      <c r="L77" s="5">
        <f>+(B77*DEFLATOR!B77)</f>
        <v>1440.730640886873</v>
      </c>
      <c r="M77" s="11">
        <f t="shared" si="105"/>
        <v>-0.9632586310688418</v>
      </c>
      <c r="N77" s="11">
        <f t="shared" si="98"/>
        <v>2.5963113546732197</v>
      </c>
      <c r="O77" s="5">
        <f>+(C77*DEFLATOR!C77)</f>
        <v>997.6887539103578</v>
      </c>
      <c r="P77" s="11">
        <f t="shared" si="106"/>
        <v>-11.874598867893205</v>
      </c>
      <c r="Q77" s="11">
        <f t="shared" si="99"/>
        <v>3.6991156340420384</v>
      </c>
      <c r="R77" s="5">
        <f>+(D77*DEFLATOR!D77)</f>
        <v>1170.4770347112153</v>
      </c>
      <c r="S77" s="11">
        <f t="shared" si="107"/>
        <v>-4.178441685449929</v>
      </c>
      <c r="T77" s="11">
        <f t="shared" si="100"/>
        <v>4.059845713737542</v>
      </c>
      <c r="U77" s="5">
        <f>+(E77*DEFLATOR!E77)</f>
        <v>1221.4452106473032</v>
      </c>
      <c r="V77" s="11">
        <f t="shared" si="108"/>
        <v>1.5068108623996102</v>
      </c>
      <c r="W77" s="11">
        <f t="shared" si="101"/>
        <v>9.40050233230465</v>
      </c>
      <c r="X77" s="5">
        <f>+(F77*DEFLATOR!F77)</f>
        <v>1475.5988498402749</v>
      </c>
      <c r="Y77" s="11">
        <f t="shared" si="109"/>
        <v>1.01049639436257</v>
      </c>
      <c r="Z77" s="11">
        <f t="shared" si="102"/>
        <v>0.4394249657119653</v>
      </c>
      <c r="AA77" s="5">
        <f>+(G77*DEFLATOR!G77)</f>
        <v>1607.8454632499675</v>
      </c>
      <c r="AB77" s="11">
        <f t="shared" si="110"/>
        <v>-1.0094924596215082</v>
      </c>
      <c r="AC77" s="11">
        <f t="shared" si="103"/>
        <v>1.8948421944907867</v>
      </c>
      <c r="AD77" s="5">
        <f>+(H77*DEFLATOR!H77)</f>
        <v>1382.9922398133926</v>
      </c>
      <c r="AE77" s="11">
        <f t="shared" si="111"/>
        <v>-0.8116001929987293</v>
      </c>
      <c r="AF77" s="11">
        <f t="shared" si="104"/>
        <v>2.313100588296235</v>
      </c>
    </row>
    <row r="78" spans="1:32" ht="9.75">
      <c r="A78" s="22">
        <v>39508</v>
      </c>
      <c r="B78" s="29" t="s">
        <v>1131</v>
      </c>
      <c r="C78" s="29" t="s">
        <v>1132</v>
      </c>
      <c r="D78" s="29" t="s">
        <v>1133</v>
      </c>
      <c r="E78" s="29" t="s">
        <v>1043</v>
      </c>
      <c r="F78" s="29" t="s">
        <v>227</v>
      </c>
      <c r="G78" s="29" t="s">
        <v>367</v>
      </c>
      <c r="H78" s="29" t="s">
        <v>1134</v>
      </c>
      <c r="I78" s="2"/>
      <c r="K78" s="22">
        <v>39508</v>
      </c>
      <c r="L78" s="5">
        <f>+(B78*DEFLATOR!B78)</f>
        <v>1464.4880868123091</v>
      </c>
      <c r="M78" s="11">
        <f t="shared" si="105"/>
        <v>1.6489859555434805</v>
      </c>
      <c r="N78" s="11">
        <f t="shared" si="98"/>
        <v>3.258494422402447</v>
      </c>
      <c r="O78" s="5">
        <f>+(C78*DEFLATOR!C78)</f>
        <v>1112.0485885436851</v>
      </c>
      <c r="P78" s="11">
        <f t="shared" si="106"/>
        <v>11.462476066318628</v>
      </c>
      <c r="Q78" s="11">
        <f t="shared" si="99"/>
        <v>12.032729646300533</v>
      </c>
      <c r="R78" s="5">
        <f>+(D78*DEFLATOR!D78)</f>
        <v>1161.0072461600075</v>
      </c>
      <c r="S78" s="11">
        <f t="shared" si="107"/>
        <v>-0.8090537678549281</v>
      </c>
      <c r="T78" s="11">
        <f t="shared" si="100"/>
        <v>8.521700405180743</v>
      </c>
      <c r="U78" s="5">
        <f>+(E78*DEFLATOR!E78)</f>
        <v>1205.5800367535035</v>
      </c>
      <c r="V78" s="11">
        <f t="shared" si="108"/>
        <v>-1.298885431413821</v>
      </c>
      <c r="W78" s="11">
        <f t="shared" si="101"/>
        <v>3.90120589352958</v>
      </c>
      <c r="X78" s="5">
        <f>+(F78*DEFLATOR!F78)</f>
        <v>1504.9845111230939</v>
      </c>
      <c r="Y78" s="11">
        <f t="shared" si="109"/>
        <v>1.9914396982621652</v>
      </c>
      <c r="Z78" s="11">
        <f t="shared" si="102"/>
        <v>2.800267598566397</v>
      </c>
      <c r="AA78" s="5">
        <f>+(G78*DEFLATOR!G78)</f>
        <v>1633.357975092132</v>
      </c>
      <c r="AB78" s="11">
        <f t="shared" si="110"/>
        <v>1.5867514898226354</v>
      </c>
      <c r="AC78" s="11">
        <f t="shared" si="103"/>
        <v>1.4605457031581448</v>
      </c>
      <c r="AD78" s="5">
        <f>+(H78*DEFLATOR!H78)</f>
        <v>1401.8575443440363</v>
      </c>
      <c r="AE78" s="11">
        <f t="shared" si="111"/>
        <v>1.3640933034583913</v>
      </c>
      <c r="AF78" s="11">
        <f t="shared" si="104"/>
        <v>4.574337719853294</v>
      </c>
    </row>
    <row r="79" spans="1:32" ht="9.75">
      <c r="A79" s="22">
        <v>39539</v>
      </c>
      <c r="B79" s="29" t="s">
        <v>1135</v>
      </c>
      <c r="C79" s="29" t="s">
        <v>1136</v>
      </c>
      <c r="D79" s="29" t="s">
        <v>1137</v>
      </c>
      <c r="E79" s="29" t="s">
        <v>1138</v>
      </c>
      <c r="F79" s="29" t="s">
        <v>1139</v>
      </c>
      <c r="G79" s="29" t="s">
        <v>1140</v>
      </c>
      <c r="H79" s="29" t="s">
        <v>1141</v>
      </c>
      <c r="I79" s="2"/>
      <c r="K79" s="22">
        <v>39539</v>
      </c>
      <c r="L79" s="5">
        <f>+(B79*DEFLATOR!B79)</f>
        <v>1440.6308914322492</v>
      </c>
      <c r="M79" s="11">
        <f t="shared" si="105"/>
        <v>-1.6290467361867678</v>
      </c>
      <c r="N79" s="11">
        <f aca="true" t="shared" si="112" ref="N79:N84">+((L79/L67)-1)*100</f>
        <v>0.8111071635627853</v>
      </c>
      <c r="O79" s="5">
        <f>+(C79*DEFLATOR!C79)</f>
        <v>1049.0554964445664</v>
      </c>
      <c r="P79" s="11">
        <f t="shared" si="106"/>
        <v>-5.664598898651818</v>
      </c>
      <c r="Q79" s="11">
        <f aca="true" t="shared" si="113" ref="Q79:Q84">+((O79/O67)-1)*100</f>
        <v>1.3215547546819417</v>
      </c>
      <c r="R79" s="5">
        <f>+(D79*DEFLATOR!D79)</f>
        <v>1171.2250748768856</v>
      </c>
      <c r="S79" s="11">
        <f t="shared" si="107"/>
        <v>0.8800831132340647</v>
      </c>
      <c r="T79" s="11">
        <f aca="true" t="shared" si="114" ref="T79:T84">+((R79/R67)-1)*100</f>
        <v>7.609444304772883</v>
      </c>
      <c r="U79" s="5">
        <f>+(E79*DEFLATOR!E79)</f>
        <v>1215.5148574988402</v>
      </c>
      <c r="V79" s="11">
        <f t="shared" si="108"/>
        <v>0.8240697790658613</v>
      </c>
      <c r="W79" s="11">
        <f aca="true" t="shared" si="115" ref="W79:W84">+((U79/U67)-1)*100</f>
        <v>3.411281037497904</v>
      </c>
      <c r="X79" s="5">
        <f>+(F79*DEFLATOR!F79)</f>
        <v>1504.605880895235</v>
      </c>
      <c r="Y79" s="11">
        <f t="shared" si="109"/>
        <v>-0.02515841359564952</v>
      </c>
      <c r="Z79" s="11">
        <f aca="true" t="shared" si="116" ref="Z79:Z84">+((X79/X67)-1)*100</f>
        <v>1.104292271619478</v>
      </c>
      <c r="AA79" s="5">
        <f>+(G79*DEFLATOR!G79)</f>
        <v>1578.5498022506806</v>
      </c>
      <c r="AB79" s="11">
        <f t="shared" si="110"/>
        <v>-3.355551794355416</v>
      </c>
      <c r="AC79" s="11">
        <f aca="true" t="shared" si="117" ref="AC79:AC84">+((AA79/AA67)-1)*100</f>
        <v>-2.109569648570375</v>
      </c>
      <c r="AD79" s="5">
        <f>+(H79*DEFLATOR!H79)</f>
        <v>1393.1736378968835</v>
      </c>
      <c r="AE79" s="11">
        <f t="shared" si="111"/>
        <v>-0.6194571254539483</v>
      </c>
      <c r="AF79" s="11">
        <f aca="true" t="shared" si="118" ref="AF79:AF84">+((AD79/AD67)-1)*100</f>
        <v>3.7610633315636077</v>
      </c>
    </row>
    <row r="80" spans="1:32" ht="9.75">
      <c r="A80" s="28">
        <v>39569</v>
      </c>
      <c r="B80" s="29" t="s">
        <v>1142</v>
      </c>
      <c r="C80" s="29" t="s">
        <v>1143</v>
      </c>
      <c r="D80" s="29" t="s">
        <v>279</v>
      </c>
      <c r="E80" s="29" t="s">
        <v>1144</v>
      </c>
      <c r="F80" s="29" t="s">
        <v>1145</v>
      </c>
      <c r="G80" s="29" t="s">
        <v>1146</v>
      </c>
      <c r="H80" s="29" t="s">
        <v>1147</v>
      </c>
      <c r="K80" s="28">
        <v>39569</v>
      </c>
      <c r="L80" s="5">
        <f>+(B80*DEFLATOR!B80)</f>
        <v>1454.2103422805021</v>
      </c>
      <c r="M80" s="11">
        <f t="shared" si="105"/>
        <v>0.9426044470525419</v>
      </c>
      <c r="N80" s="11">
        <f t="shared" si="112"/>
        <v>2.823152129793427</v>
      </c>
      <c r="O80" s="5">
        <f>+(C80*DEFLATOR!C80)</f>
        <v>1055.244656597239</v>
      </c>
      <c r="P80" s="11">
        <f t="shared" si="106"/>
        <v>0.5899745221915165</v>
      </c>
      <c r="Q80" s="11">
        <f t="shared" si="113"/>
        <v>-2.519740462156761</v>
      </c>
      <c r="R80" s="5">
        <f>+(D80*DEFLATOR!D80)</f>
        <v>1183.5352156228244</v>
      </c>
      <c r="S80" s="11">
        <f t="shared" si="107"/>
        <v>1.051048257930498</v>
      </c>
      <c r="T80" s="11">
        <f t="shared" si="114"/>
        <v>12.274470797653002</v>
      </c>
      <c r="U80" s="5">
        <f>+(E80*DEFLATOR!E80)</f>
        <v>1202.6662620302247</v>
      </c>
      <c r="V80" s="11">
        <f t="shared" si="108"/>
        <v>-1.057049643560426</v>
      </c>
      <c r="W80" s="11">
        <f t="shared" si="115"/>
        <v>0.23446076700281981</v>
      </c>
      <c r="X80" s="5">
        <f>+(F80*DEFLATOR!F80)</f>
        <v>1524.3129266614967</v>
      </c>
      <c r="Y80" s="11">
        <f t="shared" si="109"/>
        <v>1.3097812534493158</v>
      </c>
      <c r="Z80" s="11">
        <f t="shared" si="116"/>
        <v>4.512029257293304</v>
      </c>
      <c r="AA80" s="5">
        <f>+(G80*DEFLATOR!G80)</f>
        <v>1589.232400625359</v>
      </c>
      <c r="AB80" s="11">
        <f t="shared" si="110"/>
        <v>0.6767349601163986</v>
      </c>
      <c r="AC80" s="11">
        <f t="shared" si="117"/>
        <v>0.7782555642969813</v>
      </c>
      <c r="AD80" s="5">
        <f>+(H80*DEFLATOR!H80)</f>
        <v>1443.7077113336043</v>
      </c>
      <c r="AE80" s="11">
        <f t="shared" si="111"/>
        <v>3.627263110792578</v>
      </c>
      <c r="AF80" s="11">
        <f t="shared" si="118"/>
        <v>5.331115220102101</v>
      </c>
    </row>
    <row r="81" spans="1:32" ht="9.75">
      <c r="A81" s="28">
        <v>39600</v>
      </c>
      <c r="B81" s="29" t="s">
        <v>1148</v>
      </c>
      <c r="C81" s="29" t="s">
        <v>1149</v>
      </c>
      <c r="D81" s="29" t="s">
        <v>1150</v>
      </c>
      <c r="E81" s="29" t="s">
        <v>1151</v>
      </c>
      <c r="F81" s="29" t="s">
        <v>1152</v>
      </c>
      <c r="G81" s="29" t="s">
        <v>446</v>
      </c>
      <c r="H81" s="29" t="s">
        <v>1153</v>
      </c>
      <c r="K81" s="28">
        <v>39600</v>
      </c>
      <c r="L81" s="5">
        <f>+(B81*DEFLATOR!B81)</f>
        <v>1451.6867269333059</v>
      </c>
      <c r="M81" s="11">
        <f aca="true" t="shared" si="119" ref="M81:M86">+((L81/L80)-1)*100</f>
        <v>-0.1735385366080311</v>
      </c>
      <c r="N81" s="11">
        <f t="shared" si="112"/>
        <v>5.004416353782526</v>
      </c>
      <c r="O81" s="5">
        <f>+(C81*DEFLATOR!C81)</f>
        <v>1051.19844461845</v>
      </c>
      <c r="P81" s="11">
        <f aca="true" t="shared" si="120" ref="P81:P86">+((O81/O80)-1)*100</f>
        <v>-0.3834382816812032</v>
      </c>
      <c r="Q81" s="11">
        <f t="shared" si="113"/>
        <v>-0.21893471622922434</v>
      </c>
      <c r="R81" s="5">
        <f>+(D81*DEFLATOR!D81)</f>
        <v>1181.3608059317926</v>
      </c>
      <c r="S81" s="11">
        <f aca="true" t="shared" si="121" ref="S81:S86">+((R81/R80)-1)*100</f>
        <v>-0.183721587860608</v>
      </c>
      <c r="T81" s="11">
        <f t="shared" si="114"/>
        <v>11.689961579891106</v>
      </c>
      <c r="U81" s="5">
        <f>+(E81*DEFLATOR!E81)</f>
        <v>1264.5348034679132</v>
      </c>
      <c r="V81" s="11">
        <f aca="true" t="shared" si="122" ref="V81:V86">+((U81/U80)-1)*100</f>
        <v>5.1442817838132315</v>
      </c>
      <c r="W81" s="11">
        <f t="shared" si="115"/>
        <v>4.337308396475459</v>
      </c>
      <c r="X81" s="5">
        <f>+(F81*DEFLATOR!F81)</f>
        <v>1536.1644414327332</v>
      </c>
      <c r="Y81" s="11">
        <f aca="true" t="shared" si="123" ref="Y81:Y86">+((X81/X80)-1)*100</f>
        <v>0.7774988038180108</v>
      </c>
      <c r="Z81" s="11">
        <f t="shared" si="116"/>
        <v>4.990869540000853</v>
      </c>
      <c r="AA81" s="5">
        <f>+(G81*DEFLATOR!G81)</f>
        <v>1570.4830884593</v>
      </c>
      <c r="AB81" s="11">
        <f aca="true" t="shared" si="124" ref="AB81:AB86">+((AA81/AA80)-1)*100</f>
        <v>-1.1797715776925566</v>
      </c>
      <c r="AC81" s="11">
        <f t="shared" si="117"/>
        <v>4.815244785748107</v>
      </c>
      <c r="AD81" s="5">
        <f>+(H81*DEFLATOR!H81)</f>
        <v>1414.417886298007</v>
      </c>
      <c r="AE81" s="11">
        <f aca="true" t="shared" si="125" ref="AE81:AE86">+((AD81/AD80)-1)*100</f>
        <v>-2.028791895039561</v>
      </c>
      <c r="AF81" s="11">
        <f t="shared" si="118"/>
        <v>3.0381713315625225</v>
      </c>
    </row>
    <row r="82" spans="1:32" ht="9.75">
      <c r="A82" s="28">
        <v>39630</v>
      </c>
      <c r="B82" s="29" t="s">
        <v>1154</v>
      </c>
      <c r="C82" s="29" t="s">
        <v>1155</v>
      </c>
      <c r="D82" s="29" t="s">
        <v>1156</v>
      </c>
      <c r="E82" s="29" t="s">
        <v>1157</v>
      </c>
      <c r="F82" s="29" t="s">
        <v>1158</v>
      </c>
      <c r="G82" s="29" t="s">
        <v>1159</v>
      </c>
      <c r="H82" s="29" t="s">
        <v>1160</v>
      </c>
      <c r="K82" s="28">
        <v>39630</v>
      </c>
      <c r="L82" s="5">
        <f>+(B82*DEFLATOR!B82)</f>
        <v>1474.1715796147828</v>
      </c>
      <c r="M82" s="11">
        <f t="shared" si="119"/>
        <v>1.5488777478165794</v>
      </c>
      <c r="N82" s="11">
        <f t="shared" si="112"/>
        <v>6.630052767577954</v>
      </c>
      <c r="O82" s="5">
        <f>+(C82*DEFLATOR!C82)</f>
        <v>1056.578051049901</v>
      </c>
      <c r="P82" s="11">
        <f t="shared" si="120"/>
        <v>0.5117593598993331</v>
      </c>
      <c r="Q82" s="11">
        <f t="shared" si="113"/>
        <v>-4.803548262617163</v>
      </c>
      <c r="R82" s="5">
        <f>+(D82*DEFLATOR!D82)</f>
        <v>1159.5648411094003</v>
      </c>
      <c r="S82" s="11">
        <f t="shared" si="121"/>
        <v>-1.8449879759808718</v>
      </c>
      <c r="T82" s="11">
        <f t="shared" si="114"/>
        <v>13.117341425774454</v>
      </c>
      <c r="U82" s="5">
        <f>+(E82*DEFLATOR!E82)</f>
        <v>1248.2660971512996</v>
      </c>
      <c r="V82" s="11">
        <f t="shared" si="122"/>
        <v>-1.286536857032139</v>
      </c>
      <c r="W82" s="11">
        <f t="shared" si="115"/>
        <v>6.771060511242766</v>
      </c>
      <c r="X82" s="5">
        <f>+(F82*DEFLATOR!F82)</f>
        <v>1578.961733569474</v>
      </c>
      <c r="Y82" s="11">
        <f t="shared" si="123"/>
        <v>2.785983777675849</v>
      </c>
      <c r="Z82" s="11">
        <f t="shared" si="116"/>
        <v>9.45194566849712</v>
      </c>
      <c r="AA82" s="5">
        <f>+(G82*DEFLATOR!G82)</f>
        <v>1609.5553654685261</v>
      </c>
      <c r="AB82" s="11">
        <f t="shared" si="124"/>
        <v>2.487914533836677</v>
      </c>
      <c r="AC82" s="11">
        <f t="shared" si="117"/>
        <v>5.931844095727645</v>
      </c>
      <c r="AD82" s="5">
        <f>+(H82*DEFLATOR!H82)</f>
        <v>1417.1978509151058</v>
      </c>
      <c r="AE82" s="11">
        <f t="shared" si="125"/>
        <v>0.196544786659536</v>
      </c>
      <c r="AF82" s="11">
        <f t="shared" si="118"/>
        <v>3.115329974156422</v>
      </c>
    </row>
    <row r="83" spans="1:32" ht="9.75">
      <c r="A83" s="28">
        <v>39661</v>
      </c>
      <c r="B83" s="29" t="s">
        <v>1161</v>
      </c>
      <c r="C83" s="29" t="s">
        <v>1162</v>
      </c>
      <c r="D83" s="29" t="s">
        <v>1163</v>
      </c>
      <c r="E83" s="29" t="s">
        <v>1164</v>
      </c>
      <c r="F83" s="29" t="s">
        <v>1165</v>
      </c>
      <c r="G83" s="29" t="s">
        <v>1166</v>
      </c>
      <c r="H83" s="29" t="s">
        <v>1167</v>
      </c>
      <c r="K83" s="28">
        <v>39661</v>
      </c>
      <c r="L83" s="5">
        <f>+(B83*DEFLATOR!B83)</f>
        <v>1491.686214412607</v>
      </c>
      <c r="M83" s="11">
        <f t="shared" si="119"/>
        <v>1.1881001533349922</v>
      </c>
      <c r="N83" s="11">
        <f t="shared" si="112"/>
        <v>8.060292764602096</v>
      </c>
      <c r="O83" s="5">
        <f>+(C83*DEFLATOR!C83)</f>
        <v>1078.4578173183213</v>
      </c>
      <c r="P83" s="11">
        <f t="shared" si="120"/>
        <v>2.0708140062798863</v>
      </c>
      <c r="Q83" s="11">
        <f t="shared" si="113"/>
        <v>3.2081947349495765</v>
      </c>
      <c r="R83" s="5">
        <f>+(D83*DEFLATOR!D83)</f>
        <v>1195.4660058807779</v>
      </c>
      <c r="S83" s="11">
        <f t="shared" si="121"/>
        <v>3.0960894551640195</v>
      </c>
      <c r="T83" s="11">
        <f t="shared" si="114"/>
        <v>11.332599927887443</v>
      </c>
      <c r="U83" s="5">
        <f>+(E83*DEFLATOR!E83)</f>
        <v>1281.1237571990937</v>
      </c>
      <c r="V83" s="11">
        <f t="shared" si="122"/>
        <v>2.6322640759674165</v>
      </c>
      <c r="W83" s="11">
        <f t="shared" si="115"/>
        <v>11.87651120350679</v>
      </c>
      <c r="X83" s="5">
        <f>+(F83*DEFLATOR!F83)</f>
        <v>1534.68352726267</v>
      </c>
      <c r="Y83" s="11">
        <f t="shared" si="123"/>
        <v>-2.8042608864691565</v>
      </c>
      <c r="Z83" s="11">
        <f t="shared" si="116"/>
        <v>6.217724382621204</v>
      </c>
      <c r="AA83" s="5">
        <f>+(G83*DEFLATOR!G83)</f>
        <v>1653.0400844213302</v>
      </c>
      <c r="AB83" s="11">
        <f t="shared" si="124"/>
        <v>2.7016603396023076</v>
      </c>
      <c r="AC83" s="11">
        <f t="shared" si="117"/>
        <v>8.513888683870551</v>
      </c>
      <c r="AD83" s="5">
        <f>+(H83*DEFLATOR!H83)</f>
        <v>1423.447397959928</v>
      </c>
      <c r="AE83" s="11">
        <f t="shared" si="125"/>
        <v>0.44097915056720005</v>
      </c>
      <c r="AF83" s="11">
        <f t="shared" si="118"/>
        <v>6.185797260426806</v>
      </c>
    </row>
    <row r="84" spans="1:32" ht="9.75">
      <c r="A84" s="28">
        <v>39692</v>
      </c>
      <c r="B84" s="29" t="s">
        <v>1168</v>
      </c>
      <c r="C84" s="29" t="s">
        <v>1169</v>
      </c>
      <c r="D84" s="29" t="s">
        <v>1170</v>
      </c>
      <c r="E84" s="29" t="s">
        <v>1095</v>
      </c>
      <c r="F84" s="29" t="s">
        <v>236</v>
      </c>
      <c r="G84" s="29" t="s">
        <v>1171</v>
      </c>
      <c r="H84" s="29" t="s">
        <v>287</v>
      </c>
      <c r="K84" s="28">
        <v>39692</v>
      </c>
      <c r="L84" s="5">
        <f>+(B84*DEFLATOR!B84)</f>
        <v>1470.5201873332742</v>
      </c>
      <c r="M84" s="11">
        <f t="shared" si="119"/>
        <v>-1.4189329414475704</v>
      </c>
      <c r="N84" s="11">
        <f t="shared" si="112"/>
        <v>5.7605328220873275</v>
      </c>
      <c r="O84" s="5">
        <f>+(C84*DEFLATOR!C84)</f>
        <v>1029.091993108149</v>
      </c>
      <c r="P84" s="11">
        <f t="shared" si="120"/>
        <v>-4.577445999040075</v>
      </c>
      <c r="Q84" s="11">
        <f t="shared" si="113"/>
        <v>-4.702810957857551</v>
      </c>
      <c r="R84" s="5">
        <f>+(D84*DEFLATOR!D84)</f>
        <v>1166.6027307836146</v>
      </c>
      <c r="S84" s="11">
        <f t="shared" si="121"/>
        <v>-2.4143953031853793</v>
      </c>
      <c r="T84" s="11">
        <f t="shared" si="114"/>
        <v>3.934115214125611</v>
      </c>
      <c r="U84" s="5">
        <f>+(E84*DEFLATOR!E84)</f>
        <v>1270.049709593376</v>
      </c>
      <c r="V84" s="11">
        <f t="shared" si="122"/>
        <v>-0.8644010809641611</v>
      </c>
      <c r="W84" s="11">
        <f t="shared" si="115"/>
        <v>6.985475099081495</v>
      </c>
      <c r="X84" s="5">
        <f>+(F84*DEFLATOR!F84)</f>
        <v>1560.1142059502888</v>
      </c>
      <c r="Y84" s="11">
        <f t="shared" si="123"/>
        <v>1.6570633772930554</v>
      </c>
      <c r="Z84" s="11">
        <f t="shared" si="116"/>
        <v>8.879477901212486</v>
      </c>
      <c r="AA84" s="5">
        <f>+(G84*DEFLATOR!G84)</f>
        <v>1601.4856955939324</v>
      </c>
      <c r="AB84" s="11">
        <f t="shared" si="124"/>
        <v>-3.1187621711814217</v>
      </c>
      <c r="AC84" s="11">
        <f t="shared" si="117"/>
        <v>4.7206401827156075</v>
      </c>
      <c r="AD84" s="5">
        <f>+(H84*DEFLATOR!H84)</f>
        <v>1425.2640056416947</v>
      </c>
      <c r="AE84" s="11">
        <f t="shared" si="125"/>
        <v>0.1276202889106015</v>
      </c>
      <c r="AF84" s="11">
        <f t="shared" si="118"/>
        <v>7.553490203983881</v>
      </c>
    </row>
    <row r="85" spans="1:32" ht="9.75">
      <c r="A85" s="28">
        <v>39722</v>
      </c>
      <c r="B85" s="29" t="s">
        <v>1172</v>
      </c>
      <c r="C85" s="29" t="s">
        <v>1173</v>
      </c>
      <c r="D85" s="29" t="s">
        <v>1174</v>
      </c>
      <c r="E85" s="29" t="s">
        <v>1175</v>
      </c>
      <c r="F85" s="29" t="s">
        <v>1176</v>
      </c>
      <c r="G85" s="29" t="s">
        <v>1177</v>
      </c>
      <c r="H85" s="29" t="s">
        <v>1178</v>
      </c>
      <c r="K85" s="28">
        <v>39722</v>
      </c>
      <c r="L85" s="5">
        <f>+(B85*DEFLATOR!B85)</f>
        <v>1472.6402897843698</v>
      </c>
      <c r="M85" s="11">
        <f t="shared" si="119"/>
        <v>0.14417363796550564</v>
      </c>
      <c r="N85" s="11">
        <f aca="true" t="shared" si="126" ref="N85:N90">+((L85/L73)-1)*100</f>
        <v>4.469437363691076</v>
      </c>
      <c r="O85" s="5">
        <f>+(C85*DEFLATOR!C85)</f>
        <v>1072.0339355197261</v>
      </c>
      <c r="P85" s="11">
        <f t="shared" si="120"/>
        <v>4.172799195714316</v>
      </c>
      <c r="Q85" s="11">
        <f aca="true" t="shared" si="127" ref="Q85:Q90">+((O85/O73)-1)*100</f>
        <v>0.3417855734722419</v>
      </c>
      <c r="R85" s="5">
        <f>+(D85*DEFLATOR!D85)</f>
        <v>1162.7122259901478</v>
      </c>
      <c r="S85" s="11">
        <f t="shared" si="121"/>
        <v>-0.3334901154271708</v>
      </c>
      <c r="T85" s="11">
        <f aca="true" t="shared" si="128" ref="T85:T90">+((R85/R73)-1)*100</f>
        <v>-1.1634132303341649</v>
      </c>
      <c r="U85" s="5">
        <f>+(E85*DEFLATOR!E85)</f>
        <v>1285.0083242572603</v>
      </c>
      <c r="V85" s="11">
        <f t="shared" si="122"/>
        <v>1.1777975736613877</v>
      </c>
      <c r="W85" s="11">
        <f aca="true" t="shared" si="129" ref="W85:W90">+((U85/U73)-1)*100</f>
        <v>6.739599114348627</v>
      </c>
      <c r="X85" s="5">
        <f>+(F85*DEFLATOR!F85)</f>
        <v>1588.2037849969024</v>
      </c>
      <c r="Y85" s="11">
        <f t="shared" si="123"/>
        <v>1.8004822300495604</v>
      </c>
      <c r="Z85" s="11">
        <f aca="true" t="shared" si="130" ref="Z85:Z90">+((X85/X73)-1)*100</f>
        <v>9.93643276779823</v>
      </c>
      <c r="AA85" s="5">
        <f>+(G85*DEFLATOR!G85)</f>
        <v>1593.227995754538</v>
      </c>
      <c r="AB85" s="11">
        <f t="shared" si="124"/>
        <v>-0.5156274490689117</v>
      </c>
      <c r="AC85" s="11">
        <f aca="true" t="shared" si="131" ref="AC85:AC90">+((AA85/AA73)-1)*100</f>
        <v>2.319591435839885</v>
      </c>
      <c r="AD85" s="5">
        <f>+(H85*DEFLATOR!H85)</f>
        <v>1385.3831572110616</v>
      </c>
      <c r="AE85" s="11">
        <f t="shared" si="125"/>
        <v>-2.798137627328734</v>
      </c>
      <c r="AF85" s="11">
        <f aca="true" t="shared" si="132" ref="AF85:AF90">+((AD85/AD73)-1)*100</f>
        <v>4.207621570939191</v>
      </c>
    </row>
    <row r="86" spans="1:32" ht="9.75">
      <c r="A86" s="28">
        <v>39753</v>
      </c>
      <c r="B86" s="29" t="s">
        <v>1177</v>
      </c>
      <c r="C86" s="29" t="s">
        <v>1179</v>
      </c>
      <c r="D86" s="29" t="s">
        <v>1180</v>
      </c>
      <c r="E86" s="29" t="s">
        <v>1181</v>
      </c>
      <c r="F86" s="29" t="s">
        <v>1182</v>
      </c>
      <c r="G86" s="29" t="s">
        <v>1183</v>
      </c>
      <c r="H86" s="29" t="s">
        <v>1184</v>
      </c>
      <c r="K86" s="28">
        <v>39753</v>
      </c>
      <c r="L86" s="5">
        <f>+(B86*DEFLATOR!B86)</f>
        <v>1602.0830637412544</v>
      </c>
      <c r="M86" s="11">
        <f t="shared" si="119"/>
        <v>8.789843307617096</v>
      </c>
      <c r="N86" s="11">
        <f t="shared" si="126"/>
        <v>5.456689353961286</v>
      </c>
      <c r="O86" s="5">
        <f>+(C86*DEFLATOR!C86)</f>
        <v>1120.2288906407603</v>
      </c>
      <c r="P86" s="11">
        <f t="shared" si="120"/>
        <v>4.495655736650628</v>
      </c>
      <c r="Q86" s="11">
        <f t="shared" si="127"/>
        <v>0.840725524654129</v>
      </c>
      <c r="R86" s="5">
        <f>+(D86*DEFLATOR!D86)</f>
        <v>1248.089822889371</v>
      </c>
      <c r="S86" s="11">
        <f t="shared" si="121"/>
        <v>7.342968878349665</v>
      </c>
      <c r="T86" s="11">
        <f t="shared" si="128"/>
        <v>2.607324851314252</v>
      </c>
      <c r="U86" s="5">
        <f>+(E86*DEFLATOR!E86)</f>
        <v>1367.0807573226048</v>
      </c>
      <c r="V86" s="11">
        <f t="shared" si="122"/>
        <v>6.386918397029273</v>
      </c>
      <c r="W86" s="11">
        <f t="shared" si="129"/>
        <v>8.12921457379936</v>
      </c>
      <c r="X86" s="5">
        <f>+(F86*DEFLATOR!F86)</f>
        <v>1665.4976626967425</v>
      </c>
      <c r="Y86" s="11">
        <f t="shared" si="123"/>
        <v>4.866748110664587</v>
      </c>
      <c r="Z86" s="11">
        <f t="shared" si="130"/>
        <v>11.300707116216469</v>
      </c>
      <c r="AA86" s="5">
        <f>+(G86*DEFLATOR!G86)</f>
        <v>1792.3493458463179</v>
      </c>
      <c r="AB86" s="11">
        <f t="shared" si="124"/>
        <v>12.497982123235163</v>
      </c>
      <c r="AC86" s="11">
        <f t="shared" si="131"/>
        <v>3.076746942172992</v>
      </c>
      <c r="AD86" s="5">
        <f>+(H86*DEFLATOR!H86)</f>
        <v>1482.311563390564</v>
      </c>
      <c r="AE86" s="11">
        <f t="shared" si="125"/>
        <v>6.99650531154361</v>
      </c>
      <c r="AF86" s="11">
        <f t="shared" si="132"/>
        <v>4.899293690830864</v>
      </c>
    </row>
    <row r="87" spans="1:32" ht="9.75">
      <c r="A87" s="28">
        <v>39784</v>
      </c>
      <c r="B87" s="29" t="s">
        <v>1185</v>
      </c>
      <c r="C87" s="29" t="s">
        <v>1186</v>
      </c>
      <c r="D87" s="29" t="s">
        <v>347</v>
      </c>
      <c r="E87" s="29" t="s">
        <v>1187</v>
      </c>
      <c r="F87" s="29" t="s">
        <v>1188</v>
      </c>
      <c r="G87" s="29" t="s">
        <v>1189</v>
      </c>
      <c r="H87" s="29" t="s">
        <v>1190</v>
      </c>
      <c r="K87" s="33">
        <v>39784</v>
      </c>
      <c r="L87" s="20">
        <f>+(B87*DEFLATOR!B87)</f>
        <v>1961.8017817634518</v>
      </c>
      <c r="M87" s="21">
        <f aca="true" t="shared" si="133" ref="M87:M94">+((L87/L86)-1)*100</f>
        <v>22.45318773810432</v>
      </c>
      <c r="N87" s="21">
        <f t="shared" si="126"/>
        <v>5.094678911424677</v>
      </c>
      <c r="O87" s="20">
        <f>+(C87*DEFLATOR!C87)</f>
        <v>1615.5437910058215</v>
      </c>
      <c r="P87" s="21">
        <f aca="true" t="shared" si="134" ref="P87:P94">+((O87/O86)-1)*100</f>
        <v>44.21550850038744</v>
      </c>
      <c r="Q87" s="21">
        <f t="shared" si="127"/>
        <v>7.15587079779616</v>
      </c>
      <c r="R87" s="20">
        <f>+(D87*DEFLATOR!D87)</f>
        <v>1440.1023055480184</v>
      </c>
      <c r="S87" s="21">
        <f aca="true" t="shared" si="135" ref="S87:S94">+((R87/R86)-1)*100</f>
        <v>15.384508321214586</v>
      </c>
      <c r="T87" s="21">
        <f t="shared" si="128"/>
        <v>-11.053865592354084</v>
      </c>
      <c r="U87" s="20">
        <f>+(E87*DEFLATOR!E87)</f>
        <v>1768.0191105704537</v>
      </c>
      <c r="V87" s="21">
        <f aca="true" t="shared" si="136" ref="V87:V94">+((U87/U86)-1)*100</f>
        <v>29.328066473049997</v>
      </c>
      <c r="W87" s="21">
        <f t="shared" si="129"/>
        <v>8.694026912173026</v>
      </c>
      <c r="X87" s="20">
        <f>+(F87*DEFLATOR!F87)</f>
        <v>1993.118383579629</v>
      </c>
      <c r="Y87" s="21">
        <f aca="true" t="shared" si="137" ref="Y87:Y94">+((X87/X86)-1)*100</f>
        <v>19.671040567682873</v>
      </c>
      <c r="Z87" s="21">
        <f t="shared" si="130"/>
        <v>10.664944073130744</v>
      </c>
      <c r="AA87" s="20">
        <f>+(G87*DEFLATOR!G87)</f>
        <v>2188.371778074294</v>
      </c>
      <c r="AB87" s="21">
        <f aca="true" t="shared" si="138" ref="AB87:AB94">+((AA87/AA86)-1)*100</f>
        <v>22.095158689110406</v>
      </c>
      <c r="AC87" s="21">
        <f t="shared" si="131"/>
        <v>3.687082499528671</v>
      </c>
      <c r="AD87" s="20">
        <f>+(H87*DEFLATOR!H87)</f>
        <v>1774.882930666338</v>
      </c>
      <c r="AE87" s="21">
        <f aca="true" t="shared" si="139" ref="AE87:AE94">+((AD87/AD86)-1)*100</f>
        <v>19.73750826085179</v>
      </c>
      <c r="AF87" s="21">
        <f t="shared" si="132"/>
        <v>6.545284298105569</v>
      </c>
    </row>
    <row r="88" spans="1:32" ht="9.75">
      <c r="A88" s="30" t="s">
        <v>1309</v>
      </c>
      <c r="B88" s="29" t="s">
        <v>1191</v>
      </c>
      <c r="C88" s="29" t="s">
        <v>1192</v>
      </c>
      <c r="D88" s="29" t="s">
        <v>1193</v>
      </c>
      <c r="E88" s="29" t="s">
        <v>56</v>
      </c>
      <c r="F88" s="29" t="s">
        <v>1194</v>
      </c>
      <c r="G88" s="29" t="s">
        <v>1195</v>
      </c>
      <c r="H88" s="29" t="s">
        <v>243</v>
      </c>
      <c r="K88" s="30" t="s">
        <v>1309</v>
      </c>
      <c r="L88" s="5">
        <f>+(B88*DEFLATOR!B88)</f>
        <v>1506.2198079734085</v>
      </c>
      <c r="M88" s="11">
        <f t="shared" si="133"/>
        <v>-23.222630238439457</v>
      </c>
      <c r="N88" s="11">
        <f t="shared" si="126"/>
        <v>3.5385084023743074</v>
      </c>
      <c r="O88" s="5">
        <f>+(C88*DEFLATOR!C88)</f>
        <v>1026.3664693817457</v>
      </c>
      <c r="P88" s="11">
        <f t="shared" si="134"/>
        <v>-36.46928823001819</v>
      </c>
      <c r="Q88" s="11">
        <f t="shared" si="127"/>
        <v>-9.341509094591471</v>
      </c>
      <c r="R88" s="5">
        <f>+(D88*DEFLATOR!D88)</f>
        <v>1182.2002754063108</v>
      </c>
      <c r="S88" s="11">
        <f t="shared" si="135"/>
        <v>-17.908590879143492</v>
      </c>
      <c r="T88" s="11">
        <f t="shared" si="128"/>
        <v>-3.218714020073099</v>
      </c>
      <c r="U88" s="5">
        <f>+(E88*DEFLATOR!E88)</f>
        <v>1273.328281011076</v>
      </c>
      <c r="V88" s="11">
        <f t="shared" si="136"/>
        <v>-27.979948101339534</v>
      </c>
      <c r="W88" s="11">
        <f t="shared" si="129"/>
        <v>5.818494239163652</v>
      </c>
      <c r="X88" s="5">
        <f>+(F88*DEFLATOR!F88)</f>
        <v>1588.9736059867814</v>
      </c>
      <c r="Y88" s="11">
        <f t="shared" si="137"/>
        <v>-20.27700817585184</v>
      </c>
      <c r="Z88" s="11">
        <f t="shared" si="130"/>
        <v>8.771440636212603</v>
      </c>
      <c r="AA88" s="5">
        <f>+(G88*DEFLATOR!G88)</f>
        <v>1686.2929355650926</v>
      </c>
      <c r="AB88" s="11">
        <f t="shared" si="138"/>
        <v>-22.94303223700942</v>
      </c>
      <c r="AC88" s="11">
        <f t="shared" si="131"/>
        <v>3.8202970178058626</v>
      </c>
      <c r="AD88" s="5">
        <f>+(H88*DEFLATOR!H88)</f>
        <v>1373.0521820479094</v>
      </c>
      <c r="AE88" s="11">
        <f t="shared" si="139"/>
        <v>-22.639845235740186</v>
      </c>
      <c r="AF88" s="11">
        <f t="shared" si="132"/>
        <v>-1.5245025473029528</v>
      </c>
    </row>
    <row r="89" spans="1:32" ht="9.75">
      <c r="A89" s="28">
        <v>39845</v>
      </c>
      <c r="B89" s="29" t="s">
        <v>1196</v>
      </c>
      <c r="C89" s="29" t="s">
        <v>1197</v>
      </c>
      <c r="D89" s="29" t="s">
        <v>205</v>
      </c>
      <c r="E89" s="29" t="s">
        <v>1198</v>
      </c>
      <c r="F89" s="29" t="s">
        <v>1199</v>
      </c>
      <c r="G89" s="29" t="s">
        <v>1200</v>
      </c>
      <c r="H89" s="29" t="s">
        <v>290</v>
      </c>
      <c r="K89" s="28">
        <v>39845</v>
      </c>
      <c r="L89" s="5">
        <f>+(B89*DEFLATOR!B89)</f>
        <v>1524.378870058078</v>
      </c>
      <c r="M89" s="11">
        <f t="shared" si="133"/>
        <v>1.205605051038483</v>
      </c>
      <c r="N89" s="11">
        <f t="shared" si="126"/>
        <v>5.805958920934273</v>
      </c>
      <c r="O89" s="5">
        <f>+(C89*DEFLATOR!C89)</f>
        <v>1042.7194333978891</v>
      </c>
      <c r="P89" s="11">
        <f t="shared" si="134"/>
        <v>1.5932870474611338</v>
      </c>
      <c r="Q89" s="11">
        <f t="shared" si="127"/>
        <v>4.51349975741806</v>
      </c>
      <c r="R89" s="5">
        <f>+(D89*DEFLATOR!D89)</f>
        <v>1196.7968611974502</v>
      </c>
      <c r="S89" s="11">
        <f t="shared" si="135"/>
        <v>1.2346965311036406</v>
      </c>
      <c r="T89" s="11">
        <f t="shared" si="128"/>
        <v>2.248640998986251</v>
      </c>
      <c r="U89" s="5">
        <f>+(E89*DEFLATOR!E89)</f>
        <v>1252.5044023221471</v>
      </c>
      <c r="V89" s="11">
        <f t="shared" si="136"/>
        <v>-1.6353896319960537</v>
      </c>
      <c r="W89" s="11">
        <f t="shared" si="129"/>
        <v>2.5428231576907434</v>
      </c>
      <c r="X89" s="5">
        <f>+(F89*DEFLATOR!F89)</f>
        <v>1610.5429175502904</v>
      </c>
      <c r="Y89" s="11">
        <f t="shared" si="137"/>
        <v>1.35743674295421</v>
      </c>
      <c r="Z89" s="11">
        <f t="shared" si="130"/>
        <v>9.145037468999284</v>
      </c>
      <c r="AA89" s="5">
        <f>+(G89*DEFLATOR!G89)</f>
        <v>1713.4190571330378</v>
      </c>
      <c r="AB89" s="11">
        <f t="shared" si="138"/>
        <v>1.6086245156957224</v>
      </c>
      <c r="AC89" s="11">
        <f t="shared" si="131"/>
        <v>6.566153047424872</v>
      </c>
      <c r="AD89" s="5">
        <f>+(H89*DEFLATOR!H89)</f>
        <v>1387.2877758791321</v>
      </c>
      <c r="AE89" s="11">
        <f t="shared" si="139"/>
        <v>1.0367846187746776</v>
      </c>
      <c r="AF89" s="11">
        <f t="shared" si="132"/>
        <v>0.3105972645456756</v>
      </c>
    </row>
    <row r="90" spans="1:32" ht="9.75">
      <c r="A90" s="28">
        <v>39873</v>
      </c>
      <c r="B90" s="29" t="s">
        <v>376</v>
      </c>
      <c r="C90" s="29" t="s">
        <v>1201</v>
      </c>
      <c r="D90" s="29" t="s">
        <v>1202</v>
      </c>
      <c r="E90" s="29" t="s">
        <v>1203</v>
      </c>
      <c r="F90" s="29" t="s">
        <v>1204</v>
      </c>
      <c r="G90" s="29" t="s">
        <v>1205</v>
      </c>
      <c r="H90" s="29" t="s">
        <v>1206</v>
      </c>
      <c r="K90" s="28">
        <v>39873</v>
      </c>
      <c r="L90" s="5">
        <f>+(B90*DEFLATOR!B90)</f>
        <v>1532.6832373390318</v>
      </c>
      <c r="M90" s="11">
        <f t="shared" si="133"/>
        <v>0.5447705582954931</v>
      </c>
      <c r="N90" s="11">
        <f t="shared" si="126"/>
        <v>4.656586225645598</v>
      </c>
      <c r="O90" s="5">
        <f>+(C90*DEFLATOR!C90)</f>
        <v>1061.0697402352298</v>
      </c>
      <c r="P90" s="11">
        <f t="shared" si="134"/>
        <v>1.7598508524524936</v>
      </c>
      <c r="Q90" s="11">
        <f t="shared" si="127"/>
        <v>-4.5842284980745385</v>
      </c>
      <c r="R90" s="5">
        <f>+(D90*DEFLATOR!D90)</f>
        <v>1169.2939950256994</v>
      </c>
      <c r="S90" s="11">
        <f t="shared" si="135"/>
        <v>-2.298039630905524</v>
      </c>
      <c r="T90" s="11">
        <f t="shared" si="128"/>
        <v>0.7137551374549966</v>
      </c>
      <c r="U90" s="5">
        <f>+(E90*DEFLATOR!E90)</f>
        <v>1256.450023586693</v>
      </c>
      <c r="V90" s="11">
        <f t="shared" si="136"/>
        <v>0.3150185546039408</v>
      </c>
      <c r="W90" s="11">
        <f t="shared" si="129"/>
        <v>4.219544558001886</v>
      </c>
      <c r="X90" s="5">
        <f>+(F90*DEFLATOR!F90)</f>
        <v>1644.7115701398557</v>
      </c>
      <c r="Y90" s="11">
        <f t="shared" si="137"/>
        <v>2.121561134274974</v>
      </c>
      <c r="Z90" s="11">
        <f t="shared" si="130"/>
        <v>9.28428551816063</v>
      </c>
      <c r="AA90" s="5">
        <f>+(G90*DEFLATOR!G90)</f>
        <v>1704.1228193661789</v>
      </c>
      <c r="AB90" s="11">
        <f t="shared" si="138"/>
        <v>-0.5425548249949896</v>
      </c>
      <c r="AC90" s="11">
        <f t="shared" si="131"/>
        <v>4.332476123003914</v>
      </c>
      <c r="AD90" s="5">
        <f>+(H90*DEFLATOR!H90)</f>
        <v>1426.3859321121956</v>
      </c>
      <c r="AE90" s="11">
        <f t="shared" si="139"/>
        <v>2.8183162075573476</v>
      </c>
      <c r="AF90" s="11">
        <f t="shared" si="132"/>
        <v>1.7497061571713823</v>
      </c>
    </row>
    <row r="91" spans="1:32" ht="9.75">
      <c r="A91" s="28">
        <v>39904</v>
      </c>
      <c r="B91" s="29" t="s">
        <v>1207</v>
      </c>
      <c r="C91" s="29" t="s">
        <v>892</v>
      </c>
      <c r="D91" s="29" t="s">
        <v>534</v>
      </c>
      <c r="E91" s="29" t="s">
        <v>1208</v>
      </c>
      <c r="F91" s="29" t="s">
        <v>1209</v>
      </c>
      <c r="G91" s="29" t="s">
        <v>1210</v>
      </c>
      <c r="H91" s="29" t="s">
        <v>1211</v>
      </c>
      <c r="K91" s="28">
        <v>39904</v>
      </c>
      <c r="L91" s="5">
        <f>+(B91*DEFLATOR!B91)</f>
        <v>1525.1683613190303</v>
      </c>
      <c r="M91" s="11">
        <f t="shared" si="133"/>
        <v>-0.4903084888596143</v>
      </c>
      <c r="N91" s="11">
        <f aca="true" t="shared" si="140" ref="N91:N96">+((L91/L79)-1)*100</f>
        <v>5.868086710450537</v>
      </c>
      <c r="O91" s="5">
        <f>+(C91*DEFLATOR!C91)</f>
        <v>1047.9326831934688</v>
      </c>
      <c r="P91" s="11">
        <f t="shared" si="134"/>
        <v>-1.23809553167058</v>
      </c>
      <c r="Q91" s="11">
        <f aca="true" t="shared" si="141" ref="Q91:Q96">+((O91/O79)-1)*100</f>
        <v>-0.1070308725232394</v>
      </c>
      <c r="R91" s="5">
        <f>+(D91*DEFLATOR!D91)</f>
        <v>1202.7911532116404</v>
      </c>
      <c r="S91" s="11">
        <f t="shared" si="135"/>
        <v>2.8647336194696615</v>
      </c>
      <c r="T91" s="11">
        <f aca="true" t="shared" si="142" ref="T91:T96">+((R91/R79)-1)*100</f>
        <v>2.6951334130267846</v>
      </c>
      <c r="U91" s="5">
        <f>+(E91*DEFLATOR!E91)</f>
        <v>1291.938806636598</v>
      </c>
      <c r="V91" s="11">
        <f t="shared" si="136"/>
        <v>2.824528026080797</v>
      </c>
      <c r="W91" s="11">
        <f aca="true" t="shared" si="143" ref="W91:W96">+((U91/U79)-1)*100</f>
        <v>6.287372685432646</v>
      </c>
      <c r="X91" s="5">
        <f>+(F91*DEFLATOR!F91)</f>
        <v>1630.877580795696</v>
      </c>
      <c r="Y91" s="11">
        <f t="shared" si="137"/>
        <v>-0.841119476224228</v>
      </c>
      <c r="Z91" s="11">
        <f aca="true" t="shared" si="144" ref="Z91:Z96">+((X91/X79)-1)*100</f>
        <v>8.392343902399869</v>
      </c>
      <c r="AA91" s="5">
        <f>+(G91*DEFLATOR!G91)</f>
        <v>1685.9752599359922</v>
      </c>
      <c r="AB91" s="11">
        <f t="shared" si="138"/>
        <v>-1.0649208627425355</v>
      </c>
      <c r="AC91" s="11">
        <f aca="true" t="shared" si="145" ref="AC91:AC96">+((AA91/AA79)-1)*100</f>
        <v>6.8053258460484045</v>
      </c>
      <c r="AD91" s="5">
        <f>+(H91*DEFLATOR!H91)</f>
        <v>1395.0999110541527</v>
      </c>
      <c r="AE91" s="11">
        <f t="shared" si="139"/>
        <v>-2.193377006439945</v>
      </c>
      <c r="AF91" s="11">
        <f aca="true" t="shared" si="146" ref="AF91:AF96">+((AD91/AD79)-1)*100</f>
        <v>0.13826511677159647</v>
      </c>
    </row>
    <row r="92" spans="1:32" ht="9.75">
      <c r="A92" s="28">
        <v>39934</v>
      </c>
      <c r="B92" s="29" t="s">
        <v>1212</v>
      </c>
      <c r="C92" s="29" t="s">
        <v>1213</v>
      </c>
      <c r="D92" s="29" t="s">
        <v>1214</v>
      </c>
      <c r="E92" s="29" t="s">
        <v>1215</v>
      </c>
      <c r="F92" s="29" t="s">
        <v>1216</v>
      </c>
      <c r="G92" s="29" t="s">
        <v>1217</v>
      </c>
      <c r="H92" s="29" t="s">
        <v>1218</v>
      </c>
      <c r="K92" s="28">
        <v>39934</v>
      </c>
      <c r="L92" s="5">
        <f>+(B92*DEFLATOR!B92)</f>
        <v>1519.0972245583437</v>
      </c>
      <c r="M92" s="11">
        <f t="shared" si="133"/>
        <v>-0.39806338202793556</v>
      </c>
      <c r="N92" s="11">
        <f t="shared" si="140"/>
        <v>4.462001155629625</v>
      </c>
      <c r="O92" s="5">
        <f>+(C92*DEFLATOR!C92)</f>
        <v>1041.1953533314506</v>
      </c>
      <c r="P92" s="11">
        <f t="shared" si="134"/>
        <v>-0.6429162836573465</v>
      </c>
      <c r="Q92" s="11">
        <f t="shared" si="141"/>
        <v>-1.331378763962865</v>
      </c>
      <c r="R92" s="5">
        <f>+(D92*DEFLATOR!D92)</f>
        <v>1172.1228066291806</v>
      </c>
      <c r="S92" s="11">
        <f t="shared" si="135"/>
        <v>-2.5497648948090923</v>
      </c>
      <c r="T92" s="11">
        <f t="shared" si="142"/>
        <v>-0.9642644209482243</v>
      </c>
      <c r="U92" s="5">
        <f>+(E92*DEFLATOR!E92)</f>
        <v>1338.5554360332824</v>
      </c>
      <c r="V92" s="11">
        <f t="shared" si="136"/>
        <v>3.6082691499951913</v>
      </c>
      <c r="W92" s="11">
        <f t="shared" si="143"/>
        <v>11.298992770751104</v>
      </c>
      <c r="X92" s="5">
        <f>+(F92*DEFLATOR!F92)</f>
        <v>1564.019423999646</v>
      </c>
      <c r="Y92" s="11">
        <f t="shared" si="137"/>
        <v>-4.0995202572734035</v>
      </c>
      <c r="Z92" s="11">
        <f t="shared" si="144"/>
        <v>2.6048783450989488</v>
      </c>
      <c r="AA92" s="5">
        <f>+(G92*DEFLATOR!G92)</f>
        <v>1690.6412215940627</v>
      </c>
      <c r="AB92" s="11">
        <f t="shared" si="138"/>
        <v>0.2767514903064372</v>
      </c>
      <c r="AC92" s="11">
        <f t="shared" si="145"/>
        <v>6.380993801082813</v>
      </c>
      <c r="AD92" s="5">
        <f>+(H92*DEFLATOR!H92)</f>
        <v>1435.4543843536962</v>
      </c>
      <c r="AE92" s="11">
        <f t="shared" si="139"/>
        <v>2.892586615466941</v>
      </c>
      <c r="AF92" s="11">
        <f t="shared" si="146"/>
        <v>-0.5716757564648733</v>
      </c>
    </row>
    <row r="93" spans="1:32" ht="9.75">
      <c r="A93" s="28">
        <v>39965</v>
      </c>
      <c r="B93" s="29" t="s">
        <v>1219</v>
      </c>
      <c r="C93" s="29" t="s">
        <v>1220</v>
      </c>
      <c r="D93" s="29" t="s">
        <v>1072</v>
      </c>
      <c r="E93" s="29" t="s">
        <v>1221</v>
      </c>
      <c r="F93" s="29" t="s">
        <v>1222</v>
      </c>
      <c r="G93" s="29" t="s">
        <v>1223</v>
      </c>
      <c r="H93" s="29" t="s">
        <v>1224</v>
      </c>
      <c r="K93" s="28">
        <v>39965</v>
      </c>
      <c r="L93" s="5">
        <f>+(B93*DEFLATOR!B93)</f>
        <v>1520.7376549615853</v>
      </c>
      <c r="M93" s="11">
        <f t="shared" si="133"/>
        <v>0.1079871898073348</v>
      </c>
      <c r="N93" s="11">
        <f t="shared" si="140"/>
        <v>4.756599805396711</v>
      </c>
      <c r="O93" s="5">
        <f>+(C93*DEFLATOR!C93)</f>
        <v>1052.8210577749792</v>
      </c>
      <c r="P93" s="11">
        <f t="shared" si="134"/>
        <v>1.1165728320175816</v>
      </c>
      <c r="Q93" s="11">
        <f t="shared" si="141"/>
        <v>0.15435840538351453</v>
      </c>
      <c r="R93" s="5">
        <f>+(D93*DEFLATOR!D93)</f>
        <v>1238.5634943954221</v>
      </c>
      <c r="S93" s="11">
        <f t="shared" si="135"/>
        <v>5.668406705378715</v>
      </c>
      <c r="T93" s="11">
        <f t="shared" si="142"/>
        <v>4.84210142882735</v>
      </c>
      <c r="U93" s="5">
        <f>+(E93*DEFLATOR!E93)</f>
        <v>1347.182643150664</v>
      </c>
      <c r="V93" s="11">
        <f t="shared" si="136"/>
        <v>0.6445162363202472</v>
      </c>
      <c r="W93" s="11">
        <f t="shared" si="143"/>
        <v>6.535829575911545</v>
      </c>
      <c r="X93" s="5">
        <f>+(F93*DEFLATOR!F93)</f>
        <v>1599.9957763143896</v>
      </c>
      <c r="Y93" s="11">
        <f t="shared" si="137"/>
        <v>2.3002497131871635</v>
      </c>
      <c r="Z93" s="11">
        <f t="shared" si="144"/>
        <v>4.155241011966337</v>
      </c>
      <c r="AA93" s="5">
        <f>+(G93*DEFLATOR!G93)</f>
        <v>1655.3003286444243</v>
      </c>
      <c r="AB93" s="11">
        <f t="shared" si="138"/>
        <v>-2.090383961909814</v>
      </c>
      <c r="AC93" s="11">
        <f t="shared" si="145"/>
        <v>5.400710189648272</v>
      </c>
      <c r="AD93" s="5">
        <f>+(H93*DEFLATOR!H93)</f>
        <v>1457.9723035833292</v>
      </c>
      <c r="AE93" s="11">
        <f t="shared" si="139"/>
        <v>1.568696259182878</v>
      </c>
      <c r="AF93" s="11">
        <f t="shared" si="146"/>
        <v>3.079317485111721</v>
      </c>
    </row>
    <row r="94" spans="1:32" ht="9.75">
      <c r="A94" s="28">
        <v>39995</v>
      </c>
      <c r="B94" s="29" t="s">
        <v>1225</v>
      </c>
      <c r="C94" s="29" t="s">
        <v>1226</v>
      </c>
      <c r="D94" s="29" t="s">
        <v>1227</v>
      </c>
      <c r="E94" s="29" t="s">
        <v>1228</v>
      </c>
      <c r="F94" s="29" t="s">
        <v>1229</v>
      </c>
      <c r="G94" s="29" t="s">
        <v>1230</v>
      </c>
      <c r="H94" s="29" t="s">
        <v>1231</v>
      </c>
      <c r="K94" s="28">
        <v>39995</v>
      </c>
      <c r="L94" s="5">
        <f>+(B94*DEFLATOR!B94)</f>
        <v>1529.341895397845</v>
      </c>
      <c r="M94" s="11">
        <f t="shared" si="133"/>
        <v>0.5657938703751642</v>
      </c>
      <c r="N94" s="11">
        <f t="shared" si="140"/>
        <v>3.7424623121196543</v>
      </c>
      <c r="O94" s="5">
        <f>+(C94*DEFLATOR!C94)</f>
        <v>1077.5109573014934</v>
      </c>
      <c r="P94" s="11">
        <f t="shared" si="134"/>
        <v>2.345118322262052</v>
      </c>
      <c r="Q94" s="11">
        <f t="shared" si="141"/>
        <v>1.981198287319308</v>
      </c>
      <c r="R94" s="5">
        <f>+(D94*DEFLATOR!D94)</f>
        <v>1260.009913712574</v>
      </c>
      <c r="S94" s="11">
        <f t="shared" si="135"/>
        <v>1.7315559044165374</v>
      </c>
      <c r="T94" s="11">
        <f t="shared" si="142"/>
        <v>8.66230753487438</v>
      </c>
      <c r="U94" s="5">
        <f>+(E94*DEFLATOR!E94)</f>
        <v>1379.1625514722496</v>
      </c>
      <c r="V94" s="11">
        <f t="shared" si="136"/>
        <v>2.373836130102891</v>
      </c>
      <c r="W94" s="11">
        <f t="shared" si="143"/>
        <v>10.486262073421049</v>
      </c>
      <c r="X94" s="5">
        <f>+(F94*DEFLATOR!F94)</f>
        <v>1611.2660514027539</v>
      </c>
      <c r="Y94" s="11">
        <f t="shared" si="137"/>
        <v>0.7043940524846581</v>
      </c>
      <c r="Z94" s="11">
        <f t="shared" si="144"/>
        <v>2.0459215157957678</v>
      </c>
      <c r="AA94" s="5">
        <f>+(G94*DEFLATOR!G94)</f>
        <v>1645.3809270597371</v>
      </c>
      <c r="AB94" s="11">
        <f t="shared" si="138"/>
        <v>-0.599250867835599</v>
      </c>
      <c r="AC94" s="11">
        <f t="shared" si="145"/>
        <v>2.225804862623204</v>
      </c>
      <c r="AD94" s="5">
        <f>+(H94*DEFLATOR!H94)</f>
        <v>1475.0147630023512</v>
      </c>
      <c r="AE94" s="11">
        <f t="shared" si="139"/>
        <v>1.1689151691795407</v>
      </c>
      <c r="AF94" s="11">
        <f t="shared" si="146"/>
        <v>4.079664109701553</v>
      </c>
    </row>
    <row r="95" spans="1:32" ht="9.75">
      <c r="A95" s="28">
        <v>40026</v>
      </c>
      <c r="B95" s="29" t="s">
        <v>1232</v>
      </c>
      <c r="C95" s="29" t="s">
        <v>1233</v>
      </c>
      <c r="D95" s="29" t="s">
        <v>147</v>
      </c>
      <c r="E95" s="29" t="s">
        <v>98</v>
      </c>
      <c r="F95" s="29" t="s">
        <v>508</v>
      </c>
      <c r="G95" s="29" t="s">
        <v>1234</v>
      </c>
      <c r="H95" s="29" t="s">
        <v>1235</v>
      </c>
      <c r="K95" s="28">
        <v>40026</v>
      </c>
      <c r="L95" s="5">
        <f>+(B95*DEFLATOR!B95)</f>
        <v>1539.8521357486206</v>
      </c>
      <c r="M95" s="11">
        <f aca="true" t="shared" si="147" ref="M95:M101">+((L95/L94)-1)*100</f>
        <v>0.6872394186285824</v>
      </c>
      <c r="N95" s="11">
        <f t="shared" si="140"/>
        <v>3.228957998715587</v>
      </c>
      <c r="O95" s="5">
        <f>+(C95*DEFLATOR!C95)</f>
        <v>1104.2836222288763</v>
      </c>
      <c r="P95" s="11">
        <f aca="true" t="shared" si="148" ref="P95:P101">+((O95/O94)-1)*100</f>
        <v>2.48467681427873</v>
      </c>
      <c r="Q95" s="11">
        <f t="shared" si="141"/>
        <v>2.3946977337299113</v>
      </c>
      <c r="R95" s="5">
        <f>+(D95*DEFLATOR!D95)</f>
        <v>1306.90782825336</v>
      </c>
      <c r="S95" s="11">
        <f aca="true" t="shared" si="149" ref="S95:S101">+((R95/R94)-1)*100</f>
        <v>3.7220274245782115</v>
      </c>
      <c r="T95" s="11">
        <f t="shared" si="142"/>
        <v>9.3220402608166</v>
      </c>
      <c r="U95" s="5">
        <f>+(E95*DEFLATOR!E95)</f>
        <v>1327.9836598111528</v>
      </c>
      <c r="V95" s="11">
        <f aca="true" t="shared" si="150" ref="V95:V101">+((U95/U94)-1)*100</f>
        <v>-3.7108672655346897</v>
      </c>
      <c r="W95" s="11">
        <f t="shared" si="143"/>
        <v>3.657718651202635</v>
      </c>
      <c r="X95" s="5">
        <f>+(F95*DEFLATOR!F95)</f>
        <v>1598.5847675856044</v>
      </c>
      <c r="Y95" s="11">
        <f aca="true" t="shared" si="151" ref="Y95:Y101">+((X95/X94)-1)*100</f>
        <v>-0.7870384785994444</v>
      </c>
      <c r="Z95" s="11">
        <f t="shared" si="144"/>
        <v>4.163805708979718</v>
      </c>
      <c r="AA95" s="5">
        <f>+(G95*DEFLATOR!G95)</f>
        <v>1674.3625808547172</v>
      </c>
      <c r="AB95" s="11">
        <f aca="true" t="shared" si="152" ref="AB95:AB101">+((AA95/AA94)-1)*100</f>
        <v>1.7613947821049303</v>
      </c>
      <c r="AC95" s="11">
        <f t="shared" si="145"/>
        <v>1.2898959096234508</v>
      </c>
      <c r="AD95" s="5">
        <f>+(H95*DEFLATOR!H95)</f>
        <v>1504.516185424361</v>
      </c>
      <c r="AE95" s="11">
        <f aca="true" t="shared" si="153" ref="AE95:AE101">+((AD95/AD94)-1)*100</f>
        <v>2.0000764169953555</v>
      </c>
      <c r="AF95" s="11">
        <f t="shared" si="146"/>
        <v>5.695242941932399</v>
      </c>
    </row>
    <row r="96" spans="1:32" ht="9.75">
      <c r="A96" s="28">
        <v>40057</v>
      </c>
      <c r="B96" s="29" t="s">
        <v>1236</v>
      </c>
      <c r="C96" s="29" t="s">
        <v>1237</v>
      </c>
      <c r="D96" s="29" t="s">
        <v>233</v>
      </c>
      <c r="E96" s="29" t="s">
        <v>1238</v>
      </c>
      <c r="F96" s="29" t="s">
        <v>1239</v>
      </c>
      <c r="G96" s="29" t="s">
        <v>1240</v>
      </c>
      <c r="H96" s="29" t="s">
        <v>1241</v>
      </c>
      <c r="K96" s="28">
        <v>40057</v>
      </c>
      <c r="L96" s="5">
        <f>+(B96*DEFLATOR!B96)</f>
        <v>1534.8469093590934</v>
      </c>
      <c r="M96" s="11">
        <f t="shared" si="147"/>
        <v>-0.32504591014473894</v>
      </c>
      <c r="N96" s="11">
        <f t="shared" si="140"/>
        <v>4.374419513578598</v>
      </c>
      <c r="O96" s="5">
        <f>+(C96*DEFLATOR!C96)</f>
        <v>1038.0060199478953</v>
      </c>
      <c r="P96" s="11">
        <f t="shared" si="148"/>
        <v>-6.001864099660093</v>
      </c>
      <c r="Q96" s="11">
        <f t="shared" si="141"/>
        <v>0.8662031090945987</v>
      </c>
      <c r="R96" s="5">
        <f>+(D96*DEFLATOR!D96)</f>
        <v>1297.6841021416187</v>
      </c>
      <c r="S96" s="11">
        <f t="shared" si="149"/>
        <v>-0.7057671484046901</v>
      </c>
      <c r="T96" s="11">
        <f t="shared" si="142"/>
        <v>11.23616188262786</v>
      </c>
      <c r="U96" s="5">
        <f>+(E96*DEFLATOR!E96)</f>
        <v>1320.89022370687</v>
      </c>
      <c r="V96" s="11">
        <f t="shared" si="150"/>
        <v>-0.5341508573449949</v>
      </c>
      <c r="W96" s="11">
        <f t="shared" si="143"/>
        <v>4.003033403296574</v>
      </c>
      <c r="X96" s="5">
        <f>+(F96*DEFLATOR!F96)</f>
        <v>1590.5534535776944</v>
      </c>
      <c r="Y96" s="11">
        <f t="shared" si="151"/>
        <v>-0.5024015098079482</v>
      </c>
      <c r="Z96" s="11">
        <f t="shared" si="144"/>
        <v>1.9510909849618674</v>
      </c>
      <c r="AA96" s="5">
        <f>+(G96*DEFLATOR!G96)</f>
        <v>1699.675168609467</v>
      </c>
      <c r="AB96" s="11">
        <f t="shared" si="152"/>
        <v>1.511774572854363</v>
      </c>
      <c r="AC96" s="11">
        <f t="shared" si="145"/>
        <v>6.131148925380803</v>
      </c>
      <c r="AD96" s="5">
        <f>+(H96*DEFLATOR!H96)</f>
        <v>1447.814338314167</v>
      </c>
      <c r="AE96" s="11">
        <f t="shared" si="153"/>
        <v>-3.7687761460805436</v>
      </c>
      <c r="AF96" s="11">
        <f t="shared" si="146"/>
        <v>1.5821863586823248</v>
      </c>
    </row>
    <row r="97" spans="1:32" ht="9.75">
      <c r="A97" s="28">
        <v>40087</v>
      </c>
      <c r="B97" s="29" t="s">
        <v>1242</v>
      </c>
      <c r="C97" s="29" t="s">
        <v>1243</v>
      </c>
      <c r="D97" s="29" t="s">
        <v>1244</v>
      </c>
      <c r="E97" s="29" t="s">
        <v>1245</v>
      </c>
      <c r="F97" s="29" t="s">
        <v>76</v>
      </c>
      <c r="G97" s="29" t="s">
        <v>1246</v>
      </c>
      <c r="H97" s="29" t="s">
        <v>1247</v>
      </c>
      <c r="K97" s="28">
        <v>40087</v>
      </c>
      <c r="L97" s="5">
        <f>+(B97*DEFLATOR!B97)</f>
        <v>1542.4740851537324</v>
      </c>
      <c r="M97" s="11">
        <f t="shared" si="147"/>
        <v>0.49693397746253254</v>
      </c>
      <c r="N97" s="11">
        <f aca="true" t="shared" si="154" ref="N97:N102">+((L97/L85)-1)*100</f>
        <v>4.742080999263432</v>
      </c>
      <c r="O97" s="5">
        <f>+(C97*DEFLATOR!C97)</f>
        <v>1047.437897548903</v>
      </c>
      <c r="P97" s="11">
        <f t="shared" si="148"/>
        <v>0.908653458626496</v>
      </c>
      <c r="Q97" s="11">
        <f aca="true" t="shared" si="155" ref="Q97:Q102">+((O97/O85)-1)*100</f>
        <v>-2.2943338970793703</v>
      </c>
      <c r="R97" s="5">
        <f>+(D97*DEFLATOR!D97)</f>
        <v>1285.849084364164</v>
      </c>
      <c r="S97" s="11">
        <f t="shared" si="149"/>
        <v>-0.9120106933515615</v>
      </c>
      <c r="T97" s="11">
        <f aca="true" t="shared" si="156" ref="T97:T102">+((R97/R85)-1)*100</f>
        <v>10.59048452588125</v>
      </c>
      <c r="U97" s="5">
        <f>+(E97*DEFLATOR!E97)</f>
        <v>1304.566851540756</v>
      </c>
      <c r="V97" s="11">
        <f t="shared" si="150"/>
        <v>-1.2357856749295237</v>
      </c>
      <c r="W97" s="11">
        <f aca="true" t="shared" si="157" ref="W97:W102">+((U97/U85)-1)*100</f>
        <v>1.5220545201371172</v>
      </c>
      <c r="X97" s="5">
        <f>+(F97*DEFLATOR!F97)</f>
        <v>1586.9754511301896</v>
      </c>
      <c r="Y97" s="11">
        <f t="shared" si="151"/>
        <v>-0.22495329782578066</v>
      </c>
      <c r="Z97" s="11">
        <f aca="true" t="shared" si="158" ref="Z97:Z102">+((X97/X85)-1)*100</f>
        <v>-0.07734107413144287</v>
      </c>
      <c r="AA97" s="5">
        <f>+(G97*DEFLATOR!G97)</f>
        <v>1710.612590144684</v>
      </c>
      <c r="AB97" s="11">
        <f t="shared" si="152"/>
        <v>0.643500695733823</v>
      </c>
      <c r="AC97" s="11">
        <f aca="true" t="shared" si="159" ref="AC97:AC102">+((AA97/AA85)-1)*100</f>
        <v>7.367721048270548</v>
      </c>
      <c r="AD97" s="5">
        <f>+(H97*DEFLATOR!H97)</f>
        <v>1504.7827046387977</v>
      </c>
      <c r="AE97" s="11">
        <f t="shared" si="153"/>
        <v>3.9347839579323862</v>
      </c>
      <c r="AF97" s="11">
        <f aca="true" t="shared" si="160" ref="AF97:AF102">+((AD97/AD85)-1)*100</f>
        <v>8.618521656355437</v>
      </c>
    </row>
    <row r="98" spans="1:32" ht="9.75">
      <c r="A98" s="28">
        <v>40118</v>
      </c>
      <c r="B98" s="29" t="s">
        <v>1248</v>
      </c>
      <c r="C98" s="29" t="s">
        <v>1249</v>
      </c>
      <c r="D98" s="29" t="s">
        <v>1250</v>
      </c>
      <c r="E98" s="29" t="s">
        <v>1142</v>
      </c>
      <c r="F98" s="29" t="s">
        <v>1251</v>
      </c>
      <c r="G98" s="29" t="s">
        <v>1252</v>
      </c>
      <c r="H98" s="29" t="s">
        <v>508</v>
      </c>
      <c r="K98" s="28">
        <v>40118</v>
      </c>
      <c r="L98" s="5">
        <f>+(B98*DEFLATOR!B98)</f>
        <v>1647.2936631979358</v>
      </c>
      <c r="M98" s="11">
        <f t="shared" si="147"/>
        <v>6.795548726107548</v>
      </c>
      <c r="N98" s="11">
        <f t="shared" si="154"/>
        <v>2.8219884773704296</v>
      </c>
      <c r="O98" s="5">
        <f>+(C98*DEFLATOR!C98)</f>
        <v>1049.114146658109</v>
      </c>
      <c r="P98" s="11">
        <f t="shared" si="148"/>
        <v>0.16003326909674875</v>
      </c>
      <c r="Q98" s="11">
        <f t="shared" si="155"/>
        <v>-6.348233345595511</v>
      </c>
      <c r="R98" s="5">
        <f>+(D98*DEFLATOR!D98)</f>
        <v>1333.5323255493054</v>
      </c>
      <c r="S98" s="11">
        <f t="shared" si="149"/>
        <v>3.7083077450508206</v>
      </c>
      <c r="T98" s="11">
        <f t="shared" si="156"/>
        <v>6.845861659390207</v>
      </c>
      <c r="U98" s="5">
        <f>+(E98*DEFLATOR!E98)</f>
        <v>1336.8753749455545</v>
      </c>
      <c r="V98" s="11">
        <f t="shared" si="150"/>
        <v>2.4765709297795313</v>
      </c>
      <c r="W98" s="11">
        <f t="shared" si="157"/>
        <v>-2.2094804725513617</v>
      </c>
      <c r="X98" s="5">
        <f>+(F98*DEFLATOR!F98)</f>
        <v>1677.700301434418</v>
      </c>
      <c r="Y98" s="11">
        <f t="shared" si="151"/>
        <v>5.716840184239591</v>
      </c>
      <c r="Z98" s="11">
        <f t="shared" si="158"/>
        <v>0.732672222302444</v>
      </c>
      <c r="AA98" s="5">
        <f>+(G98*DEFLATOR!G98)</f>
        <v>1896.3655118455206</v>
      </c>
      <c r="AB98" s="11">
        <f t="shared" si="152"/>
        <v>10.85885388491883</v>
      </c>
      <c r="AC98" s="11">
        <f t="shared" si="159"/>
        <v>5.803342202247297</v>
      </c>
      <c r="AD98" s="5">
        <f>+(H98*DEFLATOR!H98)</f>
        <v>1495.8118815548328</v>
      </c>
      <c r="AE98" s="11">
        <f t="shared" si="153"/>
        <v>-0.5961540530942111</v>
      </c>
      <c r="AF98" s="11">
        <f t="shared" si="160"/>
        <v>0.9107611717869002</v>
      </c>
    </row>
    <row r="99" spans="1:32" ht="9.75">
      <c r="A99" s="28">
        <v>40148</v>
      </c>
      <c r="B99" s="29" t="s">
        <v>1253</v>
      </c>
      <c r="C99" s="29" t="s">
        <v>1254</v>
      </c>
      <c r="D99" s="29" t="s">
        <v>308</v>
      </c>
      <c r="E99" s="29" t="s">
        <v>1255</v>
      </c>
      <c r="F99" s="29" t="s">
        <v>1256</v>
      </c>
      <c r="G99" s="29" t="s">
        <v>1257</v>
      </c>
      <c r="H99" s="29" t="s">
        <v>1258</v>
      </c>
      <c r="K99" s="33">
        <v>40148</v>
      </c>
      <c r="L99" s="20">
        <f>+(B99*DEFLATOR!B99)</f>
        <v>1962.415593546114</v>
      </c>
      <c r="M99" s="21">
        <f t="shared" si="147"/>
        <v>19.129675381402468</v>
      </c>
      <c r="N99" s="21">
        <f t="shared" si="154"/>
        <v>0.031288165214649055</v>
      </c>
      <c r="O99" s="20">
        <f>+(C99*DEFLATOR!C99)</f>
        <v>1600.871062119523</v>
      </c>
      <c r="P99" s="21">
        <f t="shared" si="148"/>
        <v>52.592648494828055</v>
      </c>
      <c r="Q99" s="21">
        <f t="shared" si="155"/>
        <v>-0.9082222944364338</v>
      </c>
      <c r="R99" s="20">
        <f>+(D99*DEFLATOR!D99)</f>
        <v>1455.9621449867407</v>
      </c>
      <c r="S99" s="21">
        <f t="shared" si="149"/>
        <v>9.180866267115363</v>
      </c>
      <c r="T99" s="21">
        <f t="shared" si="156"/>
        <v>1.1012994964053613</v>
      </c>
      <c r="U99" s="20">
        <f>+(E99*DEFLATOR!E99)</f>
        <v>1863.3596093001768</v>
      </c>
      <c r="V99" s="21">
        <f t="shared" si="150"/>
        <v>39.38169886449317</v>
      </c>
      <c r="W99" s="21">
        <f t="shared" si="157"/>
        <v>5.3925038569838435</v>
      </c>
      <c r="X99" s="20">
        <f>+(F99*DEFLATOR!F99)</f>
        <v>2029.5564838858636</v>
      </c>
      <c r="Y99" s="21">
        <f t="shared" si="151"/>
        <v>20.972529011922568</v>
      </c>
      <c r="Z99" s="21">
        <f t="shared" si="158"/>
        <v>1.828195485347539</v>
      </c>
      <c r="AA99" s="20">
        <f>+(G99*DEFLATOR!G99)</f>
        <v>2114.208828521269</v>
      </c>
      <c r="AB99" s="21">
        <f t="shared" si="152"/>
        <v>11.487411857840947</v>
      </c>
      <c r="AC99" s="21">
        <f t="shared" si="159"/>
        <v>-3.388955674537464</v>
      </c>
      <c r="AD99" s="20">
        <f>+(H99*DEFLATOR!H99)</f>
        <v>1890.3800080125663</v>
      </c>
      <c r="AE99" s="21">
        <f t="shared" si="153"/>
        <v>26.37819175815055</v>
      </c>
      <c r="AF99" s="21">
        <f t="shared" si="160"/>
        <v>6.507306783488387</v>
      </c>
    </row>
    <row r="100" spans="1:32" ht="9.75">
      <c r="A100" s="26">
        <v>40180</v>
      </c>
      <c r="B100" s="15" t="s">
        <v>1270</v>
      </c>
      <c r="C100" s="15" t="s">
        <v>1271</v>
      </c>
      <c r="D100" s="15" t="s">
        <v>1272</v>
      </c>
      <c r="E100" s="15" t="s">
        <v>1273</v>
      </c>
      <c r="F100" s="15" t="s">
        <v>1274</v>
      </c>
      <c r="G100" s="15" t="s">
        <v>1275</v>
      </c>
      <c r="H100" s="15" t="s">
        <v>1276</v>
      </c>
      <c r="K100" s="28">
        <v>40180</v>
      </c>
      <c r="L100" s="5">
        <f>+(B100*DEFLATOR!B100)</f>
        <v>1555.6873727882491</v>
      </c>
      <c r="M100" s="11">
        <f t="shared" si="147"/>
        <v>-20.725896293093605</v>
      </c>
      <c r="N100" s="11">
        <f t="shared" si="154"/>
        <v>3.28421951118798</v>
      </c>
      <c r="O100" s="5">
        <f>+(C100*DEFLATOR!C100)</f>
        <v>1084.8849383442887</v>
      </c>
      <c r="P100" s="11">
        <f t="shared" si="148"/>
        <v>-32.23158541526002</v>
      </c>
      <c r="Q100" s="11">
        <f t="shared" si="155"/>
        <v>5.701517996568306</v>
      </c>
      <c r="R100" s="5">
        <f>+(D100*DEFLATOR!D100)</f>
        <v>1282.834340016776</v>
      </c>
      <c r="S100" s="11">
        <f t="shared" si="149"/>
        <v>-11.890955102513423</v>
      </c>
      <c r="T100" s="11">
        <f t="shared" si="156"/>
        <v>8.51243792646541</v>
      </c>
      <c r="U100" s="5">
        <f>+(E100*DEFLATOR!E100)</f>
        <v>1322.3411620332151</v>
      </c>
      <c r="V100" s="11">
        <f t="shared" si="150"/>
        <v>-29.034569847210136</v>
      </c>
      <c r="W100" s="11">
        <f t="shared" si="157"/>
        <v>3.849194410668466</v>
      </c>
      <c r="X100" s="5">
        <f>+(F100*DEFLATOR!F100)</f>
        <v>1700.431406876829</v>
      </c>
      <c r="Y100" s="11">
        <f t="shared" si="151"/>
        <v>-16.21660099741987</v>
      </c>
      <c r="Z100" s="11">
        <f t="shared" si="158"/>
        <v>7.014452629679169</v>
      </c>
      <c r="AA100" s="5">
        <f>+(G100*DEFLATOR!G100)</f>
        <v>1667.7925697585918</v>
      </c>
      <c r="AB100" s="11">
        <f t="shared" si="152"/>
        <v>-21.115050355499278</v>
      </c>
      <c r="AC100" s="11">
        <f t="shared" si="159"/>
        <v>-1.0971027284948698</v>
      </c>
      <c r="AD100" s="5">
        <f>+(H100*DEFLATOR!H100)</f>
        <v>1493.404359280487</v>
      </c>
      <c r="AE100" s="11">
        <f t="shared" si="153"/>
        <v>-20.9997803113373</v>
      </c>
      <c r="AF100" s="11">
        <f t="shared" si="160"/>
        <v>8.765302499506756</v>
      </c>
    </row>
    <row r="101" spans="1:32" ht="9.75">
      <c r="A101" s="28">
        <v>40210</v>
      </c>
      <c r="B101" s="29" t="s">
        <v>1283</v>
      </c>
      <c r="C101" s="29" t="s">
        <v>1284</v>
      </c>
      <c r="D101" s="29" t="s">
        <v>1285</v>
      </c>
      <c r="E101" s="29" t="s">
        <v>1286</v>
      </c>
      <c r="F101" s="29" t="s">
        <v>1287</v>
      </c>
      <c r="G101" s="29" t="s">
        <v>1288</v>
      </c>
      <c r="H101" s="29" t="s">
        <v>1289</v>
      </c>
      <c r="K101" s="28">
        <v>40210</v>
      </c>
      <c r="L101" s="5">
        <f>+(B101*DEFLATOR!B101)</f>
        <v>1565.2014458631331</v>
      </c>
      <c r="M101" s="11">
        <f t="shared" si="147"/>
        <v>0.6115671593986072</v>
      </c>
      <c r="N101" s="11">
        <f t="shared" si="154"/>
        <v>2.677980953875325</v>
      </c>
      <c r="O101" s="5">
        <f>+(C101*DEFLATOR!C101)</f>
        <v>1084.8987837453267</v>
      </c>
      <c r="P101" s="11">
        <f t="shared" si="148"/>
        <v>0.0012762091673224063</v>
      </c>
      <c r="Q101" s="11">
        <f t="shared" si="155"/>
        <v>4.045129398805636</v>
      </c>
      <c r="R101" s="5">
        <f>+(D101*DEFLATOR!D101)</f>
        <v>1276.6742419219745</v>
      </c>
      <c r="S101" s="11">
        <f t="shared" si="149"/>
        <v>-0.48019435578259273</v>
      </c>
      <c r="T101" s="11">
        <f t="shared" si="156"/>
        <v>6.6742638884098815</v>
      </c>
      <c r="U101" s="5">
        <f>+(E101*DEFLATOR!E101)</f>
        <v>1377.6770473213087</v>
      </c>
      <c r="V101" s="11">
        <f t="shared" si="150"/>
        <v>4.184690522906331</v>
      </c>
      <c r="W101" s="11">
        <f t="shared" si="157"/>
        <v>9.993788825579465</v>
      </c>
      <c r="X101" s="5">
        <f>+(F101*DEFLATOR!F101)</f>
        <v>1712.9959993760206</v>
      </c>
      <c r="Y101" s="11">
        <f t="shared" si="151"/>
        <v>0.7389061651283502</v>
      </c>
      <c r="Z101" s="11">
        <f t="shared" si="158"/>
        <v>6.361400289882746</v>
      </c>
      <c r="AA101" s="5">
        <f>+(G101*DEFLATOR!G101)</f>
        <v>1676.1422018507424</v>
      </c>
      <c r="AB101" s="11">
        <f t="shared" si="152"/>
        <v>0.5006397224421644</v>
      </c>
      <c r="AC101" s="11">
        <f t="shared" si="159"/>
        <v>-2.1755830908446017</v>
      </c>
      <c r="AD101" s="5">
        <f>+(H101*DEFLATOR!H101)</f>
        <v>1485.1425298079525</v>
      </c>
      <c r="AE101" s="11">
        <f t="shared" si="153"/>
        <v>-0.5532211970048717</v>
      </c>
      <c r="AF101" s="11">
        <f t="shared" si="160"/>
        <v>7.053673767636948</v>
      </c>
    </row>
    <row r="102" spans="1:32" ht="9.75">
      <c r="A102" s="28">
        <v>40239</v>
      </c>
      <c r="B102" s="29" t="s">
        <v>1297</v>
      </c>
      <c r="C102" s="29" t="s">
        <v>1298</v>
      </c>
      <c r="D102" s="29" t="s">
        <v>1299</v>
      </c>
      <c r="E102" s="29" t="s">
        <v>1300</v>
      </c>
      <c r="F102" s="29" t="s">
        <v>1301</v>
      </c>
      <c r="G102" s="29" t="s">
        <v>1302</v>
      </c>
      <c r="H102" s="29" t="s">
        <v>1303</v>
      </c>
      <c r="K102" s="28">
        <v>40239</v>
      </c>
      <c r="L102" s="5">
        <f>+(B102*DEFLATOR!B102)</f>
        <v>1573.441378514581</v>
      </c>
      <c r="M102" s="11">
        <f aca="true" t="shared" si="161" ref="M102:M108">+((L102/L101)-1)*100</f>
        <v>0.5264455047129024</v>
      </c>
      <c r="N102" s="11">
        <f t="shared" si="154"/>
        <v>2.6592671063794926</v>
      </c>
      <c r="O102" s="5">
        <f>+(C102*DEFLATOR!C102)</f>
        <v>1077.4243021404945</v>
      </c>
      <c r="P102" s="11">
        <f aca="true" t="shared" si="162" ref="P102:P108">+((O102/O101)-1)*100</f>
        <v>-0.6889565844132028</v>
      </c>
      <c r="Q102" s="11">
        <f t="shared" si="155"/>
        <v>1.5413277077941157</v>
      </c>
      <c r="R102" s="5">
        <f>+(D102*DEFLATOR!D102)</f>
        <v>1271.643037194049</v>
      </c>
      <c r="S102" s="11">
        <f aca="true" t="shared" si="163" ref="S102:S108">+((R102/R101)-1)*100</f>
        <v>-0.39408680481806124</v>
      </c>
      <c r="T102" s="11">
        <f t="shared" si="156"/>
        <v>8.75306318203577</v>
      </c>
      <c r="U102" s="5">
        <f>+(E102*DEFLATOR!E102)</f>
        <v>1331.9709460721951</v>
      </c>
      <c r="V102" s="11">
        <f aca="true" t="shared" si="164" ref="V102:V108">+((U102/U101)-1)*100</f>
        <v>-3.3176208704342125</v>
      </c>
      <c r="W102" s="11">
        <f t="shared" si="157"/>
        <v>6.010658686600068</v>
      </c>
      <c r="X102" s="5">
        <f>+(F102*DEFLATOR!F102)</f>
        <v>1713.3516789831663</v>
      </c>
      <c r="Y102" s="11">
        <f aca="true" t="shared" si="165" ref="Y102:Y108">+((X102/X101)-1)*100</f>
        <v>0.020763598238127123</v>
      </c>
      <c r="Z102" s="11">
        <f t="shared" si="158"/>
        <v>4.173382743180554</v>
      </c>
      <c r="AA102" s="5">
        <f>+(G102*DEFLATOR!G102)</f>
        <v>1705.62210324343</v>
      </c>
      <c r="AB102" s="11">
        <f aca="true" t="shared" si="166" ref="AB102:AB108">+((AA102/AA101)-1)*100</f>
        <v>1.758794770523453</v>
      </c>
      <c r="AC102" s="11">
        <f t="shared" si="159"/>
        <v>0.08797980170283104</v>
      </c>
      <c r="AD102" s="5">
        <f>+(H102*DEFLATOR!H102)</f>
        <v>1525.757773053801</v>
      </c>
      <c r="AE102" s="11">
        <f aca="true" t="shared" si="167" ref="AE102:AE108">+((AD102/AD101)-1)*100</f>
        <v>2.734770732819869</v>
      </c>
      <c r="AF102" s="11">
        <f t="shared" si="160"/>
        <v>6.966686834498947</v>
      </c>
    </row>
    <row r="103" spans="1:32" ht="9.75">
      <c r="A103" s="28">
        <v>40271</v>
      </c>
      <c r="B103" s="29" t="s">
        <v>1316</v>
      </c>
      <c r="C103" s="29" t="s">
        <v>358</v>
      </c>
      <c r="D103" s="29" t="s">
        <v>1317</v>
      </c>
      <c r="E103" s="29" t="s">
        <v>1318</v>
      </c>
      <c r="F103" s="29" t="s">
        <v>1319</v>
      </c>
      <c r="G103" s="29" t="s">
        <v>1320</v>
      </c>
      <c r="H103" s="29" t="s">
        <v>1321</v>
      </c>
      <c r="K103" s="28">
        <v>40271</v>
      </c>
      <c r="L103" s="5">
        <f>+(B103*DEFLATOR!B103)</f>
        <v>1550.938308129188</v>
      </c>
      <c r="M103" s="11">
        <f t="shared" si="161"/>
        <v>-1.4301816828178993</v>
      </c>
      <c r="N103" s="11">
        <f aca="true" t="shared" si="168" ref="N103:N108">+((L103/L91)-1)*100</f>
        <v>1.689646039331083</v>
      </c>
      <c r="O103" s="5">
        <f>+(C103*DEFLATOR!C103)</f>
        <v>1095.6507524471924</v>
      </c>
      <c r="P103" s="11">
        <f t="shared" si="162"/>
        <v>1.691668757655429</v>
      </c>
      <c r="Q103" s="11">
        <f aca="true" t="shared" si="169" ref="Q103:Q108">+((O103/O91)-1)*100</f>
        <v>4.55354337344529</v>
      </c>
      <c r="R103" s="5">
        <f>+(D103*DEFLATOR!D103)</f>
        <v>1305.8148951067385</v>
      </c>
      <c r="S103" s="11">
        <f t="shared" si="163"/>
        <v>2.6872209349010134</v>
      </c>
      <c r="T103" s="11">
        <f aca="true" t="shared" si="170" ref="T103:T108">+((R103/R91)-1)*100</f>
        <v>8.565389063596673</v>
      </c>
      <c r="U103" s="5">
        <f>+(E103*DEFLATOR!E103)</f>
        <v>1329.4903923594711</v>
      </c>
      <c r="V103" s="11">
        <f t="shared" si="164"/>
        <v>-0.18623181834700464</v>
      </c>
      <c r="W103" s="11">
        <f aca="true" t="shared" si="171" ref="W103:W108">+((U103/U91)-1)*100</f>
        <v>2.9066071496554935</v>
      </c>
      <c r="X103" s="5">
        <f>+(F103*DEFLATOR!F103)</f>
        <v>1672.6987395410656</v>
      </c>
      <c r="Y103" s="11">
        <f t="shared" si="165"/>
        <v>-2.3727142501314913</v>
      </c>
      <c r="Z103" s="11">
        <f aca="true" t="shared" si="172" ref="Z103:Z108">+((X103/X91)-1)*100</f>
        <v>2.5643346403085188</v>
      </c>
      <c r="AA103" s="5">
        <f>+(G103*DEFLATOR!G103)</f>
        <v>1671.6560563083776</v>
      </c>
      <c r="AB103" s="11">
        <f t="shared" si="166"/>
        <v>-1.9914169070899268</v>
      </c>
      <c r="AC103" s="11">
        <f aca="true" t="shared" si="173" ref="AC103:AC108">+((AA103/AA91)-1)*100</f>
        <v>-0.8493127964498193</v>
      </c>
      <c r="AD103" s="5">
        <f>+(H103*DEFLATOR!H103)</f>
        <v>1505.8915788879046</v>
      </c>
      <c r="AE103" s="11">
        <f t="shared" si="167"/>
        <v>-1.3020542655426959</v>
      </c>
      <c r="AF103" s="11">
        <f aca="true" t="shared" si="174" ref="AF103:AF108">+((AD103/AD91)-1)*100</f>
        <v>7.941486266029263</v>
      </c>
    </row>
    <row r="104" spans="1:32" ht="9.75">
      <c r="A104" s="28">
        <v>40302</v>
      </c>
      <c r="B104" s="29" t="s">
        <v>1329</v>
      </c>
      <c r="C104" s="29" t="s">
        <v>1330</v>
      </c>
      <c r="D104" s="29" t="s">
        <v>1331</v>
      </c>
      <c r="E104" s="29" t="s">
        <v>1332</v>
      </c>
      <c r="F104" s="29" t="s">
        <v>1333</v>
      </c>
      <c r="G104" s="29" t="s">
        <v>1334</v>
      </c>
      <c r="H104" s="29" t="s">
        <v>1335</v>
      </c>
      <c r="K104" s="28">
        <v>40302</v>
      </c>
      <c r="L104" s="5">
        <f>+(B104*DEFLATOR!B104)</f>
        <v>1577.3650540205024</v>
      </c>
      <c r="M104" s="11">
        <f t="shared" si="161"/>
        <v>1.7039198627565977</v>
      </c>
      <c r="N104" s="11">
        <f t="shared" si="168"/>
        <v>3.8356879678388855</v>
      </c>
      <c r="O104" s="5">
        <f>+(C104*DEFLATOR!C104)</f>
        <v>1201.4486534668897</v>
      </c>
      <c r="P104" s="11">
        <f t="shared" si="162"/>
        <v>9.656170160372014</v>
      </c>
      <c r="Q104" s="11">
        <f t="shared" si="169"/>
        <v>15.391280764237592</v>
      </c>
      <c r="R104" s="5">
        <f>+(D104*DEFLATOR!D104)</f>
        <v>1271.5875436232348</v>
      </c>
      <c r="S104" s="11">
        <f t="shared" si="163"/>
        <v>-2.6211488023121343</v>
      </c>
      <c r="T104" s="11">
        <f t="shared" si="170"/>
        <v>8.485863122149917</v>
      </c>
      <c r="U104" s="5">
        <f>+(E104*DEFLATOR!E104)</f>
        <v>1365.1165685405226</v>
      </c>
      <c r="V104" s="11">
        <f t="shared" si="164"/>
        <v>2.679686621715649</v>
      </c>
      <c r="W104" s="11">
        <f t="shared" si="171"/>
        <v>1.9843132224655724</v>
      </c>
      <c r="X104" s="5">
        <f>+(F104*DEFLATOR!F104)</f>
        <v>1634.6221373907933</v>
      </c>
      <c r="Y104" s="11">
        <f t="shared" si="165"/>
        <v>-2.2763574366487127</v>
      </c>
      <c r="Z104" s="11">
        <f t="shared" si="172"/>
        <v>4.514183923022896</v>
      </c>
      <c r="AA104" s="5">
        <f>+(G104*DEFLATOR!G104)</f>
        <v>1721.0424042162258</v>
      </c>
      <c r="AB104" s="11">
        <f t="shared" si="166"/>
        <v>2.954336672396063</v>
      </c>
      <c r="AC104" s="11">
        <f t="shared" si="173"/>
        <v>1.7982042691174094</v>
      </c>
      <c r="AD104" s="5">
        <f>+(H104*DEFLATOR!H104)</f>
        <v>1560.9465430921123</v>
      </c>
      <c r="AE104" s="11">
        <f t="shared" si="167"/>
        <v>3.655971317992601</v>
      </c>
      <c r="AF104" s="11">
        <f t="shared" si="174"/>
        <v>8.742329962294004</v>
      </c>
    </row>
    <row r="105" spans="1:32" ht="9.75">
      <c r="A105" s="28">
        <v>40334</v>
      </c>
      <c r="B105" s="29" t="s">
        <v>1343</v>
      </c>
      <c r="C105" s="29" t="s">
        <v>1344</v>
      </c>
      <c r="D105" s="29" t="s">
        <v>1345</v>
      </c>
      <c r="E105" s="29" t="s">
        <v>1346</v>
      </c>
      <c r="F105" s="29" t="s">
        <v>1347</v>
      </c>
      <c r="G105" s="29" t="s">
        <v>1348</v>
      </c>
      <c r="H105" s="29" t="s">
        <v>1349</v>
      </c>
      <c r="K105" s="28">
        <v>40334</v>
      </c>
      <c r="L105" s="5">
        <f>+(B105*DEFLATOR!B105)</f>
        <v>1593.1502590298069</v>
      </c>
      <c r="M105" s="11">
        <f t="shared" si="161"/>
        <v>1.0007325171221382</v>
      </c>
      <c r="N105" s="11">
        <f t="shared" si="168"/>
        <v>4.761676271509874</v>
      </c>
      <c r="O105" s="5">
        <f>+(C105*DEFLATOR!C105)</f>
        <v>1158.14469908076</v>
      </c>
      <c r="P105" s="11">
        <f t="shared" si="162"/>
        <v>-3.604311699977547</v>
      </c>
      <c r="Q105" s="11">
        <f t="shared" si="169"/>
        <v>10.003945165037887</v>
      </c>
      <c r="R105" s="5">
        <f>+(D105*DEFLATOR!D105)</f>
        <v>1291.3968606042458</v>
      </c>
      <c r="S105" s="11">
        <f t="shared" si="163"/>
        <v>1.55784138342272</v>
      </c>
      <c r="T105" s="11">
        <f t="shared" si="170"/>
        <v>4.265697031108862</v>
      </c>
      <c r="U105" s="5">
        <f>+(E105*DEFLATOR!E105)</f>
        <v>1409.2168575335045</v>
      </c>
      <c r="V105" s="11">
        <f t="shared" si="164"/>
        <v>3.2305145222968346</v>
      </c>
      <c r="W105" s="11">
        <f t="shared" si="171"/>
        <v>4.604736759208872</v>
      </c>
      <c r="X105" s="5">
        <f>+(F105*DEFLATOR!F105)</f>
        <v>1661.4791541828827</v>
      </c>
      <c r="Y105" s="11">
        <f t="shared" si="165"/>
        <v>1.6430107104115743</v>
      </c>
      <c r="Z105" s="11">
        <f t="shared" si="172"/>
        <v>3.842721260809867</v>
      </c>
      <c r="AA105" s="5">
        <f>+(G105*DEFLATOR!G105)</f>
        <v>1729.8158329425808</v>
      </c>
      <c r="AB105" s="11">
        <f t="shared" si="166"/>
        <v>0.5097741174105774</v>
      </c>
      <c r="AC105" s="11">
        <f t="shared" si="173"/>
        <v>4.501630490170894</v>
      </c>
      <c r="AD105" s="5">
        <f>+(H105*DEFLATOR!H105)</f>
        <v>1565.988107969586</v>
      </c>
      <c r="AE105" s="11">
        <f t="shared" si="167"/>
        <v>0.3229812641428964</v>
      </c>
      <c r="AF105" s="11">
        <f t="shared" si="174"/>
        <v>7.408632120156278</v>
      </c>
    </row>
    <row r="106" spans="1:32" ht="9.75">
      <c r="A106" s="28">
        <v>40365</v>
      </c>
      <c r="B106" s="29" t="s">
        <v>588</v>
      </c>
      <c r="C106" s="29" t="s">
        <v>1355</v>
      </c>
      <c r="D106" s="29" t="s">
        <v>1356</v>
      </c>
      <c r="E106" s="29" t="s">
        <v>1357</v>
      </c>
      <c r="F106" s="29" t="s">
        <v>1358</v>
      </c>
      <c r="G106" s="29" t="s">
        <v>1359</v>
      </c>
      <c r="H106" s="29" t="s">
        <v>1360</v>
      </c>
      <c r="K106" s="28">
        <v>40365</v>
      </c>
      <c r="L106" s="5">
        <f>+(B106*DEFLATOR!B106)</f>
        <v>1579.9461887881482</v>
      </c>
      <c r="M106" s="11">
        <f t="shared" si="161"/>
        <v>-0.8288025669154209</v>
      </c>
      <c r="N106" s="11">
        <f t="shared" si="168"/>
        <v>3.30889342288887</v>
      </c>
      <c r="O106" s="5">
        <f>+(C106*DEFLATOR!C106)</f>
        <v>1185.9955172382358</v>
      </c>
      <c r="P106" s="11">
        <f t="shared" si="162"/>
        <v>2.404778796603013</v>
      </c>
      <c r="Q106" s="11">
        <f t="shared" si="169"/>
        <v>10.068070231826699</v>
      </c>
      <c r="R106" s="5">
        <f>+(D106*DEFLATOR!D106)</f>
        <v>1353.8088494189344</v>
      </c>
      <c r="S106" s="11">
        <f t="shared" si="163"/>
        <v>4.832905415728361</v>
      </c>
      <c r="T106" s="11">
        <f t="shared" si="170"/>
        <v>7.444301404739373</v>
      </c>
      <c r="U106" s="5">
        <f>+(E106*DEFLATOR!E106)</f>
        <v>1406.058893760353</v>
      </c>
      <c r="V106" s="11">
        <f t="shared" si="164"/>
        <v>-0.22409352799531712</v>
      </c>
      <c r="W106" s="11">
        <f t="shared" si="171"/>
        <v>1.9501937795071145</v>
      </c>
      <c r="X106" s="5">
        <f>+(F106*DEFLATOR!F106)</f>
        <v>1693.4472539923104</v>
      </c>
      <c r="Y106" s="11">
        <f t="shared" si="165"/>
        <v>1.924074685435917</v>
      </c>
      <c r="Z106" s="11">
        <f t="shared" si="172"/>
        <v>5.100411723936604</v>
      </c>
      <c r="AA106" s="5">
        <f>+(G106*DEFLATOR!G106)</f>
        <v>1665.4488777044935</v>
      </c>
      <c r="AB106" s="11">
        <f t="shared" si="166"/>
        <v>-3.7210293727392374</v>
      </c>
      <c r="AC106" s="11">
        <f t="shared" si="173"/>
        <v>1.2196537783270234</v>
      </c>
      <c r="AD106" s="5">
        <f>+(H106*DEFLATOR!H106)</f>
        <v>1585.6400370680938</v>
      </c>
      <c r="AE106" s="11">
        <f t="shared" si="167"/>
        <v>1.2549219881361484</v>
      </c>
      <c r="AF106" s="11">
        <f t="shared" si="174"/>
        <v>7.4999435151799965</v>
      </c>
    </row>
    <row r="107" spans="1:32" ht="9.75">
      <c r="A107" s="28">
        <v>40397</v>
      </c>
      <c r="B107" s="29" t="s">
        <v>1367</v>
      </c>
      <c r="C107" s="29" t="s">
        <v>1368</v>
      </c>
      <c r="D107" s="29" t="s">
        <v>1369</v>
      </c>
      <c r="E107" s="29" t="s">
        <v>1370</v>
      </c>
      <c r="F107" s="29" t="s">
        <v>1371</v>
      </c>
      <c r="G107" s="29" t="s">
        <v>1372</v>
      </c>
      <c r="H107" s="29" t="s">
        <v>1373</v>
      </c>
      <c r="K107" s="28">
        <v>40397</v>
      </c>
      <c r="L107" s="5">
        <f>+(B107*DEFLATOR!B107)</f>
        <v>1625.7242520847713</v>
      </c>
      <c r="M107" s="11">
        <f t="shared" si="161"/>
        <v>2.897444458645504</v>
      </c>
      <c r="N107" s="11">
        <f t="shared" si="168"/>
        <v>5.576646896320514</v>
      </c>
      <c r="O107" s="5">
        <f>+(C107*DEFLATOR!C107)</f>
        <v>1245.4831294613352</v>
      </c>
      <c r="P107" s="11">
        <f t="shared" si="162"/>
        <v>5.015837864347494</v>
      </c>
      <c r="Q107" s="11">
        <f t="shared" si="169"/>
        <v>12.78652552570354</v>
      </c>
      <c r="R107" s="5">
        <f>+(D107*DEFLATOR!D107)</f>
        <v>1387.6938659666134</v>
      </c>
      <c r="S107" s="11">
        <f t="shared" si="163"/>
        <v>2.5029395074661176</v>
      </c>
      <c r="T107" s="11">
        <f t="shared" si="170"/>
        <v>6.18146406095228</v>
      </c>
      <c r="U107" s="5">
        <f>+(E107*DEFLATOR!E107)</f>
        <v>1435.9919485823048</v>
      </c>
      <c r="V107" s="11">
        <f t="shared" si="164"/>
        <v>2.128862094951023</v>
      </c>
      <c r="W107" s="11">
        <f t="shared" si="171"/>
        <v>8.133254349418074</v>
      </c>
      <c r="X107" s="5">
        <f>+(F107*DEFLATOR!F107)</f>
        <v>1784.0299998163737</v>
      </c>
      <c r="Y107" s="11">
        <f t="shared" si="165"/>
        <v>5.349014893172144</v>
      </c>
      <c r="Z107" s="11">
        <f t="shared" si="172"/>
        <v>11.600587969498388</v>
      </c>
      <c r="AA107" s="5">
        <f>+(G107*DEFLATOR!G107)</f>
        <v>1698.451559484081</v>
      </c>
      <c r="AB107" s="11">
        <f t="shared" si="166"/>
        <v>1.9816088155810263</v>
      </c>
      <c r="AC107" s="11">
        <f t="shared" si="173"/>
        <v>1.4386954716264055</v>
      </c>
      <c r="AD107" s="5">
        <f>+(H107*DEFLATOR!H107)</f>
        <v>1609.7656548012033</v>
      </c>
      <c r="AE107" s="11">
        <f t="shared" si="167"/>
        <v>1.5215065947576933</v>
      </c>
      <c r="AF107" s="11">
        <f t="shared" si="174"/>
        <v>6.995569100318821</v>
      </c>
    </row>
    <row r="108" spans="1:32" ht="9.75">
      <c r="A108" s="28">
        <v>40429</v>
      </c>
      <c r="B108" s="29" t="s">
        <v>1381</v>
      </c>
      <c r="C108" s="29" t="s">
        <v>1382</v>
      </c>
      <c r="D108" s="29" t="s">
        <v>152</v>
      </c>
      <c r="E108" s="29" t="s">
        <v>1383</v>
      </c>
      <c r="F108" s="29" t="s">
        <v>1384</v>
      </c>
      <c r="G108" s="29" t="s">
        <v>1385</v>
      </c>
      <c r="H108" s="29" t="s">
        <v>1386</v>
      </c>
      <c r="K108" s="28">
        <v>40429</v>
      </c>
      <c r="L108" s="5">
        <f>+(B108*DEFLATOR!B108)</f>
        <v>1649.7497317196721</v>
      </c>
      <c r="M108" s="11">
        <f t="shared" si="161"/>
        <v>1.477832394029388</v>
      </c>
      <c r="N108" s="11">
        <f t="shared" si="168"/>
        <v>7.486272517469428</v>
      </c>
      <c r="O108" s="5">
        <f>+(C108*DEFLATOR!C108)</f>
        <v>1223.6673753409018</v>
      </c>
      <c r="P108" s="11">
        <f t="shared" si="162"/>
        <v>-1.7515896927378427</v>
      </c>
      <c r="Q108" s="11">
        <f t="shared" si="169"/>
        <v>17.886346690198017</v>
      </c>
      <c r="R108" s="5">
        <f>+(D108*DEFLATOR!D108)</f>
        <v>1415.5160994278276</v>
      </c>
      <c r="S108" s="11">
        <f t="shared" si="163"/>
        <v>2.0049258805243886</v>
      </c>
      <c r="T108" s="11">
        <f t="shared" si="170"/>
        <v>9.080175760167375</v>
      </c>
      <c r="U108" s="5">
        <f>+(E108*DEFLATOR!E108)</f>
        <v>1424.824166493009</v>
      </c>
      <c r="V108" s="11">
        <f t="shared" si="164"/>
        <v>-0.7777050630625948</v>
      </c>
      <c r="W108" s="11">
        <f t="shared" si="171"/>
        <v>7.868476949921299</v>
      </c>
      <c r="X108" s="5">
        <f>+(F108*DEFLATOR!F108)</f>
        <v>1790.2296105511562</v>
      </c>
      <c r="Y108" s="11">
        <f t="shared" si="165"/>
        <v>0.34750596881334417</v>
      </c>
      <c r="Z108" s="11">
        <f t="shared" si="172"/>
        <v>12.553879061676444</v>
      </c>
      <c r="AA108" s="5">
        <f>+(G108*DEFLATOR!G108)</f>
        <v>1752.3706566105548</v>
      </c>
      <c r="AB108" s="11">
        <f t="shared" si="166"/>
        <v>3.1746031746028747</v>
      </c>
      <c r="AC108" s="11">
        <f t="shared" si="173"/>
        <v>3.1003269903742137</v>
      </c>
      <c r="AD108" s="5">
        <f>+(H108*DEFLATOR!H108)</f>
        <v>1600.4271388178413</v>
      </c>
      <c r="AE108" s="11">
        <f t="shared" si="167"/>
        <v>-0.5801164881055421</v>
      </c>
      <c r="AF108" s="11">
        <f t="shared" si="174"/>
        <v>10.540909594898507</v>
      </c>
    </row>
    <row r="109" spans="1:32" ht="9.75">
      <c r="A109" s="28">
        <v>40460</v>
      </c>
      <c r="B109" s="29" t="s">
        <v>1394</v>
      </c>
      <c r="C109" s="29" t="s">
        <v>1395</v>
      </c>
      <c r="D109" s="29" t="s">
        <v>1396</v>
      </c>
      <c r="E109" s="29" t="s">
        <v>1397</v>
      </c>
      <c r="F109" s="29" t="s">
        <v>1398</v>
      </c>
      <c r="G109" s="29" t="s">
        <v>401</v>
      </c>
      <c r="H109" s="29" t="s">
        <v>1399</v>
      </c>
      <c r="K109" s="28">
        <v>40460</v>
      </c>
      <c r="L109" s="5">
        <f>+(B109*DEFLATOR!B109)</f>
        <v>1654.7417632602333</v>
      </c>
      <c r="M109" s="11">
        <f aca="true" t="shared" si="175" ref="M109:M115">+((L109/L108)-1)*100</f>
        <v>0.3025932627585659</v>
      </c>
      <c r="N109" s="11">
        <f aca="true" t="shared" si="176" ref="N109:N114">+((L109/L97)-1)*100</f>
        <v>7.278415837716423</v>
      </c>
      <c r="O109" s="5">
        <f>+(C109*DEFLATOR!C109)</f>
        <v>1299.9536015581523</v>
      </c>
      <c r="P109" s="11">
        <f aca="true" t="shared" si="177" ref="P109:P115">+((O109/O108)-1)*100</f>
        <v>6.234228986941637</v>
      </c>
      <c r="Q109" s="11">
        <f aca="true" t="shared" si="178" ref="Q109:Q114">+((O109/O97)-1)*100</f>
        <v>24.1079403943812</v>
      </c>
      <c r="R109" s="5">
        <f>+(D109*DEFLATOR!D109)</f>
        <v>1376.5455959650433</v>
      </c>
      <c r="S109" s="11">
        <f aca="true" t="shared" si="179" ref="S109:S115">+((R109/R108)-1)*100</f>
        <v>-2.7530950356931094</v>
      </c>
      <c r="T109" s="11">
        <f aca="true" t="shared" si="180" ref="T109:T114">+((R109/R97)-1)*100</f>
        <v>7.0534336185904545</v>
      </c>
      <c r="U109" s="5">
        <f>+(E109*DEFLATOR!E109)</f>
        <v>1374.3485548222768</v>
      </c>
      <c r="V109" s="11">
        <f aca="true" t="shared" si="181" ref="V109:V115">+((U109/U108)-1)*100</f>
        <v>-3.5425853138756236</v>
      </c>
      <c r="W109" s="11">
        <f aca="true" t="shared" si="182" ref="W109:W114">+((U109/U97)-1)*100</f>
        <v>5.349032377996199</v>
      </c>
      <c r="X109" s="5">
        <f>+(F109*DEFLATOR!F109)</f>
        <v>1825.5465027283942</v>
      </c>
      <c r="Y109" s="11">
        <f aca="true" t="shared" si="183" ref="Y109:Y115">+((X109/X108)-1)*100</f>
        <v>1.972757682539128</v>
      </c>
      <c r="Z109" s="11">
        <f aca="true" t="shared" si="184" ref="Z109:Z114">+((X109/X97)-1)*100</f>
        <v>15.033065031239289</v>
      </c>
      <c r="AA109" s="5">
        <f>+(G109*DEFLATOR!G109)</f>
        <v>1757.8707434646008</v>
      </c>
      <c r="AB109" s="11">
        <f aca="true" t="shared" si="185" ref="AB109:AB115">+((AA109/AA108)-1)*100</f>
        <v>0.3138654960523235</v>
      </c>
      <c r="AC109" s="11">
        <f aca="true" t="shared" si="186" ref="AC109:AC114">+((AA109/AA97)-1)*100</f>
        <v>2.7626450075361353</v>
      </c>
      <c r="AD109" s="5">
        <f>+(H109*DEFLATOR!H109)</f>
        <v>1588.9177557342057</v>
      </c>
      <c r="AE109" s="11">
        <f aca="true" t="shared" si="187" ref="AE109:AE115">+((AD109/AD108)-1)*100</f>
        <v>-0.7191444586560181</v>
      </c>
      <c r="AF109" s="11">
        <f aca="true" t="shared" si="188" ref="AF109:AF114">+((AD109/AD97)-1)*100</f>
        <v>5.591176110414131</v>
      </c>
    </row>
    <row r="110" spans="1:32" ht="9.75">
      <c r="A110" s="28">
        <v>40492</v>
      </c>
      <c r="B110" s="29" t="s">
        <v>1407</v>
      </c>
      <c r="C110" s="29" t="s">
        <v>995</v>
      </c>
      <c r="D110" s="29" t="s">
        <v>1408</v>
      </c>
      <c r="E110" s="29" t="s">
        <v>1409</v>
      </c>
      <c r="F110" s="29" t="s">
        <v>1410</v>
      </c>
      <c r="G110" s="29" t="s">
        <v>1411</v>
      </c>
      <c r="H110" s="29" t="s">
        <v>1412</v>
      </c>
      <c r="K110" s="28">
        <v>40492</v>
      </c>
      <c r="L110" s="5">
        <f>+(B110*DEFLATOR!B110)</f>
        <v>1688.3007188496542</v>
      </c>
      <c r="M110" s="11">
        <f t="shared" si="175"/>
        <v>2.028047900555907</v>
      </c>
      <c r="N110" s="11">
        <f t="shared" si="176"/>
        <v>2.4893591572561657</v>
      </c>
      <c r="O110" s="5">
        <f>+(C110*DEFLATOR!C110)</f>
        <v>1267.9063066979863</v>
      </c>
      <c r="P110" s="11">
        <f t="shared" si="177"/>
        <v>-2.4652645157298925</v>
      </c>
      <c r="Q110" s="11">
        <f t="shared" si="178"/>
        <v>20.854943262068005</v>
      </c>
      <c r="R110" s="5">
        <f>+(D110*DEFLATOR!D110)</f>
        <v>1377.4873485747285</v>
      </c>
      <c r="S110" s="11">
        <f t="shared" si="179"/>
        <v>0.06841419655445602</v>
      </c>
      <c r="T110" s="11">
        <f t="shared" si="180"/>
        <v>3.2961347980310363</v>
      </c>
      <c r="U110" s="5">
        <f>+(E110*DEFLATOR!E110)</f>
        <v>1414.5549731737126</v>
      </c>
      <c r="V110" s="11">
        <f t="shared" si="181"/>
        <v>2.9254891861573595</v>
      </c>
      <c r="W110" s="11">
        <f t="shared" si="182"/>
        <v>5.810534002193113</v>
      </c>
      <c r="X110" s="5">
        <f>+(F110*DEFLATOR!F110)</f>
        <v>1826.1077456153248</v>
      </c>
      <c r="Y110" s="11">
        <f t="shared" si="183"/>
        <v>0.030743828551704766</v>
      </c>
      <c r="Z110" s="11">
        <f t="shared" si="184"/>
        <v>8.845885290359657</v>
      </c>
      <c r="AA110" s="5">
        <f>+(G110*DEFLATOR!G110)</f>
        <v>1829.2079847788993</v>
      </c>
      <c r="AB110" s="11">
        <f t="shared" si="185"/>
        <v>4.058161931388615</v>
      </c>
      <c r="AC110" s="11">
        <f t="shared" si="186"/>
        <v>-3.541380954627482</v>
      </c>
      <c r="AD110" s="5">
        <f>+(H110*DEFLATOR!H110)</f>
        <v>1598.2647937592085</v>
      </c>
      <c r="AE110" s="11">
        <f t="shared" si="187"/>
        <v>0.5882644328990994</v>
      </c>
      <c r="AF110" s="11">
        <f t="shared" si="188"/>
        <v>6.849317983614367</v>
      </c>
    </row>
    <row r="111" spans="1:32" ht="9.75">
      <c r="A111" s="28">
        <v>40523</v>
      </c>
      <c r="B111" s="29" t="s">
        <v>1420</v>
      </c>
      <c r="C111" s="29" t="s">
        <v>607</v>
      </c>
      <c r="D111" s="29" t="s">
        <v>1421</v>
      </c>
      <c r="E111" s="29" t="s">
        <v>1422</v>
      </c>
      <c r="F111" s="29" t="s">
        <v>1423</v>
      </c>
      <c r="G111" s="29" t="s">
        <v>1424</v>
      </c>
      <c r="H111" s="29" t="s">
        <v>1425</v>
      </c>
      <c r="K111" s="33">
        <v>40523</v>
      </c>
      <c r="L111" s="20">
        <f>+(B111*DEFLATOR!B111)</f>
        <v>2046.4117768054896</v>
      </c>
      <c r="M111" s="21">
        <f t="shared" si="175"/>
        <v>21.211331249082143</v>
      </c>
      <c r="N111" s="21">
        <f t="shared" si="176"/>
        <v>4.280244385318666</v>
      </c>
      <c r="O111" s="20">
        <f>+(C111*DEFLATOR!C111)</f>
        <v>1615.4247672675426</v>
      </c>
      <c r="P111" s="21">
        <f t="shared" si="177"/>
        <v>27.408843913285686</v>
      </c>
      <c r="Q111" s="21">
        <f t="shared" si="178"/>
        <v>0.9091116388068698</v>
      </c>
      <c r="R111" s="20">
        <f>+(D111*DEFLATOR!D111)</f>
        <v>1507.0580059980196</v>
      </c>
      <c r="S111" s="21">
        <f t="shared" si="179"/>
        <v>9.406304715419456</v>
      </c>
      <c r="T111" s="21">
        <f t="shared" si="180"/>
        <v>3.509422356014902</v>
      </c>
      <c r="U111" s="20">
        <f>+(E111*DEFLATOR!E111)</f>
        <v>1814.4627090846</v>
      </c>
      <c r="V111" s="21">
        <f t="shared" si="181"/>
        <v>28.27092219778844</v>
      </c>
      <c r="W111" s="21">
        <f t="shared" si="182"/>
        <v>-2.6241257979151444</v>
      </c>
      <c r="X111" s="20">
        <f>+(F111*DEFLATOR!F111)</f>
        <v>2062.5271346014615</v>
      </c>
      <c r="Y111" s="21">
        <f t="shared" si="183"/>
        <v>12.946628672585403</v>
      </c>
      <c r="Z111" s="21">
        <f t="shared" si="184"/>
        <v>1.6245249135649065</v>
      </c>
      <c r="AA111" s="20">
        <f>+(G111*DEFLATOR!G111)</f>
        <v>2277.1715229366064</v>
      </c>
      <c r="AB111" s="21">
        <f t="shared" si="185"/>
        <v>24.489480796348783</v>
      </c>
      <c r="AC111" s="21">
        <f t="shared" si="186"/>
        <v>7.707975305794057</v>
      </c>
      <c r="AD111" s="20">
        <f>+(H111*DEFLATOR!H111)</f>
        <v>1955.995019484646</v>
      </c>
      <c r="AE111" s="21">
        <f t="shared" si="187"/>
        <v>22.382412921956195</v>
      </c>
      <c r="AF111" s="21">
        <f t="shared" si="188"/>
        <v>3.470995841786517</v>
      </c>
    </row>
    <row r="112" spans="1:32" ht="9.75">
      <c r="A112" s="26">
        <v>40545</v>
      </c>
      <c r="B112" s="29" t="s">
        <v>1432</v>
      </c>
      <c r="C112" s="29" t="s">
        <v>1433</v>
      </c>
      <c r="D112" s="29" t="s">
        <v>1434</v>
      </c>
      <c r="E112" s="29" t="s">
        <v>1435</v>
      </c>
      <c r="F112" s="29" t="s">
        <v>1436</v>
      </c>
      <c r="G112" s="29" t="s">
        <v>1398</v>
      </c>
      <c r="H112" s="29" t="s">
        <v>1437</v>
      </c>
      <c r="J112" s="32"/>
      <c r="K112" s="28">
        <v>40545</v>
      </c>
      <c r="L112" s="5">
        <f>+(B112*DEFLATOR!B112)</f>
        <v>1607.7145356059482</v>
      </c>
      <c r="M112" s="11">
        <f t="shared" si="175"/>
        <v>-21.437388416732094</v>
      </c>
      <c r="N112" s="11">
        <f t="shared" si="176"/>
        <v>3.3443199274961755</v>
      </c>
      <c r="O112" s="5">
        <f>+(C112*DEFLATOR!C112)</f>
        <v>1190.0828786955458</v>
      </c>
      <c r="P112" s="11">
        <f t="shared" si="177"/>
        <v>-26.330033882757277</v>
      </c>
      <c r="Q112" s="11">
        <f t="shared" si="178"/>
        <v>9.69669101608197</v>
      </c>
      <c r="R112" s="5">
        <f>+(D112*DEFLATOR!D112)</f>
        <v>1276.0946287100812</v>
      </c>
      <c r="S112" s="11">
        <f t="shared" si="179"/>
        <v>-15.325447087551701</v>
      </c>
      <c r="T112" s="11">
        <f t="shared" si="180"/>
        <v>-0.5253765896699236</v>
      </c>
      <c r="U112" s="5">
        <f>+(E112*DEFLATOR!E112)</f>
        <v>1414.2829891504878</v>
      </c>
      <c r="V112" s="11">
        <f t="shared" si="181"/>
        <v>-22.05499831605818</v>
      </c>
      <c r="W112" s="11">
        <f t="shared" si="182"/>
        <v>6.95295811376726</v>
      </c>
      <c r="X112" s="5">
        <f>+(F112*DEFLATOR!F112)</f>
        <v>1777.248479175975</v>
      </c>
      <c r="Y112" s="11">
        <f t="shared" si="183"/>
        <v>-13.831510414558036</v>
      </c>
      <c r="Z112" s="11">
        <f t="shared" si="184"/>
        <v>4.51750491013545</v>
      </c>
      <c r="AA112" s="5">
        <f>+(G112*DEFLATOR!G112)</f>
        <v>1689.9029530804464</v>
      </c>
      <c r="AB112" s="11">
        <f t="shared" si="185"/>
        <v>-25.78938669928681</v>
      </c>
      <c r="AC112" s="11">
        <f t="shared" si="186"/>
        <v>1.3257274149539588</v>
      </c>
      <c r="AD112" s="5">
        <f>+(H112*DEFLATOR!H112)</f>
        <v>1612.4463155464955</v>
      </c>
      <c r="AE112" s="11">
        <f t="shared" si="187"/>
        <v>-17.56388439213239</v>
      </c>
      <c r="AF112" s="11">
        <f t="shared" si="188"/>
        <v>7.971180445955195</v>
      </c>
    </row>
    <row r="113" spans="1:32" ht="9.75">
      <c r="A113" s="28">
        <v>40575</v>
      </c>
      <c r="B113" s="29" t="s">
        <v>1445</v>
      </c>
      <c r="C113" s="29" t="s">
        <v>1446</v>
      </c>
      <c r="D113" s="29" t="s">
        <v>1447</v>
      </c>
      <c r="E113" s="29" t="s">
        <v>1448</v>
      </c>
      <c r="F113" s="29" t="s">
        <v>1449</v>
      </c>
      <c r="G113" s="29" t="s">
        <v>1450</v>
      </c>
      <c r="H113" s="29" t="s">
        <v>1451</v>
      </c>
      <c r="J113" s="32"/>
      <c r="K113" s="28">
        <v>40575</v>
      </c>
      <c r="L113" s="5">
        <f>+(B113*DEFLATOR!B113)</f>
        <v>1609.3369675198496</v>
      </c>
      <c r="M113" s="11">
        <f t="shared" si="175"/>
        <v>0.10091542235699524</v>
      </c>
      <c r="N113" s="11">
        <f t="shared" si="176"/>
        <v>2.8197981654928705</v>
      </c>
      <c r="O113" s="5">
        <f>+(C113*DEFLATOR!C113)</f>
        <v>1176.3670977144227</v>
      </c>
      <c r="P113" s="11">
        <f t="shared" si="177"/>
        <v>-1.1525063696536053</v>
      </c>
      <c r="Q113" s="11">
        <f t="shared" si="178"/>
        <v>8.431045857874953</v>
      </c>
      <c r="R113" s="5">
        <f>+(D113*DEFLATOR!D113)</f>
        <v>1314.962785599984</v>
      </c>
      <c r="S113" s="11">
        <f t="shared" si="179"/>
        <v>3.0458679172713055</v>
      </c>
      <c r="T113" s="11">
        <f t="shared" si="180"/>
        <v>2.9990848425333505</v>
      </c>
      <c r="U113" s="5">
        <f>+(E113*DEFLATOR!E113)</f>
        <v>1429.2908604956224</v>
      </c>
      <c r="V113" s="11">
        <f t="shared" si="181"/>
        <v>1.0611646650823037</v>
      </c>
      <c r="W113" s="11">
        <f t="shared" si="182"/>
        <v>3.7464377645449742</v>
      </c>
      <c r="X113" s="5">
        <f>+(F113*DEFLATOR!F113)</f>
        <v>1782.5797311636256</v>
      </c>
      <c r="Y113" s="11">
        <f t="shared" si="183"/>
        <v>0.2999722351779699</v>
      </c>
      <c r="Z113" s="11">
        <f t="shared" si="184"/>
        <v>4.06210708098278</v>
      </c>
      <c r="AA113" s="5">
        <f>+(G113*DEFLATOR!G113)</f>
        <v>1688.8829763257163</v>
      </c>
      <c r="AB113" s="11">
        <f t="shared" si="185"/>
        <v>-0.060357120086151905</v>
      </c>
      <c r="AC113" s="11">
        <f t="shared" si="186"/>
        <v>0.7601249142767275</v>
      </c>
      <c r="AD113" s="5">
        <f>+(H113*DEFLATOR!H113)</f>
        <v>1580.6717431308205</v>
      </c>
      <c r="AE113" s="11">
        <f t="shared" si="187"/>
        <v>-1.9705817247568924</v>
      </c>
      <c r="AF113" s="11">
        <f t="shared" si="188"/>
        <v>6.432326285560008</v>
      </c>
    </row>
    <row r="114" spans="1:32" ht="9.75">
      <c r="A114" s="28">
        <v>40604</v>
      </c>
      <c r="B114" s="29" t="s">
        <v>1458</v>
      </c>
      <c r="C114" s="29" t="s">
        <v>1459</v>
      </c>
      <c r="D114" s="29" t="s">
        <v>1460</v>
      </c>
      <c r="E114" s="29" t="s">
        <v>1461</v>
      </c>
      <c r="F114" s="29" t="s">
        <v>1462</v>
      </c>
      <c r="G114" s="29" t="s">
        <v>566</v>
      </c>
      <c r="H114" s="29" t="s">
        <v>1463</v>
      </c>
      <c r="J114" s="32"/>
      <c r="K114" s="28">
        <v>40604</v>
      </c>
      <c r="L114" s="5">
        <f>+(B114*DEFLATOR!B114)</f>
        <v>1609.1608197674395</v>
      </c>
      <c r="M114" s="11">
        <f t="shared" si="175"/>
        <v>-0.010945361721326208</v>
      </c>
      <c r="N114" s="11">
        <f t="shared" si="176"/>
        <v>2.2701475721059072</v>
      </c>
      <c r="O114" s="5">
        <f>+(C114*DEFLATOR!C114)</f>
        <v>1146.3610740378592</v>
      </c>
      <c r="P114" s="11">
        <f t="shared" si="177"/>
        <v>-2.550736392990127</v>
      </c>
      <c r="Q114" s="11">
        <f t="shared" si="178"/>
        <v>6.398293760444185</v>
      </c>
      <c r="R114" s="5">
        <f>+(D114*DEFLATOR!D114)</f>
        <v>1378.8751653150134</v>
      </c>
      <c r="S114" s="11">
        <f t="shared" si="179"/>
        <v>4.860394561346304</v>
      </c>
      <c r="T114" s="11">
        <f t="shared" si="180"/>
        <v>8.432565192003727</v>
      </c>
      <c r="U114" s="5">
        <f>+(E114*DEFLATOR!E114)</f>
        <v>1375.3879081800915</v>
      </c>
      <c r="V114" s="11">
        <f t="shared" si="181"/>
        <v>-3.7713074228180155</v>
      </c>
      <c r="W114" s="11">
        <f t="shared" si="182"/>
        <v>3.2596027890793744</v>
      </c>
      <c r="X114" s="5">
        <f>+(F114*DEFLATOR!F114)</f>
        <v>1797.044017302457</v>
      </c>
      <c r="Y114" s="11">
        <f t="shared" si="183"/>
        <v>0.8114243579662617</v>
      </c>
      <c r="Z114" s="11">
        <f t="shared" si="184"/>
        <v>4.884714524513734</v>
      </c>
      <c r="AA114" s="5">
        <f>+(G114*DEFLATOR!G114)</f>
        <v>1681.5193934616066</v>
      </c>
      <c r="AB114" s="11">
        <f t="shared" si="185"/>
        <v>-0.436003143339736</v>
      </c>
      <c r="AC114" s="11">
        <f t="shared" si="186"/>
        <v>-1.4131330577851653</v>
      </c>
      <c r="AD114" s="5">
        <f>+(H114*DEFLATOR!H114)</f>
        <v>1613.3910866852298</v>
      </c>
      <c r="AE114" s="11">
        <f t="shared" si="187"/>
        <v>2.0699644753313873</v>
      </c>
      <c r="AF114" s="11">
        <f t="shared" si="188"/>
        <v>5.743592802154351</v>
      </c>
    </row>
    <row r="115" spans="1:32" ht="9.75">
      <c r="A115" s="28">
        <v>40636</v>
      </c>
      <c r="B115" s="29" t="s">
        <v>1471</v>
      </c>
      <c r="C115" s="29" t="s">
        <v>43</v>
      </c>
      <c r="D115" s="29" t="s">
        <v>1184</v>
      </c>
      <c r="E115" s="29" t="s">
        <v>1276</v>
      </c>
      <c r="F115" s="29" t="s">
        <v>1472</v>
      </c>
      <c r="G115" s="29" t="s">
        <v>1473</v>
      </c>
      <c r="H115" s="29" t="s">
        <v>1474</v>
      </c>
      <c r="J115" s="32"/>
      <c r="K115" s="28">
        <v>40636</v>
      </c>
      <c r="L115" s="5">
        <f>+(B115*DEFLATOR!B115)</f>
        <v>1618.1772629115276</v>
      </c>
      <c r="M115" s="11">
        <f t="shared" si="175"/>
        <v>0.5603195798286498</v>
      </c>
      <c r="N115" s="11">
        <f aca="true" t="shared" si="189" ref="N115:N120">+((L115/L103)-1)*100</f>
        <v>4.335372621200273</v>
      </c>
      <c r="O115" s="5">
        <f>+(C115*DEFLATOR!C115)</f>
        <v>1168.4173202373236</v>
      </c>
      <c r="P115" s="11">
        <f t="shared" si="177"/>
        <v>1.924022605004816</v>
      </c>
      <c r="Q115" s="11">
        <f aca="true" t="shared" si="190" ref="Q115:Q120">+((O115/O103)-1)*100</f>
        <v>6.641401708309269</v>
      </c>
      <c r="R115" s="5">
        <f>+(D115*DEFLATOR!D115)</f>
        <v>1333.4984412972306</v>
      </c>
      <c r="S115" s="11">
        <f t="shared" si="179"/>
        <v>-3.290850771644449</v>
      </c>
      <c r="T115" s="11">
        <f aca="true" t="shared" si="191" ref="T115:T120">+((R115/R103)-1)*100</f>
        <v>2.120020708465664</v>
      </c>
      <c r="U115" s="5">
        <f>+(E115*DEFLATOR!E115)</f>
        <v>1390.1912275627167</v>
      </c>
      <c r="V115" s="11">
        <f t="shared" si="181"/>
        <v>1.076301405195057</v>
      </c>
      <c r="W115" s="11">
        <f aca="true" t="shared" si="192" ref="W115:W120">+((U115/U103)-1)*100</f>
        <v>4.565721990327343</v>
      </c>
      <c r="X115" s="5">
        <f>+(F115*DEFLATOR!F115)</f>
        <v>1810.0657190837062</v>
      </c>
      <c r="Y115" s="11">
        <f t="shared" si="183"/>
        <v>0.7246178533120151</v>
      </c>
      <c r="Z115" s="11">
        <f aca="true" t="shared" si="193" ref="Z115:Z120">+((X115/X103)-1)*100</f>
        <v>8.21229647009416</v>
      </c>
      <c r="AA115" s="5">
        <f>+(G115*DEFLATOR!G115)</f>
        <v>1705.1965860461485</v>
      </c>
      <c r="AB115" s="11">
        <f t="shared" si="185"/>
        <v>1.408083229762802</v>
      </c>
      <c r="AC115" s="11">
        <f aca="true" t="shared" si="194" ref="AC115:AC120">+((AA115/AA103)-1)*100</f>
        <v>2.0064252817556527</v>
      </c>
      <c r="AD115" s="5">
        <f>+(H115*DEFLATOR!H115)</f>
        <v>1581.575031332957</v>
      </c>
      <c r="AE115" s="11">
        <f t="shared" si="187"/>
        <v>-1.9719989539324856</v>
      </c>
      <c r="AF115" s="11">
        <f aca="true" t="shared" si="195" ref="AF115:AF120">+((AD115/AD103)-1)*100</f>
        <v>5.025823472692781</v>
      </c>
    </row>
    <row r="116" spans="1:32" ht="9.75">
      <c r="A116" s="28">
        <v>40667</v>
      </c>
      <c r="B116" s="29" t="s">
        <v>1432</v>
      </c>
      <c r="C116" s="29" t="s">
        <v>1433</v>
      </c>
      <c r="D116" s="29" t="s">
        <v>1434</v>
      </c>
      <c r="E116" s="29" t="s">
        <v>1435</v>
      </c>
      <c r="F116" s="29" t="s">
        <v>1436</v>
      </c>
      <c r="G116" s="29" t="s">
        <v>1398</v>
      </c>
      <c r="H116" s="29" t="s">
        <v>1437</v>
      </c>
      <c r="J116" s="32"/>
      <c r="K116" s="28">
        <v>40667</v>
      </c>
      <c r="L116" s="5">
        <f>+(B116*DEFLATOR!B116)</f>
        <v>1568.8503217019263</v>
      </c>
      <c r="M116" s="11">
        <f aca="true" t="shared" si="196" ref="M116:M122">+((L116/L115)-1)*100</f>
        <v>-3.0483027008332275</v>
      </c>
      <c r="N116" s="11">
        <f t="shared" si="189"/>
        <v>-0.5398073386292612</v>
      </c>
      <c r="O116" s="5">
        <f>+(C116*DEFLATOR!C116)</f>
        <v>1157.2233757397903</v>
      </c>
      <c r="P116" s="11">
        <f aca="true" t="shared" si="197" ref="P116:P122">+((O116/O115)-1)*100</f>
        <v>-0.958043355199456</v>
      </c>
      <c r="Q116" s="11">
        <f t="shared" si="190"/>
        <v>-3.680996070825282</v>
      </c>
      <c r="R116" s="5">
        <f>+(D116*DEFLATOR!D116)</f>
        <v>1249.1561413379027</v>
      </c>
      <c r="S116" s="11">
        <f aca="true" t="shared" si="198" ref="S116:S122">+((R116/R115)-1)*100</f>
        <v>-6.3248892797564515</v>
      </c>
      <c r="T116" s="11">
        <f t="shared" si="191"/>
        <v>-1.764047029071747</v>
      </c>
      <c r="U116" s="5">
        <f>+(E116*DEFLATOR!E116)</f>
        <v>1379.2069033563184</v>
      </c>
      <c r="V116" s="11">
        <f aca="true" t="shared" si="199" ref="V116:V122">+((U116/U115)-1)*100</f>
        <v>-0.7901304503018625</v>
      </c>
      <c r="W116" s="11">
        <f t="shared" si="192"/>
        <v>1.0321708153363085</v>
      </c>
      <c r="X116" s="5">
        <f>+(F116*DEFLATOR!F116)</f>
        <v>1737.4798249986816</v>
      </c>
      <c r="Y116" s="11">
        <f aca="true" t="shared" si="200" ref="Y116:Y122">+((X116/X115)-1)*100</f>
        <v>-4.010124788273939</v>
      </c>
      <c r="Z116" s="11">
        <f t="shared" si="193"/>
        <v>6.292444305940403</v>
      </c>
      <c r="AA116" s="5">
        <f>+(G116*DEFLATOR!G116)</f>
        <v>1649.302085549363</v>
      </c>
      <c r="AB116" s="11">
        <f aca="true" t="shared" si="201" ref="AB116:AB122">+((AA116/AA115)-1)*100</f>
        <v>-3.277891883796724</v>
      </c>
      <c r="AC116" s="11">
        <f t="shared" si="194"/>
        <v>-4.168422491573287</v>
      </c>
      <c r="AD116" s="5">
        <f>+(H116*DEFLATOR!H116)</f>
        <v>1565.5931035318406</v>
      </c>
      <c r="AE116" s="11">
        <f aca="true" t="shared" si="202" ref="AE116:AE122">+((AD116/AD115)-1)*100</f>
        <v>-1.0105070884716016</v>
      </c>
      <c r="AF116" s="11">
        <f t="shared" si="195"/>
        <v>0.297675821141441</v>
      </c>
    </row>
    <row r="117" spans="1:32" ht="9.75">
      <c r="A117" s="28">
        <v>40699</v>
      </c>
      <c r="B117" s="29" t="s">
        <v>1482</v>
      </c>
      <c r="C117" s="29" t="s">
        <v>1483</v>
      </c>
      <c r="D117" s="29" t="s">
        <v>1484</v>
      </c>
      <c r="E117" s="29" t="s">
        <v>228</v>
      </c>
      <c r="F117" s="29" t="s">
        <v>1485</v>
      </c>
      <c r="G117" s="29" t="s">
        <v>1486</v>
      </c>
      <c r="H117" s="29" t="s">
        <v>1487</v>
      </c>
      <c r="J117" s="32"/>
      <c r="K117" s="28">
        <v>40699</v>
      </c>
      <c r="L117" s="5">
        <f>+(B117*DEFLATOR!B117)</f>
        <v>1650.7767574049253</v>
      </c>
      <c r="M117" s="11">
        <f t="shared" si="196"/>
        <v>5.222068324154927</v>
      </c>
      <c r="N117" s="11">
        <f t="shared" si="189"/>
        <v>3.6171414496842136</v>
      </c>
      <c r="O117" s="5">
        <f>+(C117*DEFLATOR!C117)</f>
        <v>1126.9699374904064</v>
      </c>
      <c r="P117" s="11">
        <f t="shared" si="197"/>
        <v>-2.6143127492601392</v>
      </c>
      <c r="Q117" s="11">
        <f t="shared" si="190"/>
        <v>-2.6917846807136825</v>
      </c>
      <c r="R117" s="5">
        <f>+(D117*DEFLATOR!D117)</f>
        <v>1421.1139108709317</v>
      </c>
      <c r="S117" s="11">
        <f t="shared" si="198"/>
        <v>13.765914751766296</v>
      </c>
      <c r="T117" s="11">
        <f t="shared" si="191"/>
        <v>10.044708503162326</v>
      </c>
      <c r="U117" s="5">
        <f>+(E117*DEFLATOR!E117)</f>
        <v>1437.9261053896992</v>
      </c>
      <c r="V117" s="11">
        <f t="shared" si="199"/>
        <v>4.257461436024346</v>
      </c>
      <c r="W117" s="11">
        <f t="shared" si="192"/>
        <v>2.037248398124003</v>
      </c>
      <c r="X117" s="5">
        <f>+(F117*DEFLATOR!F117)</f>
        <v>1802.5766964098393</v>
      </c>
      <c r="Y117" s="11">
        <f t="shared" si="200"/>
        <v>3.746626031252309</v>
      </c>
      <c r="Z117" s="11">
        <f t="shared" si="193"/>
        <v>8.492284833772024</v>
      </c>
      <c r="AA117" s="5">
        <f>+(G117*DEFLATOR!G117)</f>
        <v>1752.340024084169</v>
      </c>
      <c r="AB117" s="11">
        <f t="shared" si="201"/>
        <v>6.247366048802716</v>
      </c>
      <c r="AC117" s="11">
        <f t="shared" si="194"/>
        <v>1.3021149831466516</v>
      </c>
      <c r="AD117" s="5">
        <f>+(H117*DEFLATOR!H117)</f>
        <v>1632.229021355939</v>
      </c>
      <c r="AE117" s="11">
        <f t="shared" si="202"/>
        <v>4.25627308103067</v>
      </c>
      <c r="AF117" s="11">
        <f t="shared" si="195"/>
        <v>4.229975505512562</v>
      </c>
    </row>
    <row r="118" spans="1:32" ht="9.75">
      <c r="A118" s="28">
        <v>40730</v>
      </c>
      <c r="B118" s="29" t="s">
        <v>1495</v>
      </c>
      <c r="C118" s="29" t="s">
        <v>1070</v>
      </c>
      <c r="D118" s="29" t="s">
        <v>1496</v>
      </c>
      <c r="E118" s="29" t="s">
        <v>1497</v>
      </c>
      <c r="F118" s="29" t="s">
        <v>1498</v>
      </c>
      <c r="G118" s="29" t="s">
        <v>1499</v>
      </c>
      <c r="H118" s="29" t="s">
        <v>1500</v>
      </c>
      <c r="J118" s="32"/>
      <c r="K118" s="28">
        <v>40730</v>
      </c>
      <c r="L118" s="5">
        <f>+(B118*DEFLATOR!B118)</f>
        <v>1656.8066342969657</v>
      </c>
      <c r="M118" s="11">
        <f t="shared" si="196"/>
        <v>0.3652751266936649</v>
      </c>
      <c r="N118" s="11">
        <f t="shared" si="189"/>
        <v>4.86475084115181</v>
      </c>
      <c r="O118" s="5">
        <f>+(C118*DEFLATOR!C118)</f>
        <v>1151.8383666278603</v>
      </c>
      <c r="P118" s="11">
        <f t="shared" si="197"/>
        <v>2.206663044875201</v>
      </c>
      <c r="Q118" s="11">
        <f t="shared" si="190"/>
        <v>-2.880040448206367</v>
      </c>
      <c r="R118" s="5">
        <f>+(D118*DEFLATOR!D118)</f>
        <v>1402.1095164575406</v>
      </c>
      <c r="S118" s="11">
        <f t="shared" si="198"/>
        <v>-1.33728860635417</v>
      </c>
      <c r="T118" s="11">
        <f t="shared" si="191"/>
        <v>3.5677612138033554</v>
      </c>
      <c r="U118" s="5">
        <f>+(E118*DEFLATOR!E118)</f>
        <v>1467.8816476179936</v>
      </c>
      <c r="V118" s="11">
        <f t="shared" si="199"/>
        <v>2.0832462889444514</v>
      </c>
      <c r="W118" s="11">
        <f t="shared" si="192"/>
        <v>4.39688224525947</v>
      </c>
      <c r="X118" s="5">
        <f>+(F118*DEFLATOR!F118)</f>
        <v>1840.7094040685686</v>
      </c>
      <c r="Y118" s="11">
        <f t="shared" si="200"/>
        <v>2.1154554885058463</v>
      </c>
      <c r="Z118" s="11">
        <f t="shared" si="193"/>
        <v>8.695998634093094</v>
      </c>
      <c r="AA118" s="5">
        <f>+(G118*DEFLATOR!G118)</f>
        <v>1742.9600228025895</v>
      </c>
      <c r="AB118" s="11">
        <f t="shared" si="201"/>
        <v>-0.5352843142689689</v>
      </c>
      <c r="AC118" s="11">
        <f t="shared" si="194"/>
        <v>4.6540693104270225</v>
      </c>
      <c r="AD118" s="5">
        <f>+(H118*DEFLATOR!H118)</f>
        <v>1597.9506794461552</v>
      </c>
      <c r="AE118" s="11">
        <f t="shared" si="202"/>
        <v>-2.1000938876400976</v>
      </c>
      <c r="AF118" s="11">
        <f t="shared" si="195"/>
        <v>0.77638316958899</v>
      </c>
    </row>
    <row r="119" spans="1:32" ht="9.75">
      <c r="A119" s="28">
        <v>40762</v>
      </c>
      <c r="B119" s="29" t="s">
        <v>1507</v>
      </c>
      <c r="C119" s="29" t="s">
        <v>1508</v>
      </c>
      <c r="D119" s="29" t="s">
        <v>1509</v>
      </c>
      <c r="E119" s="29" t="s">
        <v>1229</v>
      </c>
      <c r="F119" s="29" t="s">
        <v>1510</v>
      </c>
      <c r="G119" s="29" t="s">
        <v>1511</v>
      </c>
      <c r="H119" s="29" t="s">
        <v>1512</v>
      </c>
      <c r="J119" s="32"/>
      <c r="K119" s="28">
        <v>40762</v>
      </c>
      <c r="L119" s="5">
        <f>+(B119*DEFLATOR!B119)</f>
        <v>1637.475007212103</v>
      </c>
      <c r="M119" s="11">
        <f t="shared" si="196"/>
        <v>-1.1668004391511722</v>
      </c>
      <c r="N119" s="11">
        <f t="shared" si="189"/>
        <v>0.7228012445691823</v>
      </c>
      <c r="O119" s="5">
        <f>+(C119*DEFLATOR!C119)</f>
        <v>1112.2836906503092</v>
      </c>
      <c r="P119" s="11">
        <f t="shared" si="197"/>
        <v>-3.434047443075894</v>
      </c>
      <c r="Q119" s="11">
        <f t="shared" si="190"/>
        <v>-10.69460000382616</v>
      </c>
      <c r="R119" s="5">
        <f>+(D119*DEFLATOR!D119)</f>
        <v>1478.1223361209445</v>
      </c>
      <c r="S119" s="11">
        <f t="shared" si="198"/>
        <v>5.421318290132704</v>
      </c>
      <c r="T119" s="11">
        <f t="shared" si="191"/>
        <v>6.516456718019881</v>
      </c>
      <c r="U119" s="5">
        <f>+(E119*DEFLATOR!E119)</f>
        <v>1378.5376059280907</v>
      </c>
      <c r="V119" s="11">
        <f t="shared" si="199"/>
        <v>-6.086597092816448</v>
      </c>
      <c r="W119" s="11">
        <f t="shared" si="192"/>
        <v>-4.001021225149371</v>
      </c>
      <c r="X119" s="5">
        <f>+(F119*DEFLATOR!F119)</f>
        <v>1788.9237682899422</v>
      </c>
      <c r="Y119" s="11">
        <f t="shared" si="200"/>
        <v>-2.8133520513429877</v>
      </c>
      <c r="Z119" s="11">
        <f t="shared" si="193"/>
        <v>0.2743097635169889</v>
      </c>
      <c r="AA119" s="5">
        <f>+(G119*DEFLATOR!G119)</f>
        <v>1743.6160112294247</v>
      </c>
      <c r="AB119" s="11">
        <f t="shared" si="201"/>
        <v>0.037636458567780195</v>
      </c>
      <c r="AC119" s="11">
        <f t="shared" si="194"/>
        <v>2.659154539506736</v>
      </c>
      <c r="AD119" s="5">
        <f>+(H119*DEFLATOR!H119)</f>
        <v>1580.198970754005</v>
      </c>
      <c r="AE119" s="11">
        <f t="shared" si="202"/>
        <v>-1.1109046681154755</v>
      </c>
      <c r="AF119" s="11">
        <f t="shared" si="195"/>
        <v>-1.8367073467503992</v>
      </c>
    </row>
    <row r="120" spans="1:32" ht="9.75">
      <c r="A120" s="28">
        <v>40794</v>
      </c>
      <c r="B120" s="29" t="s">
        <v>1519</v>
      </c>
      <c r="C120" s="29" t="s">
        <v>1520</v>
      </c>
      <c r="D120" s="29" t="s">
        <v>1521</v>
      </c>
      <c r="E120" s="29" t="s">
        <v>1522</v>
      </c>
      <c r="F120" s="29" t="s">
        <v>1523</v>
      </c>
      <c r="G120" s="29" t="s">
        <v>1524</v>
      </c>
      <c r="H120" s="29" t="s">
        <v>1525</v>
      </c>
      <c r="J120" s="32"/>
      <c r="K120" s="28">
        <v>40794</v>
      </c>
      <c r="L120" s="5">
        <f>+(B120*DEFLATOR!B120)</f>
        <v>1654.830763983356</v>
      </c>
      <c r="M120" s="11">
        <f t="shared" si="196"/>
        <v>1.0599097204422092</v>
      </c>
      <c r="N120" s="11">
        <f t="shared" si="189"/>
        <v>0.3079880642494537</v>
      </c>
      <c r="O120" s="5">
        <f>+(C120*DEFLATOR!C120)</f>
        <v>1170.1399199806513</v>
      </c>
      <c r="P120" s="11">
        <f t="shared" si="197"/>
        <v>5.201571309250763</v>
      </c>
      <c r="Q120" s="11">
        <f t="shared" si="190"/>
        <v>-4.374346855928746</v>
      </c>
      <c r="R120" s="5">
        <f>+(D120*DEFLATOR!D120)</f>
        <v>1448.9296037647268</v>
      </c>
      <c r="S120" s="11">
        <f t="shared" si="198"/>
        <v>-1.9749875665114769</v>
      </c>
      <c r="T120" s="11">
        <f t="shared" si="191"/>
        <v>2.360517436036602</v>
      </c>
      <c r="U120" s="5">
        <f>+(E120*DEFLATOR!E120)</f>
        <v>1448.0327303027639</v>
      </c>
      <c r="V120" s="11">
        <f t="shared" si="199"/>
        <v>5.041220789032175</v>
      </c>
      <c r="W120" s="11">
        <f t="shared" si="192"/>
        <v>1.6288721342282653</v>
      </c>
      <c r="X120" s="5">
        <f>+(F120*DEFLATOR!F120)</f>
        <v>1820.2518948849936</v>
      </c>
      <c r="Y120" s="11">
        <f t="shared" si="200"/>
        <v>1.7512275900385843</v>
      </c>
      <c r="Z120" s="11">
        <f t="shared" si="193"/>
        <v>1.6770074719406836</v>
      </c>
      <c r="AA120" s="5">
        <f>+(G120*DEFLATOR!G120)</f>
        <v>1745.6740928765332</v>
      </c>
      <c r="AB120" s="11">
        <f t="shared" si="201"/>
        <v>0.11803525741067578</v>
      </c>
      <c r="AC120" s="11">
        <f t="shared" si="194"/>
        <v>-0.38214311046351757</v>
      </c>
      <c r="AD120" s="5">
        <f>+(H120*DEFLATOR!H120)</f>
        <v>1561.7102622737787</v>
      </c>
      <c r="AE120" s="11">
        <f t="shared" si="202"/>
        <v>-1.1700240806639783</v>
      </c>
      <c r="AF120" s="11">
        <f t="shared" si="195"/>
        <v>-2.4191589610671693</v>
      </c>
    </row>
    <row r="121" spans="1:32" ht="9.75">
      <c r="A121" s="28">
        <v>284</v>
      </c>
      <c r="B121" s="29" t="s">
        <v>1533</v>
      </c>
      <c r="C121" s="29" t="s">
        <v>1534</v>
      </c>
      <c r="D121" s="29" t="s">
        <v>1535</v>
      </c>
      <c r="E121" s="29" t="s">
        <v>1536</v>
      </c>
      <c r="F121" s="29" t="s">
        <v>1537</v>
      </c>
      <c r="G121" s="29" t="s">
        <v>1538</v>
      </c>
      <c r="H121" s="29" t="s">
        <v>1539</v>
      </c>
      <c r="J121" s="32"/>
      <c r="K121" s="33">
        <v>284</v>
      </c>
      <c r="L121" s="20">
        <f>+(B121*DEFLATOR!B121)</f>
        <v>1667.6385728553487</v>
      </c>
      <c r="M121" s="21">
        <f t="shared" si="196"/>
        <v>0.7739648760917817</v>
      </c>
      <c r="N121" s="21">
        <f aca="true" t="shared" si="203" ref="N121:N126">+((L121/L109)-1)*100</f>
        <v>0.7793850304294914</v>
      </c>
      <c r="O121" s="20">
        <f>+(C121*DEFLATOR!C121)</f>
        <v>1237.711728586957</v>
      </c>
      <c r="P121" s="21">
        <f t="shared" si="197"/>
        <v>5.774677664823447</v>
      </c>
      <c r="Q121" s="21">
        <f aca="true" t="shared" si="204" ref="Q121:Q126">+((O121/O109)-1)*100</f>
        <v>-4.78800727168961</v>
      </c>
      <c r="R121" s="20">
        <f>+(D121*DEFLATOR!D121)</f>
        <v>1469.9823558515425</v>
      </c>
      <c r="S121" s="21">
        <f t="shared" si="198"/>
        <v>1.4529865379321771</v>
      </c>
      <c r="T121" s="21">
        <f aca="true" t="shared" si="205" ref="T121:T126">+((R121/R109)-1)*100</f>
        <v>6.7877707909118845</v>
      </c>
      <c r="U121" s="20">
        <f>+(E121*DEFLATOR!E121)</f>
        <v>1440.8580238749464</v>
      </c>
      <c r="V121" s="21">
        <f t="shared" si="199"/>
        <v>-0.495479575680402</v>
      </c>
      <c r="W121" s="21">
        <f aca="true" t="shared" si="206" ref="W121:W126">+((U121/U109)-1)*100</f>
        <v>4.839345071474255</v>
      </c>
      <c r="X121" s="20">
        <f>+(F121*DEFLATOR!F121)</f>
        <v>1799.9266598668073</v>
      </c>
      <c r="Y121" s="21">
        <f t="shared" si="200"/>
        <v>-1.1166166108823372</v>
      </c>
      <c r="Z121" s="21">
        <f aca="true" t="shared" si="207" ref="Z121:Z126">+((X121/X109)-1)*100</f>
        <v>-1.4034067509809511</v>
      </c>
      <c r="AA121" s="20">
        <f>+(G121*DEFLATOR!G121)</f>
        <v>1767.8838896553323</v>
      </c>
      <c r="AB121" s="21">
        <f t="shared" si="201"/>
        <v>1.272276243854975</v>
      </c>
      <c r="AC121" s="21">
        <f aca="true" t="shared" si="208" ref="AC121:AC126">+((AA121/AA109)-1)*100</f>
        <v>0.5696178873195512</v>
      </c>
      <c r="AD121" s="20">
        <f>+(H121*DEFLATOR!H121)</f>
        <v>1583.0552256248002</v>
      </c>
      <c r="AE121" s="21">
        <f t="shared" si="202"/>
        <v>1.3667684631811339</v>
      </c>
      <c r="AF121" s="21">
        <f aca="true" t="shared" si="209" ref="AF121:AF126">+((AD121/AD109)-1)*100</f>
        <v>-0.3689637231535925</v>
      </c>
    </row>
    <row r="122" spans="1:32" ht="9.75">
      <c r="A122" s="28">
        <v>316</v>
      </c>
      <c r="B122" s="29" t="s">
        <v>1547</v>
      </c>
      <c r="C122" s="29" t="s">
        <v>1548</v>
      </c>
      <c r="D122" s="29" t="s">
        <v>1549</v>
      </c>
      <c r="E122" s="29" t="s">
        <v>1550</v>
      </c>
      <c r="F122" s="29" t="s">
        <v>551</v>
      </c>
      <c r="G122" s="29" t="s">
        <v>1551</v>
      </c>
      <c r="H122" s="29" t="s">
        <v>1552</v>
      </c>
      <c r="J122" s="32"/>
      <c r="K122" s="34">
        <v>316</v>
      </c>
      <c r="L122" s="20">
        <f>+(B122*DEFLATOR!B122)</f>
        <v>1830.6362145941794</v>
      </c>
      <c r="M122" s="21">
        <f t="shared" si="196"/>
        <v>9.774158765094064</v>
      </c>
      <c r="N122" s="21">
        <f t="shared" si="203"/>
        <v>8.430695678522682</v>
      </c>
      <c r="O122" s="20">
        <f>+(C122*DEFLATOR!C122)</f>
        <v>1198.9534144562033</v>
      </c>
      <c r="P122" s="21">
        <f t="shared" si="197"/>
        <v>-3.13144920869437</v>
      </c>
      <c r="Q122" s="21">
        <f t="shared" si="204"/>
        <v>-5.4383270970043025</v>
      </c>
      <c r="R122" s="20">
        <f>+(D122*DEFLATOR!D122)</f>
        <v>1534.2338980976308</v>
      </c>
      <c r="S122" s="21">
        <f t="shared" si="198"/>
        <v>4.370905677222781</v>
      </c>
      <c r="T122" s="21">
        <f t="shared" si="205"/>
        <v>11.379164366561056</v>
      </c>
      <c r="U122" s="20">
        <f>+(E122*DEFLATOR!E122)</f>
        <v>1476.1751043506724</v>
      </c>
      <c r="V122" s="21">
        <f t="shared" si="199"/>
        <v>2.451114536652721</v>
      </c>
      <c r="W122" s="21">
        <f t="shared" si="206"/>
        <v>4.3561496262466415</v>
      </c>
      <c r="X122" s="20">
        <f>+(F122*DEFLATOR!F122)</f>
        <v>1919.4430628533312</v>
      </c>
      <c r="Y122" s="21">
        <f t="shared" si="200"/>
        <v>6.64007071240158</v>
      </c>
      <c r="Z122" s="21">
        <f t="shared" si="207"/>
        <v>5.111161565472466</v>
      </c>
      <c r="AA122" s="20">
        <f>+(G122*DEFLATOR!G122)</f>
        <v>2064.798548266895</v>
      </c>
      <c r="AB122" s="21">
        <f t="shared" si="201"/>
        <v>16.79491850957755</v>
      </c>
      <c r="AC122" s="21">
        <f t="shared" si="208"/>
        <v>12.879375415391703</v>
      </c>
      <c r="AD122" s="20">
        <f>+(H122*DEFLATOR!H122)</f>
        <v>1621.321833695939</v>
      </c>
      <c r="AE122" s="21">
        <f t="shared" si="202"/>
        <v>2.4172629894219755</v>
      </c>
      <c r="AF122" s="21">
        <f t="shared" si="209"/>
        <v>1.442629533401596</v>
      </c>
    </row>
    <row r="123" spans="1:32" ht="9.75">
      <c r="A123" s="28">
        <v>40523</v>
      </c>
      <c r="B123" s="32" t="s">
        <v>1560</v>
      </c>
      <c r="C123" s="32" t="s">
        <v>476</v>
      </c>
      <c r="D123" s="32" t="s">
        <v>1561</v>
      </c>
      <c r="E123" s="32" t="s">
        <v>1562</v>
      </c>
      <c r="F123" s="32" t="s">
        <v>1563</v>
      </c>
      <c r="G123" s="32" t="s">
        <v>1564</v>
      </c>
      <c r="H123" s="32" t="s">
        <v>1565</v>
      </c>
      <c r="J123" s="32"/>
      <c r="K123" s="28">
        <v>40523</v>
      </c>
      <c r="L123" s="20">
        <f>+(B123*DEFLATOR!B123)</f>
        <v>2143.488611993429</v>
      </c>
      <c r="M123" s="21">
        <f aca="true" t="shared" si="210" ref="M123:M131">+((L123/L122)-1)*100</f>
        <v>17.089818004534752</v>
      </c>
      <c r="N123" s="21">
        <f t="shared" si="203"/>
        <v>4.743758626109917</v>
      </c>
      <c r="O123" s="20">
        <f>+(C123*DEFLATOR!C123)</f>
        <v>1569.0053098655787</v>
      </c>
      <c r="P123" s="21">
        <f aca="true" t="shared" si="211" ref="P123:P132">+((O123/O122)-1)*100</f>
        <v>30.864576633881647</v>
      </c>
      <c r="Q123" s="21">
        <f t="shared" si="204"/>
        <v>-2.873514034360225</v>
      </c>
      <c r="R123" s="20">
        <f>+(D123*DEFLATOR!D123)</f>
        <v>2114.492701141016</v>
      </c>
      <c r="S123" s="21">
        <f aca="true" t="shared" si="212" ref="S123:S132">+((R123/R122)-1)*100</f>
        <v>37.820752348313746</v>
      </c>
      <c r="T123" s="21">
        <f t="shared" si="205"/>
        <v>40.30599304906879</v>
      </c>
      <c r="U123" s="20">
        <f>+(E123*DEFLATOR!E123)</f>
        <v>1969.6378316566936</v>
      </c>
      <c r="V123" s="21">
        <f aca="true" t="shared" si="213" ref="V123:V132">+((U123/U122)-1)*100</f>
        <v>33.42846833357764</v>
      </c>
      <c r="W123" s="21">
        <f t="shared" si="206"/>
        <v>8.552125199110861</v>
      </c>
      <c r="X123" s="20">
        <f>+(F123*DEFLATOR!F123)</f>
        <v>2231.035148682541</v>
      </c>
      <c r="Y123" s="21">
        <f aca="true" t="shared" si="214" ref="Y123:Y131">+((X123/X122)-1)*100</f>
        <v>16.23346333420359</v>
      </c>
      <c r="Z123" s="21">
        <f t="shared" si="207"/>
        <v>8.169978045580484</v>
      </c>
      <c r="AA123" s="20">
        <f>+(G123*DEFLATOR!G123)</f>
        <v>2219.5342318319626</v>
      </c>
      <c r="AB123" s="21">
        <f aca="true" t="shared" si="215" ref="AB123:AB132">+((AA123/AA122)-1)*100</f>
        <v>7.49398451945571</v>
      </c>
      <c r="AC123" s="21">
        <f t="shared" si="208"/>
        <v>-2.5310913351979547</v>
      </c>
      <c r="AD123" s="20">
        <f>+(H123*DEFLATOR!H123)</f>
        <v>2187.3366786455754</v>
      </c>
      <c r="AE123" s="21">
        <f aca="true" t="shared" si="216" ref="AE123:AE132">+((AD123/AD122)-1)*100</f>
        <v>34.91070268629877</v>
      </c>
      <c r="AF123" s="21">
        <f t="shared" si="209"/>
        <v>11.827313303787545</v>
      </c>
    </row>
    <row r="124" spans="1:32" ht="9.75">
      <c r="A124" s="26">
        <v>40910</v>
      </c>
      <c r="B124" s="32" t="s">
        <v>1573</v>
      </c>
      <c r="C124" s="32" t="s">
        <v>493</v>
      </c>
      <c r="D124" s="32" t="s">
        <v>1574</v>
      </c>
      <c r="E124" s="32" t="s">
        <v>1113</v>
      </c>
      <c r="F124" s="32" t="s">
        <v>1575</v>
      </c>
      <c r="G124" s="32" t="s">
        <v>1576</v>
      </c>
      <c r="H124" s="32" t="s">
        <v>1577</v>
      </c>
      <c r="J124" s="32"/>
      <c r="K124" s="26">
        <v>40910</v>
      </c>
      <c r="L124" s="5">
        <f>+(B124*DEFLATOR!B124)</f>
        <v>1692.8684205524403</v>
      </c>
      <c r="M124" s="11">
        <f t="shared" si="210"/>
        <v>-21.02274716644821</v>
      </c>
      <c r="N124" s="11">
        <f t="shared" si="203"/>
        <v>5.2965799002618</v>
      </c>
      <c r="O124" s="5">
        <f>+(C124*DEFLATOR!C124)</f>
        <v>1194.431136594062</v>
      </c>
      <c r="P124" s="11">
        <f t="shared" si="211"/>
        <v>-23.87335281252856</v>
      </c>
      <c r="Q124" s="11">
        <f t="shared" si="204"/>
        <v>0.3653743765545503</v>
      </c>
      <c r="R124" s="5">
        <f>+(D124*DEFLATOR!D124)</f>
        <v>1530.3693766557546</v>
      </c>
      <c r="S124" s="11">
        <f t="shared" si="212"/>
        <v>-27.62475009585318</v>
      </c>
      <c r="T124" s="11">
        <f t="shared" si="205"/>
        <v>19.926010361998216</v>
      </c>
      <c r="U124" s="5">
        <f>+(E124*DEFLATOR!E124)</f>
        <v>1466.825661708026</v>
      </c>
      <c r="V124" s="11">
        <f t="shared" si="213"/>
        <v>-25.52815354514918</v>
      </c>
      <c r="W124" s="11">
        <f t="shared" si="206"/>
        <v>3.7151456222420443</v>
      </c>
      <c r="X124" s="5">
        <f>+(F124*DEFLATOR!F124)</f>
        <v>1827.7943692306446</v>
      </c>
      <c r="Y124" s="11">
        <f t="shared" si="214"/>
        <v>-18.074156280774687</v>
      </c>
      <c r="Z124" s="11">
        <f t="shared" si="207"/>
        <v>2.844053076815989</v>
      </c>
      <c r="AA124" s="5">
        <f>+(G124*DEFLATOR!G124)</f>
        <v>1806.5569251992051</v>
      </c>
      <c r="AB124" s="11">
        <f t="shared" si="215"/>
        <v>-18.606485122416593</v>
      </c>
      <c r="AC124" s="11">
        <f t="shared" si="208"/>
        <v>6.902998299761265</v>
      </c>
      <c r="AD124" s="5">
        <f>+(H124*DEFLATOR!H124)</f>
        <v>1584.7912480811408</v>
      </c>
      <c r="AE124" s="11">
        <f t="shared" si="216"/>
        <v>-27.546990659779812</v>
      </c>
      <c r="AF124" s="11">
        <f t="shared" si="209"/>
        <v>-1.7151000438722641</v>
      </c>
    </row>
    <row r="125" spans="1:32" ht="9.75">
      <c r="A125" s="28">
        <v>40940</v>
      </c>
      <c r="B125" s="32" t="s">
        <v>1578</v>
      </c>
      <c r="C125" s="32" t="s">
        <v>1579</v>
      </c>
      <c r="D125" s="32" t="s">
        <v>1580</v>
      </c>
      <c r="E125" s="32" t="s">
        <v>1581</v>
      </c>
      <c r="F125" s="32" t="s">
        <v>1582</v>
      </c>
      <c r="G125" s="32" t="s">
        <v>1583</v>
      </c>
      <c r="H125" s="32" t="s">
        <v>1584</v>
      </c>
      <c r="J125" s="32"/>
      <c r="K125" s="28">
        <v>40940</v>
      </c>
      <c r="L125" s="5">
        <f>+(B125*DEFLATOR!B125)</f>
        <v>1706.033837890735</v>
      </c>
      <c r="M125" s="11">
        <f t="shared" si="210"/>
        <v>0.7776987968148408</v>
      </c>
      <c r="N125" s="11">
        <f t="shared" si="203"/>
        <v>6.008491218585821</v>
      </c>
      <c r="O125" s="5">
        <f>+(C125*DEFLATOR!C125)</f>
        <v>1189.6598737379234</v>
      </c>
      <c r="P125" s="11">
        <f t="shared" si="211"/>
        <v>-0.399459015255077</v>
      </c>
      <c r="Q125" s="11">
        <f t="shared" si="204"/>
        <v>1.1299853633553125</v>
      </c>
      <c r="R125" s="5">
        <f>+(D125*DEFLATOR!D125)</f>
        <v>1514.0834063072177</v>
      </c>
      <c r="S125" s="11">
        <f t="shared" si="212"/>
        <v>-1.0641855879347184</v>
      </c>
      <c r="T125" s="11">
        <f t="shared" si="205"/>
        <v>15.142681061987616</v>
      </c>
      <c r="U125" s="5">
        <f>+(E125*DEFLATOR!E125)</f>
        <v>1513.4418551971735</v>
      </c>
      <c r="V125" s="11">
        <f t="shared" si="213"/>
        <v>3.1780323119562803</v>
      </c>
      <c r="W125" s="11">
        <f t="shared" si="206"/>
        <v>5.887604617605313</v>
      </c>
      <c r="X125" s="5">
        <f>+(F125*DEFLATOR!F125)</f>
        <v>1853.5217873824656</v>
      </c>
      <c r="Y125" s="11">
        <f t="shared" si="214"/>
        <v>1.407566331580834</v>
      </c>
      <c r="Z125" s="11">
        <f t="shared" si="207"/>
        <v>3.9797409887820656</v>
      </c>
      <c r="AA125" s="5">
        <f>+(G125*DEFLATOR!G125)</f>
        <v>1819.7549087878012</v>
      </c>
      <c r="AB125" s="11">
        <f t="shared" si="215"/>
        <v>0.730560072838049</v>
      </c>
      <c r="AC125" s="11">
        <f t="shared" si="208"/>
        <v>7.749023129287869</v>
      </c>
      <c r="AD125" s="5">
        <f>+(H125*DEFLATOR!H125)</f>
        <v>1568.4332770313931</v>
      </c>
      <c r="AE125" s="11">
        <f t="shared" si="216"/>
        <v>-1.032184590213625</v>
      </c>
      <c r="AF125" s="11">
        <f t="shared" si="209"/>
        <v>-0.7742572835006678</v>
      </c>
    </row>
    <row r="126" spans="1:32" ht="9.75">
      <c r="A126" s="28">
        <v>40970</v>
      </c>
      <c r="B126" s="32" t="s">
        <v>1592</v>
      </c>
      <c r="C126" s="32" t="s">
        <v>1593</v>
      </c>
      <c r="D126" s="32" t="s">
        <v>1594</v>
      </c>
      <c r="E126" s="32" t="s">
        <v>1595</v>
      </c>
      <c r="F126" s="32" t="s">
        <v>1596</v>
      </c>
      <c r="G126" s="32" t="s">
        <v>1597</v>
      </c>
      <c r="H126" s="32" t="s">
        <v>1598</v>
      </c>
      <c r="J126" s="32"/>
      <c r="K126" s="28">
        <v>40970</v>
      </c>
      <c r="L126" s="5">
        <f>+(B126*DEFLATOR!B126)</f>
        <v>1710.2884082674136</v>
      </c>
      <c r="M126" s="11">
        <f t="shared" si="210"/>
        <v>0.24938370401486054</v>
      </c>
      <c r="N126" s="11">
        <f t="shared" si="203"/>
        <v>6.284492342697567</v>
      </c>
      <c r="O126" s="5">
        <f>+(C126*DEFLATOR!C126)</f>
        <v>1215.6647174877285</v>
      </c>
      <c r="P126" s="11">
        <f t="shared" si="211"/>
        <v>2.18590576381279</v>
      </c>
      <c r="Q126" s="11">
        <f t="shared" si="204"/>
        <v>6.0455335600116955</v>
      </c>
      <c r="R126" s="5">
        <f>+(D126*DEFLATOR!D126)</f>
        <v>1470.2115850591952</v>
      </c>
      <c r="S126" s="11">
        <f t="shared" si="212"/>
        <v>-2.8975828587292973</v>
      </c>
      <c r="T126" s="11">
        <f t="shared" si="205"/>
        <v>6.623980331338797</v>
      </c>
      <c r="U126" s="5">
        <f>+(E126*DEFLATOR!E126)</f>
        <v>1549.2797115723602</v>
      </c>
      <c r="V126" s="11">
        <f t="shared" si="213"/>
        <v>2.3679704808030166</v>
      </c>
      <c r="W126" s="11">
        <f t="shared" si="206"/>
        <v>12.643109798919316</v>
      </c>
      <c r="X126" s="5">
        <f>+(F126*DEFLATOR!F126)</f>
        <v>1791.3628704162766</v>
      </c>
      <c r="Y126" s="11">
        <f t="shared" si="214"/>
        <v>-3.3535573948644815</v>
      </c>
      <c r="Z126" s="11">
        <f t="shared" si="207"/>
        <v>-0.3161384379837484</v>
      </c>
      <c r="AA126" s="5">
        <f>+(G126*DEFLATOR!G126)</f>
        <v>1846.938171606347</v>
      </c>
      <c r="AB126" s="11">
        <f t="shared" si="215"/>
        <v>1.493787030730065</v>
      </c>
      <c r="AC126" s="11">
        <f t="shared" si="208"/>
        <v>9.837458835619262</v>
      </c>
      <c r="AD126" s="5">
        <f>+(H126*DEFLATOR!H126)</f>
        <v>1628.155766906831</v>
      </c>
      <c r="AE126" s="11">
        <f t="shared" si="216"/>
        <v>3.8077800790146554</v>
      </c>
      <c r="AF126" s="11">
        <f t="shared" si="209"/>
        <v>0.9151333699218611</v>
      </c>
    </row>
    <row r="127" spans="1:32" ht="9.75">
      <c r="A127" s="28">
        <v>41002</v>
      </c>
      <c r="B127" s="32" t="s">
        <v>1613</v>
      </c>
      <c r="C127" s="32" t="s">
        <v>1614</v>
      </c>
      <c r="D127" s="32" t="s">
        <v>337</v>
      </c>
      <c r="E127" s="32" t="s">
        <v>1615</v>
      </c>
      <c r="F127" s="32" t="s">
        <v>1616</v>
      </c>
      <c r="G127" s="32" t="s">
        <v>1617</v>
      </c>
      <c r="H127" s="32" t="s">
        <v>1618</v>
      </c>
      <c r="J127" s="32"/>
      <c r="K127" s="28">
        <v>41002</v>
      </c>
      <c r="L127" s="5">
        <f>+(B127*DEFLATOR!B127)</f>
        <v>1717.4267269701506</v>
      </c>
      <c r="M127" s="11">
        <f t="shared" si="210"/>
        <v>0.41737514376118945</v>
      </c>
      <c r="N127" s="11">
        <f aca="true" t="shared" si="217" ref="N127:N132">+((L127/L115)-1)*100</f>
        <v>6.133411112207021</v>
      </c>
      <c r="O127" s="5">
        <f>+(C127*DEFLATOR!C127)</f>
        <v>1246.105218331636</v>
      </c>
      <c r="P127" s="11">
        <f t="shared" si="211"/>
        <v>2.504021084597685</v>
      </c>
      <c r="Q127" s="11">
        <f aca="true" t="shared" si="218" ref="Q127:Q132">+((O127/O115)-1)*100</f>
        <v>6.648985490777637</v>
      </c>
      <c r="R127" s="5">
        <f>+(D127*DEFLATOR!D127)</f>
        <v>1355.6497530328097</v>
      </c>
      <c r="S127" s="11">
        <f t="shared" si="212"/>
        <v>-7.792200332972676</v>
      </c>
      <c r="T127" s="11">
        <f aca="true" t="shared" si="219" ref="T127:T132">+((R127/R115)-1)*100</f>
        <v>1.6611426792543016</v>
      </c>
      <c r="U127" s="5">
        <f>+(E127*DEFLATOR!E127)</f>
        <v>1573.6396630840063</v>
      </c>
      <c r="V127" s="11">
        <f t="shared" si="213"/>
        <v>1.5723404450267653</v>
      </c>
      <c r="W127" s="11">
        <f aca="true" t="shared" si="220" ref="W127:W132">+((U127/U115)-1)*100</f>
        <v>13.19591376237581</v>
      </c>
      <c r="X127" s="5">
        <f>+(F127*DEFLATOR!F127)</f>
        <v>1855.5255813126155</v>
      </c>
      <c r="Y127" s="11">
        <f t="shared" si="214"/>
        <v>3.581781891093283</v>
      </c>
      <c r="Z127" s="11">
        <f aca="true" t="shared" si="221" ref="Z127:Z132">+((X127/X115)-1)*100</f>
        <v>2.51150340839128</v>
      </c>
      <c r="AA127" s="5">
        <f>+(G127*DEFLATOR!G127)</f>
        <v>1843.5049419968823</v>
      </c>
      <c r="AB127" s="11">
        <f t="shared" si="215"/>
        <v>-0.1858876307959223</v>
      </c>
      <c r="AC127" s="11">
        <f aca="true" t="shared" si="222" ref="AC127:AC132">+((AA127/AA115)-1)*100</f>
        <v>8.110991840033543</v>
      </c>
      <c r="AD127" s="5">
        <f>+(H127*DEFLATOR!H127)</f>
        <v>1613.5525776697082</v>
      </c>
      <c r="AE127" s="11">
        <f t="shared" si="216"/>
        <v>-0.8969159790445658</v>
      </c>
      <c r="AF127" s="11">
        <f aca="true" t="shared" si="223" ref="AF127:AF132">+((AD127/AD115)-1)*100</f>
        <v>2.0218798162108254</v>
      </c>
    </row>
    <row r="128" spans="1:32" ht="9.75">
      <c r="A128" s="28">
        <v>41033</v>
      </c>
      <c r="B128" s="32" t="s">
        <v>1647</v>
      </c>
      <c r="C128" s="32" t="s">
        <v>280</v>
      </c>
      <c r="D128" s="32" t="s">
        <v>214</v>
      </c>
      <c r="E128" s="32" t="s">
        <v>1620</v>
      </c>
      <c r="F128" s="32" t="s">
        <v>1648</v>
      </c>
      <c r="G128" s="32" t="s">
        <v>565</v>
      </c>
      <c r="H128" s="32" t="s">
        <v>1621</v>
      </c>
      <c r="J128" s="32"/>
      <c r="K128" s="28">
        <v>41033</v>
      </c>
      <c r="L128" s="5">
        <f>+(B128*DEFLATOR!B128)</f>
        <v>1709.6986153576156</v>
      </c>
      <c r="M128" s="11">
        <f t="shared" si="210"/>
        <v>-0.4499820278311861</v>
      </c>
      <c r="N128" s="11">
        <f t="shared" si="217"/>
        <v>8.977803153515218</v>
      </c>
      <c r="O128" s="5">
        <f>+(C128*DEFLATOR!C128)</f>
        <v>1202.2974167209481</v>
      </c>
      <c r="P128" s="11">
        <f t="shared" si="211"/>
        <v>-3.5155780560280903</v>
      </c>
      <c r="Q128" s="11">
        <f t="shared" si="218"/>
        <v>3.895016461479872</v>
      </c>
      <c r="R128" s="5">
        <f>+(D128*DEFLATOR!D128)</f>
        <v>1383.8480903731738</v>
      </c>
      <c r="S128" s="11">
        <f t="shared" si="212"/>
        <v>2.0800606703375912</v>
      </c>
      <c r="T128" s="11">
        <f t="shared" si="219"/>
        <v>10.782635138871433</v>
      </c>
      <c r="U128" s="5">
        <f>+(E128*DEFLATOR!E128)</f>
        <v>1588.9932110205307</v>
      </c>
      <c r="V128" s="11">
        <f t="shared" si="213"/>
        <v>0.9756711334051316</v>
      </c>
      <c r="W128" s="11">
        <f t="shared" si="220"/>
        <v>15.21064802921841</v>
      </c>
      <c r="X128" s="5">
        <f>+(F128*DEFLATOR!F128)</f>
        <v>1794.5313378532242</v>
      </c>
      <c r="Y128" s="11">
        <f t="shared" si="214"/>
        <v>-3.287168017174058</v>
      </c>
      <c r="Z128" s="11">
        <f t="shared" si="221"/>
        <v>3.283578435484036</v>
      </c>
      <c r="AA128" s="5">
        <f>+(G128*DEFLATOR!G128)</f>
        <v>1849.4862251689576</v>
      </c>
      <c r="AB128" s="11">
        <f t="shared" si="215"/>
        <v>0.3244517026136373</v>
      </c>
      <c r="AC128" s="11">
        <f t="shared" si="222"/>
        <v>12.137506001692566</v>
      </c>
      <c r="AD128" s="5">
        <f>+(H128*DEFLATOR!H128)</f>
        <v>1634.4193586594488</v>
      </c>
      <c r="AE128" s="11">
        <f t="shared" si="216"/>
        <v>1.2932197734688344</v>
      </c>
      <c r="AF128" s="11">
        <f t="shared" si="223"/>
        <v>4.396177715163807</v>
      </c>
    </row>
    <row r="129" spans="1:32" ht="9.75">
      <c r="A129" s="28">
        <v>41065</v>
      </c>
      <c r="B129" s="32" t="s">
        <v>1649</v>
      </c>
      <c r="C129" s="32" t="s">
        <v>1626</v>
      </c>
      <c r="D129" s="32" t="s">
        <v>494</v>
      </c>
      <c r="E129" s="32" t="s">
        <v>1627</v>
      </c>
      <c r="F129" s="32" t="s">
        <v>1650</v>
      </c>
      <c r="G129" s="32" t="s">
        <v>1628</v>
      </c>
      <c r="H129" s="32" t="s">
        <v>1629</v>
      </c>
      <c r="J129" s="32"/>
      <c r="K129" s="28">
        <v>41065</v>
      </c>
      <c r="L129" s="5">
        <f>+(B129*DEFLATOR!B129)</f>
        <v>1696.282227335217</v>
      </c>
      <c r="M129" s="11">
        <f t="shared" si="210"/>
        <v>-0.7847224008889042</v>
      </c>
      <c r="N129" s="11">
        <f t="shared" si="217"/>
        <v>2.75660956129693</v>
      </c>
      <c r="O129" s="5">
        <f>+(C129*DEFLATOR!C129)</f>
        <v>1168.4639527150994</v>
      </c>
      <c r="P129" s="11">
        <f t="shared" si="211"/>
        <v>-2.8140677618790466</v>
      </c>
      <c r="Q129" s="11">
        <f t="shared" si="218"/>
        <v>3.6819096804919127</v>
      </c>
      <c r="R129" s="5">
        <f>+(D129*DEFLATOR!D129)</f>
        <v>1332.2432720502172</v>
      </c>
      <c r="S129" s="11">
        <f t="shared" si="212"/>
        <v>-3.7290811529060663</v>
      </c>
      <c r="T129" s="11">
        <f t="shared" si="219"/>
        <v>-6.253590098646633</v>
      </c>
      <c r="U129" s="5">
        <f>+(E129*DEFLATOR!E129)</f>
        <v>1567.3374638093085</v>
      </c>
      <c r="V129" s="11">
        <f t="shared" si="213"/>
        <v>-1.3628596435169005</v>
      </c>
      <c r="W129" s="11">
        <f t="shared" si="220"/>
        <v>8.999861532142983</v>
      </c>
      <c r="X129" s="5">
        <f>+(F129*DEFLATOR!F129)</f>
        <v>1823.4886552519065</v>
      </c>
      <c r="Y129" s="11">
        <f t="shared" si="214"/>
        <v>1.613642335905019</v>
      </c>
      <c r="Z129" s="11">
        <f t="shared" si="221"/>
        <v>1.1601147892190689</v>
      </c>
      <c r="AA129" s="5">
        <f>+(G129*DEFLATOR!G129)</f>
        <v>1814.5849673529274</v>
      </c>
      <c r="AB129" s="11">
        <f t="shared" si="215"/>
        <v>-1.8870785486840735</v>
      </c>
      <c r="AC129" s="11">
        <f t="shared" si="222"/>
        <v>3.5521041814524423</v>
      </c>
      <c r="AD129" s="5">
        <f>+(H129*DEFLATOR!H129)</f>
        <v>1673.6847538135273</v>
      </c>
      <c r="AE129" s="11">
        <f t="shared" si="216"/>
        <v>2.4024063925848216</v>
      </c>
      <c r="AF129" s="11">
        <f t="shared" si="223"/>
        <v>2.5398232671509424</v>
      </c>
    </row>
    <row r="130" spans="1:32" ht="9.75">
      <c r="A130" s="28">
        <v>41096</v>
      </c>
      <c r="B130" s="32" t="s">
        <v>1651</v>
      </c>
      <c r="C130" s="32" t="s">
        <v>1652</v>
      </c>
      <c r="D130" s="32" t="s">
        <v>1653</v>
      </c>
      <c r="E130" s="32" t="s">
        <v>1654</v>
      </c>
      <c r="F130" s="32" t="s">
        <v>1655</v>
      </c>
      <c r="G130" s="32" t="s">
        <v>1656</v>
      </c>
      <c r="H130" s="32" t="s">
        <v>1657</v>
      </c>
      <c r="J130" s="32"/>
      <c r="K130" s="28">
        <v>41096</v>
      </c>
      <c r="L130" s="5">
        <f>+(B130*DEFLATOR!B130)</f>
        <v>1726.3010868189272</v>
      </c>
      <c r="M130" s="11">
        <f t="shared" si="210"/>
        <v>1.7696854332352796</v>
      </c>
      <c r="N130" s="11">
        <f t="shared" si="217"/>
        <v>4.194481787034254</v>
      </c>
      <c r="O130" s="5">
        <f>+(C130*DEFLATOR!C130)</f>
        <v>1201.00009340405</v>
      </c>
      <c r="P130" s="11">
        <f t="shared" si="211"/>
        <v>2.7845224162327042</v>
      </c>
      <c r="Q130" s="11">
        <f t="shared" si="218"/>
        <v>4.268109849484891</v>
      </c>
      <c r="R130" s="5">
        <f>+(D130*DEFLATOR!D130)</f>
        <v>1389.7850360134205</v>
      </c>
      <c r="S130" s="11">
        <f t="shared" si="212"/>
        <v>4.319163411848281</v>
      </c>
      <c r="T130" s="11">
        <f t="shared" si="219"/>
        <v>-0.878995563432039</v>
      </c>
      <c r="U130" s="5">
        <f>+(E130*DEFLATOR!E130)</f>
        <v>1569.1300585777674</v>
      </c>
      <c r="V130" s="11">
        <f t="shared" si="213"/>
        <v>0.11437197220451889</v>
      </c>
      <c r="W130" s="11">
        <f t="shared" si="220"/>
        <v>6.8975868132199025</v>
      </c>
      <c r="X130" s="5">
        <f>+(F130*DEFLATOR!F130)</f>
        <v>1863.3020318253828</v>
      </c>
      <c r="Y130" s="11">
        <f t="shared" si="214"/>
        <v>2.1833629981084846</v>
      </c>
      <c r="Z130" s="11">
        <f t="shared" si="221"/>
        <v>1.22738699041125</v>
      </c>
      <c r="AA130" s="5">
        <f>+(G130*DEFLATOR!G130)</f>
        <v>1847.6551568237846</v>
      </c>
      <c r="AB130" s="11">
        <f t="shared" si="215"/>
        <v>1.8224657464841254</v>
      </c>
      <c r="AC130" s="11">
        <f t="shared" si="222"/>
        <v>6.006743278761539</v>
      </c>
      <c r="AD130" s="5">
        <f>+(H130*DEFLATOR!H130)</f>
        <v>1680.5985547859552</v>
      </c>
      <c r="AE130" s="11">
        <f t="shared" si="216"/>
        <v>0.4130886032554626</v>
      </c>
      <c r="AF130" s="11">
        <f t="shared" si="223"/>
        <v>5.172116787011571</v>
      </c>
    </row>
    <row r="131" spans="1:32" ht="9.75">
      <c r="A131" s="28">
        <v>41128</v>
      </c>
      <c r="B131" s="32" t="s">
        <v>1665</v>
      </c>
      <c r="C131" s="32" t="s">
        <v>1666</v>
      </c>
      <c r="D131" s="32" t="s">
        <v>1667</v>
      </c>
      <c r="E131" s="32" t="s">
        <v>1668</v>
      </c>
      <c r="F131" s="32" t="s">
        <v>1669</v>
      </c>
      <c r="G131" s="32" t="s">
        <v>1670</v>
      </c>
      <c r="H131" s="32" t="s">
        <v>1671</v>
      </c>
      <c r="J131" s="32"/>
      <c r="K131" s="28">
        <v>41128</v>
      </c>
      <c r="L131" s="5">
        <f>+(B131*DEFLATOR!B131)</f>
        <v>1707.3852283638246</v>
      </c>
      <c r="M131" s="11">
        <f t="shared" si="210"/>
        <v>-1.0957450354132092</v>
      </c>
      <c r="N131" s="11">
        <f t="shared" si="217"/>
        <v>4.2693916452958725</v>
      </c>
      <c r="O131" s="5">
        <f>+(C131*DEFLATOR!C131)</f>
        <v>1216.5368757383123</v>
      </c>
      <c r="P131" s="11">
        <f t="shared" si="211"/>
        <v>1.2936537157316685</v>
      </c>
      <c r="Q131" s="11">
        <f t="shared" si="218"/>
        <v>9.372895239257751</v>
      </c>
      <c r="R131" s="5">
        <f>+(D131*DEFLATOR!D131)</f>
        <v>1389.738664657733</v>
      </c>
      <c r="S131" s="11">
        <f t="shared" si="212"/>
        <v>-0.003336584758506511</v>
      </c>
      <c r="T131" s="11">
        <f t="shared" si="219"/>
        <v>-5.979455780037668</v>
      </c>
      <c r="U131" s="5">
        <f>+(E131*DEFLATOR!E131)</f>
        <v>1530.1722907674202</v>
      </c>
      <c r="V131" s="11">
        <f t="shared" si="213"/>
        <v>-2.4827621902583252</v>
      </c>
      <c r="W131" s="11">
        <f t="shared" si="220"/>
        <v>10.999677062653834</v>
      </c>
      <c r="X131" s="5">
        <f>+(F131*DEFLATOR!F131)</f>
        <v>1852.7358382218426</v>
      </c>
      <c r="Y131" s="11">
        <f t="shared" si="214"/>
        <v>-0.5670682166964092</v>
      </c>
      <c r="Z131" s="11">
        <f t="shared" si="221"/>
        <v>3.567064794096808</v>
      </c>
      <c r="AA131" s="5">
        <f>+(G131*DEFLATOR!G131)</f>
        <v>1819.1928275306832</v>
      </c>
      <c r="AB131" s="11">
        <f t="shared" si="215"/>
        <v>-1.5404567885941245</v>
      </c>
      <c r="AC131" s="11">
        <f t="shared" si="222"/>
        <v>4.334487399434317</v>
      </c>
      <c r="AD131" s="5">
        <f>+(H131*DEFLATOR!H131)</f>
        <v>1684.5839427493136</v>
      </c>
      <c r="AE131" s="11">
        <f t="shared" si="216"/>
        <v>0.2371409848002548</v>
      </c>
      <c r="AF131" s="11">
        <f t="shared" si="223"/>
        <v>6.605811921615201</v>
      </c>
    </row>
    <row r="132" spans="1:32" ht="9.75">
      <c r="A132" s="28">
        <v>41160</v>
      </c>
      <c r="B132" s="32" t="s">
        <v>1679</v>
      </c>
      <c r="C132" s="32" t="s">
        <v>1680</v>
      </c>
      <c r="D132" s="32" t="s">
        <v>1297</v>
      </c>
      <c r="E132" s="32" t="s">
        <v>1681</v>
      </c>
      <c r="F132" s="32" t="s">
        <v>1682</v>
      </c>
      <c r="G132" s="32" t="s">
        <v>1683</v>
      </c>
      <c r="H132" s="32" t="s">
        <v>1684</v>
      </c>
      <c r="J132" s="32"/>
      <c r="K132" s="28">
        <v>41160</v>
      </c>
      <c r="L132" s="5">
        <f>+(B132*DEFLATOR!B132)</f>
        <v>1714.0229209252439</v>
      </c>
      <c r="M132" s="11">
        <f aca="true" t="shared" si="224" ref="M132:M137">+((L132/L131)-1)*100</f>
        <v>0.3887636165026631</v>
      </c>
      <c r="N132" s="11">
        <f t="shared" si="217"/>
        <v>3.5769311418532013</v>
      </c>
      <c r="O132" s="5">
        <f>+(C132*DEFLATOR!C132)</f>
        <v>1279.9675797933915</v>
      </c>
      <c r="P132" s="11">
        <f t="shared" si="211"/>
        <v>5.2140387455648085</v>
      </c>
      <c r="Q132" s="11">
        <f t="shared" si="218"/>
        <v>9.385857019095312</v>
      </c>
      <c r="R132" s="5">
        <f>+(D132*DEFLATOR!D132)</f>
        <v>1351.9213061365574</v>
      </c>
      <c r="S132" s="11">
        <f t="shared" si="212"/>
        <v>-2.7211848876989575</v>
      </c>
      <c r="T132" s="11">
        <f t="shared" si="219"/>
        <v>-6.695169825788261</v>
      </c>
      <c r="U132" s="5">
        <f>+(E132*DEFLATOR!E132)</f>
        <v>1542.411188781117</v>
      </c>
      <c r="V132" s="11">
        <f t="shared" si="213"/>
        <v>0.7998379063287597</v>
      </c>
      <c r="W132" s="11">
        <f t="shared" si="220"/>
        <v>6.517702017593208</v>
      </c>
      <c r="X132" s="5">
        <f>+(F132*DEFLATOR!F132)</f>
        <v>1882.3308019751992</v>
      </c>
      <c r="Y132" s="11">
        <f aca="true" t="shared" si="225" ref="Y132:Y137">+((X132/X131)-1)*100</f>
        <v>1.5973655360259187</v>
      </c>
      <c r="Z132" s="11">
        <f t="shared" si="221"/>
        <v>3.4104569408580643</v>
      </c>
      <c r="AA132" s="5">
        <f>+(G132*DEFLATOR!G132)</f>
        <v>1812.5756765009246</v>
      </c>
      <c r="AB132" s="11">
        <f t="shared" si="215"/>
        <v>-0.3637410465574753</v>
      </c>
      <c r="AC132" s="11">
        <f t="shared" si="222"/>
        <v>3.8324211774346972</v>
      </c>
      <c r="AD132" s="5">
        <f>+(H132*DEFLATOR!H132)</f>
        <v>1677.405674756027</v>
      </c>
      <c r="AE132" s="11">
        <f t="shared" si="216"/>
        <v>-0.4261151855437517</v>
      </c>
      <c r="AF132" s="11">
        <f t="shared" si="223"/>
        <v>7.408250766938118</v>
      </c>
    </row>
    <row r="133" spans="1:32" ht="9.75">
      <c r="A133" s="28">
        <v>41191</v>
      </c>
      <c r="B133" s="32" t="s">
        <v>1692</v>
      </c>
      <c r="C133" s="32" t="s">
        <v>1693</v>
      </c>
      <c r="D133" s="32" t="s">
        <v>1694</v>
      </c>
      <c r="E133" s="32" t="s">
        <v>1695</v>
      </c>
      <c r="F133" s="32" t="s">
        <v>1696</v>
      </c>
      <c r="G133" s="32" t="s">
        <v>1697</v>
      </c>
      <c r="H133" s="32" t="s">
        <v>1698</v>
      </c>
      <c r="J133" s="32"/>
      <c r="K133" s="28">
        <v>41191</v>
      </c>
      <c r="L133" s="5">
        <f>+(B133*DEFLATOR!B133)</f>
        <v>1733.253992389059</v>
      </c>
      <c r="M133" s="11">
        <f t="shared" si="224"/>
        <v>1.1219844979339033</v>
      </c>
      <c r="N133" s="11">
        <f aca="true" t="shared" si="226" ref="N133:N138">+((L133/L121)-1)*100</f>
        <v>3.934630716856291</v>
      </c>
      <c r="O133" s="5">
        <f>+(C133*DEFLATOR!C133)</f>
        <v>1300.3645142648363</v>
      </c>
      <c r="P133" s="11">
        <f aca="true" t="shared" si="227" ref="P133:P138">+((O133/O132)-1)*100</f>
        <v>1.5935508674944199</v>
      </c>
      <c r="Q133" s="11">
        <f aca="true" t="shared" si="228" ref="Q133:Q138">+((O133/O121)-1)*100</f>
        <v>5.061985293571336</v>
      </c>
      <c r="R133" s="5">
        <f>+(D133*DEFLATOR!D133)</f>
        <v>1362.239400497182</v>
      </c>
      <c r="S133" s="11">
        <f aca="true" t="shared" si="229" ref="S133:S138">+((R133/R132)-1)*100</f>
        <v>0.7632170832569507</v>
      </c>
      <c r="T133" s="11">
        <f aca="true" t="shared" si="230" ref="T133:T138">+((R133/R121)-1)*100</f>
        <v>-7.329540720367778</v>
      </c>
      <c r="U133" s="5">
        <f>+(E133*DEFLATOR!E133)</f>
        <v>1562.8564467852377</v>
      </c>
      <c r="V133" s="11">
        <f aca="true" t="shared" si="231" ref="V133:V138">+((U133/U132)-1)*100</f>
        <v>1.3255387508098515</v>
      </c>
      <c r="W133" s="11">
        <f aca="true" t="shared" si="232" ref="W133:W138">+((U133/U121)-1)*100</f>
        <v>8.467067600609045</v>
      </c>
      <c r="X133" s="5">
        <f>+(F133*DEFLATOR!F133)</f>
        <v>1891.4910296444848</v>
      </c>
      <c r="Y133" s="11">
        <f t="shared" si="225"/>
        <v>0.4866428185563043</v>
      </c>
      <c r="Z133" s="11">
        <f aca="true" t="shared" si="233" ref="Z133:Z138">+((X133/X121)-1)*100</f>
        <v>5.087116704213557</v>
      </c>
      <c r="AA133" s="5">
        <f>+(G133*DEFLATOR!G133)</f>
        <v>1846.1109886358597</v>
      </c>
      <c r="AB133" s="11">
        <f aca="true" t="shared" si="234" ref="AB133:AB138">+((AA133/AA132)-1)*100</f>
        <v>1.8501468694357204</v>
      </c>
      <c r="AC133" s="11">
        <f aca="true" t="shared" si="235" ref="AC133:AC138">+((AA133/AA121)-1)*100</f>
        <v>4.424900268522647</v>
      </c>
      <c r="AD133" s="5">
        <f>+(H133*DEFLATOR!H133)</f>
        <v>1653.2674125463761</v>
      </c>
      <c r="AE133" s="11">
        <f aca="true" t="shared" si="236" ref="AE133:AE138">+((AD133/AD132)-1)*100</f>
        <v>-1.4390235214365665</v>
      </c>
      <c r="AF133" s="11">
        <f aca="true" t="shared" si="237" ref="AF133:AF138">+((AD133/AD121)-1)*100</f>
        <v>4.435232946081502</v>
      </c>
    </row>
    <row r="134" spans="1:32" ht="9.75">
      <c r="A134" s="28">
        <v>41223</v>
      </c>
      <c r="B134" s="32" t="s">
        <v>1703</v>
      </c>
      <c r="C134" s="32" t="s">
        <v>214</v>
      </c>
      <c r="D134" s="32" t="s">
        <v>448</v>
      </c>
      <c r="E134" s="32" t="s">
        <v>1702</v>
      </c>
      <c r="F134" s="32" t="s">
        <v>1701</v>
      </c>
      <c r="G134" s="32" t="s">
        <v>1700</v>
      </c>
      <c r="H134" s="32" t="s">
        <v>1699</v>
      </c>
      <c r="I134" s="32"/>
      <c r="J134" s="32"/>
      <c r="K134" s="28">
        <v>41223</v>
      </c>
      <c r="L134" s="5">
        <f>+(B134*DEFLATOR!B134)</f>
        <v>1867.6690862335317</v>
      </c>
      <c r="M134" s="11">
        <f t="shared" si="224"/>
        <v>7.755071930294499</v>
      </c>
      <c r="N134" s="11">
        <f t="shared" si="226"/>
        <v>2.0229508923793382</v>
      </c>
      <c r="O134" s="5">
        <f>+(C134*DEFLATOR!C134)</f>
        <v>1362.315182422324</v>
      </c>
      <c r="P134" s="11">
        <f t="shared" si="227"/>
        <v>4.764100179441733</v>
      </c>
      <c r="Q134" s="11">
        <f t="shared" si="228"/>
        <v>13.625364088079683</v>
      </c>
      <c r="R134" s="5">
        <f>+(D134*DEFLATOR!D134)</f>
        <v>1416.4942320660077</v>
      </c>
      <c r="S134" s="11">
        <f t="shared" si="229"/>
        <v>3.982767753525862</v>
      </c>
      <c r="T134" s="11">
        <f t="shared" si="230"/>
        <v>-7.674166642883728</v>
      </c>
      <c r="U134" s="5">
        <f>+(E134*DEFLATOR!E134)</f>
        <v>1586.0279450427568</v>
      </c>
      <c r="V134" s="11">
        <f t="shared" si="231"/>
        <v>1.4826376603674918</v>
      </c>
      <c r="W134" s="11">
        <f t="shared" si="232"/>
        <v>7.441721538882451</v>
      </c>
      <c r="X134" s="5">
        <f>+(F134*DEFLATOR!F134)</f>
        <v>2050.417808371396</v>
      </c>
      <c r="Y134" s="11">
        <f t="shared" si="225"/>
        <v>8.402195740615404</v>
      </c>
      <c r="Z134" s="11">
        <f t="shared" si="233"/>
        <v>6.8235806548679445</v>
      </c>
      <c r="AA134" s="5">
        <f>+(G134*DEFLATOR!G134)</f>
        <v>2029.3232395376224</v>
      </c>
      <c r="AB134" s="11">
        <f t="shared" si="234"/>
        <v>9.924227309710298</v>
      </c>
      <c r="AC134" s="11">
        <f t="shared" si="235"/>
        <v>-1.7181002359309638</v>
      </c>
      <c r="AD134" s="5">
        <f>+(H134*DEFLATOR!H134)</f>
        <v>1753.5591756460942</v>
      </c>
      <c r="AE134" s="11">
        <f t="shared" si="236"/>
        <v>6.066275929630027</v>
      </c>
      <c r="AF134" s="11">
        <f t="shared" si="237"/>
        <v>8.156143906895341</v>
      </c>
    </row>
    <row r="135" spans="1:32" ht="9.75">
      <c r="A135" s="28">
        <v>41244</v>
      </c>
      <c r="B135" s="32" t="s">
        <v>1717</v>
      </c>
      <c r="C135" s="32" t="s">
        <v>1718</v>
      </c>
      <c r="D135" s="32" t="s">
        <v>1719</v>
      </c>
      <c r="E135" s="32" t="s">
        <v>1720</v>
      </c>
      <c r="F135" s="32" t="s">
        <v>1721</v>
      </c>
      <c r="G135" s="32" t="s">
        <v>1722</v>
      </c>
      <c r="H135" s="32" t="s">
        <v>1723</v>
      </c>
      <c r="I135" s="32"/>
      <c r="J135" s="32"/>
      <c r="K135" s="28">
        <v>41244</v>
      </c>
      <c r="L135" s="5">
        <f>+(B135*DEFLATOR!B135)</f>
        <v>2287.2154570749863</v>
      </c>
      <c r="M135" s="11">
        <f t="shared" si="224"/>
        <v>22.463635230346956</v>
      </c>
      <c r="N135" s="11">
        <f t="shared" si="226"/>
        <v>6.7052768219697745</v>
      </c>
      <c r="O135" s="5">
        <f>+(C135*DEFLATOR!C135)</f>
        <v>1601.9928754704108</v>
      </c>
      <c r="P135" s="11">
        <f t="shared" si="227"/>
        <v>17.59340981739024</v>
      </c>
      <c r="Q135" s="11">
        <f t="shared" si="228"/>
        <v>2.102450858350391</v>
      </c>
      <c r="R135" s="5">
        <f>+(D135*DEFLATOR!D135)</f>
        <v>1778.1135155923891</v>
      </c>
      <c r="S135" s="11">
        <f t="shared" si="229"/>
        <v>25.52917444633338</v>
      </c>
      <c r="T135" s="11">
        <f t="shared" si="230"/>
        <v>-15.908268936899661</v>
      </c>
      <c r="U135" s="5">
        <f>+(E135*DEFLATOR!E135)</f>
        <v>1975.7016152676497</v>
      </c>
      <c r="V135" s="11">
        <f t="shared" si="231"/>
        <v>24.569155382340256</v>
      </c>
      <c r="W135" s="11">
        <f t="shared" si="232"/>
        <v>0.3078628727320787</v>
      </c>
      <c r="X135" s="5">
        <f>+(F135*DEFLATOR!F135)</f>
        <v>2419.8556845852586</v>
      </c>
      <c r="Y135" s="11">
        <f t="shared" si="225"/>
        <v>18.017687649099166</v>
      </c>
      <c r="Z135" s="11">
        <f t="shared" si="233"/>
        <v>8.463359979524254</v>
      </c>
      <c r="AA135" s="5">
        <f>+(G135*DEFLATOR!G135)</f>
        <v>2476.8039356109584</v>
      </c>
      <c r="AB135" s="11">
        <f t="shared" si="234"/>
        <v>22.05073530697326</v>
      </c>
      <c r="AC135" s="11">
        <f t="shared" si="235"/>
        <v>11.591157283780662</v>
      </c>
      <c r="AD135" s="5">
        <f>+(H135*DEFLATOR!H135)</f>
        <v>2391.933688729841</v>
      </c>
      <c r="AE135" s="11">
        <f t="shared" si="236"/>
        <v>36.40450359187562</v>
      </c>
      <c r="AF135" s="11">
        <f t="shared" si="237"/>
        <v>9.353704533997686</v>
      </c>
    </row>
    <row r="136" spans="1:32" ht="9.75">
      <c r="A136" s="26">
        <v>41276</v>
      </c>
      <c r="B136" s="32" t="s">
        <v>1731</v>
      </c>
      <c r="C136" s="32" t="s">
        <v>1732</v>
      </c>
      <c r="D136" s="32" t="s">
        <v>1733</v>
      </c>
      <c r="E136" s="32" t="s">
        <v>1734</v>
      </c>
      <c r="F136" s="32" t="s">
        <v>1735</v>
      </c>
      <c r="G136" s="32" t="s">
        <v>1736</v>
      </c>
      <c r="H136" s="32" t="s">
        <v>1737</v>
      </c>
      <c r="K136" s="26">
        <v>41276</v>
      </c>
      <c r="L136" s="5">
        <f>+(B136*DEFLATOR!B136)</f>
        <v>1760.354581070769</v>
      </c>
      <c r="M136" s="11">
        <f t="shared" si="224"/>
        <v>-23.03503477883956</v>
      </c>
      <c r="N136" s="11">
        <f t="shared" si="226"/>
        <v>3.9864976922604267</v>
      </c>
      <c r="O136" s="5">
        <f>+(C136*DEFLATOR!C136)</f>
        <v>1265.6703340032586</v>
      </c>
      <c r="P136" s="11">
        <f t="shared" si="227"/>
        <v>-20.994009812209313</v>
      </c>
      <c r="Q136" s="11">
        <f t="shared" si="228"/>
        <v>5.964278326864125</v>
      </c>
      <c r="R136" s="5">
        <f>+(D136*DEFLATOR!D136)</f>
        <v>1322.6802002774793</v>
      </c>
      <c r="S136" s="11">
        <f t="shared" si="229"/>
        <v>-25.613286852677653</v>
      </c>
      <c r="T136" s="11">
        <f t="shared" si="230"/>
        <v>-13.571179582286785</v>
      </c>
      <c r="U136" s="5">
        <f>+(E136*DEFLATOR!E136)</f>
        <v>1572.234058157089</v>
      </c>
      <c r="V136" s="11">
        <f t="shared" si="231"/>
        <v>-20.421482373283506</v>
      </c>
      <c r="W136" s="11">
        <f t="shared" si="232"/>
        <v>7.186157101064183</v>
      </c>
      <c r="X136" s="5">
        <f>+(F136*DEFLATOR!F136)</f>
        <v>1906.5375610194865</v>
      </c>
      <c r="Y136" s="11">
        <f t="shared" si="225"/>
        <v>-21.212757720870044</v>
      </c>
      <c r="Z136" s="11">
        <f t="shared" si="233"/>
        <v>4.308099046283109</v>
      </c>
      <c r="AA136" s="5">
        <f>+(G136*DEFLATOR!G136)</f>
        <v>1891.9215484781375</v>
      </c>
      <c r="AB136" s="11">
        <f t="shared" si="234"/>
        <v>-23.614399941937535</v>
      </c>
      <c r="AC136" s="11">
        <f t="shared" si="235"/>
        <v>4.725266172806553</v>
      </c>
      <c r="AD136" s="5">
        <f>+(H136*DEFLATOR!H136)</f>
        <v>1729.3884357327584</v>
      </c>
      <c r="AE136" s="11">
        <f t="shared" si="236"/>
        <v>-27.699148020650433</v>
      </c>
      <c r="AF136" s="11">
        <f t="shared" si="237"/>
        <v>9.1240526363769</v>
      </c>
    </row>
    <row r="137" spans="1:32" ht="9.75">
      <c r="A137" s="28">
        <v>41306</v>
      </c>
      <c r="B137" s="32" t="s">
        <v>1745</v>
      </c>
      <c r="C137" s="32" t="s">
        <v>1746</v>
      </c>
      <c r="D137" s="32" t="s">
        <v>1747</v>
      </c>
      <c r="E137" s="32" t="s">
        <v>443</v>
      </c>
      <c r="F137" s="32" t="s">
        <v>1748</v>
      </c>
      <c r="G137" s="32" t="s">
        <v>1506</v>
      </c>
      <c r="H137" s="32" t="s">
        <v>1749</v>
      </c>
      <c r="K137" s="28">
        <v>41306</v>
      </c>
      <c r="L137" s="5">
        <f>+(B137*DEFLATOR!B137)</f>
        <v>1755.9341936638505</v>
      </c>
      <c r="M137" s="11">
        <f t="shared" si="224"/>
        <v>-0.2511077855820276</v>
      </c>
      <c r="N137" s="11">
        <f t="shared" si="226"/>
        <v>2.9249335309087465</v>
      </c>
      <c r="O137" s="5">
        <f>+(C137*DEFLATOR!C137)</f>
        <v>1232.2971787823772</v>
      </c>
      <c r="P137" s="11">
        <f t="shared" si="227"/>
        <v>-2.6367968280747833</v>
      </c>
      <c r="Q137" s="11">
        <f t="shared" si="228"/>
        <v>3.5839911882113773</v>
      </c>
      <c r="R137" s="5">
        <f>+(D137*DEFLATOR!D137)</f>
        <v>1332.6842179677733</v>
      </c>
      <c r="S137" s="11">
        <f t="shared" si="229"/>
        <v>0.7563444049585977</v>
      </c>
      <c r="T137" s="11">
        <f t="shared" si="230"/>
        <v>-11.980792311955192</v>
      </c>
      <c r="U137" s="5">
        <f>+(E137*DEFLATOR!E137)</f>
        <v>1575.1178993107758</v>
      </c>
      <c r="V137" s="11">
        <f t="shared" si="231"/>
        <v>0.18342314483805744</v>
      </c>
      <c r="W137" s="11">
        <f t="shared" si="232"/>
        <v>4.075217287126431</v>
      </c>
      <c r="X137" s="5">
        <f>+(F137*DEFLATOR!F137)</f>
        <v>1877.798029114836</v>
      </c>
      <c r="Y137" s="11">
        <f t="shared" si="225"/>
        <v>-1.507420178455987</v>
      </c>
      <c r="Z137" s="11">
        <f t="shared" si="233"/>
        <v>1.30973597923838</v>
      </c>
      <c r="AA137" s="5">
        <f>+(G137*DEFLATOR!G137)</f>
        <v>1908.626886560679</v>
      </c>
      <c r="AB137" s="11">
        <f t="shared" si="234"/>
        <v>0.8829826002023866</v>
      </c>
      <c r="AC137" s="11">
        <f t="shared" si="235"/>
        <v>4.883733372208798</v>
      </c>
      <c r="AD137" s="5">
        <f>+(H137*DEFLATOR!H137)</f>
        <v>1702.5689353735152</v>
      </c>
      <c r="AE137" s="11">
        <f t="shared" si="236"/>
        <v>-1.5508083554334307</v>
      </c>
      <c r="AF137" s="11">
        <f t="shared" si="237"/>
        <v>8.552206861869415</v>
      </c>
    </row>
    <row r="138" spans="1:32" ht="9.75">
      <c r="A138" s="28">
        <v>41334</v>
      </c>
      <c r="B138" s="32" t="s">
        <v>1762</v>
      </c>
      <c r="C138" s="32" t="s">
        <v>1755</v>
      </c>
      <c r="D138" s="32" t="s">
        <v>1763</v>
      </c>
      <c r="E138" s="32" t="s">
        <v>1756</v>
      </c>
      <c r="F138" s="32" t="s">
        <v>1757</v>
      </c>
      <c r="G138" s="32" t="s">
        <v>1758</v>
      </c>
      <c r="H138" s="32" t="s">
        <v>1759</v>
      </c>
      <c r="K138" s="28">
        <v>41334</v>
      </c>
      <c r="L138" s="5">
        <f>+(B138*DEFLATOR!B138)</f>
        <v>1757.3968787529743</v>
      </c>
      <c r="M138" s="11">
        <f aca="true" t="shared" si="238" ref="M138:M144">+((L138/L137)-1)*100</f>
        <v>0.08329953903749576</v>
      </c>
      <c r="N138" s="11">
        <f t="shared" si="226"/>
        <v>2.7544167555507926</v>
      </c>
      <c r="O138" s="5">
        <f>+(C138*DEFLATOR!C138)</f>
        <v>1276.6805044723242</v>
      </c>
      <c r="P138" s="11">
        <f t="shared" si="227"/>
        <v>3.6016738863105857</v>
      </c>
      <c r="Q138" s="11">
        <f t="shared" si="228"/>
        <v>5.019129543439393</v>
      </c>
      <c r="R138" s="5">
        <f>+(D138*DEFLATOR!D138)</f>
        <v>1343.4274294520462</v>
      </c>
      <c r="S138" s="11">
        <f t="shared" si="229"/>
        <v>0.8061333164622653</v>
      </c>
      <c r="T138" s="11">
        <f t="shared" si="230"/>
        <v>-8.623531258736762</v>
      </c>
      <c r="U138" s="5">
        <f>+(E138*DEFLATOR!E138)</f>
        <v>1620.7629502921861</v>
      </c>
      <c r="V138" s="11">
        <f t="shared" si="231"/>
        <v>2.897881549145187</v>
      </c>
      <c r="W138" s="11">
        <f t="shared" si="232"/>
        <v>4.613965973082923</v>
      </c>
      <c r="X138" s="5">
        <f>+(F138*DEFLATOR!F138)</f>
        <v>1865.554090234134</v>
      </c>
      <c r="Y138" s="11">
        <f aca="true" t="shared" si="239" ref="Y138:Y144">+((X138/X137)-1)*100</f>
        <v>-0.6520370503569906</v>
      </c>
      <c r="Z138" s="11">
        <f t="shared" si="233"/>
        <v>4.141607546025394</v>
      </c>
      <c r="AA138" s="5">
        <f>+(G138*DEFLATOR!G138)</f>
        <v>1902.8951449546464</v>
      </c>
      <c r="AB138" s="11">
        <f t="shared" si="234"/>
        <v>-0.3003070765895455</v>
      </c>
      <c r="AC138" s="11">
        <f t="shared" si="235"/>
        <v>3.02971556972218</v>
      </c>
      <c r="AD138" s="5">
        <f>+(H138*DEFLATOR!H138)</f>
        <v>1703.0621267602648</v>
      </c>
      <c r="AE138" s="11">
        <f t="shared" si="236"/>
        <v>0.028967484164832413</v>
      </c>
      <c r="AF138" s="11">
        <f t="shared" si="237"/>
        <v>4.600687561715344</v>
      </c>
    </row>
    <row r="139" spans="1:32" ht="9.75">
      <c r="A139" s="28">
        <v>41365</v>
      </c>
      <c r="B139" s="32" t="s">
        <v>1771</v>
      </c>
      <c r="C139" s="32" t="s">
        <v>315</v>
      </c>
      <c r="D139" s="32" t="s">
        <v>1399</v>
      </c>
      <c r="E139" s="32" t="s">
        <v>1772</v>
      </c>
      <c r="F139" s="32" t="s">
        <v>1773</v>
      </c>
      <c r="G139" s="32" t="s">
        <v>1774</v>
      </c>
      <c r="H139" s="32" t="s">
        <v>1775</v>
      </c>
      <c r="K139" s="28">
        <v>41365</v>
      </c>
      <c r="L139" s="5">
        <f>+(B139*DEFLATOR!B139)</f>
        <v>1747.1886602559134</v>
      </c>
      <c r="M139" s="11">
        <f t="shared" si="238"/>
        <v>-0.5808715504436623</v>
      </c>
      <c r="N139" s="11">
        <f aca="true" t="shared" si="240" ref="N139:N144">+((L139/L127)-1)*100</f>
        <v>1.7329375872860764</v>
      </c>
      <c r="O139" s="5">
        <f>+(C139*DEFLATOR!C139)</f>
        <v>1172.1502652171378</v>
      </c>
      <c r="P139" s="11">
        <f aca="true" t="shared" si="241" ref="P139:P145">+((O139/O138)-1)*100</f>
        <v>-8.187658454014745</v>
      </c>
      <c r="Q139" s="11">
        <f aca="true" t="shared" si="242" ref="Q139:Q144">+((O139/O127)-1)*100</f>
        <v>-5.934888324560084</v>
      </c>
      <c r="R139" s="5">
        <f>+(D139*DEFLATOR!D139)</f>
        <v>1351.6338427647472</v>
      </c>
      <c r="S139" s="11">
        <f aca="true" t="shared" si="243" ref="S139:S145">+((R139/R138)-1)*100</f>
        <v>0.6108564655441295</v>
      </c>
      <c r="T139" s="11">
        <f aca="true" t="shared" si="244" ref="T139:T144">+((R139/R127)-1)*100</f>
        <v>-0.29623509015350713</v>
      </c>
      <c r="U139" s="5">
        <f>+(E139*DEFLATOR!E139)</f>
        <v>1634.738140327902</v>
      </c>
      <c r="V139" s="11">
        <f aca="true" t="shared" si="245" ref="V139:V145">+((U139/U138)-1)*100</f>
        <v>0.8622599642468698</v>
      </c>
      <c r="W139" s="11">
        <f aca="true" t="shared" si="246" ref="W139:W144">+((U139/U127)-1)*100</f>
        <v>3.8826218401330603</v>
      </c>
      <c r="X139" s="5">
        <f>+(F139*DEFLATOR!F139)</f>
        <v>1862.872140429223</v>
      </c>
      <c r="Y139" s="11">
        <f t="shared" si="239"/>
        <v>-0.14376156761953807</v>
      </c>
      <c r="Z139" s="11">
        <f aca="true" t="shared" si="247" ref="Z139:Z144">+((X139/X127)-1)*100</f>
        <v>0.3959287433488612</v>
      </c>
      <c r="AA139" s="5">
        <f>+(G139*DEFLATOR!G139)</f>
        <v>1891.0685756900436</v>
      </c>
      <c r="AB139" s="11">
        <f aca="true" t="shared" si="248" ref="AB139:AB145">+((AA139/AA138)-1)*100</f>
        <v>-0.6215039906933284</v>
      </c>
      <c r="AC139" s="11">
        <f aca="true" t="shared" si="249" ref="AC139:AC144">+((AA139/AA127)-1)*100</f>
        <v>2.5800654291515235</v>
      </c>
      <c r="AD139" s="5">
        <f>+(H139*DEFLATOR!H139)</f>
        <v>1695.3714746204485</v>
      </c>
      <c r="AE139" s="11">
        <f aca="true" t="shared" si="250" ref="AE139:AE145">+((AD139/AD138)-1)*100</f>
        <v>-0.4515778971872497</v>
      </c>
      <c r="AF139" s="11">
        <f aca="true" t="shared" si="251" ref="AF139:AF144">+((AD139/AD127)-1)*100</f>
        <v>5.07073014434416</v>
      </c>
    </row>
    <row r="140" spans="1:32" ht="9.75">
      <c r="A140" s="28">
        <v>41395</v>
      </c>
      <c r="B140" s="32" t="s">
        <v>1783</v>
      </c>
      <c r="C140" s="32" t="s">
        <v>1784</v>
      </c>
      <c r="D140" s="32" t="s">
        <v>1785</v>
      </c>
      <c r="E140" s="32" t="s">
        <v>1786</v>
      </c>
      <c r="F140" s="32" t="s">
        <v>1787</v>
      </c>
      <c r="G140" s="32" t="s">
        <v>616</v>
      </c>
      <c r="H140" s="32" t="s">
        <v>1788</v>
      </c>
      <c r="K140" s="28">
        <v>41395</v>
      </c>
      <c r="L140" s="5">
        <f>+(B140*DEFLATOR!B140)</f>
        <v>1727.8496239666642</v>
      </c>
      <c r="M140" s="11">
        <f t="shared" si="238"/>
        <v>-1.1068659457998398</v>
      </c>
      <c r="N140" s="11">
        <f t="shared" si="240"/>
        <v>1.0616496057261005</v>
      </c>
      <c r="O140" s="5">
        <f>+(C140*DEFLATOR!C140)</f>
        <v>1212.223736109285</v>
      </c>
      <c r="P140" s="11">
        <f t="shared" si="241"/>
        <v>3.418799797372718</v>
      </c>
      <c r="Q140" s="11">
        <f t="shared" si="242"/>
        <v>0.8256126354666105</v>
      </c>
      <c r="R140" s="5">
        <f>+(D140*DEFLATOR!D140)</f>
        <v>1395.1325686623738</v>
      </c>
      <c r="S140" s="11">
        <f t="shared" si="243"/>
        <v>3.2182329652719055</v>
      </c>
      <c r="T140" s="11">
        <f t="shared" si="244"/>
        <v>0.8154419815080249</v>
      </c>
      <c r="U140" s="5">
        <f>+(E140*DEFLATOR!E140)</f>
        <v>1578.2752813743443</v>
      </c>
      <c r="V140" s="11">
        <f t="shared" si="245"/>
        <v>-3.4539390475242904</v>
      </c>
      <c r="W140" s="11">
        <f t="shared" si="246"/>
        <v>-0.674510726153621</v>
      </c>
      <c r="X140" s="5">
        <f>+(F140*DEFLATOR!F140)</f>
        <v>1869.2642833624302</v>
      </c>
      <c r="Y140" s="11">
        <f t="shared" si="239"/>
        <v>0.3431337446344829</v>
      </c>
      <c r="Z140" s="11">
        <f t="shared" si="247"/>
        <v>4.164482610741604</v>
      </c>
      <c r="AA140" s="5">
        <f>+(G140*DEFLATOR!G140)</f>
        <v>1837.0488876461368</v>
      </c>
      <c r="AB140" s="11">
        <f t="shared" si="248"/>
        <v>-2.8565694940066</v>
      </c>
      <c r="AC140" s="11">
        <f t="shared" si="249"/>
        <v>-0.6724752719736826</v>
      </c>
      <c r="AD140" s="5">
        <f>+(H140*DEFLATOR!H140)</f>
        <v>1730.1608161783545</v>
      </c>
      <c r="AE140" s="11">
        <f t="shared" si="250"/>
        <v>2.052018809959888</v>
      </c>
      <c r="AF140" s="11">
        <f t="shared" si="251"/>
        <v>5.857826940904132</v>
      </c>
    </row>
    <row r="141" spans="1:32" ht="9.75">
      <c r="A141" s="28">
        <v>41427</v>
      </c>
      <c r="B141" s="35" t="s">
        <v>1796</v>
      </c>
      <c r="C141" s="35" t="s">
        <v>1461</v>
      </c>
      <c r="D141" s="35" t="s">
        <v>1797</v>
      </c>
      <c r="E141" s="35" t="s">
        <v>1798</v>
      </c>
      <c r="F141" s="35" t="s">
        <v>1799</v>
      </c>
      <c r="G141" s="35" t="s">
        <v>1800</v>
      </c>
      <c r="H141" s="35" t="s">
        <v>1801</v>
      </c>
      <c r="K141" s="28">
        <v>41427</v>
      </c>
      <c r="L141" s="5">
        <f>+(B141*DEFLATOR!B141)</f>
        <v>1693.2344242560002</v>
      </c>
      <c r="M141" s="11">
        <f t="shared" si="238"/>
        <v>-2.003368767196134</v>
      </c>
      <c r="N141" s="11">
        <f t="shared" si="240"/>
        <v>-0.17967547086811253</v>
      </c>
      <c r="O141" s="5">
        <f>+(C141*DEFLATOR!C141)</f>
        <v>1213.925145108273</v>
      </c>
      <c r="P141" s="11">
        <f t="shared" si="241"/>
        <v>0.1403543709223909</v>
      </c>
      <c r="Q141" s="11">
        <f t="shared" si="242"/>
        <v>3.890679921065421</v>
      </c>
      <c r="R141" s="5">
        <f>+(D141*DEFLATOR!D141)</f>
        <v>1351.2922222679913</v>
      </c>
      <c r="S141" s="11">
        <f t="shared" si="243"/>
        <v>-3.142378536572754</v>
      </c>
      <c r="T141" s="11">
        <f t="shared" si="244"/>
        <v>1.4298402264369736</v>
      </c>
      <c r="U141" s="5">
        <f>+(E141*DEFLATOR!E141)</f>
        <v>1596.6492123558573</v>
      </c>
      <c r="V141" s="11">
        <f t="shared" si="245"/>
        <v>1.164177833762503</v>
      </c>
      <c r="W141" s="11">
        <f t="shared" si="246"/>
        <v>1.8701619289638316</v>
      </c>
      <c r="X141" s="5">
        <f>+(F141*DEFLATOR!F141)</f>
        <v>1859.0902338464964</v>
      </c>
      <c r="Y141" s="11">
        <f t="shared" si="239"/>
        <v>-0.5442809562290818</v>
      </c>
      <c r="Z141" s="11">
        <f t="shared" si="247"/>
        <v>1.9523882691593553</v>
      </c>
      <c r="AA141" s="5">
        <f>+(G141*DEFLATOR!G141)</f>
        <v>1768.6320663401007</v>
      </c>
      <c r="AB141" s="11">
        <f t="shared" si="248"/>
        <v>-3.724278747622256</v>
      </c>
      <c r="AC141" s="11">
        <f t="shared" si="249"/>
        <v>-2.532419359775784</v>
      </c>
      <c r="AD141" s="5">
        <f>+(H141*DEFLATOR!H141)</f>
        <v>1712.6714238575112</v>
      </c>
      <c r="AE141" s="11">
        <f t="shared" si="250"/>
        <v>-1.0108535667496255</v>
      </c>
      <c r="AF141" s="11">
        <f t="shared" si="251"/>
        <v>2.329391479198928</v>
      </c>
    </row>
    <row r="142" spans="1:32" ht="9.75">
      <c r="A142" s="28">
        <v>41459</v>
      </c>
      <c r="B142" s="35" t="s">
        <v>1809</v>
      </c>
      <c r="C142" s="35" t="s">
        <v>1810</v>
      </c>
      <c r="D142" s="35" t="s">
        <v>1811</v>
      </c>
      <c r="E142" s="35" t="s">
        <v>1812</v>
      </c>
      <c r="F142" s="35" t="s">
        <v>1813</v>
      </c>
      <c r="G142" s="35" t="s">
        <v>1814</v>
      </c>
      <c r="H142" s="35" t="s">
        <v>1762</v>
      </c>
      <c r="K142" s="28">
        <v>41459</v>
      </c>
      <c r="L142" s="5">
        <f>+(B142*DEFLATOR!B142)</f>
        <v>1738.0696894590246</v>
      </c>
      <c r="M142" s="11">
        <f t="shared" si="238"/>
        <v>2.6479065486000097</v>
      </c>
      <c r="N142" s="11">
        <f t="shared" si="240"/>
        <v>0.68172364195076</v>
      </c>
      <c r="O142" s="5">
        <f>+(C142*DEFLATOR!C142)</f>
        <v>1198.6648637525213</v>
      </c>
      <c r="P142" s="11">
        <f t="shared" si="241"/>
        <v>-1.2571023359426836</v>
      </c>
      <c r="Q142" s="11">
        <f t="shared" si="242"/>
        <v>-0.19444042214099566</v>
      </c>
      <c r="R142" s="5">
        <f>+(D142*DEFLATOR!D142)</f>
        <v>1364.9192278379421</v>
      </c>
      <c r="S142" s="11">
        <f t="shared" si="243"/>
        <v>1.0084425371056582</v>
      </c>
      <c r="T142" s="11">
        <f t="shared" si="244"/>
        <v>-1.7891837608789873</v>
      </c>
      <c r="U142" s="5">
        <f>+(E142*DEFLATOR!E142)</f>
        <v>1577.379217858425</v>
      </c>
      <c r="V142" s="11">
        <f t="shared" si="245"/>
        <v>-1.206902201705251</v>
      </c>
      <c r="W142" s="11">
        <f t="shared" si="246"/>
        <v>0.5257154584199508</v>
      </c>
      <c r="X142" s="5">
        <f>+(F142*DEFLATOR!F142)</f>
        <v>1953.3357447629355</v>
      </c>
      <c r="Y142" s="11">
        <f t="shared" si="239"/>
        <v>5.06944252627497</v>
      </c>
      <c r="Z142" s="11">
        <f t="shared" si="247"/>
        <v>4.831944118546971</v>
      </c>
      <c r="AA142" s="5">
        <f>+(G142*DEFLATOR!G142)</f>
        <v>1816.7632829842726</v>
      </c>
      <c r="AB142" s="11">
        <f t="shared" si="248"/>
        <v>2.721380979129906</v>
      </c>
      <c r="AC142" s="11">
        <f t="shared" si="249"/>
        <v>-1.6719501864523645</v>
      </c>
      <c r="AD142" s="5">
        <f>+(H142*DEFLATOR!H142)</f>
        <v>1736.742175056285</v>
      </c>
      <c r="AE142" s="11">
        <f t="shared" si="250"/>
        <v>1.4054506231299557</v>
      </c>
      <c r="AF142" s="11">
        <f t="shared" si="251"/>
        <v>3.340691928506412</v>
      </c>
    </row>
    <row r="143" spans="1:32" ht="9.75">
      <c r="A143" s="28">
        <v>41491</v>
      </c>
      <c r="B143" s="35" t="s">
        <v>1822</v>
      </c>
      <c r="C143" s="35" t="s">
        <v>1823</v>
      </c>
      <c r="D143" s="35" t="s">
        <v>1824</v>
      </c>
      <c r="E143" s="35" t="s">
        <v>624</v>
      </c>
      <c r="F143" s="35" t="s">
        <v>1825</v>
      </c>
      <c r="G143" s="35" t="s">
        <v>1826</v>
      </c>
      <c r="H143" s="35" t="s">
        <v>1827</v>
      </c>
      <c r="K143" s="28">
        <v>41491</v>
      </c>
      <c r="L143" s="5">
        <f>+(B143*DEFLATOR!B143)</f>
        <v>1758.681167218595</v>
      </c>
      <c r="M143" s="11">
        <f t="shared" si="238"/>
        <v>1.1858832752549509</v>
      </c>
      <c r="N143" s="11">
        <f t="shared" si="240"/>
        <v>3.0043564863172056</v>
      </c>
      <c r="O143" s="5">
        <f>+(C143*DEFLATOR!C143)</f>
        <v>1291.4928587309994</v>
      </c>
      <c r="P143" s="11">
        <f t="shared" si="241"/>
        <v>7.744282641928146</v>
      </c>
      <c r="Q143" s="11">
        <f t="shared" si="242"/>
        <v>6.161423010477707</v>
      </c>
      <c r="R143" s="5">
        <f>+(D143*DEFLATOR!D143)</f>
        <v>1344.3875111310908</v>
      </c>
      <c r="S143" s="11">
        <f t="shared" si="243"/>
        <v>-1.5042440818548553</v>
      </c>
      <c r="T143" s="11">
        <f t="shared" si="244"/>
        <v>-3.2632864494571145</v>
      </c>
      <c r="U143" s="5">
        <f>+(E143*DEFLATOR!E143)</f>
        <v>1596.949800130486</v>
      </c>
      <c r="V143" s="11">
        <f t="shared" si="245"/>
        <v>1.2407024290982838</v>
      </c>
      <c r="W143" s="11">
        <f t="shared" si="246"/>
        <v>4.36405166699072</v>
      </c>
      <c r="X143" s="5">
        <f>+(F143*DEFLATOR!F143)</f>
        <v>1956.42584532626</v>
      </c>
      <c r="Y143" s="11">
        <f t="shared" si="239"/>
        <v>0.15819607927665125</v>
      </c>
      <c r="Z143" s="11">
        <f t="shared" si="247"/>
        <v>5.596588837183258</v>
      </c>
      <c r="AA143" s="5">
        <f>+(G143*DEFLATOR!G143)</f>
        <v>1850.36596454215</v>
      </c>
      <c r="AB143" s="11">
        <f t="shared" si="248"/>
        <v>1.8495905257772893</v>
      </c>
      <c r="AC143" s="11">
        <f t="shared" si="249"/>
        <v>1.7135696963900493</v>
      </c>
      <c r="AD143" s="5">
        <f>+(H143*DEFLATOR!H143)</f>
        <v>1737.4469602072365</v>
      </c>
      <c r="AE143" s="11">
        <f t="shared" si="250"/>
        <v>0.04058087383802533</v>
      </c>
      <c r="AF143" s="11">
        <f t="shared" si="251"/>
        <v>3.1380459065547317</v>
      </c>
    </row>
    <row r="144" spans="1:32" ht="9.75">
      <c r="A144" s="28">
        <v>41523</v>
      </c>
      <c r="B144" s="35" t="s">
        <v>1835</v>
      </c>
      <c r="C144" s="35" t="s">
        <v>1836</v>
      </c>
      <c r="D144" s="35" t="s">
        <v>1837</v>
      </c>
      <c r="E144" s="35" t="s">
        <v>1838</v>
      </c>
      <c r="F144" s="35" t="s">
        <v>1839</v>
      </c>
      <c r="G144" s="35" t="s">
        <v>1840</v>
      </c>
      <c r="H144" s="35" t="s">
        <v>1841</v>
      </c>
      <c r="K144" s="28">
        <v>41523</v>
      </c>
      <c r="L144" s="5">
        <f>+(B144*DEFLATOR!B144)</f>
        <v>1773.5380944720623</v>
      </c>
      <c r="M144" s="11">
        <f t="shared" si="238"/>
        <v>0.8447766161597148</v>
      </c>
      <c r="N144" s="11">
        <f t="shared" si="240"/>
        <v>3.47225073948787</v>
      </c>
      <c r="O144" s="5">
        <f>+(C144*DEFLATOR!C144)</f>
        <v>1289.6864875020967</v>
      </c>
      <c r="P144" s="11">
        <f t="shared" si="241"/>
        <v>-0.13986691577044796</v>
      </c>
      <c r="Q144" s="11">
        <f t="shared" si="242"/>
        <v>0.7593088967358108</v>
      </c>
      <c r="R144" s="5">
        <f>+(D144*DEFLATOR!D144)</f>
        <v>1304.9636818427355</v>
      </c>
      <c r="S144" s="11">
        <f t="shared" si="243"/>
        <v>-2.9324751205986987</v>
      </c>
      <c r="T144" s="11">
        <f t="shared" si="244"/>
        <v>-3.4733992341621334</v>
      </c>
      <c r="U144" s="5">
        <f>+(E144*DEFLATOR!E144)</f>
        <v>1603.2069425344605</v>
      </c>
      <c r="V144" s="11">
        <f t="shared" si="245"/>
        <v>0.3918183529290076</v>
      </c>
      <c r="W144" s="11">
        <f t="shared" si="246"/>
        <v>3.941604819489597</v>
      </c>
      <c r="X144" s="5">
        <f>+(F144*DEFLATOR!F144)</f>
        <v>1966.4390565047636</v>
      </c>
      <c r="Y144" s="11">
        <f t="shared" si="239"/>
        <v>0.5118114342245184</v>
      </c>
      <c r="Z144" s="11">
        <f t="shared" si="247"/>
        <v>4.468303575615207</v>
      </c>
      <c r="AA144" s="5">
        <f>+(G144*DEFLATOR!G144)</f>
        <v>1878.2633122101643</v>
      </c>
      <c r="AB144" s="11">
        <f t="shared" si="248"/>
        <v>1.5076664942287321</v>
      </c>
      <c r="AC144" s="11">
        <f t="shared" si="249"/>
        <v>3.623994107437545</v>
      </c>
      <c r="AD144" s="5">
        <f>+(H144*DEFLATOR!H144)</f>
        <v>1775.294439612253</v>
      </c>
      <c r="AE144" s="11">
        <f t="shared" si="250"/>
        <v>2.1783386930270376</v>
      </c>
      <c r="AF144" s="11">
        <f t="shared" si="251"/>
        <v>5.835723959289907</v>
      </c>
    </row>
    <row r="145" spans="1:32" ht="9.75">
      <c r="A145" s="28">
        <v>41555</v>
      </c>
      <c r="B145" s="35" t="s">
        <v>1848</v>
      </c>
      <c r="C145" s="35" t="s">
        <v>1849</v>
      </c>
      <c r="D145" s="35" t="s">
        <v>1850</v>
      </c>
      <c r="E145" s="35" t="s">
        <v>1851</v>
      </c>
      <c r="F145" s="35" t="s">
        <v>1852</v>
      </c>
      <c r="G145" s="35" t="s">
        <v>1853</v>
      </c>
      <c r="H145" s="35" t="s">
        <v>1854</v>
      </c>
      <c r="K145" s="28">
        <v>41555</v>
      </c>
      <c r="L145" s="5">
        <f>+(B145*DEFLATOR!B145)</f>
        <v>1835.3941326471524</v>
      </c>
      <c r="M145" s="11">
        <f aca="true" t="shared" si="252" ref="M145:M150">+((L145/L144)-1)*100</f>
        <v>3.4877197376187885</v>
      </c>
      <c r="N145" s="11">
        <f aca="true" t="shared" si="253" ref="N145:N150">+((L145/L133)-1)*100</f>
        <v>5.892970142091336</v>
      </c>
      <c r="O145" s="5">
        <f>+(C145*DEFLATOR!C145)</f>
        <v>1260.7139286117726</v>
      </c>
      <c r="P145" s="11">
        <f t="shared" si="241"/>
        <v>-2.24648076653412</v>
      </c>
      <c r="Q145" s="11">
        <f aca="true" t="shared" si="254" ref="Q145:Q150">+((O145/O133)-1)*100</f>
        <v>-3.0491900707918185</v>
      </c>
      <c r="R145" s="5">
        <f>+(D145*DEFLATOR!D145)</f>
        <v>1285.5996834452878</v>
      </c>
      <c r="S145" s="11">
        <f t="shared" si="243"/>
        <v>-1.4838725910060413</v>
      </c>
      <c r="T145" s="11">
        <f aca="true" t="shared" si="255" ref="T145:T150">+((R145/R133)-1)*100</f>
        <v>-5.626009424182177</v>
      </c>
      <c r="U145" s="5">
        <f>+(E145*DEFLATOR!E145)</f>
        <v>1609.2622462990623</v>
      </c>
      <c r="V145" s="11">
        <f t="shared" si="245"/>
        <v>0.37769944752292783</v>
      </c>
      <c r="W145" s="11">
        <f aca="true" t="shared" si="256" ref="W145:W150">+((U145/U133)-1)*100</f>
        <v>2.9692937959388654</v>
      </c>
      <c r="X145" s="5">
        <f>+(F145*DEFLATOR!F145)</f>
        <v>2073.068654206952</v>
      </c>
      <c r="Y145" s="11">
        <f aca="true" t="shared" si="257" ref="Y145:Y150">+((X145/X144)-1)*100</f>
        <v>5.422471515172034</v>
      </c>
      <c r="Z145" s="11">
        <f aca="true" t="shared" si="258" ref="Z145:Z150">+((X145/X133)-1)*100</f>
        <v>9.599708468963541</v>
      </c>
      <c r="AA145" s="5">
        <f>+(G145*DEFLATOR!G145)</f>
        <v>1973.7386059207786</v>
      </c>
      <c r="AB145" s="11">
        <f t="shared" si="248"/>
        <v>5.083168749022082</v>
      </c>
      <c r="AC145" s="11">
        <f aca="true" t="shared" si="259" ref="AC145:AC150">+((AA145/AA133)-1)*100</f>
        <v>6.913323092195345</v>
      </c>
      <c r="AD145" s="5">
        <f>+(H145*DEFLATOR!H145)</f>
        <v>1790.6584368703566</v>
      </c>
      <c r="AE145" s="11">
        <f t="shared" si="250"/>
        <v>0.8654337508914534</v>
      </c>
      <c r="AF145" s="11">
        <f aca="true" t="shared" si="260" ref="AF145:AF150">+((AD145/AD133)-1)*100</f>
        <v>8.310272329893053</v>
      </c>
    </row>
    <row r="146" spans="1:32" ht="9.75">
      <c r="A146" s="28">
        <v>41587</v>
      </c>
      <c r="B146" s="35" t="s">
        <v>1862</v>
      </c>
      <c r="C146" s="35" t="s">
        <v>1863</v>
      </c>
      <c r="D146" s="35" t="s">
        <v>1864</v>
      </c>
      <c r="E146" s="35" t="s">
        <v>1865</v>
      </c>
      <c r="F146" s="35" t="s">
        <v>1866</v>
      </c>
      <c r="G146" s="35" t="s">
        <v>1867</v>
      </c>
      <c r="H146" s="35" t="s">
        <v>1868</v>
      </c>
      <c r="K146" s="28">
        <v>41587</v>
      </c>
      <c r="L146" s="5">
        <f>+(B146*DEFLATOR!B146)</f>
        <v>1939.4655773939057</v>
      </c>
      <c r="M146" s="11">
        <f t="shared" si="252"/>
        <v>5.6702504871067205</v>
      </c>
      <c r="N146" s="11">
        <f t="shared" si="253"/>
        <v>3.844176234943397</v>
      </c>
      <c r="O146" s="5">
        <f>+(C146*DEFLATOR!C146)</f>
        <v>1306.8863573066276</v>
      </c>
      <c r="P146" s="11">
        <f aca="true" t="shared" si="261" ref="P146:P154">+((O146/O145)-1)*100</f>
        <v>3.662403313469964</v>
      </c>
      <c r="Q146" s="11">
        <f t="shared" si="254"/>
        <v>-4.068722556342552</v>
      </c>
      <c r="R146" s="5">
        <f>+(D146*DEFLATOR!D146)</f>
        <v>1346.9490658998961</v>
      </c>
      <c r="S146" s="11">
        <f aca="true" t="shared" si="262" ref="S146:S153">+((R146/R145)-1)*100</f>
        <v>4.772043991967823</v>
      </c>
      <c r="T146" s="11">
        <f t="shared" si="255"/>
        <v>-4.9096681505492175</v>
      </c>
      <c r="U146" s="5">
        <f>+(E146*DEFLATOR!E146)</f>
        <v>1681.8412125693292</v>
      </c>
      <c r="V146" s="11">
        <f aca="true" t="shared" si="263" ref="V146:V154">+((U146/U145)-1)*100</f>
        <v>4.51007698945165</v>
      </c>
      <c r="W146" s="11">
        <f t="shared" si="256"/>
        <v>6.041083186840668</v>
      </c>
      <c r="X146" s="5">
        <f>+(F146*DEFLATOR!F146)</f>
        <v>2163.9811592521496</v>
      </c>
      <c r="Y146" s="11">
        <f t="shared" si="257"/>
        <v>4.385407345806214</v>
      </c>
      <c r="Z146" s="11">
        <f t="shared" si="258"/>
        <v>5.538546847237669</v>
      </c>
      <c r="AA146" s="5">
        <f>+(G146*DEFLATOR!G146)</f>
        <v>2097.8182600212713</v>
      </c>
      <c r="AB146" s="11">
        <f aca="true" t="shared" si="264" ref="AB146:AB154">+((AA146/AA145)-1)*100</f>
        <v>6.286529215585146</v>
      </c>
      <c r="AC146" s="11">
        <f t="shared" si="259"/>
        <v>3.3752641840959496</v>
      </c>
      <c r="AD146" s="5">
        <f>+(H146*DEFLATOR!H146)</f>
        <v>1960.019829892823</v>
      </c>
      <c r="AE146" s="11">
        <f aca="true" t="shared" si="265" ref="AE146:AE153">+((AD146/AD145)-1)*100</f>
        <v>9.458051269591628</v>
      </c>
      <c r="AF146" s="11">
        <f t="shared" si="260"/>
        <v>11.773805932192683</v>
      </c>
    </row>
    <row r="147" spans="1:32" ht="9.75">
      <c r="A147" s="28">
        <v>41619</v>
      </c>
      <c r="B147" s="35" t="s">
        <v>1876</v>
      </c>
      <c r="C147" s="35" t="s">
        <v>1877</v>
      </c>
      <c r="D147" s="35" t="s">
        <v>1878</v>
      </c>
      <c r="E147" s="35" t="s">
        <v>1879</v>
      </c>
      <c r="F147" s="35" t="s">
        <v>1880</v>
      </c>
      <c r="G147" s="35" t="s">
        <v>1881</v>
      </c>
      <c r="H147" s="35" t="s">
        <v>1882</v>
      </c>
      <c r="K147" s="28">
        <v>41619</v>
      </c>
      <c r="L147" s="5">
        <f>+(B147*DEFLATOR!B147)</f>
        <v>2261.2801740602654</v>
      </c>
      <c r="M147" s="11">
        <f t="shared" si="252"/>
        <v>16.592952224436374</v>
      </c>
      <c r="N147" s="11">
        <f t="shared" si="253"/>
        <v>-1.1339239132236556</v>
      </c>
      <c r="O147" s="5">
        <f>+(C147*DEFLATOR!C147)</f>
        <v>1870.9470939077494</v>
      </c>
      <c r="P147" s="11">
        <f t="shared" si="261"/>
        <v>43.16065688860653</v>
      </c>
      <c r="Q147" s="11">
        <f t="shared" si="254"/>
        <v>16.788727500324406</v>
      </c>
      <c r="R147" s="5">
        <f>+(D147*DEFLATOR!D147)</f>
        <v>1601.150684653744</v>
      </c>
      <c r="S147" s="11">
        <f t="shared" si="262"/>
        <v>18.872400240614585</v>
      </c>
      <c r="T147" s="11">
        <f t="shared" si="255"/>
        <v>-9.95227972718541</v>
      </c>
      <c r="U147" s="5">
        <f>+(E147*DEFLATOR!E147)</f>
        <v>1825.850582906169</v>
      </c>
      <c r="V147" s="11">
        <f t="shared" si="263"/>
        <v>8.562602061394276</v>
      </c>
      <c r="W147" s="11">
        <f t="shared" si="256"/>
        <v>-7.584699592462519</v>
      </c>
      <c r="X147" s="5">
        <f>+(F147*DEFLATOR!F147)</f>
        <v>2523.09273928243</v>
      </c>
      <c r="Y147" s="11">
        <f t="shared" si="257"/>
        <v>16.5949494751787</v>
      </c>
      <c r="Z147" s="11">
        <f t="shared" si="258"/>
        <v>4.266248411209084</v>
      </c>
      <c r="AA147" s="5">
        <f>+(G147*DEFLATOR!G147)</f>
        <v>2396.6440015815438</v>
      </c>
      <c r="AB147" s="11">
        <f t="shared" si="264"/>
        <v>14.244596267230625</v>
      </c>
      <c r="AC147" s="11">
        <f t="shared" si="259"/>
        <v>-3.236426302336337</v>
      </c>
      <c r="AD147" s="5">
        <f>+(H147*DEFLATOR!H147)</f>
        <v>2405.0716508555147</v>
      </c>
      <c r="AE147" s="11">
        <f t="shared" si="265"/>
        <v>22.706495831066565</v>
      </c>
      <c r="AF147" s="11">
        <f t="shared" si="260"/>
        <v>0.5492611349376508</v>
      </c>
    </row>
    <row r="148" spans="1:32" ht="9.75">
      <c r="A148" s="26">
        <v>41641</v>
      </c>
      <c r="B148" s="35" t="s">
        <v>1890</v>
      </c>
      <c r="C148" s="35" t="s">
        <v>1891</v>
      </c>
      <c r="D148" s="35" t="s">
        <v>1892</v>
      </c>
      <c r="E148" s="35" t="s">
        <v>1893</v>
      </c>
      <c r="F148" s="35" t="s">
        <v>1871</v>
      </c>
      <c r="G148" s="35" t="s">
        <v>1894</v>
      </c>
      <c r="H148" s="35" t="s">
        <v>1895</v>
      </c>
      <c r="K148" s="26">
        <v>41641</v>
      </c>
      <c r="L148" s="5">
        <f>+(B148*DEFLATOR!B148)</f>
        <v>1837.5029077559007</v>
      </c>
      <c r="M148" s="11">
        <f t="shared" si="252"/>
        <v>-18.740590890311793</v>
      </c>
      <c r="N148" s="11">
        <f t="shared" si="253"/>
        <v>4.382544716542558</v>
      </c>
      <c r="O148" s="5">
        <f>+(C148*DEFLATOR!C148)</f>
        <v>1364.4282644861114</v>
      </c>
      <c r="P148" s="11">
        <f t="shared" si="261"/>
        <v>-27.07285690071003</v>
      </c>
      <c r="Q148" s="11">
        <f t="shared" si="254"/>
        <v>7.8028162491954545</v>
      </c>
      <c r="R148" s="5">
        <f>+(D148*DEFLATOR!D148)</f>
        <v>1411.3618443302</v>
      </c>
      <c r="S148" s="11">
        <f t="shared" si="262"/>
        <v>-11.853277904608127</v>
      </c>
      <c r="T148" s="11">
        <f t="shared" si="255"/>
        <v>6.704692792265021</v>
      </c>
      <c r="U148" s="5">
        <f>+(E148*DEFLATOR!E148)</f>
        <v>1676.248196969682</v>
      </c>
      <c r="V148" s="11">
        <f t="shared" si="263"/>
        <v>-8.193572208869782</v>
      </c>
      <c r="W148" s="11">
        <f t="shared" si="256"/>
        <v>6.615690473879843</v>
      </c>
      <c r="X148" s="5">
        <f>+(F148*DEFLATOR!F148)</f>
        <v>2059.2581244262174</v>
      </c>
      <c r="Y148" s="11">
        <f t="shared" si="257"/>
        <v>-18.383573763845384</v>
      </c>
      <c r="Z148" s="11">
        <f t="shared" si="258"/>
        <v>8.010362162760964</v>
      </c>
      <c r="AA148" s="5">
        <f>+(G148*DEFLATOR!G148)</f>
        <v>1923.3471647180697</v>
      </c>
      <c r="AB148" s="11">
        <f t="shared" si="264"/>
        <v>-19.74831625185659</v>
      </c>
      <c r="AC148" s="11">
        <f t="shared" si="259"/>
        <v>1.661042249093847</v>
      </c>
      <c r="AD148" s="5">
        <f>+(H148*DEFLATOR!H148)</f>
        <v>1831.7321692675234</v>
      </c>
      <c r="AE148" s="11">
        <f t="shared" si="265"/>
        <v>-23.83876926843519</v>
      </c>
      <c r="AF148" s="11">
        <f t="shared" si="260"/>
        <v>5.917914762243748</v>
      </c>
    </row>
    <row r="149" spans="1:32" ht="9.75">
      <c r="A149" s="28">
        <v>41671</v>
      </c>
      <c r="B149" s="35" t="s">
        <v>1903</v>
      </c>
      <c r="C149" s="35" t="s">
        <v>1904</v>
      </c>
      <c r="D149" s="35" t="s">
        <v>1905</v>
      </c>
      <c r="E149" s="35" t="s">
        <v>1906</v>
      </c>
      <c r="F149" s="35" t="s">
        <v>1907</v>
      </c>
      <c r="G149" s="35" t="s">
        <v>1908</v>
      </c>
      <c r="H149" s="35" t="s">
        <v>1909</v>
      </c>
      <c r="K149" s="28">
        <v>41671</v>
      </c>
      <c r="L149" s="5">
        <f>+(B149*DEFLATOR!B149)</f>
        <v>1811.6702652122337</v>
      </c>
      <c r="M149" s="11">
        <f t="shared" si="252"/>
        <v>-1.4058558729148185</v>
      </c>
      <c r="N149" s="11">
        <f t="shared" si="253"/>
        <v>3.174154917052263</v>
      </c>
      <c r="O149" s="5">
        <f>+(C149*DEFLATOR!C149)</f>
        <v>1368.1162786990958</v>
      </c>
      <c r="P149" s="11">
        <f t="shared" si="261"/>
        <v>0.2702974065385222</v>
      </c>
      <c r="Q149" s="11">
        <f t="shared" si="254"/>
        <v>11.021618993798254</v>
      </c>
      <c r="R149" s="5">
        <f>+(D149*DEFLATOR!D149)</f>
        <v>1433.5204058756706</v>
      </c>
      <c r="S149" s="11">
        <f t="shared" si="262"/>
        <v>1.5700127954065835</v>
      </c>
      <c r="T149" s="11">
        <f t="shared" si="255"/>
        <v>7.566397691845084</v>
      </c>
      <c r="U149" s="5">
        <f>+(E149*DEFLATOR!E149)</f>
        <v>1630.9871885843506</v>
      </c>
      <c r="V149" s="11">
        <f t="shared" si="263"/>
        <v>-2.7001376327893567</v>
      </c>
      <c r="W149" s="11">
        <f t="shared" si="256"/>
        <v>3.546990945758499</v>
      </c>
      <c r="X149" s="5">
        <f>+(F149*DEFLATOR!F149)</f>
        <v>2007.1407303212536</v>
      </c>
      <c r="Y149" s="11">
        <f t="shared" si="257"/>
        <v>-2.53088204372075</v>
      </c>
      <c r="Z149" s="11">
        <f t="shared" si="258"/>
        <v>6.88799856006812</v>
      </c>
      <c r="AA149" s="5">
        <f>+(G149*DEFLATOR!G149)</f>
        <v>1889.675498679408</v>
      </c>
      <c r="AB149" s="11">
        <f t="shared" si="264"/>
        <v>-1.750680618472611</v>
      </c>
      <c r="AC149" s="11">
        <f t="shared" si="259"/>
        <v>-0.9929330879028475</v>
      </c>
      <c r="AD149" s="5">
        <f>+(H149*DEFLATOR!H149)</f>
        <v>1838.6839908817274</v>
      </c>
      <c r="AE149" s="11">
        <f t="shared" si="265"/>
        <v>0.37952172980528776</v>
      </c>
      <c r="AF149" s="11">
        <f t="shared" si="260"/>
        <v>7.994686892272629</v>
      </c>
    </row>
    <row r="150" spans="1:32" ht="9.75">
      <c r="A150" s="28">
        <v>41699</v>
      </c>
      <c r="B150" s="35" t="s">
        <v>1917</v>
      </c>
      <c r="C150" s="35" t="s">
        <v>1918</v>
      </c>
      <c r="D150" s="35" t="s">
        <v>1919</v>
      </c>
      <c r="E150" s="35" t="s">
        <v>1920</v>
      </c>
      <c r="F150" s="35" t="s">
        <v>1921</v>
      </c>
      <c r="G150" s="35" t="s">
        <v>1922</v>
      </c>
      <c r="H150" s="35" t="s">
        <v>1923</v>
      </c>
      <c r="K150" s="28">
        <v>41699</v>
      </c>
      <c r="L150" s="5">
        <f>+(B150*DEFLATOR!B150)</f>
        <v>1812.403476417158</v>
      </c>
      <c r="M150" s="11">
        <f t="shared" si="252"/>
        <v>0.04047155925686052</v>
      </c>
      <c r="N150" s="11">
        <f t="shared" si="253"/>
        <v>3.1300042881159174</v>
      </c>
      <c r="O150" s="5">
        <f>+(C150*DEFLATOR!C150)</f>
        <v>1343.5594536223166</v>
      </c>
      <c r="P150" s="11">
        <f t="shared" si="261"/>
        <v>-1.794936984459361</v>
      </c>
      <c r="Q150" s="11">
        <f t="shared" si="254"/>
        <v>5.238503205438594</v>
      </c>
      <c r="R150" s="5">
        <f>+(D150*DEFLATOR!D150)</f>
        <v>1402.8385046529297</v>
      </c>
      <c r="S150" s="11">
        <f t="shared" si="262"/>
        <v>-2.140318414511766</v>
      </c>
      <c r="T150" s="11">
        <f t="shared" si="255"/>
        <v>4.4223509136713135</v>
      </c>
      <c r="U150" s="5">
        <f>+(E150*DEFLATOR!E150)</f>
        <v>1663.7515093683737</v>
      </c>
      <c r="V150" s="11">
        <f t="shared" si="263"/>
        <v>2.0088643867559375</v>
      </c>
      <c r="W150" s="11">
        <f t="shared" si="256"/>
        <v>2.6523656077181323</v>
      </c>
      <c r="X150" s="5">
        <f>+(F150*DEFLATOR!F150)</f>
        <v>2000.8659286265492</v>
      </c>
      <c r="Y150" s="11">
        <f t="shared" si="257"/>
        <v>-0.3126239032427036</v>
      </c>
      <c r="Z150" s="11">
        <f t="shared" si="258"/>
        <v>7.253171543015036</v>
      </c>
      <c r="AA150" s="5">
        <f>+(G150*DEFLATOR!G150)</f>
        <v>1897.2733735771894</v>
      </c>
      <c r="AB150" s="11">
        <f t="shared" si="264"/>
        <v>0.4020729962944003</v>
      </c>
      <c r="AC150" s="11">
        <f t="shared" si="259"/>
        <v>-0.29543253564772165</v>
      </c>
      <c r="AD150" s="5">
        <f>+(H150*DEFLATOR!H150)</f>
        <v>1834.6675521723018</v>
      </c>
      <c r="AE150" s="11">
        <f t="shared" si="265"/>
        <v>-0.21844094631505717</v>
      </c>
      <c r="AF150" s="11">
        <f t="shared" si="260"/>
        <v>7.727576307647088</v>
      </c>
    </row>
    <row r="151" spans="1:32" ht="9.75">
      <c r="A151" s="28">
        <v>41730</v>
      </c>
      <c r="B151" s="35" t="s">
        <v>1963</v>
      </c>
      <c r="C151" s="35" t="s">
        <v>1928</v>
      </c>
      <c r="D151" s="35" t="s">
        <v>1964</v>
      </c>
      <c r="E151" s="35" t="s">
        <v>1929</v>
      </c>
      <c r="F151" s="35" t="s">
        <v>1930</v>
      </c>
      <c r="G151" s="35" t="s">
        <v>1931</v>
      </c>
      <c r="H151" s="35" t="s">
        <v>1965</v>
      </c>
      <c r="K151" s="28">
        <v>41730</v>
      </c>
      <c r="L151" s="5">
        <f>+(B151*DEFLATOR!B151)</f>
        <v>1805.6812627634802</v>
      </c>
      <c r="M151" s="11">
        <f aca="true" t="shared" si="266" ref="M151:M157">+((L151/L150)-1)*100</f>
        <v>-0.3709005053867176</v>
      </c>
      <c r="N151" s="11">
        <f aca="true" t="shared" si="267" ref="N151:N156">+((L151/L139)-1)*100</f>
        <v>3.347812622536095</v>
      </c>
      <c r="O151" s="5">
        <f>+(C151*DEFLATOR!C151)</f>
        <v>1383.002419791174</v>
      </c>
      <c r="P151" s="11">
        <f t="shared" si="261"/>
        <v>2.935706794553572</v>
      </c>
      <c r="Q151" s="11">
        <f aca="true" t="shared" si="268" ref="Q151:Q156">+((O151/O139)-1)*100</f>
        <v>17.988491819773333</v>
      </c>
      <c r="R151" s="5">
        <f>+(D151*DEFLATOR!D151)</f>
        <v>1398.9117917862134</v>
      </c>
      <c r="S151" s="11">
        <f t="shared" si="262"/>
        <v>-0.2799119680342521</v>
      </c>
      <c r="T151" s="11">
        <f aca="true" t="shared" si="269" ref="T151:T156">+((R151/R139)-1)*100</f>
        <v>3.4978370269835635</v>
      </c>
      <c r="U151" s="5">
        <f>+(E151*DEFLATOR!E151)</f>
        <v>1641.698687947576</v>
      </c>
      <c r="V151" s="11">
        <f t="shared" si="263"/>
        <v>-1.3254876883128985</v>
      </c>
      <c r="W151" s="11">
        <f aca="true" t="shared" si="270" ref="W151:W156">+((U151/U139)-1)*100</f>
        <v>0.42578976093856635</v>
      </c>
      <c r="X151" s="5">
        <f>+(F151*DEFLATOR!F151)</f>
        <v>2079.6909619779526</v>
      </c>
      <c r="Y151" s="11">
        <f aca="true" t="shared" si="271" ref="Y151:Y157">+((X151/X150)-1)*100</f>
        <v>3.9395459847482606</v>
      </c>
      <c r="Z151" s="11">
        <f aca="true" t="shared" si="272" ref="Z151:Z156">+((X151/X139)-1)*100</f>
        <v>11.638953465629287</v>
      </c>
      <c r="AA151" s="5">
        <f>+(G151*DEFLATOR!G151)</f>
        <v>1852.5277633234887</v>
      </c>
      <c r="AB151" s="11">
        <f t="shared" si="264"/>
        <v>-2.358416603366742</v>
      </c>
      <c r="AC151" s="11">
        <f aca="true" t="shared" si="273" ref="AC151:AC156">+((AA151/AA139)-1)*100</f>
        <v>-2.0380441440359442</v>
      </c>
      <c r="AD151" s="5">
        <f>+(H151*DEFLATOR!H151)</f>
        <v>1784.255583335862</v>
      </c>
      <c r="AE151" s="11">
        <f t="shared" si="265"/>
        <v>-2.747744068223723</v>
      </c>
      <c r="AF151" s="11">
        <f aca="true" t="shared" si="274" ref="AF151:AF156">+((AD151/AD139)-1)*100</f>
        <v>5.2427512227261275</v>
      </c>
    </row>
    <row r="152" spans="1:32" ht="9.75">
      <c r="A152" s="28">
        <v>41760</v>
      </c>
      <c r="B152" s="35" t="s">
        <v>1966</v>
      </c>
      <c r="C152" s="35" t="s">
        <v>394</v>
      </c>
      <c r="D152" s="35" t="s">
        <v>1967</v>
      </c>
      <c r="E152" s="35" t="s">
        <v>1936</v>
      </c>
      <c r="F152" s="35" t="s">
        <v>1937</v>
      </c>
      <c r="G152" s="35" t="s">
        <v>1938</v>
      </c>
      <c r="H152" s="35" t="s">
        <v>1963</v>
      </c>
      <c r="K152" s="28">
        <v>41760</v>
      </c>
      <c r="L152" s="5">
        <f>+(B152*DEFLATOR!B152)</f>
        <v>1796.44972044463</v>
      </c>
      <c r="M152" s="11">
        <f t="shared" si="266"/>
        <v>-0.5112498262690002</v>
      </c>
      <c r="N152" s="11">
        <f t="shared" si="267"/>
        <v>3.9702584950928044</v>
      </c>
      <c r="O152" s="5">
        <f>+(C152*DEFLATOR!C152)</f>
        <v>1359.030644966606</v>
      </c>
      <c r="P152" s="11">
        <f t="shared" si="261"/>
        <v>-1.733314018943477</v>
      </c>
      <c r="Q152" s="11">
        <f t="shared" si="268"/>
        <v>12.110545643043391</v>
      </c>
      <c r="R152" s="5">
        <f>+(D152*DEFLATOR!D152)</f>
        <v>1359.4311854126559</v>
      </c>
      <c r="S152" s="11">
        <f t="shared" si="262"/>
        <v>-2.8222370134678987</v>
      </c>
      <c r="T152" s="11">
        <f t="shared" si="269"/>
        <v>-2.5589957579406075</v>
      </c>
      <c r="U152" s="5">
        <f>+(E152*DEFLATOR!E152)</f>
        <v>1600.0982553982649</v>
      </c>
      <c r="V152" s="11">
        <f t="shared" si="263"/>
        <v>-2.533987074163968</v>
      </c>
      <c r="W152" s="11">
        <f t="shared" si="270"/>
        <v>1.3827102458905172</v>
      </c>
      <c r="X152" s="5">
        <f>+(F152*DEFLATOR!F152)</f>
        <v>2054.8672696222093</v>
      </c>
      <c r="Y152" s="11">
        <f t="shared" si="271"/>
        <v>-1.1936240917320706</v>
      </c>
      <c r="Z152" s="11">
        <f t="shared" si="272"/>
        <v>9.929199841443314</v>
      </c>
      <c r="AA152" s="5">
        <f>+(G152*DEFLATOR!G152)</f>
        <v>1869.208212293869</v>
      </c>
      <c r="AB152" s="11">
        <f t="shared" si="264"/>
        <v>0.9004155997346608</v>
      </c>
      <c r="AC152" s="11">
        <f t="shared" si="273"/>
        <v>1.7505971051722469</v>
      </c>
      <c r="AD152" s="5">
        <f>+(H152*DEFLATOR!H152)</f>
        <v>1782.9573042893048</v>
      </c>
      <c r="AE152" s="11">
        <f t="shared" si="265"/>
        <v>-0.0727630648143962</v>
      </c>
      <c r="AF152" s="11">
        <f t="shared" si="274"/>
        <v>3.051536459343085</v>
      </c>
    </row>
    <row r="153" spans="1:32" ht="9.75">
      <c r="A153" s="28">
        <v>41791</v>
      </c>
      <c r="B153" s="35" t="s">
        <v>1968</v>
      </c>
      <c r="C153" s="35" t="s">
        <v>1943</v>
      </c>
      <c r="D153" s="35" t="s">
        <v>1969</v>
      </c>
      <c r="E153" s="35" t="s">
        <v>1944</v>
      </c>
      <c r="F153" s="35" t="s">
        <v>1945</v>
      </c>
      <c r="G153" s="35" t="s">
        <v>1946</v>
      </c>
      <c r="H153" s="35" t="s">
        <v>1970</v>
      </c>
      <c r="K153" s="28">
        <v>41791</v>
      </c>
      <c r="L153" s="5">
        <f>+(B153*DEFLATOR!B153)</f>
        <v>1790.2572046259484</v>
      </c>
      <c r="M153" s="11">
        <f t="shared" si="266"/>
        <v>-0.34470855199604244</v>
      </c>
      <c r="N153" s="11">
        <f t="shared" si="267"/>
        <v>5.7300264499748454</v>
      </c>
      <c r="O153" s="5">
        <f>+(C153*DEFLATOR!C153)</f>
        <v>1374.0477663728204</v>
      </c>
      <c r="P153" s="11">
        <f t="shared" si="261"/>
        <v>1.104987695592663</v>
      </c>
      <c r="Q153" s="11">
        <f t="shared" si="268"/>
        <v>13.190485583875567</v>
      </c>
      <c r="R153" s="5">
        <f>+(D153*DEFLATOR!D153)</f>
        <v>1350.0528835963396</v>
      </c>
      <c r="S153" s="11">
        <f t="shared" si="262"/>
        <v>-0.6898695510997421</v>
      </c>
      <c r="T153" s="11">
        <f t="shared" si="269"/>
        <v>-0.09171507474317053</v>
      </c>
      <c r="U153" s="5">
        <f>+(E153*DEFLATOR!E153)</f>
        <v>1589.608107188599</v>
      </c>
      <c r="V153" s="11">
        <f t="shared" si="263"/>
        <v>-0.6555940033229346</v>
      </c>
      <c r="W153" s="11">
        <f t="shared" si="270"/>
        <v>-0.44099261833907555</v>
      </c>
      <c r="X153" s="5">
        <f>+(F153*DEFLATOR!F153)</f>
        <v>2076.5535989430077</v>
      </c>
      <c r="Y153" s="11">
        <f t="shared" si="271"/>
        <v>1.0553639955920513</v>
      </c>
      <c r="Z153" s="11">
        <f t="shared" si="272"/>
        <v>11.697300170663327</v>
      </c>
      <c r="AA153" s="5">
        <f>+(G153*DEFLATOR!G153)</f>
        <v>1857.1284755800184</v>
      </c>
      <c r="AB153" s="11">
        <f t="shared" si="264"/>
        <v>-0.6462488573718894</v>
      </c>
      <c r="AC153" s="11">
        <f t="shared" si="273"/>
        <v>5.00366418341871</v>
      </c>
      <c r="AD153" s="5">
        <f>+(H153*DEFLATOR!H153)</f>
        <v>1728.537365809786</v>
      </c>
      <c r="AE153" s="11">
        <f t="shared" si="265"/>
        <v>-3.052228920378486</v>
      </c>
      <c r="AF153" s="11">
        <f t="shared" si="274"/>
        <v>0.9263856295645745</v>
      </c>
    </row>
    <row r="154" spans="1:32" ht="9.75">
      <c r="A154" s="28">
        <v>41821</v>
      </c>
      <c r="B154" s="35" t="s">
        <v>1971</v>
      </c>
      <c r="C154" s="35" t="s">
        <v>1972</v>
      </c>
      <c r="D154" s="35" t="s">
        <v>1973</v>
      </c>
      <c r="E154" s="35" t="s">
        <v>1974</v>
      </c>
      <c r="F154" s="35" t="s">
        <v>1975</v>
      </c>
      <c r="G154" s="35" t="s">
        <v>1976</v>
      </c>
      <c r="H154" s="35" t="s">
        <v>1977</v>
      </c>
      <c r="K154" s="28">
        <v>41821</v>
      </c>
      <c r="L154" s="5">
        <f>+(B154*DEFLATOR!B154)</f>
        <v>1828.0719332025385</v>
      </c>
      <c r="M154" s="11">
        <f t="shared" si="266"/>
        <v>2.112251160273426</v>
      </c>
      <c r="N154" s="11">
        <f t="shared" si="267"/>
        <v>5.178287400635084</v>
      </c>
      <c r="O154" s="5">
        <f>+(C154*DEFLATOR!C154)</f>
        <v>1364.352964953908</v>
      </c>
      <c r="P154" s="11">
        <f t="shared" si="261"/>
        <v>-0.7055650943274427</v>
      </c>
      <c r="Q154" s="11">
        <f t="shared" si="268"/>
        <v>13.82272111344669</v>
      </c>
      <c r="R154" s="5">
        <f>+(D154*DEFLATOR!D154)</f>
        <v>1310.5231665516774</v>
      </c>
      <c r="S154" s="11">
        <f aca="true" t="shared" si="275" ref="S154:S160">+((R154/R153)-1)*100</f>
        <v>-2.9280124893597437</v>
      </c>
      <c r="T154" s="11">
        <f t="shared" si="269"/>
        <v>-3.9852952597370317</v>
      </c>
      <c r="U154" s="5">
        <f>+(E154*DEFLATOR!E154)</f>
        <v>1636.2260912616487</v>
      </c>
      <c r="V154" s="11">
        <f t="shared" si="263"/>
        <v>2.932671509552054</v>
      </c>
      <c r="W154" s="11">
        <f t="shared" si="270"/>
        <v>3.7306738124215366</v>
      </c>
      <c r="X154" s="5">
        <f>+(F154*DEFLATOR!F154)</f>
        <v>2132.2840274373857</v>
      </c>
      <c r="Y154" s="11">
        <f t="shared" si="271"/>
        <v>2.6837943659506536</v>
      </c>
      <c r="Z154" s="11">
        <f t="shared" si="272"/>
        <v>9.161163571302389</v>
      </c>
      <c r="AA154" s="5">
        <f>+(G154*DEFLATOR!G154)</f>
        <v>1897.2182415156512</v>
      </c>
      <c r="AB154" s="11">
        <f t="shared" si="264"/>
        <v>2.1586964209954207</v>
      </c>
      <c r="AC154" s="11">
        <f t="shared" si="273"/>
        <v>4.428477792617036</v>
      </c>
      <c r="AD154" s="5">
        <f>+(H154*DEFLATOR!H154)</f>
        <v>1803.271662646883</v>
      </c>
      <c r="AE154" s="11">
        <f aca="true" t="shared" si="276" ref="AE154:AE160">+((AD154/AD153)-1)*100</f>
        <v>4.323556916693283</v>
      </c>
      <c r="AF154" s="11">
        <f t="shared" si="274"/>
        <v>3.8307060510257784</v>
      </c>
    </row>
    <row r="155" spans="1:32" ht="9.75">
      <c r="A155" s="28">
        <v>41852</v>
      </c>
      <c r="B155" s="35" t="s">
        <v>1985</v>
      </c>
      <c r="C155" s="35" t="s">
        <v>1986</v>
      </c>
      <c r="D155" s="35" t="s">
        <v>1987</v>
      </c>
      <c r="E155" s="35" t="s">
        <v>1988</v>
      </c>
      <c r="F155" s="35" t="s">
        <v>1989</v>
      </c>
      <c r="G155" s="35" t="s">
        <v>1990</v>
      </c>
      <c r="H155" s="35" t="s">
        <v>1991</v>
      </c>
      <c r="K155" s="28">
        <v>41852</v>
      </c>
      <c r="L155" s="5">
        <f>+(B155*DEFLATOR!B155)</f>
        <v>1843.7183716272616</v>
      </c>
      <c r="M155" s="11">
        <f t="shared" si="266"/>
        <v>0.8558983998683489</v>
      </c>
      <c r="N155" s="11">
        <f t="shared" si="267"/>
        <v>4.8352825966264</v>
      </c>
      <c r="O155" s="5">
        <f>+(C155*DEFLATOR!C155)</f>
        <v>1407.6348390077899</v>
      </c>
      <c r="P155" s="11">
        <f>+((O155/O154)-1)*100</f>
        <v>3.172337009971904</v>
      </c>
      <c r="Q155" s="11">
        <f t="shared" si="268"/>
        <v>8.992847269082827</v>
      </c>
      <c r="R155" s="5">
        <f>+(D155*DEFLATOR!D155)</f>
        <v>1292.6046359390753</v>
      </c>
      <c r="S155" s="11">
        <f t="shared" si="275"/>
        <v>-1.3672807219234695</v>
      </c>
      <c r="T155" s="11">
        <f t="shared" si="269"/>
        <v>-3.8517819277009258</v>
      </c>
      <c r="U155" s="5">
        <f>+(E155*DEFLATOR!E155)</f>
        <v>1654.1838032257017</v>
      </c>
      <c r="V155" s="11">
        <f>+((U155/U154)-1)*100</f>
        <v>1.097507982543311</v>
      </c>
      <c r="W155" s="11">
        <f t="shared" si="270"/>
        <v>3.5839575602526264</v>
      </c>
      <c r="X155" s="5">
        <f>+(F155*DEFLATOR!F155)</f>
        <v>2142.883012421388</v>
      </c>
      <c r="Y155" s="11">
        <f t="shared" si="271"/>
        <v>0.49707191197883027</v>
      </c>
      <c r="Z155" s="11">
        <f t="shared" si="272"/>
        <v>9.53050009743832</v>
      </c>
      <c r="AA155" s="5">
        <f>+(G155*DEFLATOR!G155)</f>
        <v>1908.1949660883777</v>
      </c>
      <c r="AB155" s="11">
        <f>+((AA155/AA154)-1)*100</f>
        <v>0.5785694198237046</v>
      </c>
      <c r="AC155" s="11">
        <f t="shared" si="273"/>
        <v>3.1252737379730444</v>
      </c>
      <c r="AD155" s="5">
        <f>+(H155*DEFLATOR!H155)</f>
        <v>1870.3075377418884</v>
      </c>
      <c r="AE155" s="11">
        <f t="shared" si="276"/>
        <v>3.717458466385959</v>
      </c>
      <c r="AF155" s="11">
        <f t="shared" si="274"/>
        <v>7.646885377082513</v>
      </c>
    </row>
    <row r="156" spans="1:32" ht="9.75">
      <c r="A156" s="28">
        <v>41883</v>
      </c>
      <c r="B156" s="35" t="s">
        <v>1999</v>
      </c>
      <c r="C156" s="35" t="s">
        <v>518</v>
      </c>
      <c r="D156" s="35" t="s">
        <v>2000</v>
      </c>
      <c r="E156" s="35" t="s">
        <v>2001</v>
      </c>
      <c r="F156" s="35" t="s">
        <v>2002</v>
      </c>
      <c r="G156" s="35" t="s">
        <v>2003</v>
      </c>
      <c r="H156" s="35" t="s">
        <v>2004</v>
      </c>
      <c r="K156" s="28">
        <v>41883</v>
      </c>
      <c r="L156" s="5">
        <f>+(B156*DEFLATOR!B156)</f>
        <v>1880.0717585631849</v>
      </c>
      <c r="M156" s="11">
        <f t="shared" si="266"/>
        <v>1.9717429459596758</v>
      </c>
      <c r="N156" s="11">
        <f t="shared" si="267"/>
        <v>6.006843857663791</v>
      </c>
      <c r="O156" s="5">
        <f>+(C156*DEFLATOR!C156)</f>
        <v>1376.2091450776109</v>
      </c>
      <c r="P156" s="11">
        <f>+((O156/O155)-1)*100</f>
        <v>-2.2325174867318776</v>
      </c>
      <c r="Q156" s="11">
        <f t="shared" si="268"/>
        <v>6.708813220420251</v>
      </c>
      <c r="R156" s="5">
        <f>+(D156*DEFLATOR!D156)</f>
        <v>1361.7759253213185</v>
      </c>
      <c r="S156" s="11">
        <f t="shared" si="275"/>
        <v>5.351310637377571</v>
      </c>
      <c r="T156" s="11">
        <f t="shared" si="269"/>
        <v>4.353549778363064</v>
      </c>
      <c r="U156" s="5">
        <f>+(E156*DEFLATOR!E156)</f>
        <v>1712.6508607196636</v>
      </c>
      <c r="V156" s="11">
        <f>+((U156/U155)-1)*100</f>
        <v>3.5344958268814786</v>
      </c>
      <c r="W156" s="11">
        <f t="shared" si="270"/>
        <v>6.826562141265846</v>
      </c>
      <c r="X156" s="5">
        <f>+(F156*DEFLATOR!F156)</f>
        <v>2181.8995817389214</v>
      </c>
      <c r="Y156" s="11">
        <f t="shared" si="271"/>
        <v>1.8207512538655157</v>
      </c>
      <c r="Z156" s="11">
        <f t="shared" si="272"/>
        <v>10.956888011425425</v>
      </c>
      <c r="AA156" s="5">
        <f>+(G156*DEFLATOR!G156)</f>
        <v>1954.8253092867885</v>
      </c>
      <c r="AB156" s="11">
        <f>+((AA156/AA155)-1)*100</f>
        <v>2.4436886181498974</v>
      </c>
      <c r="AC156" s="11">
        <f t="shared" si="273"/>
        <v>4.076212135908319</v>
      </c>
      <c r="AD156" s="5">
        <f>+(H156*DEFLATOR!H156)</f>
        <v>1854.9256600917752</v>
      </c>
      <c r="AE156" s="11">
        <f t="shared" si="276"/>
        <v>-0.8224250472029015</v>
      </c>
      <c r="AF156" s="11">
        <f t="shared" si="274"/>
        <v>4.485521877537946</v>
      </c>
    </row>
    <row r="157" spans="1:32" ht="9.75">
      <c r="A157" s="28">
        <v>41913</v>
      </c>
      <c r="B157" s="35" t="s">
        <v>1488</v>
      </c>
      <c r="C157" s="35" t="s">
        <v>2012</v>
      </c>
      <c r="D157" s="35" t="s">
        <v>2013</v>
      </c>
      <c r="E157" s="35" t="s">
        <v>2014</v>
      </c>
      <c r="F157" s="35" t="s">
        <v>2015</v>
      </c>
      <c r="G157" s="35" t="s">
        <v>2016</v>
      </c>
      <c r="H157" s="35" t="s">
        <v>2017</v>
      </c>
      <c r="K157" s="28">
        <v>41913</v>
      </c>
      <c r="L157" s="5">
        <f>+(B157*DEFLATOR!B157)</f>
        <v>1915.2891655276055</v>
      </c>
      <c r="M157" s="11">
        <f t="shared" si="266"/>
        <v>1.8731948290811484</v>
      </c>
      <c r="N157" s="11">
        <f>+((L157/L145)-1)*100</f>
        <v>4.353017777452628</v>
      </c>
      <c r="O157" s="5">
        <f>+(C157*DEFLATOR!C157)</f>
        <v>1388.0197018894232</v>
      </c>
      <c r="P157" s="11">
        <f>+((O157/O156)-1)*100</f>
        <v>0.8581949083870111</v>
      </c>
      <c r="Q157" s="11">
        <f>+((O157/O145)-1)*100</f>
        <v>10.097911222241551</v>
      </c>
      <c r="R157" s="5">
        <f>+(D157*DEFLATOR!D157)</f>
        <v>1406.0009811630432</v>
      </c>
      <c r="S157" s="11">
        <f t="shared" si="275"/>
        <v>3.2476015340989095</v>
      </c>
      <c r="T157" s="11">
        <f>+((R157/R145)-1)*100</f>
        <v>9.365380162127224</v>
      </c>
      <c r="U157" s="5">
        <f>+(E157*DEFLATOR!E157)</f>
        <v>1731.6378163339773</v>
      </c>
      <c r="V157" s="11">
        <f>+((U157/U156)-1)*100</f>
        <v>1.1086296716854127</v>
      </c>
      <c r="W157" s="11">
        <f>+((U157/U145)-1)*100</f>
        <v>7.604451686873959</v>
      </c>
      <c r="X157" s="5">
        <f>+(F157*DEFLATOR!F157)</f>
        <v>2123.9633028967096</v>
      </c>
      <c r="Y157" s="11">
        <f t="shared" si="271"/>
        <v>-2.6553137150353123</v>
      </c>
      <c r="Z157" s="11">
        <f>+((X157/X145)-1)*100</f>
        <v>2.4550392282703726</v>
      </c>
      <c r="AA157" s="5">
        <f>+(G157*DEFLATOR!G157)</f>
        <v>2055.0730914538753</v>
      </c>
      <c r="AB157" s="11">
        <f>+((AA157/AA156)-1)*100</f>
        <v>5.128222030420804</v>
      </c>
      <c r="AC157" s="11">
        <f>+((AA157/AA145)-1)*100</f>
        <v>4.120833695460546</v>
      </c>
      <c r="AD157" s="5">
        <f>+(H157*DEFLATOR!H157)</f>
        <v>1840.6721585920907</v>
      </c>
      <c r="AE157" s="11">
        <f t="shared" si="276"/>
        <v>-0.7684136246721263</v>
      </c>
      <c r="AF157" s="11">
        <f>+((AD157/AD145)-1)*100</f>
        <v>2.793035270821731</v>
      </c>
    </row>
    <row r="158" spans="1:32" ht="9.75">
      <c r="A158" s="28">
        <v>41944</v>
      </c>
      <c r="B158" s="35" t="s">
        <v>2025</v>
      </c>
      <c r="C158" s="35" t="s">
        <v>2026</v>
      </c>
      <c r="D158" s="35" t="s">
        <v>2027</v>
      </c>
      <c r="E158" s="35" t="s">
        <v>2028</v>
      </c>
      <c r="F158" s="35" t="s">
        <v>2029</v>
      </c>
      <c r="G158" s="35" t="s">
        <v>2030</v>
      </c>
      <c r="H158" s="35" t="s">
        <v>2031</v>
      </c>
      <c r="K158" s="28">
        <v>41944</v>
      </c>
      <c r="L158" s="5">
        <f>+(B158*DEFLATOR!B158)</f>
        <v>2061.4800036467245</v>
      </c>
      <c r="M158" s="11">
        <f>+((L158/L157)-1)*100</f>
        <v>7.6328337647567635</v>
      </c>
      <c r="N158" s="11">
        <f>+((L158/L146)-1)*100</f>
        <v>6.291136469499592</v>
      </c>
      <c r="O158" s="5">
        <f>+(C158*DEFLATOR!C158)</f>
        <v>1440.984812567725</v>
      </c>
      <c r="P158" s="11">
        <f>+((O158/O157)-1)*100</f>
        <v>3.815875999901408</v>
      </c>
      <c r="Q158" s="11">
        <f>+((O158/O146)-1)*100</f>
        <v>10.26091170906871</v>
      </c>
      <c r="R158" s="5">
        <f>+(D158*DEFLATOR!D158)</f>
        <v>1451.2313767254732</v>
      </c>
      <c r="S158" s="11">
        <f t="shared" si="275"/>
        <v>3.2169533427363284</v>
      </c>
      <c r="T158" s="11">
        <f>+((R158/R146)-1)*100</f>
        <v>7.742112412833224</v>
      </c>
      <c r="U158" s="5">
        <f>+(E158*DEFLATOR!E158)</f>
        <v>1697.014169269619</v>
      </c>
      <c r="V158" s="11">
        <f>+((U158/U157)-1)*100</f>
        <v>-1.9994739510632464</v>
      </c>
      <c r="W158" s="11">
        <f>+((U158/U146)-1)*100</f>
        <v>0.9021634496106934</v>
      </c>
      <c r="X158" s="5">
        <f>+(F158*DEFLATOR!F158)</f>
        <v>2166.724312898122</v>
      </c>
      <c r="Y158" s="11">
        <f>+((X158/X157)-1)*100</f>
        <v>2.0132650099506932</v>
      </c>
      <c r="Z158" s="11">
        <f>+((X158/X146)-1)*100</f>
        <v>0.12676421115054293</v>
      </c>
      <c r="AA158" s="5">
        <f>+(G158*DEFLATOR!G158)</f>
        <v>2351.9218434375603</v>
      </c>
      <c r="AB158" s="11">
        <f>+((AA158/AA157)-1)*100</f>
        <v>14.444680980844193</v>
      </c>
      <c r="AC158" s="11">
        <f>+((AA158/AA146)-1)*100</f>
        <v>12.112754868179687</v>
      </c>
      <c r="AD158" s="5">
        <f>+(H158*DEFLATOR!H158)</f>
        <v>1937.5031829171564</v>
      </c>
      <c r="AE158" s="11">
        <f t="shared" si="276"/>
        <v>5.260633941414672</v>
      </c>
      <c r="AF158" s="11">
        <f>+((AD158/AD146)-1)*100</f>
        <v>-1.1487968964527195</v>
      </c>
    </row>
    <row r="159" spans="1:32" ht="9.75">
      <c r="A159" s="28">
        <v>41974</v>
      </c>
      <c r="B159" s="35" t="s">
        <v>2039</v>
      </c>
      <c r="C159" s="35" t="s">
        <v>2040</v>
      </c>
      <c r="D159" s="35" t="s">
        <v>2041</v>
      </c>
      <c r="E159" s="35" t="s">
        <v>2042</v>
      </c>
      <c r="F159" s="35" t="s">
        <v>2043</v>
      </c>
      <c r="G159" s="35" t="s">
        <v>2044</v>
      </c>
      <c r="H159" s="35" t="s">
        <v>2045</v>
      </c>
      <c r="K159" s="28">
        <v>41974</v>
      </c>
      <c r="L159" s="5">
        <f>+(B159*DEFLATOR!B159)</f>
        <v>2321.71902468761</v>
      </c>
      <c r="M159" s="11">
        <f>+((L159/L158)-1)*100</f>
        <v>12.623892571382056</v>
      </c>
      <c r="N159" s="11">
        <f>+((L159/L147)-1)*100</f>
        <v>2.6727714380842427</v>
      </c>
      <c r="O159" s="5">
        <f>+(C159*DEFLATOR!C159)</f>
        <v>1928.212492952</v>
      </c>
      <c r="P159" s="11">
        <f>+((O159/O158)-1)*100</f>
        <v>33.81213154606901</v>
      </c>
      <c r="Q159" s="11">
        <f>+((O159/O147)-1)*100</f>
        <v>3.060770624178555</v>
      </c>
      <c r="R159" s="5">
        <f>+(D159*DEFLATOR!D159)</f>
        <v>1770.595158186</v>
      </c>
      <c r="S159" s="11">
        <f t="shared" si="275"/>
        <v>22.006399984345173</v>
      </c>
      <c r="T159" s="11">
        <f>+((R159/R147)-1)*100</f>
        <v>10.58266877416969</v>
      </c>
      <c r="U159" s="5">
        <f>+(E159*DEFLATOR!E159)</f>
        <v>1849.0174690680003</v>
      </c>
      <c r="V159" s="11">
        <f>+((U159/U158)-1)*100</f>
        <v>8.957102571736474</v>
      </c>
      <c r="W159" s="11">
        <f>+((U159/U147)-1)*100</f>
        <v>1.268827054016497</v>
      </c>
      <c r="X159" s="5">
        <f>+(F159*DEFLATOR!F159)</f>
        <v>2476.810377195</v>
      </c>
      <c r="Y159" s="11">
        <f>+((X159/X158)-1)*100</f>
        <v>14.311283740667458</v>
      </c>
      <c r="Z159" s="11">
        <f>+((X159/X147)-1)*100</f>
        <v>-1.8343504131597133</v>
      </c>
      <c r="AA159" s="5">
        <f>+(G159*DEFLATOR!G159)</f>
        <v>2549.1592134240004</v>
      </c>
      <c r="AB159" s="11">
        <f>+((AA159/AA158)-1)*100</f>
        <v>8.386221274179695</v>
      </c>
      <c r="AC159" s="11">
        <f>+((AA159/AA147)-1)*100</f>
        <v>6.363699061763528</v>
      </c>
      <c r="AD159" s="5">
        <f>+(H159*DEFLATOR!H159)</f>
        <v>2277.646942536</v>
      </c>
      <c r="AE159" s="11">
        <f t="shared" si="276"/>
        <v>17.555778107508146</v>
      </c>
      <c r="AF159" s="11">
        <f>+((AD159/AD147)-1)*100</f>
        <v>-5.2981668248506475</v>
      </c>
    </row>
    <row r="160" spans="1:32" ht="9.75">
      <c r="A160" s="26">
        <v>42005</v>
      </c>
      <c r="B160" s="35" t="s">
        <v>2053</v>
      </c>
      <c r="C160" s="35" t="s">
        <v>2054</v>
      </c>
      <c r="D160" s="35" t="s">
        <v>2055</v>
      </c>
      <c r="E160" s="35" t="s">
        <v>1924</v>
      </c>
      <c r="F160" s="35" t="s">
        <v>2056</v>
      </c>
      <c r="G160" s="35" t="s">
        <v>2057</v>
      </c>
      <c r="H160" s="35" t="s">
        <v>2058</v>
      </c>
      <c r="K160" s="26">
        <v>42005</v>
      </c>
      <c r="L160" s="5">
        <f>+(B160*DEFLATOR!B160)</f>
        <v>1857.6228292069366</v>
      </c>
      <c r="M160" s="11">
        <f>+((L160/L159)-1)*100</f>
        <v>-19.989335080851056</v>
      </c>
      <c r="N160" s="11">
        <f>+((L160/L148)-1)*100</f>
        <v>1.0949599788991904</v>
      </c>
      <c r="O160" s="5">
        <f>+(C160*DEFLATOR!C160)</f>
        <v>1467.5420000000001</v>
      </c>
      <c r="P160" s="11">
        <f>+((O160/O159)-1)*100</f>
        <v>-23.891064632961466</v>
      </c>
      <c r="Q160" s="11">
        <f>+((O160/O148)-1)*100</f>
        <v>7.557285215923382</v>
      </c>
      <c r="R160" s="5">
        <f>+(D160*DEFLATOR!D160)</f>
        <v>1534.10778</v>
      </c>
      <c r="S160" s="11">
        <f t="shared" si="275"/>
        <v>-13.356377774594419</v>
      </c>
      <c r="T160" s="11">
        <f>+((R160/R148)-1)*100</f>
        <v>8.696985550721937</v>
      </c>
      <c r="U160" s="5">
        <f>+(E160*DEFLATOR!E160)</f>
        <v>1672.1122</v>
      </c>
      <c r="V160" s="11">
        <f>+((U160/U159)-1)*100</f>
        <v>-9.56752826987457</v>
      </c>
      <c r="W160" s="11">
        <f>+((U160/U148)-1)*100</f>
        <v>-0.2467413225057724</v>
      </c>
      <c r="X160" s="5">
        <f>+(F160*DEFLATOR!F160)</f>
        <v>2068.1085000000003</v>
      </c>
      <c r="Y160" s="11">
        <f>+((X160/X159)-1)*100</f>
        <v>-16.501137146310597</v>
      </c>
      <c r="Z160" s="11">
        <f>+((X160/X148)-1)*100</f>
        <v>0.4297846621947432</v>
      </c>
      <c r="AA160" s="5">
        <f>+(G160*DEFLATOR!G160)</f>
        <v>1921.80048</v>
      </c>
      <c r="AB160" s="11">
        <f>+((AA160/AA159)-1)*100</f>
        <v>-24.61041782405342</v>
      </c>
      <c r="AC160" s="11">
        <f>+((AA160/AA148)-1)*100</f>
        <v>-0.08041630478584638</v>
      </c>
      <c r="AD160" s="5">
        <f>+(H160*DEFLATOR!H160)</f>
        <v>1833.17134</v>
      </c>
      <c r="AE160" s="11">
        <f t="shared" si="276"/>
        <v>-19.514683958924184</v>
      </c>
      <c r="AF160" s="11">
        <f>+((AD160/AD148)-1)*100</f>
        <v>0.0785688408285301</v>
      </c>
    </row>
  </sheetData>
  <sheetProtection/>
  <printOptions horizontalCentered="1"/>
  <pageMargins left="0.7874015748031497" right="0.3937007874015748" top="0.984251968503937" bottom="0.984251968503937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2004-11-17T12:15:36Z</cp:lastPrinted>
  <dcterms:created xsi:type="dcterms:W3CDTF">2003-09-02T14:43:00Z</dcterms:created>
  <dcterms:modified xsi:type="dcterms:W3CDTF">2015-03-18T17:41:54Z</dcterms:modified>
  <cp:category/>
  <cp:version/>
  <cp:contentType/>
  <cp:contentStatus/>
</cp:coreProperties>
</file>