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4" yWindow="4560" windowWidth="22848" windowHeight="4608" tabRatio="904" activeTab="1"/>
  </bookViews>
  <sheets>
    <sheet name="DEFLATOR" sheetId="1" r:id="rId1"/>
    <sheet name="HOMENS" sheetId="2" r:id="rId2"/>
    <sheet name="MULHERES" sheetId="3" r:id="rId3"/>
  </sheets>
  <definedNames>
    <definedName name="_xlnm.Print_Area" localSheetId="1">'HOMENS'!$K$2:$AF$36</definedName>
    <definedName name="_xlnm.Print_Area" localSheetId="2">'MULHERES'!$K$2:$AF$36</definedName>
  </definedNames>
  <calcPr fullCalcOnLoad="1"/>
</workbook>
</file>

<file path=xl/sharedStrings.xml><?xml version="1.0" encoding="utf-8"?>
<sst xmlns="http://schemas.openxmlformats.org/spreadsheetml/2006/main" count="2422" uniqueCount="2112">
  <si>
    <t>TOTAL</t>
  </si>
  <si>
    <t>REC</t>
  </si>
  <si>
    <t>SAL</t>
  </si>
  <si>
    <t>BH</t>
  </si>
  <si>
    <t>RJ</t>
  </si>
  <si>
    <t>SP</t>
  </si>
  <si>
    <t>POA</t>
  </si>
  <si>
    <t>10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</si>
  <si>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</si>
  <si>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</si>
  <si>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</si>
  <si>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</si>
  <si>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</si>
  <si>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</si>
  <si>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</si>
  <si>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</si>
  <si>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</si>
  <si>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</si>
  <si>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01/03</t>
  </si>
  <si>
    <t>% M</t>
  </si>
  <si>
    <t>% A</t>
  </si>
  <si>
    <t>Deflator regional a preços de</t>
  </si>
  <si>
    <t>02/02</t>
  </si>
  <si>
    <t>892,6</t>
  </si>
  <si>
    <t>612,5</t>
  </si>
  <si>
    <t>610,1</t>
  </si>
  <si>
    <t>749,7</t>
  </si>
  <si>
    <t>860,2</t>
  </si>
  <si>
    <t>1053,8</t>
  </si>
  <si>
    <t>797,7</t>
  </si>
  <si>
    <t>906,4</t>
  </si>
  <si>
    <t>630,3</t>
  </si>
  <si>
    <t>662,4</t>
  </si>
  <si>
    <t>749,4</t>
  </si>
  <si>
    <t>868,8</t>
  </si>
  <si>
    <t>1053,4</t>
  </si>
  <si>
    <t>885,3</t>
  </si>
  <si>
    <t>929,2</t>
  </si>
  <si>
    <t>624,9</t>
  </si>
  <si>
    <t>649,9</t>
  </si>
  <si>
    <t>749,2</t>
  </si>
  <si>
    <t>1093,5</t>
  </si>
  <si>
    <t>869,0</t>
  </si>
  <si>
    <t>911,1</t>
  </si>
  <si>
    <t>663,8</t>
  </si>
  <si>
    <t>644,3</t>
  </si>
  <si>
    <t>785,6</t>
  </si>
  <si>
    <t>877,8</t>
  </si>
  <si>
    <t>1045,5</t>
  </si>
  <si>
    <t>903,4</t>
  </si>
  <si>
    <t>956,1</t>
  </si>
  <si>
    <t>694,4</t>
  </si>
  <si>
    <t>674,4</t>
  </si>
  <si>
    <t>758,2</t>
  </si>
  <si>
    <t>971,3</t>
  </si>
  <si>
    <t>1091,7</t>
  </si>
  <si>
    <t>912,0</t>
  </si>
  <si>
    <t>938,1</t>
  </si>
  <si>
    <t>701,5</t>
  </si>
  <si>
    <t>669,4</t>
  </si>
  <si>
    <t>766,6</t>
  </si>
  <si>
    <t>985,8</t>
  </si>
  <si>
    <t>1043,7</t>
  </si>
  <si>
    <t>875,0</t>
  </si>
  <si>
    <t>943,3</t>
  </si>
  <si>
    <t>644,2</t>
  </si>
  <si>
    <t>638,9</t>
  </si>
  <si>
    <t>795,4</t>
  </si>
  <si>
    <t>943,2</t>
  </si>
  <si>
    <t>1092,2</t>
  </si>
  <si>
    <t>881,2</t>
  </si>
  <si>
    <t>955,7</t>
  </si>
  <si>
    <t>639,6</t>
  </si>
  <si>
    <t>660,7</t>
  </si>
  <si>
    <t>819,5</t>
  </si>
  <si>
    <t>958,4</t>
  </si>
  <si>
    <t>1103,2</t>
  </si>
  <si>
    <t>886,8</t>
  </si>
  <si>
    <t>974,1</t>
  </si>
  <si>
    <t>651,7</t>
  </si>
  <si>
    <t>716,3</t>
  </si>
  <si>
    <t>810,0</t>
  </si>
  <si>
    <t>959,8</t>
  </si>
  <si>
    <t>1135,2</t>
  </si>
  <si>
    <t>900,6</t>
  </si>
  <si>
    <t>1012,2</t>
  </si>
  <si>
    <t>663,2</t>
  </si>
  <si>
    <t>750,2</t>
  </si>
  <si>
    <t>957,6</t>
  </si>
  <si>
    <t>1218,2</t>
  </si>
  <si>
    <t>898,9</t>
  </si>
  <si>
    <t>1132,6</t>
  </si>
  <si>
    <t>707,5</t>
  </si>
  <si>
    <t>935,5</t>
  </si>
  <si>
    <t>992,0</t>
  </si>
  <si>
    <t>1017,0</t>
  </si>
  <si>
    <t>1384,0</t>
  </si>
  <si>
    <t>933,9</t>
  </si>
  <si>
    <t>965,3</t>
  </si>
  <si>
    <t>638,8</t>
  </si>
  <si>
    <t>791,9</t>
  </si>
  <si>
    <t>799,2</t>
  </si>
  <si>
    <t>926,4</t>
  </si>
  <si>
    <t>1127,5</t>
  </si>
  <si>
    <t>884,7</t>
  </si>
  <si>
    <t>954,3</t>
  </si>
  <si>
    <t>642,7</t>
  </si>
  <si>
    <t>754,0</t>
  </si>
  <si>
    <t>854,5</t>
  </si>
  <si>
    <t>893,6</t>
  </si>
  <si>
    <t>1112,8</t>
  </si>
  <si>
    <t>890,5</t>
  </si>
  <si>
    <t>964,0</t>
  </si>
  <si>
    <t>664,3</t>
  </si>
  <si>
    <t>749,3</t>
  </si>
  <si>
    <t>821,9</t>
  </si>
  <si>
    <t>873,5</t>
  </si>
  <si>
    <t>1156,9</t>
  </si>
  <si>
    <t>877,7</t>
  </si>
  <si>
    <t>955,5</t>
  </si>
  <si>
    <t>700,7</t>
  </si>
  <si>
    <t>718,2</t>
  </si>
  <si>
    <t>826,3</t>
  </si>
  <si>
    <t>932,5</t>
  </si>
  <si>
    <t>1090,7</t>
  </si>
  <si>
    <t>907,0</t>
  </si>
  <si>
    <t>963,5</t>
  </si>
  <si>
    <t>697,9</t>
  </si>
  <si>
    <t>739,2</t>
  </si>
  <si>
    <t>862,8</t>
  </si>
  <si>
    <t>921,1</t>
  </si>
  <si>
    <t>1108,4</t>
  </si>
  <si>
    <t>905,5</t>
  </si>
  <si>
    <t>961,4</t>
  </si>
  <si>
    <t>698,3</t>
  </si>
  <si>
    <t>718,6</t>
  </si>
  <si>
    <t>814,8</t>
  </si>
  <si>
    <t>953,8</t>
  </si>
  <si>
    <t>1095,0</t>
  </si>
  <si>
    <t>909,9</t>
  </si>
  <si>
    <t>966,1</t>
  </si>
  <si>
    <t>680,6</t>
  </si>
  <si>
    <t>762,2</t>
  </si>
  <si>
    <t>823,6</t>
  </si>
  <si>
    <t>947,8</t>
  </si>
  <si>
    <t>1101,1</t>
  </si>
  <si>
    <t>929,1</t>
  </si>
  <si>
    <t>945,2</t>
  </si>
  <si>
    <t>666,8</t>
  </si>
  <si>
    <t>754,3</t>
  </si>
  <si>
    <t>809,3</t>
  </si>
  <si>
    <t>924,6</t>
  </si>
  <si>
    <t>1072,9</t>
  </si>
  <si>
    <t>925,2</t>
  </si>
  <si>
    <t>942,2</t>
  </si>
  <si>
    <t>651,6</t>
  </si>
  <si>
    <t>724,3</t>
  </si>
  <si>
    <t>843,7</t>
  </si>
  <si>
    <t>912,1</t>
  </si>
  <si>
    <t>1073,7</t>
  </si>
  <si>
    <t>922,3</t>
  </si>
  <si>
    <t>954,1</t>
  </si>
  <si>
    <t>655,1</t>
  </si>
  <si>
    <t>733,9</t>
  </si>
  <si>
    <t>834,2</t>
  </si>
  <si>
    <t>924,9</t>
  </si>
  <si>
    <t>1092,1</t>
  </si>
  <si>
    <t>928,3</t>
  </si>
  <si>
    <t>983,3</t>
  </si>
  <si>
    <t>618,5</t>
  </si>
  <si>
    <t>797,0</t>
  </si>
  <si>
    <t>832,7</t>
  </si>
  <si>
    <t>968,5</t>
  </si>
  <si>
    <t>1122,6</t>
  </si>
  <si>
    <t>966,5</t>
  </si>
  <si>
    <t>1136,9</t>
  </si>
  <si>
    <t>696,5</t>
  </si>
  <si>
    <t>864,2</t>
  </si>
  <si>
    <t>988,7</t>
  </si>
  <si>
    <t>1164,6</t>
  </si>
  <si>
    <t>1277,2</t>
  </si>
  <si>
    <t>1113,9</t>
  </si>
  <si>
    <t>974,0</t>
  </si>
  <si>
    <t>582,5</t>
  </si>
  <si>
    <t>762,0</t>
  </si>
  <si>
    <t>843,1</t>
  </si>
  <si>
    <t>924,3</t>
  </si>
  <si>
    <t>1143,9</t>
  </si>
  <si>
    <t>934,6</t>
  </si>
  <si>
    <t>976,4</t>
  </si>
  <si>
    <t>618,0</t>
  </si>
  <si>
    <t>789,6</t>
  </si>
  <si>
    <t>945,1</t>
  </si>
  <si>
    <t>1121,0</t>
  </si>
  <si>
    <t>937,6</t>
  </si>
  <si>
    <t>989,0</t>
  </si>
  <si>
    <t>652,8</t>
  </si>
  <si>
    <t>772,3</t>
  </si>
  <si>
    <t>851,3</t>
  </si>
  <si>
    <t>973,9</t>
  </si>
  <si>
    <t>1132,2</t>
  </si>
  <si>
    <t>952,5</t>
  </si>
  <si>
    <t>975,3</t>
  </si>
  <si>
    <t>635,5</t>
  </si>
  <si>
    <t>751,1</t>
  </si>
  <si>
    <t>852,9</t>
  </si>
  <si>
    <t>946,3</t>
  </si>
  <si>
    <t>1125,3</t>
  </si>
  <si>
    <t>932,2</t>
  </si>
  <si>
    <t>1005,5</t>
  </si>
  <si>
    <t>678,7</t>
  </si>
  <si>
    <t>767,1</t>
  </si>
  <si>
    <t>865,0</t>
  </si>
  <si>
    <t>958,3</t>
  </si>
  <si>
    <t>1163,4</t>
  </si>
  <si>
    <t>998,0</t>
  </si>
  <si>
    <t>1025,1</t>
  </si>
  <si>
    <t>737,4</t>
  </si>
  <si>
    <t>775,0</t>
  </si>
  <si>
    <t>895,7</t>
  </si>
  <si>
    <t>974,5</t>
  </si>
  <si>
    <t>1170,3</t>
  </si>
  <si>
    <t>1049,6</t>
  </si>
  <si>
    <t>1016,3</t>
  </si>
  <si>
    <t>720,2</t>
  </si>
  <si>
    <t>773,4</t>
  </si>
  <si>
    <t>927,5</t>
  </si>
  <si>
    <t>964,5</t>
  </si>
  <si>
    <t>1159,4</t>
  </si>
  <si>
    <t>1011,7</t>
  </si>
  <si>
    <t>1047,8</t>
  </si>
  <si>
    <t>741,9</t>
  </si>
  <si>
    <t>803,1</t>
  </si>
  <si>
    <t>940,5</t>
  </si>
  <si>
    <t>1014,8</t>
  </si>
  <si>
    <t>1189,6</t>
  </si>
  <si>
    <t>1031,0</t>
  </si>
  <si>
    <t>1028,5</t>
  </si>
  <si>
    <t>708,4</t>
  </si>
  <si>
    <t>798,8</t>
  </si>
  <si>
    <t>921,2</t>
  </si>
  <si>
    <t>1001,2</t>
  </si>
  <si>
    <t>1169,7</t>
  </si>
  <si>
    <t>985,7</t>
  </si>
  <si>
    <t>1046,3</t>
  </si>
  <si>
    <t>707,3</t>
  </si>
  <si>
    <t>832,2</t>
  </si>
  <si>
    <t>916,6</t>
  </si>
  <si>
    <t>1013,7</t>
  </si>
  <si>
    <t>1043,2</t>
  </si>
  <si>
    <t>1084,6</t>
  </si>
  <si>
    <t>714,0</t>
  </si>
  <si>
    <t>828,2</t>
  </si>
  <si>
    <t>1027,0</t>
  </si>
  <si>
    <t>1279,5</t>
  </si>
  <si>
    <t>1015,0</t>
  </si>
  <si>
    <t>1245,6</t>
  </si>
  <si>
    <t>774,5</t>
  </si>
  <si>
    <t>889,3</t>
  </si>
  <si>
    <t>1072,5</t>
  </si>
  <si>
    <t>1246,3</t>
  </si>
  <si>
    <t>1431,2</t>
  </si>
  <si>
    <t>1205,9</t>
  </si>
  <si>
    <t>1055,9</t>
  </si>
  <si>
    <t>682,8</t>
  </si>
  <si>
    <t>794,5</t>
  </si>
  <si>
    <t>938,5</t>
  </si>
  <si>
    <t>1019,2</t>
  </si>
  <si>
    <t>1211,3</t>
  </si>
  <si>
    <t>1041,6</t>
  </si>
  <si>
    <t>1067,2</t>
  </si>
  <si>
    <t>674,9</t>
  </si>
  <si>
    <t>819,2</t>
  </si>
  <si>
    <t>951,2</t>
  </si>
  <si>
    <t>1015,3</t>
  </si>
  <si>
    <t>1241,9</t>
  </si>
  <si>
    <t>1008,3</t>
  </si>
  <si>
    <t>1063,5</t>
  </si>
  <si>
    <t>714,7</t>
  </si>
  <si>
    <t>809,4</t>
  </si>
  <si>
    <t>995,3</t>
  </si>
  <si>
    <t>1025,2</t>
  </si>
  <si>
    <t>1210,8</t>
  </si>
  <si>
    <t>1013,4</t>
  </si>
  <si>
    <t>1064,4</t>
  </si>
  <si>
    <t>713,1</t>
  </si>
  <si>
    <t>786,6</t>
  </si>
  <si>
    <t>1008,9</t>
  </si>
  <si>
    <t>1020,7</t>
  </si>
  <si>
    <t>1220,1</t>
  </si>
  <si>
    <t>1000,7</t>
  </si>
  <si>
    <t>1076,0</t>
  </si>
  <si>
    <t>742,7</t>
  </si>
  <si>
    <t>791,5</t>
  </si>
  <si>
    <t>991,6</t>
  </si>
  <si>
    <t>1240,6</t>
  </si>
  <si>
    <t>1029,8</t>
  </si>
  <si>
    <t>1107,4</t>
  </si>
  <si>
    <t>786,3</t>
  </si>
  <si>
    <t>819,1</t>
  </si>
  <si>
    <t>1020,6</t>
  </si>
  <si>
    <t>1033,2</t>
  </si>
  <si>
    <t>1286,1</t>
  </si>
  <si>
    <t>1039,5</t>
  </si>
  <si>
    <t>1112,0</t>
  </si>
  <si>
    <t>785,5</t>
  </si>
  <si>
    <t>843,8</t>
  </si>
  <si>
    <t>995,7</t>
  </si>
  <si>
    <t>1064,1</t>
  </si>
  <si>
    <t>1284,4</t>
  </si>
  <si>
    <t>1020,5</t>
  </si>
  <si>
    <t>1106,6</t>
  </si>
  <si>
    <t>843,6</t>
  </si>
  <si>
    <t>885,4</t>
  </si>
  <si>
    <t>987,6</t>
  </si>
  <si>
    <t>1045,4</t>
  </si>
  <si>
    <t>1268,9</t>
  </si>
  <si>
    <t>1025,9</t>
  </si>
  <si>
    <t>1098,5</t>
  </si>
  <si>
    <t>813,5</t>
  </si>
  <si>
    <t>914,7</t>
  </si>
  <si>
    <t>975,1</t>
  </si>
  <si>
    <t>1080,7</t>
  </si>
  <si>
    <t>1228,0</t>
  </si>
  <si>
    <t>1045,7</t>
  </si>
  <si>
    <t>1116,8</t>
  </si>
  <si>
    <t>784,1</t>
  </si>
  <si>
    <t>934,7</t>
  </si>
  <si>
    <t>967,9</t>
  </si>
  <si>
    <t>1086,5</t>
  </si>
  <si>
    <t>1271,7</t>
  </si>
  <si>
    <t>1038,0</t>
  </si>
  <si>
    <t>1245,1</t>
  </si>
  <si>
    <t>825,0</t>
  </si>
  <si>
    <t>980,1</t>
  </si>
  <si>
    <t>999,8</t>
  </si>
  <si>
    <t>1462,8</t>
  </si>
  <si>
    <t>1130,2</t>
  </si>
  <si>
    <t>1342,7</t>
  </si>
  <si>
    <t>852,0</t>
  </si>
  <si>
    <t>1062,6</t>
  </si>
  <si>
    <t>1200,7</t>
  </si>
  <si>
    <t>1349,2</t>
  </si>
  <si>
    <t>1507,8</t>
  </si>
  <si>
    <t>1285,0</t>
  </si>
  <si>
    <t>1159,1</t>
  </si>
  <si>
    <t>891,5</t>
  </si>
  <si>
    <t>1011,4</t>
  </si>
  <si>
    <t>1094,9</t>
  </si>
  <si>
    <t>1356,4</t>
  </si>
  <si>
    <t>1090,0</t>
  </si>
  <si>
    <t>1142,8</t>
  </si>
  <si>
    <t>838,3</t>
  </si>
  <si>
    <t>887,6</t>
  </si>
  <si>
    <t>1032,9</t>
  </si>
  <si>
    <t>1305,9</t>
  </si>
  <si>
    <t>1078,3</t>
  </si>
  <si>
    <t>1150,3</t>
  </si>
  <si>
    <t>812,5</t>
  </si>
  <si>
    <t>868,7</t>
  </si>
  <si>
    <t>1042,7</t>
  </si>
  <si>
    <t>1062,5</t>
  </si>
  <si>
    <t>1342,1</t>
  </si>
  <si>
    <t>1075,6</t>
  </si>
  <si>
    <t>1170,2</t>
  </si>
  <si>
    <t>851,4</t>
  </si>
  <si>
    <t>873,3</t>
  </si>
  <si>
    <t>1083,4</t>
  </si>
  <si>
    <t>1354,5</t>
  </si>
  <si>
    <t>1105,5</t>
  </si>
  <si>
    <t>1174,2</t>
  </si>
  <si>
    <t>885,1</t>
  </si>
  <si>
    <t>855,7</t>
  </si>
  <si>
    <t>1079,4</t>
  </si>
  <si>
    <t>1122,4</t>
  </si>
  <si>
    <t>1347,5</t>
  </si>
  <si>
    <t>1076,5</t>
  </si>
  <si>
    <t>827,1</t>
  </si>
  <si>
    <t>937,1</t>
  </si>
  <si>
    <t>1111,4</t>
  </si>
  <si>
    <t>1100,7</t>
  </si>
  <si>
    <t>1340,3</t>
  </si>
  <si>
    <t>1117,9</t>
  </si>
  <si>
    <t>1194,2</t>
  </si>
  <si>
    <t>850,7</t>
  </si>
  <si>
    <t>1126,3</t>
  </si>
  <si>
    <t>1161,2</t>
  </si>
  <si>
    <t>1340,8</t>
  </si>
  <si>
    <t>1114,9</t>
  </si>
  <si>
    <t>1168,4</t>
  </si>
  <si>
    <t>827,8</t>
  </si>
  <si>
    <t>980,6</t>
  </si>
  <si>
    <t>1100,6</t>
  </si>
  <si>
    <t>1144,8</t>
  </si>
  <si>
    <t>1296,9</t>
  </si>
  <si>
    <t>1120,2</t>
  </si>
  <si>
    <t>1203,4</t>
  </si>
  <si>
    <t>871,1</t>
  </si>
  <si>
    <t>970,2</t>
  </si>
  <si>
    <t>1088,2</t>
  </si>
  <si>
    <t>1188,2</t>
  </si>
  <si>
    <t>1351,5</t>
  </si>
  <si>
    <t>1126,7</t>
  </si>
  <si>
    <t>1204,0</t>
  </si>
  <si>
    <t>899,7</t>
  </si>
  <si>
    <t>988,9</t>
  </si>
  <si>
    <t>1087,9</t>
  </si>
  <si>
    <t>1139,1</t>
  </si>
  <si>
    <t>1368,5</t>
  </si>
  <si>
    <t>1156,1</t>
  </si>
  <si>
    <t>1313,4</t>
  </si>
  <si>
    <t>871,6</t>
  </si>
  <si>
    <t>1077,3</t>
  </si>
  <si>
    <t>1123,4</t>
  </si>
  <si>
    <t>1241,4</t>
  </si>
  <si>
    <t>1546,3</t>
  </si>
  <si>
    <t>1159,6</t>
  </si>
  <si>
    <t>1493,9</t>
  </si>
  <si>
    <t>1160,0</t>
  </si>
  <si>
    <t>1133,4</t>
  </si>
  <si>
    <t>1403,7</t>
  </si>
  <si>
    <t>1448,1</t>
  </si>
  <si>
    <t>1690,7</t>
  </si>
  <si>
    <t>1337,8</t>
  </si>
  <si>
    <t>1268,1</t>
  </si>
  <si>
    <t>847,6</t>
  </si>
  <si>
    <t>1023,4</t>
  </si>
  <si>
    <t>1135,9</t>
  </si>
  <si>
    <t>1189,7</t>
  </si>
  <si>
    <t>1479,6</t>
  </si>
  <si>
    <t>1154,7</t>
  </si>
  <si>
    <t>1249,1</t>
  </si>
  <si>
    <t>864,8</t>
  </si>
  <si>
    <t>976,2</t>
  </si>
  <si>
    <t>1102,9</t>
  </si>
  <si>
    <t>1229,4</t>
  </si>
  <si>
    <t>1418,6</t>
  </si>
  <si>
    <t>1171,9</t>
  </si>
  <si>
    <t>1244,5</t>
  </si>
  <si>
    <t>889,4</t>
  </si>
  <si>
    <t>986,1</t>
  </si>
  <si>
    <t>1134,6</t>
  </si>
  <si>
    <t>1223,0</t>
  </si>
  <si>
    <t>1398,3</t>
  </si>
  <si>
    <t>1180,4</t>
  </si>
  <si>
    <t>1260,1</t>
  </si>
  <si>
    <t>1070,7</t>
  </si>
  <si>
    <t>1152,2</t>
  </si>
  <si>
    <t>1237,3</t>
  </si>
  <si>
    <t>1414,0</t>
  </si>
  <si>
    <t>1180,3</t>
  </si>
  <si>
    <t>1255,2</t>
  </si>
  <si>
    <t>844,5</t>
  </si>
  <si>
    <t>1010,4</t>
  </si>
  <si>
    <t>1160,5</t>
  </si>
  <si>
    <t>1258,0</t>
  </si>
  <si>
    <t>1393,3</t>
  </si>
  <si>
    <t>1195,5</t>
  </si>
  <si>
    <t>1254,7</t>
  </si>
  <si>
    <t>877,0</t>
  </si>
  <si>
    <t>1016,9</t>
  </si>
  <si>
    <t>1170,8</t>
  </si>
  <si>
    <t>1251,9</t>
  </si>
  <si>
    <t>1388,7</t>
  </si>
  <si>
    <t>1206,4</t>
  </si>
  <si>
    <t>1258,7</t>
  </si>
  <si>
    <t>911,7</t>
  </si>
  <si>
    <t>1029,7</t>
  </si>
  <si>
    <t>1202,8</t>
  </si>
  <si>
    <t>1227,3</t>
  </si>
  <si>
    <t>1397,6</t>
  </si>
  <si>
    <t>1198,6</t>
  </si>
  <si>
    <t>1266,1</t>
  </si>
  <si>
    <t>863,2</t>
  </si>
  <si>
    <t>1001,8</t>
  </si>
  <si>
    <t>1194,9</t>
  </si>
  <si>
    <t>1263,5</t>
  </si>
  <si>
    <t>1399,8</t>
  </si>
  <si>
    <t>1237,7</t>
  </si>
  <si>
    <t>1273,4</t>
  </si>
  <si>
    <t>989,5</t>
  </si>
  <si>
    <t>1210,2</t>
  </si>
  <si>
    <t>1236,4</t>
  </si>
  <si>
    <t>1426,6</t>
  </si>
  <si>
    <t>1238,3</t>
  </si>
  <si>
    <t>1298,6</t>
  </si>
  <si>
    <t>899,4</t>
  </si>
  <si>
    <t>1028,3</t>
  </si>
  <si>
    <t>1267,4</t>
  </si>
  <si>
    <t>1264,6</t>
  </si>
  <si>
    <t>1442,8</t>
  </si>
  <si>
    <t>1273,5</t>
  </si>
  <si>
    <t>1406,5</t>
  </si>
  <si>
    <t>965,9</t>
  </si>
  <si>
    <t>1129,2</t>
  </si>
  <si>
    <t>1292,7</t>
  </si>
  <si>
    <t>1305,0</t>
  </si>
  <si>
    <t>1627,6</t>
  </si>
  <si>
    <t>1341,6</t>
  </si>
  <si>
    <t>1662,0</t>
  </si>
  <si>
    <t>1253,9</t>
  </si>
  <si>
    <t>1438,7</t>
  </si>
  <si>
    <t>1633,2</t>
  </si>
  <si>
    <t>1515,0</t>
  </si>
  <si>
    <t>1875,7</t>
  </si>
  <si>
    <t>1567,4</t>
  </si>
  <si>
    <t>1336,1</t>
  </si>
  <si>
    <t>888,9</t>
  </si>
  <si>
    <t>1108,5</t>
  </si>
  <si>
    <t>1228,5</t>
  </si>
  <si>
    <t>1251,7</t>
  </si>
  <si>
    <t>1525,8</t>
  </si>
  <si>
    <t>1319,8</t>
  </si>
  <si>
    <t>1334,3</t>
  </si>
  <si>
    <t>879,7</t>
  </si>
  <si>
    <t>1069,5</t>
  </si>
  <si>
    <t>1274,5</t>
  </si>
  <si>
    <t>1501,8</t>
  </si>
  <si>
    <t>1330,3</t>
  </si>
  <si>
    <t>1353,5</t>
  </si>
  <si>
    <t>947,1</t>
  </si>
  <si>
    <t>1022,1</t>
  </si>
  <si>
    <t>1246,0</t>
  </si>
  <si>
    <t>1391,8</t>
  </si>
  <si>
    <t>1484,6</t>
  </si>
  <si>
    <t>1327,5</t>
  </si>
  <si>
    <t>1375,1</t>
  </si>
  <si>
    <t>896,2</t>
  </si>
  <si>
    <t>1104,7</t>
  </si>
  <si>
    <t>1292,3</t>
  </si>
  <si>
    <t>1373,8</t>
  </si>
  <si>
    <t>1535,5</t>
  </si>
  <si>
    <t>1281,9</t>
  </si>
  <si>
    <t>1373,1</t>
  </si>
  <si>
    <t>857,0</t>
  </si>
  <si>
    <t>1126,9</t>
  </si>
  <si>
    <t>1268,8</t>
  </si>
  <si>
    <t>1420,4</t>
  </si>
  <si>
    <t>1518,1</t>
  </si>
  <si>
    <t>1255,8</t>
  </si>
  <si>
    <t>1378,0</t>
  </si>
  <si>
    <t>880,1</t>
  </si>
  <si>
    <t>1136,7</t>
  </si>
  <si>
    <t>1292,2</t>
  </si>
  <si>
    <t>1419,8</t>
  </si>
  <si>
    <t>1519,2</t>
  </si>
  <si>
    <t>1257,1</t>
  </si>
  <si>
    <t>1424,3</t>
  </si>
  <si>
    <t>904,0</t>
  </si>
  <si>
    <t>1115,1</t>
  </si>
  <si>
    <t>1317,2</t>
  </si>
  <si>
    <t>1504,8</t>
  </si>
  <si>
    <t>1563,6</t>
  </si>
  <si>
    <t>1287,0</t>
  </si>
  <si>
    <t>1439,3</t>
  </si>
  <si>
    <t>923,3</t>
  </si>
  <si>
    <t>1196,4</t>
  </si>
  <si>
    <t>1372,0</t>
  </si>
  <si>
    <t>1475,6</t>
  </si>
  <si>
    <t>1578,6</t>
  </si>
  <si>
    <t>1324,8</t>
  </si>
  <si>
    <t>1429,8</t>
  </si>
  <si>
    <t>935,4</t>
  </si>
  <si>
    <t>1395,6</t>
  </si>
  <si>
    <t>1442,9</t>
  </si>
  <si>
    <t>1563,3</t>
  </si>
  <si>
    <t>1345,6</t>
  </si>
  <si>
    <t>1454,5</t>
  </si>
  <si>
    <t>932,6</t>
  </si>
  <si>
    <t>1236,7</t>
  </si>
  <si>
    <t>1374,6</t>
  </si>
  <si>
    <t>1446,9</t>
  </si>
  <si>
    <t>1619,2</t>
  </si>
  <si>
    <t>1340,7</t>
  </si>
  <si>
    <t>1560,6</t>
  </si>
  <si>
    <t>999,5</t>
  </si>
  <si>
    <t>1275,0</t>
  </si>
  <si>
    <t>1518,7</t>
  </si>
  <si>
    <t>1533,3</t>
  </si>
  <si>
    <t>1756,5</t>
  </si>
  <si>
    <t>1400,4</t>
  </si>
  <si>
    <t>1852,9</t>
  </si>
  <si>
    <t>1355,4</t>
  </si>
  <si>
    <t>1759,0</t>
  </si>
  <si>
    <t>1810,5</t>
  </si>
  <si>
    <t>2082,2</t>
  </si>
  <si>
    <t>1781,9</t>
  </si>
  <si>
    <t>1500,6</t>
  </si>
  <si>
    <t>1180,1</t>
  </si>
  <si>
    <t>1392,8</t>
  </si>
  <si>
    <t>1701,5</t>
  </si>
  <si>
    <t>1455,7</t>
  </si>
  <si>
    <t>1476,5</t>
  </si>
  <si>
    <t>861,8</t>
  </si>
  <si>
    <t>1184,2</t>
  </si>
  <si>
    <t>1381,1</t>
  </si>
  <si>
    <t>1492,0</t>
  </si>
  <si>
    <t>1645,4</t>
  </si>
  <si>
    <t>1445,1</t>
  </si>
  <si>
    <t>938,2</t>
  </si>
  <si>
    <t>1187,8</t>
  </si>
  <si>
    <t>1345,8</t>
  </si>
  <si>
    <t>1501,0</t>
  </si>
  <si>
    <t>1629,4</t>
  </si>
  <si>
    <t>1466,7</t>
  </si>
  <si>
    <t>1468,4</t>
  </si>
  <si>
    <t>910,0</t>
  </si>
  <si>
    <t>1226,1</t>
  </si>
  <si>
    <t>1432,6</t>
  </si>
  <si>
    <t>1429,1</t>
  </si>
  <si>
    <t>1633,8</t>
  </si>
  <si>
    <t>1446,3</t>
  </si>
  <si>
    <t>1474,1</t>
  </si>
  <si>
    <t>1253,0</t>
  </si>
  <si>
    <t>1450,1</t>
  </si>
  <si>
    <t>1440,0</t>
  </si>
  <si>
    <t>1641,8</t>
  </si>
  <si>
    <t>1418,0</t>
  </si>
  <si>
    <t>1487,9</t>
  </si>
  <si>
    <t>966,4</t>
  </si>
  <si>
    <t>1261,6</t>
  </si>
  <si>
    <t>1411,3</t>
  </si>
  <si>
    <t>1517,2</t>
  </si>
  <si>
    <t>1620,8</t>
  </si>
  <si>
    <t>1446,8</t>
  </si>
  <si>
    <t>1503,1</t>
  </si>
  <si>
    <t>948,6</t>
  </si>
  <si>
    <t>1224,8</t>
  </si>
  <si>
    <t>1431,1</t>
  </si>
  <si>
    <t>1544,7</t>
  </si>
  <si>
    <t>1647,5</t>
  </si>
  <si>
    <t>1435,6</t>
  </si>
  <si>
    <t>1522,4</t>
  </si>
  <si>
    <t>1018,6</t>
  </si>
  <si>
    <t>1256,4</t>
  </si>
  <si>
    <t>1412,2</t>
  </si>
  <si>
    <t>1548,6</t>
  </si>
  <si>
    <t>1677,7</t>
  </si>
  <si>
    <t>1442,2</t>
  </si>
  <si>
    <t>1528,9</t>
  </si>
  <si>
    <t>992,8</t>
  </si>
  <si>
    <t>1317,8</t>
  </si>
  <si>
    <t>1434,7</t>
  </si>
  <si>
    <t>1544,4</t>
  </si>
  <si>
    <t>1683,0</t>
  </si>
  <si>
    <t>1445,2</t>
  </si>
  <si>
    <t>1531,4</t>
  </si>
  <si>
    <t>966,7</t>
  </si>
  <si>
    <t>1452,1</t>
  </si>
  <si>
    <t>1522,8</t>
  </si>
  <si>
    <t>1712,9</t>
  </si>
  <si>
    <t>1457,4</t>
  </si>
  <si>
    <t>1629,2</t>
  </si>
  <si>
    <t>958,9</t>
  </si>
  <si>
    <t>1258,1</t>
  </si>
  <si>
    <t>1454,1</t>
  </si>
  <si>
    <t>1609,3</t>
  </si>
  <si>
    <t>1871,8</t>
  </si>
  <si>
    <t>1554,9</t>
  </si>
  <si>
    <t>1909,8</t>
  </si>
  <si>
    <t>1373,3</t>
  </si>
  <si>
    <t>1369,1</t>
  </si>
  <si>
    <t>1910,6</t>
  </si>
  <si>
    <t>1949,6</t>
  </si>
  <si>
    <t>2054,6</t>
  </si>
  <si>
    <t>1968,7</t>
  </si>
  <si>
    <t>623,8</t>
  </si>
  <si>
    <t>451,7</t>
  </si>
  <si>
    <t>479,5</t>
  </si>
  <si>
    <t>477,0</t>
  </si>
  <si>
    <t>614,3</t>
  </si>
  <si>
    <t>746,5</t>
  </si>
  <si>
    <t>509,3</t>
  </si>
  <si>
    <t>628,8</t>
  </si>
  <si>
    <t>442,5</t>
  </si>
  <si>
    <t>511,1</t>
  </si>
  <si>
    <t>517,7</t>
  </si>
  <si>
    <t>591,5</t>
  </si>
  <si>
    <t>746,3</t>
  </si>
  <si>
    <t>566,1</t>
  </si>
  <si>
    <t>628,7</t>
  </si>
  <si>
    <t>452,4</t>
  </si>
  <si>
    <t>493,7</t>
  </si>
  <si>
    <t>515,5</t>
  </si>
  <si>
    <t>593,4</t>
  </si>
  <si>
    <t>747,7</t>
  </si>
  <si>
    <t>563,3</t>
  </si>
  <si>
    <t>637,7</t>
  </si>
  <si>
    <t>452,9</t>
  </si>
  <si>
    <t>507,2</t>
  </si>
  <si>
    <t>527,2</t>
  </si>
  <si>
    <t>606,7</t>
  </si>
  <si>
    <t>752,9</t>
  </si>
  <si>
    <t>585,2</t>
  </si>
  <si>
    <t>656,4</t>
  </si>
  <si>
    <t>470,3</t>
  </si>
  <si>
    <t>530,4</t>
  </si>
  <si>
    <t>504,5</t>
  </si>
  <si>
    <t>627,0</t>
  </si>
  <si>
    <t>779,9</t>
  </si>
  <si>
    <t>605,5</t>
  </si>
  <si>
    <t>660,9</t>
  </si>
  <si>
    <t>440,3</t>
  </si>
  <si>
    <t>503,2</t>
  </si>
  <si>
    <t>528,8</t>
  </si>
  <si>
    <t>657,0</t>
  </si>
  <si>
    <t>779,8</t>
  </si>
  <si>
    <t>589,7</t>
  </si>
  <si>
    <t>660,1</t>
  </si>
  <si>
    <t>436,8</t>
  </si>
  <si>
    <t>500,3</t>
  </si>
  <si>
    <t>532,2</t>
  </si>
  <si>
    <t>783,2</t>
  </si>
  <si>
    <t>615,5</t>
  </si>
  <si>
    <t>672,3</t>
  </si>
  <si>
    <t>442,6</t>
  </si>
  <si>
    <t>507,0</t>
  </si>
  <si>
    <t>557,5</t>
  </si>
  <si>
    <t>661,0</t>
  </si>
  <si>
    <t>792,3</t>
  </si>
  <si>
    <t>599,9</t>
  </si>
  <si>
    <t>680,5</t>
  </si>
  <si>
    <t>459,6</t>
  </si>
  <si>
    <t>507,8</t>
  </si>
  <si>
    <t>533,5</t>
  </si>
  <si>
    <t>684,7</t>
  </si>
  <si>
    <t>792,4</t>
  </si>
  <si>
    <t>627,8</t>
  </si>
  <si>
    <t>709,6</t>
  </si>
  <si>
    <t>503,4</t>
  </si>
  <si>
    <t>528,7</t>
  </si>
  <si>
    <t>677,0</t>
  </si>
  <si>
    <t>850,0</t>
  </si>
  <si>
    <t>638,7</t>
  </si>
  <si>
    <t>823,0</t>
  </si>
  <si>
    <t>567,5</t>
  </si>
  <si>
    <t>630,4</t>
  </si>
  <si>
    <t>643,4</t>
  </si>
  <si>
    <t>782,5</t>
  </si>
  <si>
    <t>1007,1</t>
  </si>
  <si>
    <t>659,1</t>
  </si>
  <si>
    <t>688,5</t>
  </si>
  <si>
    <t>471,2</t>
  </si>
  <si>
    <t>525,9</t>
  </si>
  <si>
    <t>524,8</t>
  </si>
  <si>
    <t>648,4</t>
  </si>
  <si>
    <t>840,8</t>
  </si>
  <si>
    <t>603,2</t>
  </si>
  <si>
    <t>672,8</t>
  </si>
  <si>
    <t>485,8</t>
  </si>
  <si>
    <t>539,4</t>
  </si>
  <si>
    <t>520,7</t>
  </si>
  <si>
    <t>625,0</t>
  </si>
  <si>
    <t>807,4</t>
  </si>
  <si>
    <t>616,4</t>
  </si>
  <si>
    <t>686,0</t>
  </si>
  <si>
    <t>454,8</t>
  </si>
  <si>
    <t>524,1</t>
  </si>
  <si>
    <t>536,1</t>
  </si>
  <si>
    <t>671,7</t>
  </si>
  <si>
    <t>811,6</t>
  </si>
  <si>
    <t>642,8</t>
  </si>
  <si>
    <t>668,2</t>
  </si>
  <si>
    <t>474,7</t>
  </si>
  <si>
    <t>498,7</t>
  </si>
  <si>
    <t>543,0</t>
  </si>
  <si>
    <t>780,8</t>
  </si>
  <si>
    <t>610,3</t>
  </si>
  <si>
    <t>681,2</t>
  </si>
  <si>
    <t>514,2</t>
  </si>
  <si>
    <t>548,6</t>
  </si>
  <si>
    <t>556,6</t>
  </si>
  <si>
    <t>669,5</t>
  </si>
  <si>
    <t>777,4</t>
  </si>
  <si>
    <t>643,2</t>
  </si>
  <si>
    <t>679,9</t>
  </si>
  <si>
    <t>508,0</t>
  </si>
  <si>
    <t>566,3</t>
  </si>
  <si>
    <t>558,8</t>
  </si>
  <si>
    <t>679,0</t>
  </si>
  <si>
    <t>768,7</t>
  </si>
  <si>
    <t>636,3</t>
  </si>
  <si>
    <t>475,9</t>
  </si>
  <si>
    <t>592,2</t>
  </si>
  <si>
    <t>527,4</t>
  </si>
  <si>
    <t>639,7</t>
  </si>
  <si>
    <t>779,4</t>
  </si>
  <si>
    <t>665,8</t>
  </si>
  <si>
    <t>667,0</t>
  </si>
  <si>
    <t>496,2</t>
  </si>
  <si>
    <t>608,6</t>
  </si>
  <si>
    <t>655,3</t>
  </si>
  <si>
    <t>742,2</t>
  </si>
  <si>
    <t>652,5</t>
  </si>
  <si>
    <t>661,3</t>
  </si>
  <si>
    <t>472,4</t>
  </si>
  <si>
    <t>554,7</t>
  </si>
  <si>
    <t>569,1</t>
  </si>
  <si>
    <t>653,5</t>
  </si>
  <si>
    <t>737,7</t>
  </si>
  <si>
    <t>667,5</t>
  </si>
  <si>
    <t>661,4</t>
  </si>
  <si>
    <t>459,8</t>
  </si>
  <si>
    <t>558,7</t>
  </si>
  <si>
    <t>556,5</t>
  </si>
  <si>
    <t>648,0</t>
  </si>
  <si>
    <t>743,3</t>
  </si>
  <si>
    <t>674,8</t>
  </si>
  <si>
    <t>694,7</t>
  </si>
  <si>
    <t>487,8</t>
  </si>
  <si>
    <t>592,9</t>
  </si>
  <si>
    <t>571,9</t>
  </si>
  <si>
    <t>689,3</t>
  </si>
  <si>
    <t>773,1</t>
  </si>
  <si>
    <t>723,9</t>
  </si>
  <si>
    <t>825,2</t>
  </si>
  <si>
    <t>517,2</t>
  </si>
  <si>
    <t>649,2</t>
  </si>
  <si>
    <t>673,1</t>
  </si>
  <si>
    <t>855,2</t>
  </si>
  <si>
    <t>926,1</t>
  </si>
  <si>
    <t>694,8</t>
  </si>
  <si>
    <t>461,3</t>
  </si>
  <si>
    <t>564,9</t>
  </si>
  <si>
    <t>583,0</t>
  </si>
  <si>
    <t>685,5</t>
  </si>
  <si>
    <t>795,1</t>
  </si>
  <si>
    <t>664,7</t>
  </si>
  <si>
    <t>712,4</t>
  </si>
  <si>
    <t>434,0</t>
  </si>
  <si>
    <t>561,3</t>
  </si>
  <si>
    <t>579,4</t>
  </si>
  <si>
    <t>694,3</t>
  </si>
  <si>
    <t>832,0</t>
  </si>
  <si>
    <t>685,9</t>
  </si>
  <si>
    <t>698,9</t>
  </si>
  <si>
    <t>433,9</t>
  </si>
  <si>
    <t>588,2</t>
  </si>
  <si>
    <t>584,9</t>
  </si>
  <si>
    <t>655,6</t>
  </si>
  <si>
    <t>813,0</t>
  </si>
  <si>
    <t>705,7</t>
  </si>
  <si>
    <t>703,0</t>
  </si>
  <si>
    <t>433,6</t>
  </si>
  <si>
    <t>546,3</t>
  </si>
  <si>
    <t>577,8</t>
  </si>
  <si>
    <t>839,8</t>
  </si>
  <si>
    <t>708,8</t>
  </si>
  <si>
    <t>477,7</t>
  </si>
  <si>
    <t>563,2</t>
  </si>
  <si>
    <t>595,2</t>
  </si>
  <si>
    <t>642,5</t>
  </si>
  <si>
    <t>837,1</t>
  </si>
  <si>
    <t>713,4</t>
  </si>
  <si>
    <t>722,8</t>
  </si>
  <si>
    <t>527,8</t>
  </si>
  <si>
    <t>584,4</t>
  </si>
  <si>
    <t>589,0</t>
  </si>
  <si>
    <t>684,2</t>
  </si>
  <si>
    <t>834,3</t>
  </si>
  <si>
    <t>724,6</t>
  </si>
  <si>
    <t>716,5</t>
  </si>
  <si>
    <t>544,2</t>
  </si>
  <si>
    <t>558,2</t>
  </si>
  <si>
    <t>583,5</t>
  </si>
  <si>
    <t>669,6</t>
  </si>
  <si>
    <t>833,7</t>
  </si>
  <si>
    <t>728,8</t>
  </si>
  <si>
    <t>529,1</t>
  </si>
  <si>
    <t>564,1</t>
  </si>
  <si>
    <t>684,8</t>
  </si>
  <si>
    <t>830,5</t>
  </si>
  <si>
    <t>727,2</t>
  </si>
  <si>
    <t>719,4</t>
  </si>
  <si>
    <t>523,3</t>
  </si>
  <si>
    <t>544,8</t>
  </si>
  <si>
    <t>572,0</t>
  </si>
  <si>
    <t>703,1</t>
  </si>
  <si>
    <t>830,4</t>
  </si>
  <si>
    <t>725,6</t>
  </si>
  <si>
    <t>728,0</t>
  </si>
  <si>
    <t>506,4</t>
  </si>
  <si>
    <t>534,0</t>
  </si>
  <si>
    <t>585,1</t>
  </si>
  <si>
    <t>725,0</t>
  </si>
  <si>
    <t>835,6</t>
  </si>
  <si>
    <t>728,5</t>
  </si>
  <si>
    <t>761,0</t>
  </si>
  <si>
    <t>570,4</t>
  </si>
  <si>
    <t>603,1</t>
  </si>
  <si>
    <t>724,4</t>
  </si>
  <si>
    <t>904,9</t>
  </si>
  <si>
    <t>736,9</t>
  </si>
  <si>
    <t>915,0</t>
  </si>
  <si>
    <t>588,6</t>
  </si>
  <si>
    <t>773,9</t>
  </si>
  <si>
    <t>925,3</t>
  </si>
  <si>
    <t>1055,8</t>
  </si>
  <si>
    <t>836,1</t>
  </si>
  <si>
    <t>767,7</t>
  </si>
  <si>
    <t>571,7</t>
  </si>
  <si>
    <t>648,1</t>
  </si>
  <si>
    <t>752,1</t>
  </si>
  <si>
    <t>883,1</t>
  </si>
  <si>
    <t>758,8</t>
  </si>
  <si>
    <t>762,4</t>
  </si>
  <si>
    <t>510,2</t>
  </si>
  <si>
    <t>586,6</t>
  </si>
  <si>
    <t>657,6</t>
  </si>
  <si>
    <t>720,4</t>
  </si>
  <si>
    <t>890,2</t>
  </si>
  <si>
    <t>720,5</t>
  </si>
  <si>
    <t>755,2</t>
  </si>
  <si>
    <t>547,4</t>
  </si>
  <si>
    <t>559,4</t>
  </si>
  <si>
    <t>644,0</t>
  </si>
  <si>
    <t>878,1</t>
  </si>
  <si>
    <t>750,3</t>
  </si>
  <si>
    <t>525,5</t>
  </si>
  <si>
    <t>553,9</t>
  </si>
  <si>
    <t>694,1</t>
  </si>
  <si>
    <t>876,3</t>
  </si>
  <si>
    <t>769,9</t>
  </si>
  <si>
    <t>760,8</t>
  </si>
  <si>
    <t>560,4</t>
  </si>
  <si>
    <t>586,3</t>
  </si>
  <si>
    <t>654,6</t>
  </si>
  <si>
    <t>698,8</t>
  </si>
  <si>
    <t>769,3</t>
  </si>
  <si>
    <t>777,5</t>
  </si>
  <si>
    <t>604,0</t>
  </si>
  <si>
    <t>589,6</t>
  </si>
  <si>
    <t>646,6</t>
  </si>
  <si>
    <t>727,1</t>
  </si>
  <si>
    <t>899,2</t>
  </si>
  <si>
    <t>783,5</t>
  </si>
  <si>
    <t>567,6</t>
  </si>
  <si>
    <t>631,1</t>
  </si>
  <si>
    <t>636,0</t>
  </si>
  <si>
    <t>759,2</t>
  </si>
  <si>
    <t>892,5</t>
  </si>
  <si>
    <t>823,5</t>
  </si>
  <si>
    <t>776,7</t>
  </si>
  <si>
    <t>581,8</t>
  </si>
  <si>
    <t>628,9</t>
  </si>
  <si>
    <t>662,6</t>
  </si>
  <si>
    <t>747,3</t>
  </si>
  <si>
    <t>871,7</t>
  </si>
  <si>
    <t>815,4</t>
  </si>
  <si>
    <t>782,3</t>
  </si>
  <si>
    <t>635,7</t>
  </si>
  <si>
    <t>771,3</t>
  </si>
  <si>
    <t>875,6</t>
  </si>
  <si>
    <t>819,8</t>
  </si>
  <si>
    <t>789,8</t>
  </si>
  <si>
    <t>577,3</t>
  </si>
  <si>
    <t>644,6</t>
  </si>
  <si>
    <t>662,8</t>
  </si>
  <si>
    <t>791,2</t>
  </si>
  <si>
    <t>881,0</t>
  </si>
  <si>
    <t>796,4</t>
  </si>
  <si>
    <t>902,3</t>
  </si>
  <si>
    <t>709,1</t>
  </si>
  <si>
    <t>710,2</t>
  </si>
  <si>
    <t>865,1</t>
  </si>
  <si>
    <t>1059,5</t>
  </si>
  <si>
    <t>857,4</t>
  </si>
  <si>
    <t>660,3</t>
  </si>
  <si>
    <t>921,7</t>
  </si>
  <si>
    <t>987,1</t>
  </si>
  <si>
    <t>1065,1</t>
  </si>
  <si>
    <t>990,1</t>
  </si>
  <si>
    <t>576,3</t>
  </si>
  <si>
    <t>642,1</t>
  </si>
  <si>
    <t>712,2</t>
  </si>
  <si>
    <t>807,6</t>
  </si>
  <si>
    <t>928,8</t>
  </si>
  <si>
    <t>798,5</t>
  </si>
  <si>
    <t>805,9</t>
  </si>
  <si>
    <t>652,1</t>
  </si>
  <si>
    <t>698,7</t>
  </si>
  <si>
    <t>759,6</t>
  </si>
  <si>
    <t>934,4</t>
  </si>
  <si>
    <t>811,0</t>
  </si>
  <si>
    <t>621,0</t>
  </si>
  <si>
    <t>636,8</t>
  </si>
  <si>
    <t>724,1</t>
  </si>
  <si>
    <t>778,1</t>
  </si>
  <si>
    <t>921,4</t>
  </si>
  <si>
    <t>790,7</t>
  </si>
  <si>
    <t>823,2</t>
  </si>
  <si>
    <t>612,2</t>
  </si>
  <si>
    <t>641,1</t>
  </si>
  <si>
    <t>716,8</t>
  </si>
  <si>
    <t>777,0</t>
  </si>
  <si>
    <t>951,3</t>
  </si>
  <si>
    <t>808,4</t>
  </si>
  <si>
    <t>822,3</t>
  </si>
  <si>
    <t>656,1</t>
  </si>
  <si>
    <t>715,1</t>
  </si>
  <si>
    <t>774,0</t>
  </si>
  <si>
    <t>949,9</t>
  </si>
  <si>
    <t>829,9</t>
  </si>
  <si>
    <t>632,5</t>
  </si>
  <si>
    <t>658,3</t>
  </si>
  <si>
    <t>729,4</t>
  </si>
  <si>
    <t>940,0</t>
  </si>
  <si>
    <t>828,7</t>
  </si>
  <si>
    <t>820,0</t>
  </si>
  <si>
    <t>589,1</t>
  </si>
  <si>
    <t>692,2</t>
  </si>
  <si>
    <t>931,3</t>
  </si>
  <si>
    <t>852,2</t>
  </si>
  <si>
    <t>830,2</t>
  </si>
  <si>
    <t>558,1</t>
  </si>
  <si>
    <t>690,8</t>
  </si>
  <si>
    <t>708,2</t>
  </si>
  <si>
    <t>817,6</t>
  </si>
  <si>
    <t>933,7</t>
  </si>
  <si>
    <t>855,1</t>
  </si>
  <si>
    <t>839,4</t>
  </si>
  <si>
    <t>604,4</t>
  </si>
  <si>
    <t>720,0</t>
  </si>
  <si>
    <t>727,5</t>
  </si>
  <si>
    <t>849,7</t>
  </si>
  <si>
    <t>918,9</t>
  </si>
  <si>
    <t>857,6</t>
  </si>
  <si>
    <t>861,2</t>
  </si>
  <si>
    <t>617,5</t>
  </si>
  <si>
    <t>715,3</t>
  </si>
  <si>
    <t>734,6</t>
  </si>
  <si>
    <t>847,9</t>
  </si>
  <si>
    <t>970,4</t>
  </si>
  <si>
    <t>852,8</t>
  </si>
  <si>
    <t>938,4</t>
  </si>
  <si>
    <t>623,1</t>
  </si>
  <si>
    <t>768,0</t>
  </si>
  <si>
    <t>751,4</t>
  </si>
  <si>
    <t>899,3</t>
  </si>
  <si>
    <t>1098,0</t>
  </si>
  <si>
    <t>925,0</t>
  </si>
  <si>
    <t>1077,2</t>
  </si>
  <si>
    <t>860,3</t>
  </si>
  <si>
    <t>827,3</t>
  </si>
  <si>
    <t>978,1</t>
  </si>
  <si>
    <t>1068,9</t>
  </si>
  <si>
    <t>1187,3</t>
  </si>
  <si>
    <t>1099,9</t>
  </si>
  <si>
    <t>866,5</t>
  </si>
  <si>
    <t>695,8</t>
  </si>
  <si>
    <t>731,2</t>
  </si>
  <si>
    <t>874,7</t>
  </si>
  <si>
    <t>969,4</t>
  </si>
  <si>
    <t>853,0</t>
  </si>
  <si>
    <t>881,9</t>
  </si>
  <si>
    <t>594,5</t>
  </si>
  <si>
    <t>713,2</t>
  </si>
  <si>
    <t>897,0</t>
  </si>
  <si>
    <t>1001,1</t>
  </si>
  <si>
    <t>867,3</t>
  </si>
  <si>
    <t>893,5</t>
  </si>
  <si>
    <t>681,6</t>
  </si>
  <si>
    <t>744,3</t>
  </si>
  <si>
    <t>894,3</t>
  </si>
  <si>
    <t>1024,3</t>
  </si>
  <si>
    <t>866,4</t>
  </si>
  <si>
    <t>901,6</t>
  </si>
  <si>
    <t>643,3</t>
  </si>
  <si>
    <t>695,3</t>
  </si>
  <si>
    <t>756,1</t>
  </si>
  <si>
    <t>906,8</t>
  </si>
  <si>
    <t>1028,7</t>
  </si>
  <si>
    <t>894,7</t>
  </si>
  <si>
    <t>673,2</t>
  </si>
  <si>
    <t>675,3</t>
  </si>
  <si>
    <t>775,6</t>
  </si>
  <si>
    <t>1008,6</t>
  </si>
  <si>
    <t>893,4</t>
  </si>
  <si>
    <t>878,0</t>
  </si>
  <si>
    <t>678,4</t>
  </si>
  <si>
    <t>786,8</t>
  </si>
  <si>
    <t>896,1</t>
  </si>
  <si>
    <t>963,2</t>
  </si>
  <si>
    <t>898,6</t>
  </si>
  <si>
    <t>880,0</t>
  </si>
  <si>
    <t>693,4</t>
  </si>
  <si>
    <t>763,3</t>
  </si>
  <si>
    <t>887,5</t>
  </si>
  <si>
    <t>975,0</t>
  </si>
  <si>
    <t>883,7</t>
  </si>
  <si>
    <t>656,8</t>
  </si>
  <si>
    <t>697,2</t>
  </si>
  <si>
    <t>753,1</t>
  </si>
  <si>
    <t>982,5</t>
  </si>
  <si>
    <t>888,0</t>
  </si>
  <si>
    <t>892,1</t>
  </si>
  <si>
    <t>682,7</t>
  </si>
  <si>
    <t>729,6</t>
  </si>
  <si>
    <t>889,2</t>
  </si>
  <si>
    <t>877,3</t>
  </si>
  <si>
    <t>906,5</t>
  </si>
  <si>
    <t>678,0</t>
  </si>
  <si>
    <t>767,5</t>
  </si>
  <si>
    <t>795,3</t>
  </si>
  <si>
    <t>898,3</t>
  </si>
  <si>
    <t>881,1</t>
  </si>
  <si>
    <t>981,1</t>
  </si>
  <si>
    <t>708,5</t>
  </si>
  <si>
    <t>796,2</t>
  </si>
  <si>
    <t>840,4</t>
  </si>
  <si>
    <t>934,1</t>
  </si>
  <si>
    <t>1130,6</t>
  </si>
  <si>
    <t>941,4</t>
  </si>
  <si>
    <t>1216,2</t>
  </si>
  <si>
    <t>972,8</t>
  </si>
  <si>
    <t>1074,1</t>
  </si>
  <si>
    <t>1094,2</t>
  </si>
  <si>
    <t>1134,5</t>
  </si>
  <si>
    <t>1382,3</t>
  </si>
  <si>
    <t>954,7</t>
  </si>
  <si>
    <t>736,7</t>
  </si>
  <si>
    <t>816,6</t>
  </si>
  <si>
    <t>818,2</t>
  </si>
  <si>
    <t>1070,6</t>
  </si>
  <si>
    <t>949,4</t>
  </si>
  <si>
    <t>657,4</t>
  </si>
  <si>
    <t>786,0</t>
  </si>
  <si>
    <t>834,1</t>
  </si>
  <si>
    <t>941,9</t>
  </si>
  <si>
    <t>1061,7</t>
  </si>
  <si>
    <t>931,8</t>
  </si>
  <si>
    <t>969,6</t>
  </si>
  <si>
    <t>734,0</t>
  </si>
  <si>
    <t>785,8</t>
  </si>
  <si>
    <t>951,5</t>
  </si>
  <si>
    <t>959,4</t>
  </si>
  <si>
    <t>699,9</t>
  </si>
  <si>
    <t>796,6</t>
  </si>
  <si>
    <t>833,2</t>
  </si>
  <si>
    <t>971,2</t>
  </si>
  <si>
    <t>1052,7</t>
  </si>
  <si>
    <t>954,4</t>
  </si>
  <si>
    <t>977,8</t>
  </si>
  <si>
    <t>712,9</t>
  </si>
  <si>
    <t>831,4</t>
  </si>
  <si>
    <t>991,3</t>
  </si>
  <si>
    <t>1071,8</t>
  </si>
  <si>
    <t>999,7</t>
  </si>
  <si>
    <t>985,5</t>
  </si>
  <si>
    <t>716,7</t>
  </si>
  <si>
    <t>816,8</t>
  </si>
  <si>
    <t>881,6</t>
  </si>
  <si>
    <t>1006,4</t>
  </si>
  <si>
    <t>989,8</t>
  </si>
  <si>
    <t>1006,1</t>
  </si>
  <si>
    <t>720,8</t>
  </si>
  <si>
    <t>806,3</t>
  </si>
  <si>
    <t>874,0</t>
  </si>
  <si>
    <t>1039,3</t>
  </si>
  <si>
    <t>1104,8</t>
  </si>
  <si>
    <t>997,2</t>
  </si>
  <si>
    <t>1021,1</t>
  </si>
  <si>
    <t>735,8</t>
  </si>
  <si>
    <t>830,1</t>
  </si>
  <si>
    <t>898,8</t>
  </si>
  <si>
    <t>1014,6</t>
  </si>
  <si>
    <t>1139,3</t>
  </si>
  <si>
    <t>1003,2</t>
  </si>
  <si>
    <t>1008,2</t>
  </si>
  <si>
    <t>702,4</t>
  </si>
  <si>
    <t>808,6</t>
  </si>
  <si>
    <t>1107,3</t>
  </si>
  <si>
    <t>1015,2</t>
  </si>
  <si>
    <t>736,1</t>
  </si>
  <si>
    <t>810,9</t>
  </si>
  <si>
    <t>903,6</t>
  </si>
  <si>
    <t>1056,7</t>
  </si>
  <si>
    <t>1108,2</t>
  </si>
  <si>
    <t>984,2</t>
  </si>
  <si>
    <t>773,5</t>
  </si>
  <si>
    <t>874,1</t>
  </si>
  <si>
    <t>964,1</t>
  </si>
  <si>
    <t>1114,0</t>
  </si>
  <si>
    <t>1247,7</t>
  </si>
  <si>
    <t>1061,8</t>
  </si>
  <si>
    <t>1362,0</t>
  </si>
  <si>
    <t>1122,2</t>
  </si>
  <si>
    <t>1247,6</t>
  </si>
  <si>
    <t>1347,0</t>
  </si>
  <si>
    <t>1524,6</t>
  </si>
  <si>
    <t>1271,5</t>
  </si>
  <si>
    <t>1052,3</t>
  </si>
  <si>
    <t>712,3</t>
  </si>
  <si>
    <t>840,9</t>
  </si>
  <si>
    <t>1084,5</t>
  </si>
  <si>
    <t>1178,1</t>
  </si>
  <si>
    <t>1068,6</t>
  </si>
  <si>
    <t>729,8</t>
  </si>
  <si>
    <t>898,7</t>
  </si>
  <si>
    <t>1101,2</t>
  </si>
  <si>
    <t>1201,6</t>
  </si>
  <si>
    <t>744,5</t>
  </si>
  <si>
    <t>833,8</t>
  </si>
  <si>
    <t>900,9</t>
  </si>
  <si>
    <t>1124,9</t>
  </si>
  <si>
    <t>1200,1</t>
  </si>
  <si>
    <t>1028,8</t>
  </si>
  <si>
    <t>1076,6</t>
  </si>
  <si>
    <t>930,7</t>
  </si>
  <si>
    <t>1119,9</t>
  </si>
  <si>
    <t>1194,8</t>
  </si>
  <si>
    <t>1016,8</t>
  </si>
  <si>
    <t>1078,5</t>
  </si>
  <si>
    <t>737,8</t>
  </si>
  <si>
    <t>843,5</t>
  </si>
  <si>
    <t>969,2</t>
  </si>
  <si>
    <t>1081,4</t>
  </si>
  <si>
    <t>1202,3</t>
  </si>
  <si>
    <t>1055,0</t>
  </si>
  <si>
    <t>1083,8</t>
  </si>
  <si>
    <t>748,5</t>
  </si>
  <si>
    <t>977,3</t>
  </si>
  <si>
    <t>1110,7</t>
  </si>
  <si>
    <t>1182,7</t>
  </si>
  <si>
    <t>1073,8</t>
  </si>
  <si>
    <t>1093,3</t>
  </si>
  <si>
    <t>765,9</t>
  </si>
  <si>
    <t>909,1</t>
  </si>
  <si>
    <t>1001,5</t>
  </si>
  <si>
    <t>1118,3</t>
  </si>
  <si>
    <t>1184,9</t>
  </si>
  <si>
    <t>1085,7</t>
  </si>
  <si>
    <t>1101,6</t>
  </si>
  <si>
    <t>786,5</t>
  </si>
  <si>
    <t>1207,7</t>
  </si>
  <si>
    <t>1105,2</t>
  </si>
  <si>
    <t>1099,7</t>
  </si>
  <si>
    <t>740,7</t>
  </si>
  <si>
    <t>961,2</t>
  </si>
  <si>
    <t>1102,6</t>
  </si>
  <si>
    <t>1228,9</t>
  </si>
  <si>
    <t>1066,1</t>
  </si>
  <si>
    <t>1107,8</t>
  </si>
  <si>
    <t>749,0</t>
  </si>
  <si>
    <t>933,6</t>
  </si>
  <si>
    <t>951,6</t>
  </si>
  <si>
    <t>1239,9</t>
  </si>
  <si>
    <t>1109,6</t>
  </si>
  <si>
    <t>1187,5</t>
  </si>
  <si>
    <t>755,3</t>
  </si>
  <si>
    <t>971,9</t>
  </si>
  <si>
    <t>1170,7</t>
  </si>
  <si>
    <t>1378,8</t>
  </si>
  <si>
    <t>1417,8</t>
  </si>
  <si>
    <t>1160,6</t>
  </si>
  <si>
    <t>1365,6</t>
  </si>
  <si>
    <t>1417,5</t>
  </si>
  <si>
    <t>1541,8</t>
  </si>
  <si>
    <t>1397,4</t>
  </si>
  <si>
    <t>58.2.0 - REND. MÉD. NOM. EFET. MULHERES</t>
  </si>
  <si>
    <t>58.2.0 - REND. MÉD. REAL. EFET. MULHERES</t>
  </si>
  <si>
    <t>58.1.0   -  REND. MÉD.  NOM. EFET. HOMENS</t>
  </si>
  <si>
    <t>58.1.0   -  REND. MÉD.  REAL. EFET. HOMENS</t>
  </si>
  <si>
    <t>1582,8</t>
  </si>
  <si>
    <t>974,6</t>
  </si>
  <si>
    <t>1230,6</t>
  </si>
  <si>
    <t>1447,6</t>
  </si>
  <si>
    <t>1608,7</t>
  </si>
  <si>
    <t>1760,5</t>
  </si>
  <si>
    <t>1591,2</t>
  </si>
  <si>
    <t>1136,3</t>
  </si>
  <si>
    <t>787,7</t>
  </si>
  <si>
    <t>943,1</t>
  </si>
  <si>
    <t>975,5</t>
  </si>
  <si>
    <t>1202,0</t>
  </si>
  <si>
    <t>1235,1</t>
  </si>
  <si>
    <t>1109,8</t>
  </si>
  <si>
    <t>1591,3</t>
  </si>
  <si>
    <t>1048,9</t>
  </si>
  <si>
    <t>1490,4</t>
  </si>
  <si>
    <t>1605,1</t>
  </si>
  <si>
    <t>1772,3</t>
  </si>
  <si>
    <t>1552,6</t>
  </si>
  <si>
    <t>1151,1</t>
  </si>
  <si>
    <t>792,2</t>
  </si>
  <si>
    <t>947,3</t>
  </si>
  <si>
    <t>1021,2</t>
  </si>
  <si>
    <t>1219,6</t>
  </si>
  <si>
    <t>1249,6</t>
  </si>
  <si>
    <t>1112,6</t>
  </si>
  <si>
    <t>1611,3</t>
  </si>
  <si>
    <t>1018,5</t>
  </si>
  <si>
    <t>1310,0</t>
  </si>
  <si>
    <t>1482,3</t>
  </si>
  <si>
    <t>1655,4</t>
  </si>
  <si>
    <t>1764,5</t>
  </si>
  <si>
    <t>1632,5</t>
  </si>
  <si>
    <t>1165,0</t>
  </si>
  <si>
    <t>792,8</t>
  </si>
  <si>
    <t>949,7</t>
  </si>
  <si>
    <t>996,7</t>
  </si>
  <si>
    <t>1230,1</t>
  </si>
  <si>
    <t>1277,3</t>
  </si>
  <si>
    <t>1153,2</t>
  </si>
  <si>
    <t>01/04</t>
  </si>
  <si>
    <t>01/05</t>
  </si>
  <si>
    <t>01/06</t>
  </si>
  <si>
    <t>01/07</t>
  </si>
  <si>
    <t>01/08</t>
  </si>
  <si>
    <t>01/09</t>
  </si>
  <si>
    <t>1599,9</t>
  </si>
  <si>
    <t>1362,4</t>
  </si>
  <si>
    <t>1477,9</t>
  </si>
  <si>
    <t>1623,1</t>
  </si>
  <si>
    <t>1738,3</t>
  </si>
  <si>
    <t>1639,9</t>
  </si>
  <si>
    <t>1156,4</t>
  </si>
  <si>
    <t>983,9</t>
  </si>
  <si>
    <t>1003,3</t>
  </si>
  <si>
    <t>1209,8</t>
  </si>
  <si>
    <t>1259,5</t>
  </si>
  <si>
    <t>1144,9</t>
  </si>
  <si>
    <t>1596,7</t>
  </si>
  <si>
    <t>1067,7</t>
  </si>
  <si>
    <t>1359,6</t>
  </si>
  <si>
    <t>1526,1</t>
  </si>
  <si>
    <t>1641,0</t>
  </si>
  <si>
    <t>1717,0</t>
  </si>
  <si>
    <t>1609,1</t>
  </si>
  <si>
    <t>1181,0</t>
  </si>
  <si>
    <t>890,6</t>
  </si>
  <si>
    <t>967,5</t>
  </si>
  <si>
    <t>1034,1</t>
  </si>
  <si>
    <t>1190,3</t>
  </si>
  <si>
    <t>1300,6</t>
  </si>
  <si>
    <t>1188,3</t>
  </si>
  <si>
    <t>1645,7</t>
  </si>
  <si>
    <t>1127,0</t>
  </si>
  <si>
    <t>1379,6</t>
  </si>
  <si>
    <t>1625,5</t>
  </si>
  <si>
    <t>1684,6</t>
  </si>
  <si>
    <t>1772,7</t>
  </si>
  <si>
    <t>1575,4</t>
  </si>
  <si>
    <t>1191,2</t>
  </si>
  <si>
    <t>858,5</t>
  </si>
  <si>
    <t>981,0</t>
  </si>
  <si>
    <t>1067,4</t>
  </si>
  <si>
    <t>1207,8</t>
  </si>
  <si>
    <t>1305,4</t>
  </si>
  <si>
    <t>1188,8</t>
  </si>
  <si>
    <t>1186,5</t>
  </si>
  <si>
    <t>1625,2</t>
  </si>
  <si>
    <t>1723,1</t>
  </si>
  <si>
    <t>1829,2</t>
  </si>
  <si>
    <t>1583,2</t>
  </si>
  <si>
    <t>880,2</t>
  </si>
  <si>
    <t>1024,4</t>
  </si>
  <si>
    <t>1061,6</t>
  </si>
  <si>
    <t>1228,7</t>
  </si>
  <si>
    <t>1256,7</t>
  </si>
  <si>
    <t>1204,2</t>
  </si>
  <si>
    <t>1703,9</t>
  </si>
  <si>
    <t>1415,0</t>
  </si>
  <si>
    <t>1642,4</t>
  </si>
  <si>
    <t>1751,1</t>
  </si>
  <si>
    <t>1848,7</t>
  </si>
  <si>
    <t>1595,2</t>
  </si>
  <si>
    <t>1213,8</t>
  </si>
  <si>
    <t>916,4</t>
  </si>
  <si>
    <t>1047,1</t>
  </si>
  <si>
    <t>1084,2</t>
  </si>
  <si>
    <t>1295,2</t>
  </si>
  <si>
    <t>1282,5</t>
  </si>
  <si>
    <t>1223,5</t>
  </si>
  <si>
    <t>1709,2</t>
  </si>
  <si>
    <t>1279,0</t>
  </si>
  <si>
    <t>1462,9</t>
  </si>
  <si>
    <t>1644,8</t>
  </si>
  <si>
    <t>1810,4</t>
  </si>
  <si>
    <t>1810,0</t>
  </si>
  <si>
    <t>1576,3</t>
  </si>
  <si>
    <t>1238,5</t>
  </si>
  <si>
    <t>904,4</t>
  </si>
  <si>
    <t>1081,9</t>
  </si>
  <si>
    <t>1303,6</t>
  </si>
  <si>
    <t>1333,8</t>
  </si>
  <si>
    <t>1219,2</t>
  </si>
  <si>
    <t>1710,9</t>
  </si>
  <si>
    <t>1251,3</t>
  </si>
  <si>
    <t>1434,1</t>
  </si>
  <si>
    <t>1616,7</t>
  </si>
  <si>
    <t>1813,3</t>
  </si>
  <si>
    <t>1815,0</t>
  </si>
  <si>
    <t>1648,5</t>
  </si>
  <si>
    <t>1252,6</t>
  </si>
  <si>
    <t>967,7</t>
  </si>
  <si>
    <t>1053,9</t>
  </si>
  <si>
    <t>1056,2</t>
  </si>
  <si>
    <t>1334,9</t>
  </si>
  <si>
    <t>1218,3</t>
  </si>
  <si>
    <t>1801,6</t>
  </si>
  <si>
    <t>1237,1</t>
  </si>
  <si>
    <t>1412,7</t>
  </si>
  <si>
    <t>1670,0</t>
  </si>
  <si>
    <t>1948,0</t>
  </si>
  <si>
    <t>1937,6</t>
  </si>
  <si>
    <t>1691,6</t>
  </si>
  <si>
    <t>1289,6</t>
  </si>
  <si>
    <t>1065,8</t>
  </si>
  <si>
    <t>1094,6</t>
  </si>
  <si>
    <t>1350,8</t>
  </si>
  <si>
    <t>1418,3</t>
  </si>
  <si>
    <t>1233,8</t>
  </si>
  <si>
    <t>2168,6</t>
  </si>
  <si>
    <t>1604,5</t>
  </si>
  <si>
    <t>1601,7</t>
  </si>
  <si>
    <t>2057,4</t>
  </si>
  <si>
    <t>2235,5</t>
  </si>
  <si>
    <t>2360,1</t>
  </si>
  <si>
    <t>2133,8</t>
  </si>
  <si>
    <t>1573,1</t>
  </si>
  <si>
    <t>1170,6</t>
  </si>
  <si>
    <t>1406,3</t>
  </si>
  <si>
    <t>1535,6</t>
  </si>
  <si>
    <t>1778,7</t>
  </si>
  <si>
    <t>1516,9</t>
  </si>
  <si>
    <t>1755,1</t>
  </si>
  <si>
    <t>1338,2</t>
  </si>
  <si>
    <t>1592,5</t>
  </si>
  <si>
    <t>1925,2</t>
  </si>
  <si>
    <t>1876,7</t>
  </si>
  <si>
    <t>1732,7</t>
  </si>
  <si>
    <t>1248,5</t>
  </si>
  <si>
    <t>909,5</t>
  </si>
  <si>
    <t>1002,5</t>
  </si>
  <si>
    <t>1110,5</t>
  </si>
  <si>
    <t>1336,7</t>
  </si>
  <si>
    <t>1254,6</t>
  </si>
  <si>
    <t>1773,3</t>
  </si>
  <si>
    <t>1210,0</t>
  </si>
  <si>
    <t>1328,0</t>
  </si>
  <si>
    <t>1649,6</t>
  </si>
  <si>
    <t>1891,3</t>
  </si>
  <si>
    <t>1923,4</t>
  </si>
  <si>
    <t>1679,5</t>
  </si>
  <si>
    <t>1257,2</t>
  </si>
  <si>
    <t>906,3</t>
  </si>
  <si>
    <t>1038,2</t>
  </si>
  <si>
    <t>1126,1</t>
  </si>
  <si>
    <t>1345,0</t>
  </si>
  <si>
    <t>1344,1</t>
  </si>
  <si>
    <t>1240,7</t>
  </si>
  <si>
    <t>1736,2</t>
  </si>
  <si>
    <t>1352,2</t>
  </si>
  <si>
    <t>1688,2</t>
  </si>
  <si>
    <t>1807,5</t>
  </si>
  <si>
    <t>1877,0</t>
  </si>
  <si>
    <t>1719,3</t>
  </si>
  <si>
    <t>1264,1</t>
  </si>
  <si>
    <t>889,1</t>
  </si>
  <si>
    <t>1091,6</t>
  </si>
  <si>
    <t>1091,0</t>
  </si>
  <si>
    <t>1363,1</t>
  </si>
  <si>
    <t>1275,5</t>
  </si>
  <si>
    <t>1770,9</t>
  </si>
  <si>
    <t>1145,7</t>
  </si>
  <si>
    <t>1459,9</t>
  </si>
  <si>
    <t>1723,4</t>
  </si>
  <si>
    <t>1885,7</t>
  </si>
  <si>
    <t>1892,0</t>
  </si>
  <si>
    <t>1683,8</t>
  </si>
  <si>
    <t>1280,5</t>
  </si>
  <si>
    <t>1383,0</t>
  </si>
  <si>
    <t>1375,6</t>
  </si>
  <si>
    <t>1260,6</t>
  </si>
  <si>
    <t>1829,1</t>
  </si>
  <si>
    <t>1240,5</t>
  </si>
  <si>
    <t>1579,9</t>
  </si>
  <si>
    <t>1834,0</t>
  </si>
  <si>
    <t>1843,9</t>
  </si>
  <si>
    <t>1968,9</t>
  </si>
  <si>
    <t>1770,3</t>
  </si>
  <si>
    <t>1316,5</t>
  </si>
  <si>
    <t>889,0</t>
  </si>
  <si>
    <t>1142,1</t>
  </si>
  <si>
    <t>1389,0</t>
  </si>
  <si>
    <t>1421,7</t>
  </si>
  <si>
    <t>1311,4</t>
  </si>
  <si>
    <t>1838,0</t>
  </si>
  <si>
    <t>1248,4</t>
  </si>
  <si>
    <t>1561,4</t>
  </si>
  <si>
    <t>1783,4</t>
  </si>
  <si>
    <t>1941,2</t>
  </si>
  <si>
    <t>1951,6</t>
  </si>
  <si>
    <t>1758,8</t>
  </si>
  <si>
    <t>1320,8</t>
  </si>
  <si>
    <t>1125,7</t>
  </si>
  <si>
    <t>1184,5</t>
  </si>
  <si>
    <t>1418,1</t>
  </si>
  <si>
    <t>1413,1</t>
  </si>
  <si>
    <t>1285,4</t>
  </si>
  <si>
    <t>1951,7</t>
  </si>
  <si>
    <t>1822,1</t>
  </si>
  <si>
    <t>1577,3</t>
  </si>
  <si>
    <t>1798,1</t>
  </si>
  <si>
    <t>1901,5</t>
  </si>
  <si>
    <t>1685,3</t>
  </si>
  <si>
    <t>1311,8</t>
  </si>
  <si>
    <t>878,9</t>
  </si>
  <si>
    <t>1191,0</t>
  </si>
  <si>
    <t>1387,3</t>
  </si>
  <si>
    <t>1420,7</t>
  </si>
  <si>
    <t>1272,9</t>
  </si>
  <si>
    <t>1820,0</t>
  </si>
  <si>
    <t>1237,6</t>
  </si>
  <si>
    <t>1808,1</t>
  </si>
  <si>
    <t>1839,7</t>
  </si>
  <si>
    <t>1957,9</t>
  </si>
  <si>
    <t>1708,6</t>
  </si>
  <si>
    <t>1332,1</t>
  </si>
  <si>
    <t>928,5</t>
  </si>
  <si>
    <t>1175,3</t>
  </si>
  <si>
    <t>1178,2</t>
  </si>
  <si>
    <t>1417,1</t>
  </si>
  <si>
    <t>1430,2</t>
  </si>
  <si>
    <t>1264,8</t>
  </si>
  <si>
    <t>1825,9</t>
  </si>
  <si>
    <t>1270,1</t>
  </si>
  <si>
    <t>1652,9</t>
  </si>
  <si>
    <t>1796,2</t>
  </si>
  <si>
    <t>1870,6</t>
  </si>
  <si>
    <t>1946,6</t>
  </si>
  <si>
    <t>1719,5</t>
  </si>
  <si>
    <t>1346,9</t>
  </si>
  <si>
    <t>983,1</t>
  </si>
  <si>
    <t>1191,9</t>
  </si>
  <si>
    <t>1176,7</t>
  </si>
  <si>
    <t>1405,2</t>
  </si>
  <si>
    <t>1453,9</t>
  </si>
  <si>
    <t>1292,6</t>
  </si>
  <si>
    <t>2017,8</t>
  </si>
  <si>
    <t>1262,7</t>
  </si>
  <si>
    <t>1690,8</t>
  </si>
  <si>
    <t>1922,7</t>
  </si>
  <si>
    <t>2035,3</t>
  </si>
  <si>
    <t>2250,8</t>
  </si>
  <si>
    <t>1812,2</t>
  </si>
  <si>
    <t>1486,4</t>
  </si>
  <si>
    <t>958,6</t>
  </si>
  <si>
    <t>1253,7</t>
  </si>
  <si>
    <t>1209,4</t>
  </si>
  <si>
    <t>1708,1</t>
  </si>
  <si>
    <t>1330,2</t>
  </si>
  <si>
    <t>2342,1</t>
  </si>
  <si>
    <t>1637,6</t>
  </si>
  <si>
    <t>2206,1</t>
  </si>
  <si>
    <t>2295,9</t>
  </si>
  <si>
    <t>2384,6</t>
  </si>
  <si>
    <t>2471,5</t>
  </si>
  <si>
    <t>2309,6</t>
  </si>
  <si>
    <t>1749,3</t>
  </si>
  <si>
    <t>1742,2</t>
  </si>
  <si>
    <t>1620,3</t>
  </si>
  <si>
    <t>1760,8</t>
  </si>
  <si>
    <t>1844,0</t>
  </si>
  <si>
    <t>1795,3</t>
  </si>
  <si>
    <t>1921,7</t>
  </si>
  <si>
    <t>1267,5</t>
  </si>
  <si>
    <t>1688,5</t>
  </si>
  <si>
    <t>1831,7</t>
  </si>
  <si>
    <t>2013,8</t>
  </si>
  <si>
    <t>2069,0</t>
  </si>
  <si>
    <t>1766,9</t>
  </si>
  <si>
    <t>1390,9</t>
  </si>
  <si>
    <t>1264,2</t>
  </si>
  <si>
    <t>1463,9</t>
  </si>
  <si>
    <t>1506,9</t>
  </si>
  <si>
    <t>1302,7</t>
  </si>
  <si>
    <t>1408,2</t>
  </si>
  <si>
    <t>970,7</t>
  </si>
  <si>
    <t>1256,5</t>
  </si>
  <si>
    <t>1261,0</t>
  </si>
  <si>
    <t>1494,6</t>
  </si>
  <si>
    <t>1521,4</t>
  </si>
  <si>
    <t>1295,7</t>
  </si>
  <si>
    <t>1932,3</t>
  </si>
  <si>
    <t>1242,3</t>
  </si>
  <si>
    <t>1658,8</t>
  </si>
  <si>
    <t>1951,0</t>
  </si>
  <si>
    <t>2000,1</t>
  </si>
  <si>
    <t>2068,1</t>
  </si>
  <si>
    <t>1846,9</t>
  </si>
  <si>
    <t>1412,9</t>
  </si>
  <si>
    <t>994,2</t>
  </si>
  <si>
    <t>1221,8</t>
  </si>
  <si>
    <t>1293,7</t>
  </si>
  <si>
    <t>1446,5</t>
  </si>
  <si>
    <t>1543,2</t>
  </si>
  <si>
    <t>1348,4</t>
  </si>
  <si>
    <t>1946,8</t>
  </si>
  <si>
    <t>1274,4</t>
  </si>
  <si>
    <t>1647,8</t>
  </si>
  <si>
    <t>1930,6</t>
  </si>
  <si>
    <t>1986,4</t>
  </si>
  <si>
    <t>2114,7</t>
  </si>
  <si>
    <t>1826,7</t>
  </si>
  <si>
    <t>1923,2</t>
  </si>
  <si>
    <t>1307,4</t>
  </si>
  <si>
    <t>1575,3</t>
  </si>
  <si>
    <t>1986,0</t>
  </si>
  <si>
    <t>1949,3</t>
  </si>
  <si>
    <t>2069,1</t>
  </si>
  <si>
    <t>1837,7</t>
  </si>
  <si>
    <t>1428,4</t>
  </si>
  <si>
    <t>1024,7</t>
  </si>
  <si>
    <t>1321,4</t>
  </si>
  <si>
    <t>1507,6</t>
  </si>
  <si>
    <t>1552,5</t>
  </si>
  <si>
    <t>1348,6</t>
  </si>
  <si>
    <t xml:space="preserve"> </t>
  </si>
  <si>
    <t>1344,7</t>
  </si>
  <si>
    <t>1374,1</t>
  </si>
  <si>
    <t>1356,5</t>
  </si>
  <si>
    <t>2016,2</t>
  </si>
  <si>
    <t>2083,8</t>
  </si>
  <si>
    <t>1850,0</t>
  </si>
  <si>
    <t>970,0</t>
  </si>
  <si>
    <t>1327,7</t>
  </si>
  <si>
    <t>1536,1</t>
  </si>
  <si>
    <t>1408,8</t>
  </si>
  <si>
    <t>1396,1</t>
  </si>
  <si>
    <t>1608,1</t>
  </si>
  <si>
    <t>2032,8</t>
  </si>
  <si>
    <t>2062,0</t>
  </si>
  <si>
    <t>1870,7</t>
  </si>
  <si>
    <t>1951,3</t>
  </si>
  <si>
    <t>2010,3</t>
  </si>
  <si>
    <t>1939,0</t>
  </si>
  <si>
    <t>1553,7</t>
  </si>
  <si>
    <t>1962,8</t>
  </si>
  <si>
    <t>1985,0</t>
  </si>
  <si>
    <t>1480,0</t>
  </si>
  <si>
    <t>1559,7</t>
  </si>
  <si>
    <t>1987,9</t>
  </si>
  <si>
    <t>1984,9</t>
  </si>
  <si>
    <t>2168,3</t>
  </si>
  <si>
    <t>1853,6</t>
  </si>
  <si>
    <t>1428,9</t>
  </si>
  <si>
    <t>1463,0</t>
  </si>
  <si>
    <t>1421,6</t>
  </si>
  <si>
    <t>1493,0</t>
  </si>
  <si>
    <t>1452,6</t>
  </si>
  <si>
    <t>1000,3</t>
  </si>
  <si>
    <t>1186,1</t>
  </si>
  <si>
    <t>1335,2</t>
  </si>
  <si>
    <t>1531,7</t>
  </si>
  <si>
    <t>1569,1</t>
  </si>
  <si>
    <t>1422,4</t>
  </si>
  <si>
    <t>2025,2</t>
  </si>
  <si>
    <t>1400,6</t>
  </si>
  <si>
    <t>1643,3</t>
  </si>
  <si>
    <t>2090,5</t>
  </si>
  <si>
    <t>2007,5</t>
  </si>
  <si>
    <t>2213,8</t>
  </si>
  <si>
    <t>1901,8</t>
  </si>
  <si>
    <t>1442,6</t>
  </si>
  <si>
    <t>1017,8</t>
  </si>
  <si>
    <t>1189,5</t>
  </si>
  <si>
    <t>1308,3</t>
  </si>
  <si>
    <t>1532,0</t>
  </si>
  <si>
    <t>1549,1</t>
  </si>
  <si>
    <t>1433,9</t>
  </si>
  <si>
    <t>2048,3</t>
  </si>
  <si>
    <t>1420,3</t>
  </si>
  <si>
    <t>1665,1</t>
  </si>
  <si>
    <t>2069,6</t>
  </si>
  <si>
    <t>2024,1</t>
  </si>
  <si>
    <t>2250,5</t>
  </si>
  <si>
    <t>1930,3</t>
  </si>
  <si>
    <t>1457,1</t>
  </si>
  <si>
    <t>1078,9</t>
  </si>
  <si>
    <t>1327,6</t>
  </si>
  <si>
    <t>1566,9</t>
  </si>
  <si>
    <t>1551,8</t>
  </si>
  <si>
    <t>1435,5</t>
  </si>
  <si>
    <t>2072,1</t>
  </si>
  <si>
    <t>1419,1</t>
  </si>
  <si>
    <t>1683,2</t>
  </si>
  <si>
    <t>2125,0</t>
  </si>
  <si>
    <t>2112,9</t>
  </si>
  <si>
    <t>2243,0</t>
  </si>
  <si>
    <t>1901,7</t>
  </si>
  <si>
    <t>1483,0</t>
  </si>
  <si>
    <t>1105,3</t>
  </si>
  <si>
    <t>1183,4</t>
  </si>
  <si>
    <t>1353,0</t>
  </si>
  <si>
    <t>1583,5</t>
  </si>
  <si>
    <t>1591,1</t>
  </si>
  <si>
    <t>1422,2</t>
  </si>
  <si>
    <t>1513,0</t>
  </si>
  <si>
    <t>1756,7</t>
  </si>
  <si>
    <t>1722,9</t>
  </si>
  <si>
    <t>1380,2</t>
  </si>
  <si>
    <t>1604,9</t>
  </si>
  <si>
    <t>1972,7</t>
  </si>
  <si>
    <t>2491,3</t>
  </si>
  <si>
    <t>2248,9</t>
  </si>
  <si>
    <t>2161,8</t>
  </si>
  <si>
    <t>1805,5</t>
  </si>
  <si>
    <t>2234,0</t>
  </si>
  <si>
    <t>2594,4</t>
  </si>
  <si>
    <t>1689,5</t>
  </si>
  <si>
    <t>2176,6</t>
  </si>
  <si>
    <t>2545,1</t>
  </si>
  <si>
    <t>2624,1</t>
  </si>
  <si>
    <t>2841,5</t>
  </si>
  <si>
    <t>2446,1</t>
  </si>
  <si>
    <t>1979,1</t>
  </si>
  <si>
    <t>1379,3</t>
  </si>
  <si>
    <t>1564,2</t>
  </si>
  <si>
    <t>1727,9</t>
  </si>
  <si>
    <t>2056,1</t>
  </si>
  <si>
    <t>2155,0</t>
  </si>
  <si>
    <t>2073,5</t>
  </si>
  <si>
    <t>2087,3</t>
  </si>
  <si>
    <t>1512,5</t>
  </si>
  <si>
    <t>1659,4</t>
  </si>
  <si>
    <t>2095,1</t>
  </si>
  <si>
    <t>2150,1</t>
  </si>
  <si>
    <t>2235,9</t>
  </si>
  <si>
    <t>2003,9</t>
  </si>
  <si>
    <t>1537,4</t>
  </si>
  <si>
    <t>1100,3</t>
  </si>
  <si>
    <t>1172,4</t>
  </si>
  <si>
    <t>1385,9</t>
  </si>
  <si>
    <t>1634,2</t>
  </si>
  <si>
    <t>1662,9</t>
  </si>
  <si>
    <t>1513,7</t>
  </si>
  <si>
    <t>2095,0</t>
  </si>
  <si>
    <t>1550,8</t>
  </si>
  <si>
    <t>1614,6</t>
  </si>
  <si>
    <t>2072,6</t>
  </si>
  <si>
    <t>2162,2</t>
  </si>
  <si>
    <t>2265,7</t>
  </si>
  <si>
    <t>1977,3</t>
  </si>
  <si>
    <t>1539,9</t>
  </si>
  <si>
    <t>1083,5</t>
  </si>
  <si>
    <t>1189,3</t>
  </si>
  <si>
    <t>1608,6</t>
  </si>
  <si>
    <t>1494,1</t>
  </si>
  <si>
    <t>1480,6</t>
  </si>
  <si>
    <t>2062,2</t>
  </si>
  <si>
    <t>2209,0</t>
  </si>
  <si>
    <t>2256,0</t>
  </si>
  <si>
    <t>1983,2</t>
  </si>
  <si>
    <t>1127,8</t>
  </si>
  <si>
    <t>1449,9</t>
  </si>
  <si>
    <t>1607,7</t>
  </si>
  <si>
    <t>1687,8</t>
  </si>
  <si>
    <t>1503,5</t>
  </si>
  <si>
    <t>2094,4</t>
  </si>
  <si>
    <t>1593,4</t>
  </si>
  <si>
    <t>1549,7</t>
  </si>
  <si>
    <t>1206,8</t>
  </si>
  <si>
    <t>2098,4</t>
  </si>
  <si>
    <t>1414,6</t>
  </si>
  <si>
    <t>1572,5</t>
  </si>
  <si>
    <t>2090,4</t>
  </si>
  <si>
    <t>2224,5</t>
  </si>
  <si>
    <t>2243,8</t>
  </si>
  <si>
    <t>2053,0</t>
  </si>
  <si>
    <t>1549,3</t>
  </si>
  <si>
    <t>1472,2</t>
  </si>
  <si>
    <t>1614,7</t>
  </si>
  <si>
    <t>1686,2</t>
  </si>
  <si>
    <t>1501,5</t>
  </si>
  <si>
    <t>2114,6</t>
  </si>
  <si>
    <t>1462,3</t>
  </si>
  <si>
    <t>1593,7</t>
  </si>
  <si>
    <t>2027,7</t>
  </si>
  <si>
    <t>2235,1</t>
  </si>
  <si>
    <t>2262,4</t>
  </si>
  <si>
    <t>2148,3</t>
  </si>
  <si>
    <t>1538,3</t>
  </si>
  <si>
    <t>1088,6</t>
  </si>
  <si>
    <t>1260,4</t>
  </si>
  <si>
    <t>1428,6</t>
  </si>
  <si>
    <t>1629,8</t>
  </si>
  <si>
    <t>1538,9</t>
  </si>
  <si>
    <t>2106,8</t>
  </si>
  <si>
    <t>1477,2</t>
  </si>
  <si>
    <t>1598,3</t>
  </si>
  <si>
    <t>2088,4</t>
  </si>
  <si>
    <t>2177,7</t>
  </si>
  <si>
    <t>2258,7</t>
  </si>
  <si>
    <t>2127,7</t>
  </si>
  <si>
    <t>1514,3</t>
  </si>
  <si>
    <t>1224,7</t>
  </si>
  <si>
    <t>1448,7</t>
  </si>
  <si>
    <t>1632,6</t>
  </si>
  <si>
    <t>1588,4</t>
  </si>
  <si>
    <t>1527,0</t>
  </si>
  <si>
    <t>2145,0</t>
  </si>
  <si>
    <t>1464,7</t>
  </si>
  <si>
    <t>1615,1</t>
  </si>
  <si>
    <t>2198,3</t>
  </si>
  <si>
    <t>2229,2</t>
  </si>
  <si>
    <t>2285,0</t>
  </si>
  <si>
    <t>2150,0</t>
  </si>
  <si>
    <t>1550,4</t>
  </si>
  <si>
    <t>1076,1</t>
  </si>
  <si>
    <t>1234,7</t>
  </si>
  <si>
    <t>1430,5</t>
  </si>
  <si>
    <t>1704,9</t>
  </si>
  <si>
    <t>1628,2</t>
  </si>
  <si>
    <t>2169,5</t>
  </si>
  <si>
    <t>1457,3</t>
  </si>
  <si>
    <t>1660,4</t>
  </si>
  <si>
    <t>2210,9</t>
  </si>
  <si>
    <t>2286,3</t>
  </si>
  <si>
    <t>2310,9</t>
  </si>
  <si>
    <t>2091,6</t>
  </si>
  <si>
    <t>1571,0</t>
  </si>
  <si>
    <t>1159,9</t>
  </si>
  <si>
    <t>1217,1</t>
  </si>
  <si>
    <t>1710,5</t>
  </si>
  <si>
    <t>1661,3</t>
  </si>
  <si>
    <t>1555,6</t>
  </si>
  <si>
    <t>2168,2</t>
  </si>
  <si>
    <t>1460,3</t>
  </si>
  <si>
    <t>1594,3</t>
  </si>
  <si>
    <t>2144,8</t>
  </si>
  <si>
    <t>2233,8</t>
  </si>
  <si>
    <t>2359,0</t>
  </si>
  <si>
    <t>2142,0</t>
  </si>
  <si>
    <t>1588,9</t>
  </si>
  <si>
    <t>1162,1</t>
  </si>
  <si>
    <t>1180,7</t>
  </si>
  <si>
    <t>1456,1</t>
  </si>
  <si>
    <t>1725,1</t>
  </si>
  <si>
    <t>1690,9</t>
  </si>
  <si>
    <t>1599,5</t>
  </si>
  <si>
    <t>2208,5</t>
  </si>
  <si>
    <t>1558,5</t>
  </si>
  <si>
    <t>2197,8</t>
  </si>
  <si>
    <t>2335,7</t>
  </si>
  <si>
    <t>2356,1</t>
  </si>
  <si>
    <t>2194,5</t>
  </si>
  <si>
    <t>1654,5</t>
  </si>
  <si>
    <t>1144,4</t>
  </si>
  <si>
    <t>1167,6</t>
  </si>
  <si>
    <t>1469,2</t>
  </si>
  <si>
    <t>1828,1</t>
  </si>
  <si>
    <t>1790,0</t>
  </si>
  <si>
    <t>1622,7</t>
  </si>
  <si>
    <t>2338,0</t>
  </si>
  <si>
    <t>1626,2</t>
  </si>
  <si>
    <t>1624,4</t>
  </si>
  <si>
    <t>2196,4</t>
  </si>
  <si>
    <t>2495,4</t>
  </si>
  <si>
    <t>2524,7</t>
  </si>
  <si>
    <t>2356,8</t>
  </si>
  <si>
    <t>1757,6</t>
  </si>
  <si>
    <t>1192,6</t>
  </si>
  <si>
    <t>1227,6</t>
  </si>
  <si>
    <t>1543,6</t>
  </si>
  <si>
    <t>1922,2</t>
  </si>
  <si>
    <t>1910,9</t>
  </si>
  <si>
    <t>1786,3</t>
  </si>
  <si>
    <t>2725,7</t>
  </si>
  <si>
    <t>2203,5</t>
  </si>
  <si>
    <t>1858,0</t>
  </si>
  <si>
    <t>2459,5</t>
  </si>
  <si>
    <t>2953,4</t>
  </si>
  <si>
    <t>2871,5</t>
  </si>
  <si>
    <t>2876,3</t>
  </si>
  <si>
    <t>2065,8</t>
  </si>
  <si>
    <t>1722,7</t>
  </si>
  <si>
    <t>1474,6</t>
  </si>
  <si>
    <t>1687,0</t>
  </si>
  <si>
    <t>2263,6</t>
  </si>
  <si>
    <t>2198,6</t>
  </si>
  <si>
    <t>2204,4</t>
  </si>
  <si>
    <t>2302,0</t>
  </si>
  <si>
    <t>1667,8</t>
  </si>
  <si>
    <t>1794,3</t>
  </si>
  <si>
    <t>2295,1</t>
  </si>
  <si>
    <t>2455,9</t>
  </si>
  <si>
    <t>2425,9</t>
  </si>
  <si>
    <t>2219,1</t>
  </si>
  <si>
    <t>1689,1</t>
  </si>
  <si>
    <t>1263,1</t>
  </si>
  <si>
    <t>1310,6</t>
  </si>
  <si>
    <t>1560,7</t>
  </si>
  <si>
    <t>1775,0</t>
  </si>
  <si>
    <t>1688,3</t>
  </si>
  <si>
    <t>2318,2</t>
  </si>
  <si>
    <t>1656,4</t>
  </si>
  <si>
    <t>1834,6</t>
  </si>
  <si>
    <t>2212,8</t>
  </si>
  <si>
    <t>2485,4</t>
  </si>
  <si>
    <t>2463,6</t>
  </si>
  <si>
    <t>2224,3</t>
  </si>
  <si>
    <t>1679,4</t>
  </si>
  <si>
    <t>1273,1</t>
  </si>
  <si>
    <t>1337,3</t>
  </si>
  <si>
    <t>1530,1</t>
  </si>
  <si>
    <t>1834,7</t>
  </si>
  <si>
    <t>1758,4</t>
  </si>
  <si>
    <t>1700,3</t>
  </si>
  <si>
    <t>2463,7</t>
  </si>
  <si>
    <t>2316,5</t>
  </si>
  <si>
    <t>1697,0</t>
  </si>
  <si>
    <t>1801,3</t>
  </si>
  <si>
    <t>2245,6</t>
  </si>
  <si>
    <t>2474,2</t>
  </si>
  <si>
    <t>2203,1</t>
  </si>
  <si>
    <t>1694,8</t>
  </si>
  <si>
    <t>1257,0</t>
  </si>
  <si>
    <t>1318,1</t>
  </si>
  <si>
    <t>1572,7</t>
  </si>
  <si>
    <t>1848,9</t>
  </si>
  <si>
    <t>1780,3</t>
  </si>
  <si>
    <t>1714,4</t>
  </si>
  <si>
    <t>1659,5</t>
  </si>
  <si>
    <t>2240,7</t>
  </si>
  <si>
    <t>2573,5</t>
  </si>
  <si>
    <t>2477,5</t>
  </si>
  <si>
    <t>1304,9</t>
  </si>
  <si>
    <t>1565,2</t>
  </si>
  <si>
    <t>1932,5</t>
  </si>
  <si>
    <t>1747,7</t>
  </si>
  <si>
    <t>1654,2</t>
  </si>
  <si>
    <t>2202,4</t>
  </si>
  <si>
    <t>2562,0</t>
  </si>
  <si>
    <t>2392,4</t>
  </si>
  <si>
    <t>1538,2</t>
  </si>
  <si>
    <t>1927,0</t>
  </si>
  <si>
    <t>1765,2</t>
  </si>
  <si>
    <t>1682,2</t>
  </si>
  <si>
    <t>2221,4</t>
  </si>
  <si>
    <t>2595,9</t>
  </si>
  <si>
    <t>2387,5</t>
  </si>
  <si>
    <t>1317,0</t>
  </si>
  <si>
    <t>1532,7</t>
  </si>
  <si>
    <t>1948,7</t>
  </si>
  <si>
    <t>1757,3</t>
  </si>
  <si>
    <t>2344,8</t>
  </si>
  <si>
    <t>1759,1</t>
  </si>
  <si>
    <t>2287,4</t>
  </si>
  <si>
    <t>2293,9</t>
  </si>
  <si>
    <t>1701,8</t>
  </si>
  <si>
    <t>2263,5</t>
  </si>
  <si>
    <t>2297,4</t>
  </si>
  <si>
    <t>1631,7</t>
  </si>
  <si>
    <t>2240,9</t>
  </si>
  <si>
    <t>2325,4</t>
  </si>
  <si>
    <t>1691,4</t>
  </si>
  <si>
    <t>1697,3</t>
  </si>
  <si>
    <t>2314,4</t>
  </si>
  <si>
    <t>2607,3</t>
  </si>
  <si>
    <t>2408,2</t>
  </si>
  <si>
    <t>2259,1</t>
  </si>
  <si>
    <t>1699,9</t>
  </si>
  <si>
    <t>1324,4</t>
  </si>
  <si>
    <t>1686,8</t>
  </si>
  <si>
    <t>1700,6</t>
  </si>
  <si>
    <t>1293,2</t>
  </si>
  <si>
    <t>1698,6</t>
  </si>
  <si>
    <t>1290,7</t>
  </si>
  <si>
    <t>1652,3</t>
  </si>
  <si>
    <t>1736,8</t>
  </si>
  <si>
    <t>1306,4</t>
  </si>
  <si>
    <t>1249,4</t>
  </si>
  <si>
    <t>1579,7</t>
  </si>
  <si>
    <t>2002,8</t>
  </si>
  <si>
    <t>1800,8</t>
  </si>
  <si>
    <t>1724,6</t>
  </si>
  <si>
    <t>2332,8</t>
  </si>
  <si>
    <t>1784,5</t>
  </si>
  <si>
    <t>1695,5</t>
  </si>
  <si>
    <t>2260,2</t>
  </si>
  <si>
    <t>2593,9</t>
  </si>
  <si>
    <t>2399,4</t>
  </si>
  <si>
    <t>2379,6</t>
  </si>
  <si>
    <t>1754,3</t>
  </si>
  <si>
    <t>1353,1</t>
  </si>
  <si>
    <t>1237,0</t>
  </si>
  <si>
    <t>1595,6</t>
  </si>
  <si>
    <t>2019,8</t>
  </si>
  <si>
    <t>1811,4</t>
  </si>
  <si>
    <t>1790,5</t>
  </si>
  <si>
    <t>2397,4</t>
  </si>
  <si>
    <t>1809,2</t>
  </si>
  <si>
    <t>1883,5</t>
  </si>
  <si>
    <t>2367,8</t>
  </si>
  <si>
    <t>2615,3</t>
  </si>
  <si>
    <t>2483,6</t>
  </si>
  <si>
    <t>2351,2</t>
  </si>
  <si>
    <t>1797,0</t>
  </si>
  <si>
    <t>1313,1</t>
  </si>
  <si>
    <t>1659,1</t>
  </si>
  <si>
    <t>2061,1</t>
  </si>
  <si>
    <t>1865,5</t>
  </si>
  <si>
    <t>1782,7</t>
  </si>
  <si>
    <t>2415,3</t>
  </si>
  <si>
    <t>1768,8</t>
  </si>
  <si>
    <t>1799,2</t>
  </si>
  <si>
    <t>2266,8</t>
  </si>
  <si>
    <t>2682,5</t>
  </si>
  <si>
    <t>2523,9</t>
  </si>
  <si>
    <t>2394,4</t>
  </si>
  <si>
    <t>1344,4</t>
  </si>
  <si>
    <t>1357,1</t>
  </si>
  <si>
    <t>1683,7</t>
  </si>
  <si>
    <t>2015,4</t>
  </si>
  <si>
    <t>1969,6</t>
  </si>
  <si>
    <t>1780,5</t>
  </si>
  <si>
    <t>2625,4</t>
  </si>
  <si>
    <t>1953,6</t>
  </si>
  <si>
    <t>1914,5</t>
  </si>
  <si>
    <t>2279,9</t>
  </si>
  <si>
    <t>2813,9</t>
  </si>
  <si>
    <t>2876,8</t>
  </si>
  <si>
    <t>2518,1</t>
  </si>
  <si>
    <t>1988,3</t>
  </si>
  <si>
    <t>1402,4</t>
  </si>
  <si>
    <t>1405,8</t>
  </si>
  <si>
    <t>1656,8</t>
  </si>
  <si>
    <t>2067,9</t>
  </si>
  <si>
    <t>2266,5</t>
  </si>
  <si>
    <t>1881,1</t>
  </si>
  <si>
    <t>2415,4</t>
  </si>
  <si>
    <t>2950,0</t>
  </si>
  <si>
    <t>2117,9</t>
  </si>
  <si>
    <t>2498,1</t>
  </si>
  <si>
    <t>3313,9</t>
  </si>
  <si>
    <t>3109,8</t>
  </si>
  <si>
    <t>2922,2</t>
  </si>
  <si>
    <t>2253,3</t>
  </si>
  <si>
    <t>1883,9</t>
  </si>
  <si>
    <t>1725,8</t>
  </si>
  <si>
    <t>1811,7</t>
  </si>
  <si>
    <t>2391,5</t>
  </si>
  <si>
    <t>2466,4</t>
  </si>
  <si>
    <t>2226,6</t>
  </si>
  <si>
    <t>2450,4</t>
  </si>
  <si>
    <t>1830,3</t>
  </si>
  <si>
    <t>1861,4</t>
  </si>
  <si>
    <t>2350,8</t>
  </si>
  <si>
    <t>2687,1</t>
  </si>
  <si>
    <t>2556,1</t>
  </si>
  <si>
    <t>2446,6</t>
  </si>
  <si>
    <t>1836,1</t>
  </si>
  <si>
    <t>1445,0</t>
  </si>
  <si>
    <t>1509,8</t>
  </si>
  <si>
    <t>2045,0</t>
  </si>
  <si>
    <t>1899,2</t>
  </si>
  <si>
    <t>1816,1</t>
  </si>
  <si>
    <t>2434,7</t>
  </si>
  <si>
    <t>1839,9</t>
  </si>
  <si>
    <t>1769,7</t>
  </si>
  <si>
    <t>2310,6</t>
  </si>
  <si>
    <t>2689,9</t>
  </si>
  <si>
    <t>2551,0</t>
  </si>
  <si>
    <t>2385,5</t>
  </si>
  <si>
    <t>1786,0</t>
  </si>
  <si>
    <t>1383,5</t>
  </si>
  <si>
    <t>1610,8</t>
  </si>
  <si>
    <t>1986,9</t>
  </si>
  <si>
    <t>1865,1</t>
  </si>
  <si>
    <t>1765,6</t>
  </si>
  <si>
    <t>2431,5</t>
  </si>
  <si>
    <t>1758,1</t>
  </si>
  <si>
    <t>1775,2</t>
  </si>
  <si>
    <t>2298,6</t>
  </si>
  <si>
    <t>2666,9</t>
  </si>
  <si>
    <t>2577,5</t>
  </si>
  <si>
    <t>2357,8</t>
  </si>
  <si>
    <t>1799,6</t>
  </si>
  <si>
    <t>1336,0</t>
  </si>
  <si>
    <t>1382,7</t>
  </si>
  <si>
    <t>1636,2</t>
  </si>
  <si>
    <t>1988,2</t>
  </si>
  <si>
    <t>1892,4</t>
  </si>
  <si>
    <t>1801,7</t>
  </si>
  <si>
    <t>2387,0</t>
  </si>
  <si>
    <t>1721,3</t>
  </si>
  <si>
    <t>1770,2</t>
  </si>
  <si>
    <t>2248,5</t>
  </si>
  <si>
    <t>2662,1</t>
  </si>
  <si>
    <t>2497,3</t>
  </si>
  <si>
    <t>2353,1</t>
  </si>
  <si>
    <t>1801,4</t>
  </si>
  <si>
    <t>1370,7</t>
  </si>
  <si>
    <t>1612,3</t>
  </si>
  <si>
    <t>1988,6</t>
  </si>
  <si>
    <t>1885,3</t>
  </si>
  <si>
    <t>1891,8</t>
  </si>
  <si>
    <t>2425,2</t>
  </si>
  <si>
    <t>1842,4</t>
  </si>
  <si>
    <t>1764,6</t>
  </si>
  <si>
    <t>2288,2</t>
  </si>
  <si>
    <t>2709,5</t>
  </si>
  <si>
    <t>2512,4</t>
  </si>
  <si>
    <t>2444,9</t>
  </si>
  <si>
    <t>1825,8</t>
  </si>
  <si>
    <t>1375,3</t>
  </si>
  <si>
    <t>1655,3</t>
  </si>
  <si>
    <t>1998,5</t>
  </si>
  <si>
    <t>1924,1</t>
  </si>
  <si>
    <t>1891,1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</si>
</sst>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00"/>
    <numFmt numFmtId="177" formatCode="0.000"/>
    <numFmt numFmtId="178" formatCode="0.000000000000000000000000000000"/>
    <numFmt numFmtId="179" formatCode="#,##0.0000"/>
    <numFmt numFmtId="180" formatCode="0.000000"/>
    <numFmt numFmtId="181" formatCode="0.0000000"/>
    <numFmt numFmtId="182" formatCode="mmmm/yyyy"/>
    <numFmt numFmtId="183" formatCode="mm"/>
    <numFmt numFmtId="184" formatCode="mm/yy"/>
    <numFmt numFmtId="185" formatCode="mmm/yyyy"/>
  </numFmts>
  <fonts count="39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57" applyFont="1" applyBorder="1" applyAlignment="1">
      <alignment/>
    </xf>
    <xf numFmtId="171" fontId="1" fillId="0" borderId="0" xfId="57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182" fontId="2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left"/>
    </xf>
    <xf numFmtId="183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Alignment="1" quotePrefix="1">
      <alignment/>
    </xf>
    <xf numFmtId="4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83" fontId="1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1" fillId="0" borderId="0" xfId="57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83" fontId="1" fillId="0" borderId="0" xfId="57" applyNumberFormat="1" applyFont="1" applyBorder="1" applyAlignment="1">
      <alignment horizontal="left"/>
    </xf>
    <xf numFmtId="172" fontId="1" fillId="0" borderId="0" xfId="0" applyNumberFormat="1" applyFont="1" applyAlignment="1">
      <alignment horizontal="right"/>
    </xf>
    <xf numFmtId="183" fontId="1" fillId="0" borderId="0" xfId="57" applyNumberFormat="1" applyFont="1" applyBorder="1" applyAlignment="1" quotePrefix="1">
      <alignment horizontal="left"/>
    </xf>
    <xf numFmtId="0" fontId="4" fillId="0" borderId="0" xfId="0" applyFont="1" applyBorder="1" applyAlignment="1">
      <alignment horizontal="right"/>
    </xf>
    <xf numFmtId="172" fontId="0" fillId="0" borderId="0" xfId="0" applyNumberFormat="1" applyAlignment="1">
      <alignment horizontal="right"/>
    </xf>
    <xf numFmtId="183" fontId="1" fillId="0" borderId="10" xfId="57" applyNumberFormat="1" applyFont="1" applyBorder="1" applyAlignment="1">
      <alignment horizontal="left"/>
    </xf>
    <xf numFmtId="183" fontId="1" fillId="0" borderId="11" xfId="57" applyNumberFormat="1" applyFont="1" applyBorder="1" applyAlignment="1">
      <alignment horizontal="left"/>
    </xf>
    <xf numFmtId="172" fontId="0" fillId="0" borderId="0" xfId="0" applyNumberFormat="1" applyFont="1" applyAlignment="1">
      <alignment horizontal="right"/>
    </xf>
    <xf numFmtId="17" fontId="0" fillId="0" borderId="0" xfId="0" applyNumberFormat="1" applyAlignment="1">
      <alignment horizontal="left"/>
    </xf>
    <xf numFmtId="17" fontId="0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left"/>
    </xf>
    <xf numFmtId="17" fontId="1" fillId="0" borderId="0" xfId="0" applyNumberFormat="1" applyFont="1" applyAlignment="1">
      <alignment horizontal="left"/>
    </xf>
    <xf numFmtId="175" fontId="1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82" fontId="2" fillId="0" borderId="0" xfId="0" applyNumberFormat="1" applyFont="1" applyAlignment="1">
      <alignment horizont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2 3" xfId="50"/>
    <cellStyle name="Normal 2 4" xfId="51"/>
    <cellStyle name="Normal 2 5" xfId="52"/>
    <cellStyle name="Normal 3" xfId="53"/>
    <cellStyle name="Nota" xfId="54"/>
    <cellStyle name="Percent" xfId="55"/>
    <cellStyle name="Saída" xfId="56"/>
    <cellStyle name="Comm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I165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8" style="36" customWidth="1"/>
    <col min="2" max="2" width="9.33203125" style="7" customWidth="1"/>
    <col min="3" max="3" width="10.33203125" style="7" customWidth="1"/>
    <col min="4" max="5" width="9.33203125" style="8" customWidth="1"/>
    <col min="6" max="6" width="7.83203125" style="8" customWidth="1"/>
    <col min="7" max="9" width="9.33203125" style="8" customWidth="1"/>
  </cols>
  <sheetData>
    <row r="1" spans="2:8" ht="9.75">
      <c r="B1" s="43"/>
      <c r="C1" s="43"/>
      <c r="D1" s="43"/>
      <c r="E1" s="43"/>
      <c r="F1" s="43"/>
      <c r="G1" s="43"/>
      <c r="H1" s="43"/>
    </row>
    <row r="2" spans="5:7" ht="9.75">
      <c r="E2" s="16" t="s">
        <v>21</v>
      </c>
      <c r="F2" s="44">
        <v>42156</v>
      </c>
      <c r="G2" s="44"/>
    </row>
    <row r="3" spans="1:7" ht="9.75">
      <c r="A3" s="37"/>
      <c r="B3" s="23"/>
      <c r="C3" s="23"/>
      <c r="F3" s="17"/>
      <c r="G3" s="6"/>
    </row>
    <row r="4" spans="1:9" s="25" customFormat="1" ht="9.75">
      <c r="A4" s="38"/>
      <c r="B4" s="27" t="s">
        <v>0</v>
      </c>
      <c r="C4" s="27" t="s">
        <v>1</v>
      </c>
      <c r="D4" s="9" t="s">
        <v>2</v>
      </c>
      <c r="E4" s="16" t="s">
        <v>3</v>
      </c>
      <c r="F4" s="44" t="s">
        <v>4</v>
      </c>
      <c r="G4" s="44" t="s">
        <v>5</v>
      </c>
      <c r="H4" s="9" t="s">
        <v>6</v>
      </c>
      <c r="I4" s="24"/>
    </row>
    <row r="5" spans="1:8" ht="9.75">
      <c r="A5" s="39">
        <v>37288</v>
      </c>
      <c r="B5" s="40">
        <v>2.38216599360865</v>
      </c>
      <c r="C5" s="40">
        <v>2.48358610879826</v>
      </c>
      <c r="D5" s="40">
        <v>2.38836604317447</v>
      </c>
      <c r="E5" s="40">
        <v>2.48395516195304</v>
      </c>
      <c r="F5" s="40">
        <v>2.48238746849801</v>
      </c>
      <c r="G5" s="40">
        <v>2.28167459927963</v>
      </c>
      <c r="H5" s="40">
        <v>2.35773477030947</v>
      </c>
    </row>
    <row r="6" spans="1:8" ht="9.75">
      <c r="A6" s="39">
        <v>37316</v>
      </c>
      <c r="B6" s="40">
        <v>2.37049861120676</v>
      </c>
      <c r="C6" s="40">
        <v>2.46754705295406</v>
      </c>
      <c r="D6" s="40">
        <v>2.37814004099817</v>
      </c>
      <c r="E6" s="40">
        <v>2.47899716761781</v>
      </c>
      <c r="F6" s="40">
        <v>2.47471584936497</v>
      </c>
      <c r="G6" s="40">
        <v>2.27077487985632</v>
      </c>
      <c r="H6" s="40">
        <v>2.32609981285464</v>
      </c>
    </row>
    <row r="7" spans="1:8" ht="9.75">
      <c r="A7" s="39">
        <v>37347</v>
      </c>
      <c r="B7" s="40">
        <v>2.35537447062537</v>
      </c>
      <c r="C7" s="40">
        <v>2.44577961438602</v>
      </c>
      <c r="D7" s="40">
        <v>2.36090543134932</v>
      </c>
      <c r="E7" s="40">
        <v>2.45615492679858</v>
      </c>
      <c r="F7" s="40">
        <v>2.46731390764205</v>
      </c>
      <c r="G7" s="40">
        <v>2.25543790212189</v>
      </c>
      <c r="H7" s="40">
        <v>2.30695211033883</v>
      </c>
    </row>
    <row r="8" spans="1:8" ht="9.75">
      <c r="A8" s="39">
        <v>37377</v>
      </c>
      <c r="B8" s="40">
        <v>2.35307925262363</v>
      </c>
      <c r="C8" s="40">
        <v>2.45338510822151</v>
      </c>
      <c r="D8" s="40">
        <v>2.35619304525881</v>
      </c>
      <c r="E8" s="40">
        <v>2.44783229698882</v>
      </c>
      <c r="F8" s="40">
        <v>2.47498636537471</v>
      </c>
      <c r="G8" s="40">
        <v>2.25026229883457</v>
      </c>
      <c r="H8" s="40">
        <v>2.29159840105178</v>
      </c>
    </row>
    <row r="9" spans="1:8" ht="9.75">
      <c r="A9" s="39">
        <v>37408</v>
      </c>
      <c r="B9" s="40">
        <v>2.33758793655828</v>
      </c>
      <c r="C9" s="40">
        <v>2.43899503750025</v>
      </c>
      <c r="D9" s="40">
        <v>2.33055691914818</v>
      </c>
      <c r="E9" s="40">
        <v>2.43856574714965</v>
      </c>
      <c r="F9" s="40">
        <v>2.44708954456665</v>
      </c>
      <c r="G9" s="40">
        <v>2.24018148216483</v>
      </c>
      <c r="H9" s="40">
        <v>2.2849719823031</v>
      </c>
    </row>
    <row r="10" spans="1:8" ht="9.75">
      <c r="A10" s="39">
        <v>37438</v>
      </c>
      <c r="B10" s="40">
        <v>2.31068364085556</v>
      </c>
      <c r="C10" s="40">
        <v>2.41819853014104</v>
      </c>
      <c r="D10" s="40">
        <v>2.30542775660122</v>
      </c>
      <c r="E10" s="40">
        <v>2.41993226868081</v>
      </c>
      <c r="F10" s="40">
        <v>2.42430111409416</v>
      </c>
      <c r="G10" s="40">
        <v>2.20816311696878</v>
      </c>
      <c r="H10" s="40">
        <v>2.2560939793672</v>
      </c>
    </row>
    <row r="11" spans="1:8" ht="9.75">
      <c r="A11" s="39">
        <v>37469</v>
      </c>
      <c r="B11" s="40">
        <v>2.29221641939549</v>
      </c>
      <c r="C11" s="40">
        <v>2.39378195420812</v>
      </c>
      <c r="D11" s="40">
        <v>2.28327994117186</v>
      </c>
      <c r="E11" s="40">
        <v>2.40001216768899</v>
      </c>
      <c r="F11" s="40">
        <v>2.40601539707638</v>
      </c>
      <c r="G11" s="40">
        <v>2.19042070922407</v>
      </c>
      <c r="H11" s="40">
        <v>2.2437533360191</v>
      </c>
    </row>
    <row r="12" spans="1:8" ht="9.75">
      <c r="A12" s="39">
        <v>37500</v>
      </c>
      <c r="B12" s="40">
        <v>2.27573328799785</v>
      </c>
      <c r="C12" s="40">
        <v>2.3750193017245</v>
      </c>
      <c r="D12" s="40">
        <v>2.2573207525179</v>
      </c>
      <c r="E12" s="40">
        <v>2.38025604253594</v>
      </c>
      <c r="F12" s="40">
        <v>2.38597322201149</v>
      </c>
      <c r="G12" s="40">
        <v>2.17952309375529</v>
      </c>
      <c r="H12" s="40">
        <v>2.22373967890892</v>
      </c>
    </row>
    <row r="13" spans="1:8" ht="9.75">
      <c r="A13" s="39">
        <v>37530</v>
      </c>
      <c r="B13" s="40">
        <v>2.24138595014205</v>
      </c>
      <c r="C13" s="40">
        <v>2.3321085052283</v>
      </c>
      <c r="D13" s="40">
        <v>2.23231878215773</v>
      </c>
      <c r="E13" s="40">
        <v>2.33954790892072</v>
      </c>
      <c r="F13" s="40">
        <v>2.3458590325548</v>
      </c>
      <c r="G13" s="40">
        <v>2.15027929533868</v>
      </c>
      <c r="H13" s="40">
        <v>2.18742836800012</v>
      </c>
    </row>
    <row r="14" spans="1:8" ht="9.75">
      <c r="A14" s="39">
        <v>37561</v>
      </c>
      <c r="B14" s="40">
        <v>2.16986308184088</v>
      </c>
      <c r="C14" s="40">
        <v>2.25870073145598</v>
      </c>
      <c r="D14" s="40">
        <v>2.16226150925778</v>
      </c>
      <c r="E14" s="40">
        <v>2.27449728652607</v>
      </c>
      <c r="F14" s="40">
        <v>2.25737012370554</v>
      </c>
      <c r="G14" s="40">
        <v>2.08582723381384</v>
      </c>
      <c r="H14" s="40">
        <v>2.12268643182932</v>
      </c>
    </row>
    <row r="15" spans="1:8" ht="9.75">
      <c r="A15" s="39">
        <v>37591</v>
      </c>
      <c r="B15" s="40">
        <v>2.11335790773756</v>
      </c>
      <c r="C15" s="40">
        <v>2.16849148565282</v>
      </c>
      <c r="D15" s="40">
        <v>2.10254911440858</v>
      </c>
      <c r="E15" s="40">
        <v>2.22336000637935</v>
      </c>
      <c r="F15" s="40">
        <v>2.1914087211975</v>
      </c>
      <c r="G15" s="40">
        <v>2.03913113091586</v>
      </c>
      <c r="H15" s="40">
        <v>2.07172206893356</v>
      </c>
    </row>
    <row r="16" spans="1:8" ht="9.75">
      <c r="A16" s="39">
        <v>37622</v>
      </c>
      <c r="B16" s="40">
        <v>2.05995121304418</v>
      </c>
      <c r="C16" s="40">
        <v>2.13014880712458</v>
      </c>
      <c r="D16" s="40">
        <v>2.03992346406188</v>
      </c>
      <c r="E16" s="40">
        <v>2.1556719084539</v>
      </c>
      <c r="F16" s="40">
        <v>2.13712572771357</v>
      </c>
      <c r="G16" s="40">
        <v>1.98590877572639</v>
      </c>
      <c r="H16" s="40">
        <v>2.03169762570713</v>
      </c>
    </row>
    <row r="17" spans="1:8" ht="9.75">
      <c r="A17" s="39">
        <v>37653</v>
      </c>
      <c r="B17" s="40">
        <v>2.02966693062131</v>
      </c>
      <c r="C17" s="40">
        <v>2.1231424370822</v>
      </c>
      <c r="D17" s="40">
        <v>2.00228058898889</v>
      </c>
      <c r="E17" s="40">
        <v>2.13623219547507</v>
      </c>
      <c r="F17" s="40">
        <v>2.10845079687606</v>
      </c>
      <c r="G17" s="40">
        <v>1.9484976213956</v>
      </c>
      <c r="H17" s="40">
        <v>2.00641677435031</v>
      </c>
    </row>
    <row r="18" spans="1:8" ht="9.75">
      <c r="A18" s="39">
        <v>37681</v>
      </c>
      <c r="B18" s="40">
        <v>2.00470108000414</v>
      </c>
      <c r="C18" s="40">
        <v>2.09011856377457</v>
      </c>
      <c r="D18" s="40">
        <v>1.97873365845329</v>
      </c>
      <c r="E18" s="40">
        <v>2.09640058437201</v>
      </c>
      <c r="F18" s="40">
        <v>2.08819530244237</v>
      </c>
      <c r="G18" s="40">
        <v>1.92748800217193</v>
      </c>
      <c r="H18" s="40">
        <v>1.97171459743545</v>
      </c>
    </row>
    <row r="19" spans="1:8" ht="9.75">
      <c r="A19" s="39">
        <v>37712</v>
      </c>
      <c r="B19" s="40">
        <v>1.97759979333415</v>
      </c>
      <c r="C19" s="40">
        <v>2.02080495385726</v>
      </c>
      <c r="D19" s="40">
        <v>1.95933622977849</v>
      </c>
      <c r="E19" s="40">
        <v>2.06460565725035</v>
      </c>
      <c r="F19" s="40">
        <v>2.04845527020048</v>
      </c>
      <c r="G19" s="40">
        <v>1.91580161233667</v>
      </c>
      <c r="H19" s="40">
        <v>1.94123717380668</v>
      </c>
    </row>
    <row r="20" spans="1:8" ht="9.75">
      <c r="A20" s="39">
        <v>37742</v>
      </c>
      <c r="B20" s="40">
        <v>1.95735114970154</v>
      </c>
      <c r="C20" s="40">
        <v>1.97402066411767</v>
      </c>
      <c r="D20" s="40">
        <v>1.9374431224943</v>
      </c>
      <c r="E20" s="40">
        <v>2.02253688993961</v>
      </c>
      <c r="F20" s="40">
        <v>2.03381182506005</v>
      </c>
      <c r="G20" s="40">
        <v>1.90399683197841</v>
      </c>
      <c r="H20" s="40">
        <v>1.91481275774974</v>
      </c>
    </row>
    <row r="21" spans="1:8" ht="9.75">
      <c r="A21" s="39">
        <v>37773</v>
      </c>
      <c r="B21" s="40">
        <v>1.9574185353307</v>
      </c>
      <c r="C21" s="40">
        <v>1.97718415877171</v>
      </c>
      <c r="D21" s="40">
        <v>1.93068572246567</v>
      </c>
      <c r="E21" s="40">
        <v>2.02699628175948</v>
      </c>
      <c r="F21" s="40">
        <v>2.03198304032376</v>
      </c>
      <c r="G21" s="40">
        <v>1.90361610875665</v>
      </c>
      <c r="H21" s="40">
        <v>1.92057448119332</v>
      </c>
    </row>
    <row r="22" spans="1:8" ht="9.75">
      <c r="A22" s="39">
        <v>37803</v>
      </c>
      <c r="B22" s="40">
        <v>1.95667874788589</v>
      </c>
      <c r="C22" s="40">
        <v>1.98273581906509</v>
      </c>
      <c r="D22" s="40">
        <v>1.92702437615098</v>
      </c>
      <c r="E22" s="40">
        <v>2.02557837689565</v>
      </c>
      <c r="F22" s="40">
        <v>2.0329995400938</v>
      </c>
      <c r="G22" s="40">
        <v>1.90038545348573</v>
      </c>
      <c r="H22" s="40">
        <v>1.9248090611278</v>
      </c>
    </row>
    <row r="23" spans="1:8" ht="9.75">
      <c r="A23" s="39">
        <v>37834</v>
      </c>
      <c r="B23" s="40">
        <v>1.9523926600031</v>
      </c>
      <c r="C23" s="40">
        <v>1.98950011947129</v>
      </c>
      <c r="D23" s="40">
        <v>1.92953276875036</v>
      </c>
      <c r="E23" s="40">
        <v>2.01951981744332</v>
      </c>
      <c r="F23" s="40">
        <v>2.02187920446922</v>
      </c>
      <c r="G23" s="40">
        <v>1.89734969397537</v>
      </c>
      <c r="H23" s="40">
        <v>1.92000903853147</v>
      </c>
    </row>
    <row r="24" spans="1:8" ht="9.75">
      <c r="A24" s="39">
        <v>37865</v>
      </c>
      <c r="B24" s="40">
        <v>1.93716859831258</v>
      </c>
      <c r="C24" s="40">
        <v>1.97273189833544</v>
      </c>
      <c r="D24" s="40">
        <v>1.89504298639792</v>
      </c>
      <c r="E24" s="40">
        <v>2.00568062115733</v>
      </c>
      <c r="F24" s="40">
        <v>2.01402450888457</v>
      </c>
      <c r="G24" s="40">
        <v>1.87968069543825</v>
      </c>
      <c r="H24" s="40">
        <v>1.91312180005128</v>
      </c>
    </row>
    <row r="25" spans="1:8" ht="9.75">
      <c r="A25" s="39">
        <v>37895</v>
      </c>
      <c r="B25" s="40">
        <v>1.93138969710345</v>
      </c>
      <c r="C25" s="40">
        <v>1.96879430971601</v>
      </c>
      <c r="D25" s="40">
        <v>1.88956325296432</v>
      </c>
      <c r="E25" s="40">
        <v>1.9998809663549</v>
      </c>
      <c r="F25" s="40">
        <v>2.00760018828207</v>
      </c>
      <c r="G25" s="40">
        <v>1.8746192235347</v>
      </c>
      <c r="H25" s="40">
        <v>1.90379321330609</v>
      </c>
    </row>
    <row r="26" spans="1:8" ht="9.75">
      <c r="A26" s="39">
        <v>37926</v>
      </c>
      <c r="B26" s="40">
        <v>1.92254736297611</v>
      </c>
      <c r="C26" s="40">
        <v>1.96525684739071</v>
      </c>
      <c r="D26" s="40">
        <v>1.88222258488328</v>
      </c>
      <c r="E26" s="40">
        <v>1.99469475997896</v>
      </c>
      <c r="F26" s="40">
        <v>1.9845790710578</v>
      </c>
      <c r="G26" s="40">
        <v>1.87125097178549</v>
      </c>
      <c r="H26" s="40">
        <v>1.89828817759107</v>
      </c>
    </row>
    <row r="27" spans="1:8" ht="9.75">
      <c r="A27" s="39">
        <v>37956</v>
      </c>
      <c r="B27" s="40">
        <v>1.91335086471047</v>
      </c>
      <c r="C27" s="40">
        <v>1.95295324196632</v>
      </c>
      <c r="D27" s="40">
        <v>1.87865314390985</v>
      </c>
      <c r="E27" s="40">
        <v>1.98338944016999</v>
      </c>
      <c r="F27" s="40">
        <v>1.97215449772215</v>
      </c>
      <c r="G27" s="40">
        <v>1.86453863270774</v>
      </c>
      <c r="H27" s="40">
        <v>1.8864038334404</v>
      </c>
    </row>
    <row r="28" spans="1:8" ht="9.75">
      <c r="A28" s="39">
        <v>37987</v>
      </c>
      <c r="B28" s="40">
        <v>1.90143922322779</v>
      </c>
      <c r="C28" s="40">
        <v>1.92941438645161</v>
      </c>
      <c r="D28" s="40">
        <v>1.85894829201449</v>
      </c>
      <c r="E28" s="40">
        <v>1.96862475451116</v>
      </c>
      <c r="F28" s="40">
        <v>1.9563083996847</v>
      </c>
      <c r="G28" s="40">
        <v>1.85859114105636</v>
      </c>
      <c r="H28" s="40">
        <v>1.877579211148</v>
      </c>
    </row>
    <row r="29" spans="1:8" ht="9.75">
      <c r="A29" s="39">
        <v>38018</v>
      </c>
      <c r="B29" s="40">
        <v>1.89631788068394</v>
      </c>
      <c r="C29" s="40">
        <v>1.91448143128757</v>
      </c>
      <c r="D29" s="40">
        <v>1.85486758333116</v>
      </c>
      <c r="E29" s="40">
        <v>1.96273654487653</v>
      </c>
      <c r="F29" s="40">
        <v>1.94851434231544</v>
      </c>
      <c r="G29" s="40">
        <v>1.85673440664971</v>
      </c>
      <c r="H29" s="40">
        <v>1.87308381000399</v>
      </c>
    </row>
    <row r="30" spans="1:8" ht="9.75">
      <c r="A30" s="39">
        <v>38047</v>
      </c>
      <c r="B30" s="40">
        <v>1.88728492075141</v>
      </c>
      <c r="C30" s="40">
        <v>1.90022970847401</v>
      </c>
      <c r="D30" s="40">
        <v>1.84453816958151</v>
      </c>
      <c r="E30" s="40">
        <v>1.94638689495887</v>
      </c>
      <c r="F30" s="40">
        <v>1.95026958494189</v>
      </c>
      <c r="G30" s="40">
        <v>1.84676189243059</v>
      </c>
      <c r="H30" s="40">
        <v>1.85252082880426</v>
      </c>
    </row>
    <row r="31" spans="1:8" ht="9.75">
      <c r="A31" s="39">
        <v>38078</v>
      </c>
      <c r="B31" s="40">
        <v>1.88246052371207</v>
      </c>
      <c r="C31" s="40">
        <v>1.89228212355508</v>
      </c>
      <c r="D31" s="40">
        <v>1.84380064932178</v>
      </c>
      <c r="E31" s="40">
        <v>1.92979069498203</v>
      </c>
      <c r="F31" s="40">
        <v>1.95085484139431</v>
      </c>
      <c r="G31" s="40">
        <v>1.84325969900248</v>
      </c>
      <c r="H31" s="40">
        <v>1.83909543214957</v>
      </c>
    </row>
    <row r="32" spans="1:8" ht="9.75">
      <c r="A32" s="39">
        <v>38108</v>
      </c>
      <c r="B32" s="40">
        <v>1.87406062291732</v>
      </c>
      <c r="C32" s="40">
        <v>1.903704349653</v>
      </c>
      <c r="D32" s="40">
        <v>1.84232678789147</v>
      </c>
      <c r="E32" s="40">
        <v>1.91580531617396</v>
      </c>
      <c r="F32" s="40">
        <v>1.93999089239688</v>
      </c>
      <c r="G32" s="40">
        <v>1.83536761824403</v>
      </c>
      <c r="H32" s="40">
        <v>1.81800655609883</v>
      </c>
    </row>
    <row r="33" spans="1:8" ht="9.75">
      <c r="A33" s="39">
        <v>38139</v>
      </c>
      <c r="B33" s="40">
        <v>1.86336002934409</v>
      </c>
      <c r="C33" s="40">
        <v>1.89933587713559</v>
      </c>
      <c r="D33" s="40">
        <v>1.83993487255714</v>
      </c>
      <c r="E33" s="40">
        <v>1.9047577213899</v>
      </c>
      <c r="F33" s="40">
        <v>1.92918744271767</v>
      </c>
      <c r="G33" s="40">
        <v>1.82279036472741</v>
      </c>
      <c r="H33" s="40">
        <v>1.8041148715876</v>
      </c>
    </row>
    <row r="34" spans="1:8" ht="9.75">
      <c r="A34" s="39">
        <v>38169</v>
      </c>
      <c r="B34" s="40">
        <v>1.84609723332747</v>
      </c>
      <c r="C34" s="40">
        <v>1.89649114042495</v>
      </c>
      <c r="D34" s="40">
        <v>1.82551331735008</v>
      </c>
      <c r="E34" s="40">
        <v>1.89283287428192</v>
      </c>
      <c r="F34" s="40">
        <v>1.90914145741481</v>
      </c>
      <c r="G34" s="40">
        <v>1.80082035637958</v>
      </c>
      <c r="H34" s="40">
        <v>1.79603272432812</v>
      </c>
    </row>
    <row r="35" spans="1:8" ht="9.75">
      <c r="A35" s="39">
        <v>38200</v>
      </c>
      <c r="B35" s="40">
        <v>1.83644784511455</v>
      </c>
      <c r="C35" s="40">
        <v>1.89649114042495</v>
      </c>
      <c r="D35" s="40">
        <v>1.82478340398848</v>
      </c>
      <c r="E35" s="40">
        <v>1.88360321851122</v>
      </c>
      <c r="F35" s="40">
        <v>1.88799590329787</v>
      </c>
      <c r="G35" s="40">
        <v>1.79346714110107</v>
      </c>
      <c r="H35" s="40">
        <v>1.79101787428014</v>
      </c>
    </row>
    <row r="36" spans="1:8" ht="9.75">
      <c r="A36" s="39">
        <v>38231</v>
      </c>
      <c r="B36" s="40">
        <v>1.83294795805309</v>
      </c>
      <c r="C36" s="40">
        <v>1.89876966402177</v>
      </c>
      <c r="D36" s="40">
        <v>1.82423613314854</v>
      </c>
      <c r="E36" s="40">
        <v>1.87479169753281</v>
      </c>
      <c r="F36" s="40">
        <v>1.88648671392673</v>
      </c>
      <c r="G36" s="40">
        <v>1.78845945462811</v>
      </c>
      <c r="H36" s="40">
        <v>1.7877998345779</v>
      </c>
    </row>
    <row r="37" spans="1:8" ht="9.75">
      <c r="A37" s="39">
        <v>38261</v>
      </c>
      <c r="B37" s="40">
        <v>1.83058770022289</v>
      </c>
      <c r="C37" s="40">
        <v>1.90086061069354</v>
      </c>
      <c r="D37" s="40">
        <v>1.8269765980456</v>
      </c>
      <c r="E37" s="40">
        <v>1.87254464396006</v>
      </c>
      <c r="F37" s="40">
        <v>1.88648671392673</v>
      </c>
      <c r="G37" s="40">
        <v>1.78328791966109</v>
      </c>
      <c r="H37" s="40">
        <v>1.78387530889832</v>
      </c>
    </row>
    <row r="38" spans="1:8" ht="9.75">
      <c r="A38" s="39">
        <v>38292</v>
      </c>
      <c r="B38" s="40">
        <v>1.82283043897935</v>
      </c>
      <c r="C38" s="40">
        <v>1.89196835940434</v>
      </c>
      <c r="D38" s="40">
        <v>1.81861098750309</v>
      </c>
      <c r="E38" s="40">
        <v>1.8576831785318</v>
      </c>
      <c r="F38" s="40">
        <v>1.88103172193313</v>
      </c>
      <c r="G38" s="40">
        <v>1.77582943602977</v>
      </c>
      <c r="H38" s="40">
        <v>1.77818511652544</v>
      </c>
    </row>
    <row r="39" spans="1:8" ht="9.75">
      <c r="A39" s="39">
        <v>38322</v>
      </c>
      <c r="B39" s="40">
        <v>1.8076938331541</v>
      </c>
      <c r="C39" s="40">
        <v>1.85997675914701</v>
      </c>
      <c r="D39" s="40">
        <v>1.80848348001501</v>
      </c>
      <c r="E39" s="40">
        <v>1.82770875495061</v>
      </c>
      <c r="F39" s="40">
        <v>1.86739970409325</v>
      </c>
      <c r="G39" s="40">
        <v>1.765413496401</v>
      </c>
      <c r="H39" s="40">
        <v>1.76424756079516</v>
      </c>
    </row>
    <row r="40" spans="1:8" ht="9.75">
      <c r="A40" s="39">
        <v>38353</v>
      </c>
      <c r="B40" s="40">
        <v>1.79770467432314</v>
      </c>
      <c r="C40" s="40">
        <v>1.85330486164509</v>
      </c>
      <c r="D40" s="40">
        <v>1.801457794616</v>
      </c>
      <c r="E40" s="40">
        <v>1.81861567656778</v>
      </c>
      <c r="F40" s="40">
        <v>1.8522115692256</v>
      </c>
      <c r="G40" s="40">
        <v>1.75873032118052</v>
      </c>
      <c r="H40" s="40">
        <v>1.74643393466161</v>
      </c>
    </row>
    <row r="41" spans="1:8" ht="9.75">
      <c r="A41" s="39">
        <v>38384</v>
      </c>
      <c r="B41" s="40">
        <v>1.78951743386243</v>
      </c>
      <c r="C41" s="40">
        <v>1.84115325019381</v>
      </c>
      <c r="D41" s="40">
        <v>1.78893524788084</v>
      </c>
      <c r="E41" s="40">
        <v>1.81462350485709</v>
      </c>
      <c r="F41" s="40">
        <v>1.84851454014531</v>
      </c>
      <c r="G41" s="40">
        <v>1.74841467460037</v>
      </c>
      <c r="H41" s="40">
        <v>1.73826409342253</v>
      </c>
    </row>
    <row r="42" spans="1:8" ht="9.75">
      <c r="A42" s="39">
        <v>38412</v>
      </c>
      <c r="B42" s="40">
        <v>1.77539394737727</v>
      </c>
      <c r="C42" s="40">
        <v>1.83108229755724</v>
      </c>
      <c r="D42" s="40">
        <v>1.78947208950769</v>
      </c>
      <c r="E42" s="40">
        <v>1.79861582402328</v>
      </c>
      <c r="F42" s="40">
        <v>1.8450090230016</v>
      </c>
      <c r="G42" s="40">
        <v>1.72512548061211</v>
      </c>
      <c r="H42" s="40">
        <v>1.72481057096897</v>
      </c>
    </row>
    <row r="43" spans="1:8" ht="9.75">
      <c r="A43" s="39">
        <v>38443</v>
      </c>
      <c r="B43" s="40">
        <v>1.75646141192281</v>
      </c>
      <c r="C43" s="40">
        <v>1.8237871489614</v>
      </c>
      <c r="D43" s="40">
        <v>1.78394186971158</v>
      </c>
      <c r="E43" s="40">
        <v>1.77500821476688</v>
      </c>
      <c r="F43" s="40">
        <v>1.8184595140958</v>
      </c>
      <c r="G43" s="40">
        <v>1.71075513745747</v>
      </c>
      <c r="H43" s="40">
        <v>1.68916910289782</v>
      </c>
    </row>
    <row r="44" spans="1:8" ht="9.75">
      <c r="A44" s="39">
        <v>38473</v>
      </c>
      <c r="B44" s="40">
        <v>1.74118238248099</v>
      </c>
      <c r="C44" s="40">
        <v>1.79488942915205</v>
      </c>
      <c r="D44" s="40">
        <v>1.7636597822161</v>
      </c>
      <c r="E44" s="40">
        <v>1.76109555984411</v>
      </c>
      <c r="F44" s="40">
        <v>1.79600939663783</v>
      </c>
      <c r="G44" s="40">
        <v>1.70139745147436</v>
      </c>
      <c r="H44" s="40">
        <v>1.68026370525995</v>
      </c>
    </row>
    <row r="45" spans="1:8" ht="9.75">
      <c r="A45" s="39">
        <v>38504</v>
      </c>
      <c r="B45" s="40">
        <v>1.74314255357697</v>
      </c>
      <c r="C45" s="40">
        <v>1.79776585451928</v>
      </c>
      <c r="D45" s="40">
        <v>1.76084243432119</v>
      </c>
      <c r="E45" s="40">
        <v>1.76533235750212</v>
      </c>
      <c r="F45" s="40">
        <v>1.79960861386556</v>
      </c>
      <c r="G45" s="40">
        <v>1.70224857576224</v>
      </c>
      <c r="H45" s="40">
        <v>1.68363096719433</v>
      </c>
    </row>
    <row r="46" spans="1:8" ht="9.75">
      <c r="A46" s="39">
        <v>38534</v>
      </c>
      <c r="B46" s="40">
        <v>1.74511585499757</v>
      </c>
      <c r="C46" s="40">
        <v>1.79096020573748</v>
      </c>
      <c r="D46" s="40">
        <v>1.75820512663124</v>
      </c>
      <c r="E46" s="40">
        <v>1.7602276971803</v>
      </c>
      <c r="F46" s="40">
        <v>1.80502368492032</v>
      </c>
      <c r="G46" s="40">
        <v>1.70702825487589</v>
      </c>
      <c r="H46" s="40">
        <v>1.68278957240813</v>
      </c>
    </row>
    <row r="47" spans="1:8" ht="9.75">
      <c r="A47" s="39">
        <v>38565</v>
      </c>
      <c r="B47" s="40">
        <v>1.74794643377112</v>
      </c>
      <c r="C47" s="40">
        <v>1.7943695078023</v>
      </c>
      <c r="D47" s="40">
        <v>1.75750212578093</v>
      </c>
      <c r="E47" s="40">
        <v>1.76040373755405</v>
      </c>
      <c r="F47" s="40">
        <v>1.80664966962298</v>
      </c>
      <c r="G47" s="40">
        <v>1.71147809793051</v>
      </c>
      <c r="H47" s="40">
        <v>1.68700709013346</v>
      </c>
    </row>
    <row r="48" spans="1:8" ht="9.75">
      <c r="A48" s="39">
        <v>38596</v>
      </c>
      <c r="B48" s="40">
        <v>1.74480792416077</v>
      </c>
      <c r="C48" s="40">
        <v>1.79043056056905</v>
      </c>
      <c r="D48" s="40">
        <v>1.75767789357028</v>
      </c>
      <c r="E48" s="40">
        <v>1.75846942119074</v>
      </c>
      <c r="F48" s="40">
        <v>1.80484482479819</v>
      </c>
      <c r="G48" s="40">
        <v>1.70635902086791</v>
      </c>
      <c r="H48" s="40">
        <v>1.68599549283776</v>
      </c>
    </row>
    <row r="49" spans="1:8" ht="9.75">
      <c r="A49" s="39">
        <v>38626</v>
      </c>
      <c r="B49" s="40">
        <v>1.73591956456877</v>
      </c>
      <c r="C49" s="40">
        <v>1.76815184729316</v>
      </c>
      <c r="D49" s="40">
        <v>1.73187298607772</v>
      </c>
      <c r="E49" s="40">
        <v>1.75338460583382</v>
      </c>
      <c r="F49" s="40">
        <v>1.80196168610042</v>
      </c>
      <c r="G49" s="40">
        <v>1.69786967250538</v>
      </c>
      <c r="H49" s="40">
        <v>1.68095263493296</v>
      </c>
    </row>
    <row r="50" spans="1:8" ht="9.75">
      <c r="A50" s="39">
        <v>38657</v>
      </c>
      <c r="B50" s="40">
        <v>1.72731997353493</v>
      </c>
      <c r="C50" s="40">
        <v>1.75012555408607</v>
      </c>
      <c r="D50" s="40">
        <v>1.7172761388971</v>
      </c>
      <c r="E50" s="40">
        <v>1.74483491475154</v>
      </c>
      <c r="F50" s="40">
        <v>1.78641983354855</v>
      </c>
      <c r="G50" s="40">
        <v>1.69566530760549</v>
      </c>
      <c r="H50" s="40">
        <v>1.67492291244815</v>
      </c>
    </row>
    <row r="51" spans="1:8" ht="9.75">
      <c r="A51" s="39">
        <v>38687</v>
      </c>
      <c r="B51" s="40">
        <v>1.72099419194325</v>
      </c>
      <c r="C51" s="40">
        <v>1.73554695962522</v>
      </c>
      <c r="D51" s="40">
        <v>1.71213971973789</v>
      </c>
      <c r="E51" s="40">
        <v>1.73511825253733</v>
      </c>
      <c r="F51" s="40">
        <v>1.77823992987114</v>
      </c>
      <c r="G51" s="40">
        <v>1.69278756873864</v>
      </c>
      <c r="H51" s="40">
        <v>1.66775158065135</v>
      </c>
    </row>
    <row r="52" spans="1:8" ht="9.75">
      <c r="A52" s="39">
        <v>38718</v>
      </c>
      <c r="B52" s="40">
        <v>1.71606251340306</v>
      </c>
      <c r="C52" s="40">
        <v>1.73763211816702</v>
      </c>
      <c r="D52" s="40">
        <v>1.70735911421808</v>
      </c>
      <c r="E52" s="40">
        <v>1.70577885621051</v>
      </c>
      <c r="F52" s="40">
        <v>1.76904091710221</v>
      </c>
      <c r="G52" s="40">
        <v>1.6939733500837</v>
      </c>
      <c r="H52" s="40">
        <v>1.66908685013145</v>
      </c>
    </row>
    <row r="53" spans="1:8" ht="9.75">
      <c r="A53" s="39">
        <v>38749</v>
      </c>
      <c r="B53" s="40">
        <v>1.71059394708383</v>
      </c>
      <c r="C53" s="40">
        <v>1.72933132779361</v>
      </c>
      <c r="D53" s="40">
        <v>1.70361116964486</v>
      </c>
      <c r="E53" s="40">
        <v>1.70169478871759</v>
      </c>
      <c r="F53" s="40">
        <v>1.75726722668343</v>
      </c>
      <c r="G53" s="40">
        <v>1.69143619579001</v>
      </c>
      <c r="H53" s="40">
        <v>1.66675339537793</v>
      </c>
    </row>
    <row r="54" spans="1:8" ht="9.75">
      <c r="A54" s="39">
        <v>38777</v>
      </c>
      <c r="B54" s="40">
        <v>1.70776077572483</v>
      </c>
      <c r="C54" s="40">
        <v>1.72021419257297</v>
      </c>
      <c r="D54" s="40">
        <v>1.69429256056177</v>
      </c>
      <c r="E54" s="40">
        <v>1.69457756295319</v>
      </c>
      <c r="F54" s="40">
        <v>1.75867416601625</v>
      </c>
      <c r="G54" s="40">
        <v>1.69025301867694</v>
      </c>
      <c r="H54" s="40">
        <v>1.66094010501039</v>
      </c>
    </row>
    <row r="55" spans="1:8" ht="9.75">
      <c r="A55" s="39">
        <v>38808</v>
      </c>
      <c r="B55" s="40">
        <v>1.70500869275997</v>
      </c>
      <c r="C55" s="40">
        <v>1.71695198380374</v>
      </c>
      <c r="D55" s="40">
        <v>1.69175492816951</v>
      </c>
      <c r="E55" s="40">
        <v>1.68732207801771</v>
      </c>
      <c r="F55" s="40">
        <v>1.75254027505356</v>
      </c>
      <c r="G55" s="40">
        <v>1.69126777934454</v>
      </c>
      <c r="H55" s="40">
        <v>1.65564205044895</v>
      </c>
    </row>
    <row r="56" spans="1:8" ht="9.75">
      <c r="A56" s="39">
        <v>38838</v>
      </c>
      <c r="B56" s="40">
        <v>1.70207422659515</v>
      </c>
      <c r="C56" s="40">
        <v>1.71575095813305</v>
      </c>
      <c r="D56" s="40">
        <v>1.68367329634705</v>
      </c>
      <c r="E56" s="40">
        <v>1.68918017621154</v>
      </c>
      <c r="F56" s="40">
        <v>1.74729837991382</v>
      </c>
      <c r="G56" s="40">
        <v>1.68940942897267</v>
      </c>
      <c r="H56" s="40">
        <v>1.65134854423394</v>
      </c>
    </row>
    <row r="57" spans="1:8" ht="9.75">
      <c r="A57" s="39">
        <v>38869</v>
      </c>
      <c r="B57" s="40">
        <v>1.70339186175993</v>
      </c>
      <c r="C57" s="40">
        <v>1.71147227743945</v>
      </c>
      <c r="D57" s="40">
        <v>1.68401009836672</v>
      </c>
      <c r="E57" s="40">
        <v>1.68564033151536</v>
      </c>
      <c r="F57" s="40">
        <v>1.75238028273375</v>
      </c>
      <c r="G57" s="40">
        <v>1.69177791805796</v>
      </c>
      <c r="H57" s="40">
        <v>1.6490398883902</v>
      </c>
    </row>
    <row r="58" spans="1:8" ht="9.75">
      <c r="A58" s="39">
        <v>38899</v>
      </c>
      <c r="B58" s="40">
        <v>1.70002070735703</v>
      </c>
      <c r="C58" s="40">
        <v>1.71215714029557</v>
      </c>
      <c r="D58" s="40">
        <v>1.68823067505436</v>
      </c>
      <c r="E58" s="40">
        <v>1.6824436885072</v>
      </c>
      <c r="F58" s="40">
        <v>1.74262160176387</v>
      </c>
      <c r="G58" s="40">
        <v>1.6897502177966</v>
      </c>
      <c r="H58" s="40">
        <v>1.64657003334019</v>
      </c>
    </row>
    <row r="59" spans="1:8" ht="9.75">
      <c r="A59" s="39">
        <v>38930</v>
      </c>
      <c r="B59" s="40">
        <v>1.69885219505053</v>
      </c>
      <c r="C59" s="40">
        <v>1.71318505132637</v>
      </c>
      <c r="D59" s="40">
        <v>1.6895823409271</v>
      </c>
      <c r="E59" s="40">
        <v>1.68042717589612</v>
      </c>
      <c r="F59" s="40">
        <v>1.73810253517242</v>
      </c>
      <c r="G59" s="40">
        <v>1.68941233532953</v>
      </c>
      <c r="H59" s="40">
        <v>1.64772343974801</v>
      </c>
    </row>
    <row r="60" spans="1:8" ht="9.75">
      <c r="A60" s="39">
        <v>38961</v>
      </c>
      <c r="B60" s="40">
        <v>1.69535342764161</v>
      </c>
      <c r="C60" s="40">
        <v>1.71027757944132</v>
      </c>
      <c r="D60" s="40">
        <v>1.68873797194113</v>
      </c>
      <c r="E60" s="40">
        <v>1.67673835152277</v>
      </c>
      <c r="F60" s="40">
        <v>1.73221301093524</v>
      </c>
      <c r="G60" s="40">
        <v>1.68620853910523</v>
      </c>
      <c r="H60" s="40">
        <v>1.64689998975313</v>
      </c>
    </row>
    <row r="61" spans="1:8" ht="9.75">
      <c r="A61" s="39">
        <v>38991</v>
      </c>
      <c r="B61" s="40">
        <v>1.68894484935028</v>
      </c>
      <c r="C61" s="40">
        <v>1.70805710520455</v>
      </c>
      <c r="D61" s="40">
        <v>1.67766538043029</v>
      </c>
      <c r="E61" s="40">
        <v>1.67305762474833</v>
      </c>
      <c r="F61" s="40">
        <v>1.72531176387972</v>
      </c>
      <c r="G61" s="40">
        <v>1.67965787339898</v>
      </c>
      <c r="H61" s="40">
        <v>1.63968537410706</v>
      </c>
    </row>
    <row r="62" spans="1:8" ht="9.75">
      <c r="A62" s="39">
        <v>39022</v>
      </c>
      <c r="B62" s="40">
        <v>1.68326232093433</v>
      </c>
      <c r="C62" s="40">
        <v>1.70125209681728</v>
      </c>
      <c r="D62" s="40">
        <v>1.67114790360622</v>
      </c>
      <c r="E62" s="40">
        <v>1.66572841970164</v>
      </c>
      <c r="F62" s="40">
        <v>1.72289970429371</v>
      </c>
      <c r="G62" s="40">
        <v>1.67263281557357</v>
      </c>
      <c r="H62" s="40">
        <v>1.6349440364015</v>
      </c>
    </row>
    <row r="63" spans="1:8" ht="9.75">
      <c r="A63" s="39">
        <v>39052</v>
      </c>
      <c r="B63" s="40">
        <v>1.66947911562837</v>
      </c>
      <c r="C63" s="40">
        <v>1.69531848212983</v>
      </c>
      <c r="D63" s="40">
        <v>1.66947842518104</v>
      </c>
      <c r="E63" s="40">
        <v>1.65909205149566</v>
      </c>
      <c r="F63" s="40">
        <v>1.71415750103841</v>
      </c>
      <c r="G63" s="40">
        <v>1.64823888014739</v>
      </c>
      <c r="H63" s="40">
        <v>1.63086686922843</v>
      </c>
    </row>
    <row r="64" spans="1:8" ht="9.75">
      <c r="A64" s="39">
        <v>39083</v>
      </c>
      <c r="B64" s="40">
        <v>1.66129854803121</v>
      </c>
      <c r="C64" s="40">
        <v>1.6926103056408</v>
      </c>
      <c r="D64" s="40">
        <v>1.65557162354328</v>
      </c>
      <c r="E64" s="40">
        <v>1.6403915873993</v>
      </c>
      <c r="F64" s="40">
        <v>1.70376453736052</v>
      </c>
      <c r="G64" s="40">
        <v>1.64167219138186</v>
      </c>
      <c r="H64" s="40">
        <v>1.63479036610708</v>
      </c>
    </row>
    <row r="65" spans="1:8" ht="9.75">
      <c r="A65" s="39">
        <v>39114</v>
      </c>
      <c r="B65" s="40">
        <v>1.65513156840253</v>
      </c>
      <c r="C65" s="40">
        <v>1.68134529218317</v>
      </c>
      <c r="D65" s="40">
        <v>1.63062309026227</v>
      </c>
      <c r="E65" s="40">
        <v>1.63401891363612</v>
      </c>
      <c r="F65" s="40">
        <v>1.70189245565929</v>
      </c>
      <c r="G65" s="40">
        <v>1.63708834401861</v>
      </c>
      <c r="H65" s="40">
        <v>1.63120172231799</v>
      </c>
    </row>
    <row r="66" spans="1:8" ht="9.75">
      <c r="A66" s="39">
        <v>39142</v>
      </c>
      <c r="B66" s="40">
        <v>1.64993302993567</v>
      </c>
      <c r="C66" s="40">
        <v>1.67548110830411</v>
      </c>
      <c r="D66" s="40">
        <v>1.62283348951261</v>
      </c>
      <c r="E66" s="40">
        <v>1.62491936519105</v>
      </c>
      <c r="F66" s="40">
        <v>1.70104193469194</v>
      </c>
      <c r="G66" s="40">
        <v>1.63235451592243</v>
      </c>
      <c r="H66" s="40">
        <v>1.6193802465184</v>
      </c>
    </row>
    <row r="67" spans="1:8" ht="9.75">
      <c r="A67" s="39">
        <v>39173</v>
      </c>
      <c r="B67" s="40">
        <v>1.64752212104098</v>
      </c>
      <c r="C67" s="40">
        <v>1.67213683463484</v>
      </c>
      <c r="D67" s="40">
        <v>1.61846363769084</v>
      </c>
      <c r="E67" s="40">
        <v>1.62038229476571</v>
      </c>
      <c r="F67" s="40">
        <v>1.70530519768616</v>
      </c>
      <c r="G67" s="40">
        <v>1.6281214002817</v>
      </c>
      <c r="H67" s="40">
        <v>1.61228618729431</v>
      </c>
    </row>
    <row r="68" spans="1:8" ht="9.75">
      <c r="A68" s="39">
        <v>39203</v>
      </c>
      <c r="B68" s="40">
        <v>1.64308373718109</v>
      </c>
      <c r="C68" s="40">
        <v>1.67063326469661</v>
      </c>
      <c r="D68" s="40">
        <v>1.61394459283091</v>
      </c>
      <c r="E68" s="40">
        <v>1.61248113719346</v>
      </c>
      <c r="F68" s="40">
        <v>1.70190139489637</v>
      </c>
      <c r="G68" s="40">
        <v>1.62389926219998</v>
      </c>
      <c r="H68" s="40">
        <v>1.60570280579056</v>
      </c>
    </row>
    <row r="69" spans="1:8" ht="9.75">
      <c r="A69" s="39">
        <v>39234</v>
      </c>
      <c r="B69" s="40">
        <v>1.6367096523502</v>
      </c>
      <c r="C69" s="40">
        <v>1.66746508104263</v>
      </c>
      <c r="D69" s="40">
        <v>1.61201018061418</v>
      </c>
      <c r="E69" s="40">
        <v>1.60557715542513</v>
      </c>
      <c r="F69" s="40">
        <v>1.69664180529994</v>
      </c>
      <c r="G69" s="40">
        <v>1.61565939926374</v>
      </c>
      <c r="H69" s="40">
        <v>1.59882784605254</v>
      </c>
    </row>
    <row r="70" spans="1:8" ht="9.75">
      <c r="A70" s="39">
        <v>39264</v>
      </c>
      <c r="B70" s="40">
        <v>1.6330013991086</v>
      </c>
      <c r="C70" s="40">
        <v>1.66297504841192</v>
      </c>
      <c r="D70" s="40">
        <v>1.60367109094128</v>
      </c>
      <c r="E70" s="40">
        <v>1.59647723518458</v>
      </c>
      <c r="F70" s="40">
        <v>1.68904112025877</v>
      </c>
      <c r="G70" s="40">
        <v>1.61857283035838</v>
      </c>
      <c r="H70" s="40">
        <v>1.58629610680875</v>
      </c>
    </row>
    <row r="71" spans="1:8" ht="9.75">
      <c r="A71" s="39">
        <v>39295</v>
      </c>
      <c r="B71" s="40">
        <v>1.62370564372577</v>
      </c>
      <c r="C71" s="40">
        <v>1.65289240474299</v>
      </c>
      <c r="D71" s="40">
        <v>1.59236529733024</v>
      </c>
      <c r="E71" s="40">
        <v>1.58490741108367</v>
      </c>
      <c r="F71" s="40">
        <v>1.67880043758948</v>
      </c>
      <c r="G71" s="40">
        <v>1.61035999438701</v>
      </c>
      <c r="H71" s="40">
        <v>1.57997620200075</v>
      </c>
    </row>
    <row r="72" spans="1:8" ht="9.75">
      <c r="A72" s="39">
        <v>39326</v>
      </c>
      <c r="B72" s="40">
        <v>1.62007320928882</v>
      </c>
      <c r="C72" s="40">
        <v>1.64336091145654</v>
      </c>
      <c r="D72" s="40">
        <v>1.59061562014807</v>
      </c>
      <c r="E72" s="40">
        <v>1.58474893619005</v>
      </c>
      <c r="F72" s="40">
        <v>1.67444687571262</v>
      </c>
      <c r="G72" s="40">
        <v>1.60602373031516</v>
      </c>
      <c r="H72" s="40">
        <v>1.58092475685486</v>
      </c>
    </row>
    <row r="73" spans="1:8" ht="9.75">
      <c r="A73" s="39">
        <v>39356</v>
      </c>
      <c r="B73" s="40">
        <v>1.61636870297172</v>
      </c>
      <c r="C73" s="40">
        <v>1.63713978029143</v>
      </c>
      <c r="D73" s="40">
        <v>1.58475203760892</v>
      </c>
      <c r="E73" s="40">
        <v>1.57780658720634</v>
      </c>
      <c r="F73" s="40">
        <v>1.67110466637986</v>
      </c>
      <c r="G73" s="40">
        <v>1.60345819719964</v>
      </c>
      <c r="H73" s="40">
        <v>1.57918765043938</v>
      </c>
    </row>
    <row r="74" spans="1:8" ht="9.75">
      <c r="A74" s="39">
        <v>39387</v>
      </c>
      <c r="B74" s="40">
        <v>1.60952764063249</v>
      </c>
      <c r="C74" s="40">
        <v>1.62899480626013</v>
      </c>
      <c r="D74" s="40">
        <v>1.57953955707059</v>
      </c>
      <c r="E74" s="40">
        <v>1.56808446353244</v>
      </c>
      <c r="F74" s="40">
        <v>1.6646126769398</v>
      </c>
      <c r="G74" s="40">
        <v>1.59738812233476</v>
      </c>
      <c r="H74" s="40">
        <v>1.57101835499341</v>
      </c>
    </row>
    <row r="75" spans="1:8" ht="9.75">
      <c r="A75" s="39">
        <v>39417</v>
      </c>
      <c r="B75" s="40">
        <v>1.59540231088363</v>
      </c>
      <c r="C75" s="40">
        <v>1.61015598127917</v>
      </c>
      <c r="D75" s="40">
        <v>1.55849980964044</v>
      </c>
      <c r="E75" s="40">
        <v>1.54949057661308</v>
      </c>
      <c r="F75" s="40">
        <v>1.64960130506372</v>
      </c>
      <c r="G75" s="40">
        <v>1.58581169694705</v>
      </c>
      <c r="H75" s="40">
        <v>1.56382476109239</v>
      </c>
    </row>
    <row r="76" spans="1:8" ht="9.75">
      <c r="A76" s="39">
        <v>39448</v>
      </c>
      <c r="B76" s="40">
        <v>1.58387296805559</v>
      </c>
      <c r="C76" s="40">
        <v>1.59658500870517</v>
      </c>
      <c r="D76" s="40">
        <v>1.54659105849007</v>
      </c>
      <c r="E76" s="40">
        <v>1.53293487991006</v>
      </c>
      <c r="F76" s="40">
        <v>1.63521144435341</v>
      </c>
      <c r="G76" s="40">
        <v>1.57572704386631</v>
      </c>
      <c r="H76" s="40">
        <v>1.56226249859379</v>
      </c>
    </row>
    <row r="77" spans="1:8" ht="9.75">
      <c r="A77" s="39">
        <v>39479</v>
      </c>
      <c r="B77" s="40">
        <v>1.57737293265092</v>
      </c>
      <c r="C77" s="40">
        <v>1.57671835740191</v>
      </c>
      <c r="D77" s="40">
        <v>1.53966257689405</v>
      </c>
      <c r="E77" s="40">
        <v>1.52637148253515</v>
      </c>
      <c r="F77" s="40">
        <v>1.62788595754446</v>
      </c>
      <c r="G77" s="40">
        <v>1.57289583136984</v>
      </c>
      <c r="H77" s="40">
        <v>1.55340807258009</v>
      </c>
    </row>
    <row r="78" spans="1:8" ht="9.75">
      <c r="A78" s="39">
        <v>39508</v>
      </c>
      <c r="B78" s="40">
        <v>1.56997976596903</v>
      </c>
      <c r="C78" s="40">
        <v>1.57404248517711</v>
      </c>
      <c r="D78" s="40">
        <v>1.5275945797143</v>
      </c>
      <c r="E78" s="40">
        <v>1.51892873174958</v>
      </c>
      <c r="F78" s="40">
        <v>1.62140035611998</v>
      </c>
      <c r="G78" s="40">
        <v>1.56584950858123</v>
      </c>
      <c r="H78" s="40">
        <v>1.54199729261474</v>
      </c>
    </row>
    <row r="79" spans="1:8" ht="9.75">
      <c r="A79" s="39">
        <v>39539</v>
      </c>
      <c r="B79" s="40">
        <v>1.5608236172118</v>
      </c>
      <c r="C79" s="40">
        <v>1.55722446099833</v>
      </c>
      <c r="D79" s="40">
        <v>1.52014586497592</v>
      </c>
      <c r="E79" s="40">
        <v>1.52060139328219</v>
      </c>
      <c r="F79" s="40">
        <v>1.60980972609212</v>
      </c>
      <c r="G79" s="40">
        <v>1.55743933616593</v>
      </c>
      <c r="H79" s="40">
        <v>1.5277888562516</v>
      </c>
    </row>
    <row r="80" spans="1:8" ht="9.75">
      <c r="A80" s="39">
        <v>39569</v>
      </c>
      <c r="B80" s="40">
        <v>1.5458879607596</v>
      </c>
      <c r="C80" s="40">
        <v>1.53784758147178</v>
      </c>
      <c r="D80" s="40">
        <v>1.51183079560012</v>
      </c>
      <c r="E80" s="40">
        <v>1.50778521892136</v>
      </c>
      <c r="F80" s="40">
        <v>1.59782603086066</v>
      </c>
      <c r="G80" s="40">
        <v>1.54003691898144</v>
      </c>
      <c r="H80" s="40">
        <v>1.51146503388563</v>
      </c>
    </row>
    <row r="81" spans="1:8" ht="9.75">
      <c r="A81" s="39">
        <v>39600</v>
      </c>
      <c r="B81" s="40">
        <v>1.5311477350359</v>
      </c>
      <c r="C81" s="40">
        <v>1.52382836055468</v>
      </c>
      <c r="D81" s="40">
        <v>1.49538159802188</v>
      </c>
      <c r="E81" s="40">
        <v>1.49507706387839</v>
      </c>
      <c r="F81" s="40">
        <v>1.58608897246442</v>
      </c>
      <c r="G81" s="40">
        <v>1.52343151546289</v>
      </c>
      <c r="H81" s="40">
        <v>1.49561155144036</v>
      </c>
    </row>
    <row r="82" spans="1:8" ht="9.75">
      <c r="A82" s="39">
        <v>39630</v>
      </c>
      <c r="B82" s="40">
        <v>1.5230273562638</v>
      </c>
      <c r="C82" s="40">
        <v>1.52291461178761</v>
      </c>
      <c r="D82" s="40">
        <v>1.48690623249665</v>
      </c>
      <c r="E82" s="40">
        <v>1.48867575811848</v>
      </c>
      <c r="F82" s="40">
        <v>1.57866922709707</v>
      </c>
      <c r="G82" s="40">
        <v>1.51314214885071</v>
      </c>
      <c r="H82" s="40">
        <v>1.48743068268559</v>
      </c>
    </row>
    <row r="83" spans="1:8" ht="9.75">
      <c r="A83" s="39">
        <v>39661</v>
      </c>
      <c r="B83" s="40">
        <v>1.51848329599773</v>
      </c>
      <c r="C83" s="40">
        <v>1.52276233555405</v>
      </c>
      <c r="D83" s="40">
        <v>1.48899081964415</v>
      </c>
      <c r="E83" s="40">
        <v>1.48570434941965</v>
      </c>
      <c r="F83" s="40">
        <v>1.57175351164583</v>
      </c>
      <c r="G83" s="40">
        <v>1.50696359809851</v>
      </c>
      <c r="H83" s="40">
        <v>1.48505459533306</v>
      </c>
    </row>
    <row r="84" spans="1:8" ht="9.75">
      <c r="A84" s="39">
        <v>39692</v>
      </c>
      <c r="B84" s="40">
        <v>1.51609046594563</v>
      </c>
      <c r="C84" s="40">
        <v>1.52215347416438</v>
      </c>
      <c r="D84" s="40">
        <v>1.49167583614922</v>
      </c>
      <c r="E84" s="40">
        <v>1.48392364105039</v>
      </c>
      <c r="F84" s="40">
        <v>1.57238246463168</v>
      </c>
      <c r="G84" s="40">
        <v>1.50215669666916</v>
      </c>
      <c r="H84" s="40">
        <v>1.47854897982184</v>
      </c>
    </row>
    <row r="85" spans="1:8" ht="9.75">
      <c r="A85" s="39">
        <v>39722</v>
      </c>
      <c r="B85" s="40">
        <v>1.50780746072574</v>
      </c>
      <c r="C85" s="40">
        <v>1.51307502402026</v>
      </c>
      <c r="D85" s="40">
        <v>1.48248443266669</v>
      </c>
      <c r="E85" s="40">
        <v>1.4822931186199</v>
      </c>
      <c r="F85" s="40">
        <v>1.56176247976925</v>
      </c>
      <c r="G85" s="40">
        <v>1.49319751159957</v>
      </c>
      <c r="H85" s="40">
        <v>1.47324529675353</v>
      </c>
    </row>
    <row r="86" spans="1:8" ht="9.75">
      <c r="A86" s="39">
        <v>39753</v>
      </c>
      <c r="B86" s="40">
        <v>1.50268413895275</v>
      </c>
      <c r="C86" s="40">
        <v>1.50464898967807</v>
      </c>
      <c r="D86" s="40">
        <v>1.47628403969995</v>
      </c>
      <c r="E86" s="40">
        <v>1.47800689861392</v>
      </c>
      <c r="F86" s="40">
        <v>1.55352877724982</v>
      </c>
      <c r="G86" s="40">
        <v>1.49200390847279</v>
      </c>
      <c r="H86" s="40">
        <v>1.46111801721068</v>
      </c>
    </row>
    <row r="87" spans="1:8" ht="9.75">
      <c r="A87" s="39">
        <v>39783</v>
      </c>
      <c r="B87" s="40">
        <v>1.4971966128671</v>
      </c>
      <c r="C87" s="40">
        <v>1.49567494003784</v>
      </c>
      <c r="D87" s="40">
        <v>1.47216198613876</v>
      </c>
      <c r="E87" s="40">
        <v>1.47712062623818</v>
      </c>
      <c r="F87" s="40">
        <v>1.5375383781174</v>
      </c>
      <c r="G87" s="40">
        <v>1.49081125946522</v>
      </c>
      <c r="H87" s="40">
        <v>1.46097192001868</v>
      </c>
    </row>
    <row r="88" spans="1:8" ht="9.75">
      <c r="A88" s="39">
        <v>39814</v>
      </c>
      <c r="B88" s="40">
        <v>1.48781729592726</v>
      </c>
      <c r="C88" s="40">
        <v>1.4970222600719</v>
      </c>
      <c r="D88" s="40">
        <v>1.45355646340715</v>
      </c>
      <c r="E88" s="40">
        <v>1.45529125737752</v>
      </c>
      <c r="F88" s="40">
        <v>1.52246596506328</v>
      </c>
      <c r="G88" s="40">
        <v>1.48664864326408</v>
      </c>
      <c r="H88" s="40">
        <v>1.4579103083711</v>
      </c>
    </row>
    <row r="89" spans="1:8" ht="9.75">
      <c r="A89" s="39">
        <v>39845</v>
      </c>
      <c r="B89" s="40">
        <v>1.4827863153273</v>
      </c>
      <c r="C89" s="40">
        <v>1.48440481910947</v>
      </c>
      <c r="D89" s="40">
        <v>1.45079994351447</v>
      </c>
      <c r="E89" s="40">
        <v>1.4526764397859</v>
      </c>
      <c r="F89" s="40">
        <v>1.51973045025282</v>
      </c>
      <c r="G89" s="40">
        <v>1.48102076435951</v>
      </c>
      <c r="H89" s="40">
        <v>1.45094576868143</v>
      </c>
    </row>
    <row r="90" spans="1:8" ht="9.75">
      <c r="A90" s="39">
        <v>39873</v>
      </c>
      <c r="B90" s="40">
        <v>1.4799232473578</v>
      </c>
      <c r="C90" s="40">
        <v>1.48070306145583</v>
      </c>
      <c r="D90" s="40">
        <v>1.44992998552315</v>
      </c>
      <c r="E90" s="40">
        <v>1.45369402560383</v>
      </c>
      <c r="F90" s="40">
        <v>1.51927466785247</v>
      </c>
      <c r="G90" s="40">
        <v>1.47482649308854</v>
      </c>
      <c r="H90" s="40">
        <v>1.45109087776921</v>
      </c>
    </row>
    <row r="91" spans="1:8" ht="9.75">
      <c r="A91" s="39">
        <v>39904</v>
      </c>
      <c r="B91" s="40">
        <v>1.47253026935539</v>
      </c>
      <c r="C91" s="40">
        <v>1.47745266559153</v>
      </c>
      <c r="D91" s="40">
        <v>1.45109085820972</v>
      </c>
      <c r="E91" s="40">
        <v>1.44689362556368</v>
      </c>
      <c r="F91" s="40">
        <v>1.51322178072955</v>
      </c>
      <c r="G91" s="40">
        <v>1.46559325557839</v>
      </c>
      <c r="H91" s="40">
        <v>1.43601274395765</v>
      </c>
    </row>
    <row r="92" spans="1:8" ht="9.75">
      <c r="A92" s="39">
        <v>39934</v>
      </c>
      <c r="B92" s="40">
        <v>1.46408482646824</v>
      </c>
      <c r="C92" s="40">
        <v>1.46616320888313</v>
      </c>
      <c r="D92" s="40">
        <v>1.43672362198982</v>
      </c>
      <c r="E92" s="40">
        <v>1.4395519108185</v>
      </c>
      <c r="F92" s="40">
        <v>1.50285210123105</v>
      </c>
      <c r="G92" s="40">
        <v>1.4604815700831</v>
      </c>
      <c r="H92" s="40">
        <v>1.42405071792706</v>
      </c>
    </row>
    <row r="93" spans="1:8" ht="9.75">
      <c r="A93" s="39">
        <v>39965</v>
      </c>
      <c r="B93" s="40">
        <v>1.45849844970958</v>
      </c>
      <c r="C93" s="40">
        <v>1.46134078429496</v>
      </c>
      <c r="D93" s="40">
        <v>1.43128473997791</v>
      </c>
      <c r="E93" s="40">
        <v>1.43682194911518</v>
      </c>
      <c r="F93" s="40">
        <v>1.49686464266041</v>
      </c>
      <c r="G93" s="40">
        <v>1.45364941781935</v>
      </c>
      <c r="H93" s="40">
        <v>1.42106647832259</v>
      </c>
    </row>
    <row r="94" spans="1:8" ht="9.75">
      <c r="A94" s="39">
        <v>39995</v>
      </c>
      <c r="B94" s="40">
        <v>1.45400552471399</v>
      </c>
      <c r="C94" s="40">
        <v>1.46163311091714</v>
      </c>
      <c r="D94" s="40">
        <v>1.43300434519214</v>
      </c>
      <c r="E94" s="40">
        <v>1.43538656255263</v>
      </c>
      <c r="F94" s="40">
        <v>1.49716407547551</v>
      </c>
      <c r="G94" s="40">
        <v>1.44225559859049</v>
      </c>
      <c r="H94" s="40">
        <v>1.42191963010065</v>
      </c>
    </row>
    <row r="95" spans="1:8" ht="9.75">
      <c r="A95" s="39">
        <v>40026</v>
      </c>
      <c r="B95" s="40">
        <v>1.45296753762899</v>
      </c>
      <c r="C95" s="40">
        <v>1.45871567955803</v>
      </c>
      <c r="D95" s="40">
        <v>1.42957336910628</v>
      </c>
      <c r="E95" s="40">
        <v>1.43395260994269</v>
      </c>
      <c r="F95" s="40">
        <v>1.49851273693875</v>
      </c>
      <c r="G95" s="40">
        <v>1.43995167590903</v>
      </c>
      <c r="H95" s="40">
        <v>1.42476916843752</v>
      </c>
    </row>
    <row r="96" spans="1:8" ht="9.75">
      <c r="A96" s="39">
        <v>40057</v>
      </c>
      <c r="B96" s="40">
        <v>1.45074692210707</v>
      </c>
      <c r="C96" s="40">
        <v>1.45594937574411</v>
      </c>
      <c r="D96" s="40">
        <v>1.42657755623818</v>
      </c>
      <c r="E96" s="40">
        <v>1.43237699524791</v>
      </c>
      <c r="F96" s="40">
        <v>1.49896242566645</v>
      </c>
      <c r="G96" s="40">
        <v>1.43650406615027</v>
      </c>
      <c r="H96" s="40">
        <v>1.42135790945483</v>
      </c>
    </row>
    <row r="97" spans="1:8" ht="9.75">
      <c r="A97" s="39">
        <v>40087</v>
      </c>
      <c r="B97" s="40">
        <v>1.44729590836437</v>
      </c>
      <c r="C97" s="40">
        <v>1.4528982893365</v>
      </c>
      <c r="D97" s="40">
        <v>1.42401433044338</v>
      </c>
      <c r="E97" s="40">
        <v>1.42894752119704</v>
      </c>
      <c r="F97" s="40">
        <v>1.49477704992666</v>
      </c>
      <c r="G97" s="40">
        <v>1.43292176174591</v>
      </c>
      <c r="H97" s="40">
        <v>1.41937079034834</v>
      </c>
    </row>
    <row r="98" spans="1:8" ht="9.75">
      <c r="A98" s="39">
        <v>40118</v>
      </c>
      <c r="B98" s="40">
        <v>1.44191024763443</v>
      </c>
      <c r="C98" s="40">
        <v>1.44308530923372</v>
      </c>
      <c r="D98" s="40">
        <v>1.41862356091192</v>
      </c>
      <c r="E98" s="40">
        <v>1.425099751867</v>
      </c>
      <c r="F98" s="40">
        <v>1.48911840000663</v>
      </c>
      <c r="G98" s="40">
        <v>1.42849343210638</v>
      </c>
      <c r="H98" s="40">
        <v>1.4123092441277</v>
      </c>
    </row>
    <row r="99" spans="1:8" ht="9.75">
      <c r="A99" s="39">
        <v>40148</v>
      </c>
      <c r="B99" s="40">
        <v>1.4387218290954</v>
      </c>
      <c r="C99" s="40">
        <v>1.43305393171173</v>
      </c>
      <c r="D99" s="40">
        <v>1.41466250589541</v>
      </c>
      <c r="E99" s="40">
        <v>1.42225524138423</v>
      </c>
      <c r="F99" s="40">
        <v>1.48777939854794</v>
      </c>
      <c r="G99" s="40">
        <v>1.42422076979699</v>
      </c>
      <c r="H99" s="40">
        <v>1.41584886629344</v>
      </c>
    </row>
    <row r="100" spans="1:8" ht="9.75">
      <c r="A100" s="39">
        <v>40179</v>
      </c>
      <c r="B100" s="40">
        <v>1.42308269915667</v>
      </c>
      <c r="C100" s="40">
        <v>1.4309075703562</v>
      </c>
      <c r="D100" s="40">
        <v>1.40636495267463</v>
      </c>
      <c r="E100" s="40">
        <v>1.41292990401772</v>
      </c>
      <c r="F100" s="40">
        <v>1.46999248942589</v>
      </c>
      <c r="G100" s="40">
        <v>1.40248229423632</v>
      </c>
      <c r="H100" s="40">
        <v>1.40838442882069</v>
      </c>
    </row>
    <row r="101" spans="1:8" ht="9.75">
      <c r="A101" s="39">
        <v>40210</v>
      </c>
      <c r="B101" s="40">
        <v>1.41337695326081</v>
      </c>
      <c r="C101" s="40">
        <v>1.42279762389997</v>
      </c>
      <c r="D101" s="40">
        <v>1.39340627432342</v>
      </c>
      <c r="E101" s="40">
        <v>1.40618023887113</v>
      </c>
      <c r="F101" s="40">
        <v>1.45948420316311</v>
      </c>
      <c r="G101" s="40">
        <v>1.3931482012877</v>
      </c>
      <c r="H101" s="40">
        <v>1.39706817659031</v>
      </c>
    </row>
    <row r="102" spans="1:8" ht="9.75">
      <c r="A102" s="39">
        <v>40238</v>
      </c>
      <c r="B102" s="40">
        <v>1.40386536821823</v>
      </c>
      <c r="C102" s="40">
        <v>1.41192579527634</v>
      </c>
      <c r="D102" s="40">
        <v>1.38440762476247</v>
      </c>
      <c r="E102" s="40">
        <v>1.39294724009028</v>
      </c>
      <c r="F102" s="40">
        <v>1.44732665922562</v>
      </c>
      <c r="G102" s="40">
        <v>1.38690711925107</v>
      </c>
      <c r="H102" s="40">
        <v>1.38474395538736</v>
      </c>
    </row>
    <row r="103" spans="1:8" ht="9.75">
      <c r="A103" s="39">
        <v>40269</v>
      </c>
      <c r="B103" s="40">
        <v>1.39407859516101</v>
      </c>
      <c r="C103" s="40">
        <v>1.40099801079216</v>
      </c>
      <c r="D103" s="40">
        <v>1.37219508847504</v>
      </c>
      <c r="E103" s="40">
        <v>1.38120698075387</v>
      </c>
      <c r="F103" s="40">
        <v>1.43669511537186</v>
      </c>
      <c r="G103" s="40">
        <v>1.37849827974462</v>
      </c>
      <c r="H103" s="40">
        <v>1.37662188625844</v>
      </c>
    </row>
    <row r="104" spans="1:8" ht="9.75">
      <c r="A104" s="39">
        <v>40299</v>
      </c>
      <c r="B104" s="40">
        <v>1.38829940078555</v>
      </c>
      <c r="C104" s="40">
        <v>1.40155863424586</v>
      </c>
      <c r="D104" s="40">
        <v>1.3588780832591</v>
      </c>
      <c r="E104" s="40">
        <v>1.37597826335313</v>
      </c>
      <c r="F104" s="40">
        <v>1.42699157267766</v>
      </c>
      <c r="G104" s="40">
        <v>1.37437515428178</v>
      </c>
      <c r="H104" s="40">
        <v>1.37483460127678</v>
      </c>
    </row>
    <row r="105" spans="1:8" ht="9.75">
      <c r="A105" s="39">
        <v>40330</v>
      </c>
      <c r="B105" s="40">
        <v>1.39018587849807</v>
      </c>
      <c r="C105" s="40">
        <v>1.40155863424586</v>
      </c>
      <c r="D105" s="40">
        <v>1.36105577249509</v>
      </c>
      <c r="E105" s="40">
        <v>1.37611587494062</v>
      </c>
      <c r="F105" s="40">
        <v>1.4294215893796</v>
      </c>
      <c r="G105" s="40">
        <v>1.37630197704965</v>
      </c>
      <c r="H105" s="40">
        <v>1.37869494712874</v>
      </c>
    </row>
    <row r="106" spans="1:8" ht="9.75">
      <c r="A106" s="39">
        <v>40360</v>
      </c>
      <c r="B106" s="40">
        <v>1.39163167160309</v>
      </c>
      <c r="C106" s="40">
        <v>1.39987877971021</v>
      </c>
      <c r="D106" s="40">
        <v>1.3663846727187</v>
      </c>
      <c r="E106" s="40">
        <v>1.38053358240431</v>
      </c>
      <c r="F106" s="40">
        <v>1.43214266043443</v>
      </c>
      <c r="G106" s="40">
        <v>1.37643962101175</v>
      </c>
      <c r="H106" s="40">
        <v>1.37814368965287</v>
      </c>
    </row>
    <row r="107" spans="1:8" ht="9.75">
      <c r="A107" s="39">
        <v>40391</v>
      </c>
      <c r="B107" s="40">
        <v>1.39219660441881</v>
      </c>
      <c r="C107" s="40">
        <v>1.41202217037544</v>
      </c>
      <c r="D107" s="40">
        <v>1.37022129233724</v>
      </c>
      <c r="E107" s="40">
        <v>1.38053358240431</v>
      </c>
      <c r="F107" s="40">
        <v>1.43128389010037</v>
      </c>
      <c r="G107" s="40">
        <v>1.37547678726067</v>
      </c>
      <c r="H107" s="40">
        <v>1.37704205600807</v>
      </c>
    </row>
    <row r="108" spans="1:8" ht="9.75">
      <c r="A108" s="39">
        <v>40422</v>
      </c>
      <c r="B108" s="40">
        <v>1.38459536788147</v>
      </c>
      <c r="C108" s="40">
        <v>1.4056965359636</v>
      </c>
      <c r="D108" s="40">
        <v>1.36408291920084</v>
      </c>
      <c r="E108" s="40">
        <v>1.37270914030458</v>
      </c>
      <c r="F108" s="40">
        <v>1.427002881456</v>
      </c>
      <c r="G108" s="40">
        <v>1.36456030482209</v>
      </c>
      <c r="H108" s="40">
        <v>1.3738821271157</v>
      </c>
    </row>
    <row r="109" spans="1:8" ht="9.75">
      <c r="A109" s="39">
        <v>40452</v>
      </c>
      <c r="B109" s="40">
        <v>1.37315208129838</v>
      </c>
      <c r="C109" s="40">
        <v>1.39564787129031</v>
      </c>
      <c r="D109" s="40">
        <v>1.35044344045227</v>
      </c>
      <c r="E109" s="40">
        <v>1.3562979352876</v>
      </c>
      <c r="F109" s="40">
        <v>1.42103453640311</v>
      </c>
      <c r="G109" s="40">
        <v>1.35091605268992</v>
      </c>
      <c r="H109" s="40">
        <v>1.36500956494357</v>
      </c>
    </row>
    <row r="110" spans="1:8" ht="9.75">
      <c r="A110" s="39">
        <v>40483</v>
      </c>
      <c r="B110" s="40">
        <v>1.36080407083802</v>
      </c>
      <c r="C110" s="40">
        <v>1.38470867277539</v>
      </c>
      <c r="D110" s="40">
        <v>1.33627888427891</v>
      </c>
      <c r="E110" s="40">
        <v>1.347003610376</v>
      </c>
      <c r="F110" s="40">
        <v>1.40473955753569</v>
      </c>
      <c r="G110" s="40">
        <v>1.33953004728797</v>
      </c>
      <c r="H110" s="40">
        <v>1.35579019164041</v>
      </c>
    </row>
    <row r="111" spans="1:8" ht="9.75">
      <c r="A111" s="39">
        <v>40513</v>
      </c>
      <c r="B111" s="40">
        <v>1.35218935995758</v>
      </c>
      <c r="C111" s="40">
        <v>1.36883024196855</v>
      </c>
      <c r="D111" s="40">
        <v>1.33108764247327</v>
      </c>
      <c r="E111" s="40">
        <v>1.34485184742013</v>
      </c>
      <c r="F111" s="40">
        <v>1.39566771737277</v>
      </c>
      <c r="G111" s="40">
        <v>1.329690338781</v>
      </c>
      <c r="H111" s="40">
        <v>1.3495821139164</v>
      </c>
    </row>
    <row r="112" spans="1:8" ht="9.75">
      <c r="A112" s="39">
        <v>40544</v>
      </c>
      <c r="B112" s="40">
        <v>1.33850873743185</v>
      </c>
      <c r="C112" s="40">
        <v>1.35945003671522</v>
      </c>
      <c r="D112" s="40">
        <v>1.31608428166232</v>
      </c>
      <c r="E112" s="40">
        <v>1.32746209398888</v>
      </c>
      <c r="F112" s="40">
        <v>1.38157564578575</v>
      </c>
      <c r="G112" s="40">
        <v>1.31483272894393</v>
      </c>
      <c r="H112" s="40">
        <v>1.34514314154929</v>
      </c>
    </row>
    <row r="113" spans="1:8" ht="9.75">
      <c r="A113" s="39">
        <v>40575</v>
      </c>
      <c r="B113" s="40">
        <v>1.3305874838714</v>
      </c>
      <c r="C113" s="40">
        <v>1.34852696827221</v>
      </c>
      <c r="D113" s="40">
        <v>1.30953659866897</v>
      </c>
      <c r="E113" s="40">
        <v>1.32296401633334</v>
      </c>
      <c r="F113" s="40">
        <v>1.37716870592679</v>
      </c>
      <c r="G113" s="40">
        <v>1.30504489225204</v>
      </c>
      <c r="H113" s="40">
        <v>1.33340914110754</v>
      </c>
    </row>
    <row r="114" spans="1:8" ht="9.75">
      <c r="A114" s="39">
        <v>40603</v>
      </c>
      <c r="B114" s="40">
        <v>1.32317972400594</v>
      </c>
      <c r="C114" s="40">
        <v>1.33955197007272</v>
      </c>
      <c r="D114" s="40">
        <v>1.30601037066817</v>
      </c>
      <c r="E114" s="40">
        <v>1.31402862170575</v>
      </c>
      <c r="F114" s="40">
        <v>1.3699081925065</v>
      </c>
      <c r="G114" s="40">
        <v>1.29790640701346</v>
      </c>
      <c r="H114" s="40">
        <v>1.32387722508691</v>
      </c>
    </row>
    <row r="115" spans="1:8" ht="9.75">
      <c r="A115" s="39">
        <v>40634</v>
      </c>
      <c r="B115" s="40">
        <v>1.3135521834032</v>
      </c>
      <c r="C115" s="40">
        <v>1.33235724097148</v>
      </c>
      <c r="D115" s="40">
        <v>1.29847919135829</v>
      </c>
      <c r="E115" s="40">
        <v>1.30567231886501</v>
      </c>
      <c r="F115" s="40">
        <v>1.35998033605331</v>
      </c>
      <c r="G115" s="40">
        <v>1.28747783653751</v>
      </c>
      <c r="H115" s="40">
        <v>1.31310972533913</v>
      </c>
    </row>
    <row r="116" spans="1:8" ht="9.75">
      <c r="A116" s="39">
        <v>40664</v>
      </c>
      <c r="B116" s="40">
        <v>1.30615219108493</v>
      </c>
      <c r="C116" s="40">
        <v>1.321914119428</v>
      </c>
      <c r="D116" s="40">
        <v>1.28830160864995</v>
      </c>
      <c r="E116" s="40">
        <v>1.294539281048</v>
      </c>
      <c r="F116" s="40">
        <v>1.35066077669412</v>
      </c>
      <c r="G116" s="40">
        <v>1.28324313419467</v>
      </c>
      <c r="H116" s="40">
        <v>1.30605701744493</v>
      </c>
    </row>
    <row r="117" spans="1:8" ht="9.75">
      <c r="A117" s="39">
        <v>40695</v>
      </c>
      <c r="B117" s="40">
        <v>1.30337174183415</v>
      </c>
      <c r="C117" s="40">
        <v>1.31704106747833</v>
      </c>
      <c r="D117" s="40">
        <v>1.28650050793884</v>
      </c>
      <c r="E117" s="40">
        <v>1.29272945980427</v>
      </c>
      <c r="F117" s="40">
        <v>1.34850317161953</v>
      </c>
      <c r="G117" s="40">
        <v>1.28017072445597</v>
      </c>
      <c r="H117" s="40">
        <v>1.30267007524928</v>
      </c>
    </row>
    <row r="118" spans="1:8" ht="9.75">
      <c r="A118" s="39">
        <v>40725</v>
      </c>
      <c r="B118" s="40">
        <v>1.30387387452392</v>
      </c>
      <c r="C118" s="40">
        <v>1.319680428335</v>
      </c>
      <c r="D118" s="40">
        <v>1.28778829623508</v>
      </c>
      <c r="E118" s="40">
        <v>1.29169610292193</v>
      </c>
      <c r="F118" s="40">
        <v>1.34877292620477</v>
      </c>
      <c r="G118" s="40">
        <v>1.28106747168615</v>
      </c>
      <c r="H118" s="40">
        <v>1.30110874475558</v>
      </c>
    </row>
    <row r="119" spans="1:8" ht="9.75">
      <c r="A119" s="39">
        <v>40756</v>
      </c>
      <c r="B119" s="40">
        <v>1.29750151131449</v>
      </c>
      <c r="C119" s="40">
        <v>1.31481561057587</v>
      </c>
      <c r="D119" s="40">
        <v>1.28316888823742</v>
      </c>
      <c r="E119" s="40">
        <v>1.28488620602997</v>
      </c>
      <c r="F119" s="40">
        <v>1.33992939221615</v>
      </c>
      <c r="G119" s="40">
        <v>1.27469400167777</v>
      </c>
      <c r="H119" s="40">
        <v>1.29928973912081</v>
      </c>
    </row>
    <row r="120" spans="1:8" ht="9.75">
      <c r="A120" s="39">
        <v>40787</v>
      </c>
      <c r="B120" s="40">
        <v>1.29127153234954</v>
      </c>
      <c r="C120" s="40">
        <v>1.30931648135418</v>
      </c>
      <c r="D120" s="40">
        <v>1.27462887477642</v>
      </c>
      <c r="E120" s="40">
        <v>1.28104307679958</v>
      </c>
      <c r="F120" s="40">
        <v>1.33472396873807</v>
      </c>
      <c r="G120" s="40">
        <v>1.26772153324492</v>
      </c>
      <c r="H120" s="40">
        <v>1.29231125832585</v>
      </c>
    </row>
    <row r="121" spans="1:8" ht="9.75">
      <c r="A121" s="39">
        <v>40817</v>
      </c>
      <c r="B121" s="40">
        <v>1.28696696102999</v>
      </c>
      <c r="C121" s="40">
        <v>1.3080084728813</v>
      </c>
      <c r="D121" s="40">
        <v>1.27513893034856</v>
      </c>
      <c r="E121" s="40">
        <v>1.27632069024567</v>
      </c>
      <c r="F121" s="40">
        <v>1.33099717664347</v>
      </c>
      <c r="G121" s="40">
        <v>1.26292242801845</v>
      </c>
      <c r="H121" s="40">
        <v>1.28180049427281</v>
      </c>
    </row>
    <row r="122" spans="1:8" ht="9.75">
      <c r="A122" s="39">
        <v>40848</v>
      </c>
      <c r="B122" s="40">
        <v>1.28016860343385</v>
      </c>
      <c r="C122" s="40">
        <v>1.29943222022779</v>
      </c>
      <c r="D122" s="40">
        <v>1.26526982570804</v>
      </c>
      <c r="E122" s="40">
        <v>1.27224949187168</v>
      </c>
      <c r="F122" s="40">
        <v>1.32543036909328</v>
      </c>
      <c r="G122" s="40">
        <v>1.25551489016647</v>
      </c>
      <c r="H122" s="40">
        <v>1.27567724350399</v>
      </c>
    </row>
    <row r="123" spans="1:8" ht="9.75">
      <c r="A123" s="39">
        <v>40878</v>
      </c>
      <c r="B123" s="40">
        <v>1.27367229833203</v>
      </c>
      <c r="C123" s="40">
        <v>1.29014318926508</v>
      </c>
      <c r="D123" s="40">
        <v>1.25485453308344</v>
      </c>
      <c r="E123" s="40">
        <v>1.26705456814229</v>
      </c>
      <c r="F123" s="40">
        <v>1.31660908820232</v>
      </c>
      <c r="G123" s="40">
        <v>1.25013929121425</v>
      </c>
      <c r="H123" s="40">
        <v>1.27516717663334</v>
      </c>
    </row>
    <row r="124" spans="1:8" ht="9.75">
      <c r="A124" s="39">
        <v>40909</v>
      </c>
      <c r="B124" s="40">
        <v>1.26510949517875</v>
      </c>
      <c r="C124" s="40">
        <v>1.28474725081168</v>
      </c>
      <c r="D124" s="40">
        <v>1.25160037211594</v>
      </c>
      <c r="E124" s="40">
        <v>1.25712329411876</v>
      </c>
      <c r="F124" s="40">
        <v>1.29740745782649</v>
      </c>
      <c r="G124" s="40">
        <v>1.24515865658789</v>
      </c>
      <c r="H124" s="40">
        <v>1.27325729069729</v>
      </c>
    </row>
    <row r="125" spans="1:8" ht="9.75">
      <c r="A125" s="39">
        <v>40940</v>
      </c>
      <c r="B125" s="40">
        <v>1.25928525930226</v>
      </c>
      <c r="C125" s="40">
        <v>1.27328766185498</v>
      </c>
      <c r="D125" s="40">
        <v>1.24586937300014</v>
      </c>
      <c r="E125" s="40">
        <v>1.25099342632974</v>
      </c>
      <c r="F125" s="40">
        <v>1.288644674043</v>
      </c>
      <c r="G125" s="40">
        <v>1.24230136345195</v>
      </c>
      <c r="H125" s="40">
        <v>1.26692267731074</v>
      </c>
    </row>
    <row r="126" spans="1:8" ht="9.75">
      <c r="A126" s="39">
        <v>40969</v>
      </c>
      <c r="B126" s="40">
        <v>1.2582262629846</v>
      </c>
      <c r="C126" s="40">
        <v>1.2703658204679</v>
      </c>
      <c r="D126" s="40">
        <v>1.24412759436803</v>
      </c>
      <c r="E126" s="40">
        <v>1.2482472823086601</v>
      </c>
      <c r="F126" s="40">
        <v>1.2868430937118</v>
      </c>
      <c r="G126" s="40">
        <v>1.24304719176701</v>
      </c>
      <c r="H126" s="40">
        <v>1.26376326913789</v>
      </c>
    </row>
    <row r="127" spans="1:8" ht="9.75">
      <c r="A127" s="39">
        <v>41000</v>
      </c>
      <c r="B127" s="40">
        <v>1.24976740742781</v>
      </c>
      <c r="C127" s="40">
        <v>1.26341702682039</v>
      </c>
      <c r="D127" s="40">
        <v>1.24015908529508</v>
      </c>
      <c r="E127" s="40">
        <v>1.24129602457106</v>
      </c>
      <c r="F127" s="40">
        <v>1.27891382797833</v>
      </c>
      <c r="G127" s="40">
        <v>1.23330408946028</v>
      </c>
      <c r="H127" s="40">
        <v>1.25224263687861</v>
      </c>
    </row>
    <row r="128" spans="1:8" ht="9.75">
      <c r="A128" s="39">
        <v>41030</v>
      </c>
      <c r="B128" s="40">
        <v>1.24370832854769</v>
      </c>
      <c r="C128" s="40">
        <v>1.25500847007092</v>
      </c>
      <c r="D128" s="40">
        <v>1.22982852567937</v>
      </c>
      <c r="E128" s="40">
        <v>1.23168885152914</v>
      </c>
      <c r="F128" s="40">
        <v>1.27458025511096</v>
      </c>
      <c r="G128" s="40">
        <v>1.228757686022</v>
      </c>
      <c r="H128" s="40">
        <v>1.24489774021136</v>
      </c>
    </row>
    <row r="129" spans="1:8" ht="9.75">
      <c r="A129" s="39">
        <v>41061</v>
      </c>
      <c r="B129" s="40">
        <v>1.24028507002785</v>
      </c>
      <c r="C129" s="40">
        <v>1.2515042581481</v>
      </c>
      <c r="D129" s="40">
        <v>1.21982595286587</v>
      </c>
      <c r="E129" s="40">
        <v>1.230458393136</v>
      </c>
      <c r="F129" s="40">
        <v>1.26912302609873</v>
      </c>
      <c r="G129" s="40">
        <v>1.22691731005691</v>
      </c>
      <c r="H129" s="40">
        <v>1.24340565342725</v>
      </c>
    </row>
    <row r="130" spans="1:8" ht="9.75">
      <c r="A130" s="39">
        <v>41091</v>
      </c>
      <c r="B130" s="40">
        <v>1.23529681878525</v>
      </c>
      <c r="C130" s="40">
        <v>1.24738787815021</v>
      </c>
      <c r="D130" s="40">
        <v>1.21146683172696</v>
      </c>
      <c r="E130" s="40">
        <v>1.22494613552613</v>
      </c>
      <c r="F130" s="40">
        <v>1.26406675906248</v>
      </c>
      <c r="G130" s="40">
        <v>1.2230036982226</v>
      </c>
      <c r="H130" s="40">
        <v>1.23660432961437</v>
      </c>
    </row>
    <row r="131" spans="1:8" ht="9.75">
      <c r="A131" s="39">
        <v>41122</v>
      </c>
      <c r="B131" s="40">
        <v>1.23023027586977</v>
      </c>
      <c r="C131" s="40">
        <v>1.24179977914406</v>
      </c>
      <c r="D131" s="40">
        <v>1.20796373688998</v>
      </c>
      <c r="E131" s="40">
        <v>1.21909448201247</v>
      </c>
      <c r="F131" s="40">
        <v>1.25665250925786</v>
      </c>
      <c r="G131" s="40">
        <v>1.2197104799268</v>
      </c>
      <c r="H131" s="40">
        <v>1.22959563449773</v>
      </c>
    </row>
    <row r="132" spans="1:8" ht="9.75">
      <c r="A132" s="39">
        <v>41153</v>
      </c>
      <c r="B132" s="40">
        <v>1.22272301232773</v>
      </c>
      <c r="C132" s="40">
        <v>1.23255561205366</v>
      </c>
      <c r="D132" s="40">
        <v>1.19980506246521</v>
      </c>
      <c r="E132" s="40">
        <v>1.21098090991603</v>
      </c>
      <c r="F132" s="40">
        <v>1.24828897313784</v>
      </c>
      <c r="G132" s="40">
        <v>1.21315941906385</v>
      </c>
      <c r="H132" s="40">
        <v>1.22299148050302</v>
      </c>
    </row>
    <row r="133" spans="1:8" ht="9.75">
      <c r="A133" s="39">
        <v>41183</v>
      </c>
      <c r="B133" s="40">
        <v>1.21484781545617</v>
      </c>
      <c r="C133" s="40">
        <v>1.22228838958117</v>
      </c>
      <c r="D133" s="40">
        <v>1.19016472816706</v>
      </c>
      <c r="E133" s="40">
        <v>1.20399772312193</v>
      </c>
      <c r="F133" s="40">
        <v>1.24121405303553</v>
      </c>
      <c r="G133" s="40">
        <v>1.20508534723736</v>
      </c>
      <c r="H133" s="40">
        <v>1.21666482342123</v>
      </c>
    </row>
    <row r="134" spans="1:8" ht="9.75">
      <c r="A134" s="39">
        <v>41214</v>
      </c>
      <c r="B134" s="40">
        <v>1.20963062106487</v>
      </c>
      <c r="C134" s="40">
        <v>1.21657050819267</v>
      </c>
      <c r="D134" s="40">
        <v>1.18365462771463</v>
      </c>
      <c r="E134" s="40">
        <v>1.19776932264418</v>
      </c>
      <c r="F134" s="40">
        <v>1.23663849062024</v>
      </c>
      <c r="G134" s="40">
        <v>1.19980619995755</v>
      </c>
      <c r="H134" s="40">
        <v>1.21302574618268</v>
      </c>
    </row>
    <row r="135" spans="1:8" ht="9.75">
      <c r="A135" s="39">
        <v>41244</v>
      </c>
      <c r="B135" s="40">
        <v>1.20126868913075</v>
      </c>
      <c r="C135" s="40">
        <v>1.20667576690406</v>
      </c>
      <c r="D135" s="40">
        <v>1.17530992723129</v>
      </c>
      <c r="E135" s="40">
        <v>1.19181027128774</v>
      </c>
      <c r="F135" s="40">
        <v>1.22294154531274</v>
      </c>
      <c r="G135" s="40">
        <v>1.19371823694911</v>
      </c>
      <c r="H135" s="40">
        <v>1.20735119556353</v>
      </c>
    </row>
    <row r="136" spans="1:8" ht="9.75">
      <c r="A136" s="39">
        <v>41275</v>
      </c>
      <c r="B136" s="40">
        <v>1.19018397073135</v>
      </c>
      <c r="C136" s="40">
        <v>1.19508345736759</v>
      </c>
      <c r="D136" s="40">
        <v>1.16644494564439</v>
      </c>
      <c r="E136" s="40">
        <v>1.18246876802038</v>
      </c>
      <c r="F136" s="40">
        <v>1.21227353817678</v>
      </c>
      <c r="G136" s="40">
        <v>1.18166525138498</v>
      </c>
      <c r="H136" s="40">
        <v>1.19575239730963</v>
      </c>
    </row>
    <row r="137" spans="1:8" ht="9.75">
      <c r="A137" s="39">
        <v>41306</v>
      </c>
      <c r="B137" s="40">
        <v>1.18526793582308</v>
      </c>
      <c r="C137" s="40">
        <v>1.18161306838797</v>
      </c>
      <c r="D137" s="40">
        <v>1.15856669213785</v>
      </c>
      <c r="E137" s="40">
        <v>1.17413242778312</v>
      </c>
      <c r="F137" s="40">
        <v>1.21300133898017</v>
      </c>
      <c r="G137" s="40">
        <v>1.17625448077342</v>
      </c>
      <c r="H137" s="40">
        <v>1.19265150340079</v>
      </c>
    </row>
    <row r="138" spans="1:8" ht="9.75">
      <c r="A138" s="39">
        <v>41334</v>
      </c>
      <c r="B138" s="40">
        <v>1.17875361208048</v>
      </c>
      <c r="C138" s="40">
        <v>1.1760854666945</v>
      </c>
      <c r="D138" s="40">
        <v>1.1509702882355</v>
      </c>
      <c r="E138" s="40">
        <v>1.16516069046653</v>
      </c>
      <c r="F138" s="40">
        <v>1.20576673854888</v>
      </c>
      <c r="G138" s="40">
        <v>1.17098504805717</v>
      </c>
      <c r="H138" s="40">
        <v>1.18553827375824</v>
      </c>
    </row>
    <row r="139" spans="1:8" ht="9.75">
      <c r="A139" s="39">
        <v>41365</v>
      </c>
      <c r="B139" s="40">
        <v>1.17220913184129</v>
      </c>
      <c r="C139" s="40">
        <v>1.16490240361975</v>
      </c>
      <c r="D139" s="40">
        <v>1.14707024938758</v>
      </c>
      <c r="E139" s="40">
        <v>1.15740606979887</v>
      </c>
      <c r="F139" s="40">
        <v>1.19881361955545</v>
      </c>
      <c r="G139" s="40">
        <v>1.16481154685881</v>
      </c>
      <c r="H139" s="40">
        <v>1.18175665247033</v>
      </c>
    </row>
    <row r="140" spans="1:8" ht="9.75">
      <c r="A140" s="39">
        <v>41395</v>
      </c>
      <c r="B140" s="40">
        <v>1.16752374412322</v>
      </c>
      <c r="C140" s="40">
        <v>1.15691965797969</v>
      </c>
      <c r="D140" s="40">
        <v>1.14443804189123</v>
      </c>
      <c r="E140" s="40">
        <v>1.15153325022274</v>
      </c>
      <c r="F140" s="40">
        <v>1.19178210513516</v>
      </c>
      <c r="G140" s="40">
        <v>1.16213862801438</v>
      </c>
      <c r="H140" s="40">
        <v>1.17669685598958</v>
      </c>
    </row>
    <row r="141" spans="1:8" ht="9.75">
      <c r="A141" s="39">
        <v>41426</v>
      </c>
      <c r="B141" s="40">
        <v>1.16226721056223</v>
      </c>
      <c r="C141" s="40">
        <v>1.15599486209002</v>
      </c>
      <c r="D141" s="40">
        <v>1.1407875218214</v>
      </c>
      <c r="E141" s="40">
        <v>1.14877618737304</v>
      </c>
      <c r="F141" s="40">
        <v>1.18326261431211</v>
      </c>
      <c r="G141" s="40">
        <v>1.15647191562781</v>
      </c>
      <c r="H141" s="40">
        <v>1.17387954508138</v>
      </c>
    </row>
    <row r="142" spans="1:8" ht="9.75">
      <c r="A142" s="39">
        <v>41456</v>
      </c>
      <c r="B142" s="40">
        <v>1.16526377357098</v>
      </c>
      <c r="C142" s="40">
        <v>1.15726785673243</v>
      </c>
      <c r="D142" s="40">
        <v>1.14295914419537</v>
      </c>
      <c r="E142" s="40">
        <v>1.14935086280444</v>
      </c>
      <c r="F142" s="40">
        <v>1.19052481568781</v>
      </c>
      <c r="G142" s="40">
        <v>1.1589056174244</v>
      </c>
      <c r="H142" s="40">
        <v>1.17294119212768</v>
      </c>
    </row>
    <row r="143" spans="1:8" ht="9.75">
      <c r="A143" s="39">
        <v>41487</v>
      </c>
      <c r="B143" s="40">
        <v>1.16362152624251</v>
      </c>
      <c r="C143" s="40">
        <v>1.15680513467856</v>
      </c>
      <c r="D143" s="40">
        <v>1.14204550778914</v>
      </c>
      <c r="E143" s="40">
        <v>1.15050136416861</v>
      </c>
      <c r="F143" s="40">
        <v>1.18850435827873</v>
      </c>
      <c r="G143" s="40">
        <v>1.15682333542064</v>
      </c>
      <c r="H143" s="40">
        <v>1.16896670532956</v>
      </c>
    </row>
    <row r="144" spans="1:8" ht="9.75">
      <c r="A144" s="39">
        <v>41518</v>
      </c>
      <c r="B144" s="40">
        <v>1.16023182814512</v>
      </c>
      <c r="C144" s="40">
        <v>1.15300023390666</v>
      </c>
      <c r="D144" s="40">
        <v>1.14273114647703</v>
      </c>
      <c r="E144" s="40">
        <v>1.14763228345996</v>
      </c>
      <c r="F144" s="40">
        <v>1.18447713601628</v>
      </c>
      <c r="G144" s="40">
        <v>1.15370832294868</v>
      </c>
      <c r="H144" s="40">
        <v>1.16164832090784</v>
      </c>
    </row>
    <row r="145" spans="1:8" ht="9.75">
      <c r="A145" s="39">
        <v>41548</v>
      </c>
      <c r="B145" s="40">
        <v>1.15309047951218</v>
      </c>
      <c r="C145" s="40">
        <v>1.14453070667725</v>
      </c>
      <c r="D145" s="40">
        <v>1.1384052066916</v>
      </c>
      <c r="E145" s="40">
        <v>1.1416954670314</v>
      </c>
      <c r="F145" s="40">
        <v>1.17834971748535</v>
      </c>
      <c r="G145" s="40">
        <v>1.14523359435048</v>
      </c>
      <c r="H145" s="40">
        <v>1.15494961315156</v>
      </c>
    </row>
    <row r="146" spans="1:8" ht="9.75">
      <c r="A146" s="39">
        <v>41579</v>
      </c>
      <c r="B146" s="40">
        <v>1.14699850248234</v>
      </c>
      <c r="C146" s="40">
        <v>1.13849667430344</v>
      </c>
      <c r="D146" s="40">
        <v>1.13443468529308</v>
      </c>
      <c r="E146" s="40">
        <v>1.13567638220571</v>
      </c>
      <c r="F146" s="40">
        <v>1.16981010372814</v>
      </c>
      <c r="G146" s="40">
        <v>1.14021664112951</v>
      </c>
      <c r="H146" s="40">
        <v>1.1484037119932</v>
      </c>
    </row>
    <row r="147" spans="1:8" ht="9.75">
      <c r="A147" s="39">
        <v>41609</v>
      </c>
      <c r="B147" s="40">
        <v>1.1378025973408</v>
      </c>
      <c r="C147" s="40">
        <v>1.1283415999043</v>
      </c>
      <c r="D147" s="40">
        <v>1.12264689291744</v>
      </c>
      <c r="E147" s="40">
        <v>1.12811799166158</v>
      </c>
      <c r="F147" s="40">
        <v>1.1582278254734</v>
      </c>
      <c r="G147" s="40">
        <v>1.13217817607935</v>
      </c>
      <c r="H147" s="40">
        <v>1.14189491100049</v>
      </c>
    </row>
    <row r="148" spans="1:8" ht="9.75">
      <c r="A148" s="39">
        <v>41640</v>
      </c>
      <c r="B148" s="40">
        <v>1.13076795369415</v>
      </c>
      <c r="C148" s="40">
        <v>1.12228128098698</v>
      </c>
      <c r="D148" s="40">
        <v>1.11340562621982</v>
      </c>
      <c r="E148" s="40">
        <v>1.11949785815379</v>
      </c>
      <c r="F148" s="40">
        <v>1.15166334441026</v>
      </c>
      <c r="G148" s="40">
        <v>1.12542562234528</v>
      </c>
      <c r="H148" s="40">
        <v>1.13553590990503</v>
      </c>
    </row>
    <row r="149" spans="1:8" ht="9.75">
      <c r="A149" s="39">
        <v>41671</v>
      </c>
      <c r="B149" s="40">
        <v>1.12131033849368</v>
      </c>
      <c r="C149" s="40">
        <v>1.11647560782628</v>
      </c>
      <c r="D149" s="40">
        <v>1.10830741212405</v>
      </c>
      <c r="E149" s="40">
        <v>1.11105384890214</v>
      </c>
      <c r="F149" s="40">
        <v>1.13677163597894</v>
      </c>
      <c r="G149" s="40">
        <v>1.11616148204431</v>
      </c>
      <c r="H149" s="40">
        <v>1.13180096671487</v>
      </c>
    </row>
    <row r="150" spans="1:8" ht="9.75">
      <c r="A150" s="39">
        <v>41699</v>
      </c>
      <c r="B150" s="40">
        <v>1.11157110807554</v>
      </c>
      <c r="C150" s="40">
        <v>1.11047902111227</v>
      </c>
      <c r="D150" s="40">
        <v>1.10038464269663</v>
      </c>
      <c r="E150" s="40">
        <v>1.10267353007358</v>
      </c>
      <c r="F150" s="40">
        <v>1.12451442870604</v>
      </c>
      <c r="G150" s="40">
        <v>1.1068638259067</v>
      </c>
      <c r="H150" s="40">
        <v>1.12004054103401</v>
      </c>
    </row>
    <row r="151" spans="1:8" ht="9.75">
      <c r="A151" s="39">
        <v>41730</v>
      </c>
      <c r="B151" s="40">
        <v>1.10412574491875</v>
      </c>
      <c r="C151" s="40">
        <v>1.10111950531708</v>
      </c>
      <c r="D151" s="40">
        <v>1.09208479823008</v>
      </c>
      <c r="E151" s="40">
        <v>1.0932713960674</v>
      </c>
      <c r="F151" s="40">
        <v>1.11825221629479</v>
      </c>
      <c r="G151" s="40">
        <v>1.10091886404087</v>
      </c>
      <c r="H151" s="40">
        <v>1.10708761592766</v>
      </c>
    </row>
    <row r="152" spans="1:8" ht="9.75">
      <c r="A152" s="39">
        <v>41760</v>
      </c>
      <c r="B152" s="40">
        <v>1.09802874788422</v>
      </c>
      <c r="C152" s="40">
        <v>1.08870823147823</v>
      </c>
      <c r="D152" s="40">
        <v>1.08686783263344</v>
      </c>
      <c r="E152" s="40">
        <v>1.08427193897391</v>
      </c>
      <c r="F152" s="40">
        <v>1.10805808194094</v>
      </c>
      <c r="G152" s="40">
        <v>1.09981904499588</v>
      </c>
      <c r="H152" s="40">
        <v>1.0977566841127</v>
      </c>
    </row>
    <row r="153" spans="1:8" ht="9.75">
      <c r="A153" s="39">
        <v>41791</v>
      </c>
      <c r="B153" s="40">
        <v>1.09553215551457</v>
      </c>
      <c r="C153" s="40">
        <v>1.08393890031683</v>
      </c>
      <c r="D153" s="40">
        <v>1.08146052998352</v>
      </c>
      <c r="E153" s="40">
        <v>1.08102885241666</v>
      </c>
      <c r="F153" s="40">
        <v>1.10728298385224</v>
      </c>
      <c r="G153" s="40">
        <v>1.09762379740108</v>
      </c>
      <c r="H153" s="40">
        <v>1.09490991832505</v>
      </c>
    </row>
    <row r="154" spans="1:8" ht="9.75">
      <c r="A154" s="39">
        <v>41821</v>
      </c>
      <c r="B154" s="40">
        <v>1.09406793352277</v>
      </c>
      <c r="C154" s="40">
        <v>1.08502392424107</v>
      </c>
      <c r="D154" s="40">
        <v>1.08449712192491</v>
      </c>
      <c r="E154" s="40">
        <v>1.07962533947535</v>
      </c>
      <c r="F154" s="40">
        <v>1.10628732525951</v>
      </c>
      <c r="G154" s="40">
        <v>1.09423167919557</v>
      </c>
      <c r="H154" s="40">
        <v>1.09436273695658</v>
      </c>
    </row>
    <row r="155" spans="1:8" ht="9.75">
      <c r="A155" s="39">
        <v>41852</v>
      </c>
      <c r="B155" s="40">
        <v>1.09242476946934</v>
      </c>
      <c r="C155" s="40">
        <v>1.08080877003792</v>
      </c>
      <c r="D155" s="40">
        <v>1.08039163371679</v>
      </c>
      <c r="E155" s="40">
        <v>1.08059787756515</v>
      </c>
      <c r="F155" s="40">
        <v>1.1024288243742</v>
      </c>
      <c r="G155" s="40">
        <v>1.09412226696887</v>
      </c>
      <c r="H155" s="40">
        <v>1.09326946748909</v>
      </c>
    </row>
    <row r="156" spans="1:8" ht="9.75">
      <c r="A156" s="39">
        <v>41883</v>
      </c>
      <c r="B156" s="40">
        <v>1.0874947461529</v>
      </c>
      <c r="C156" s="40">
        <v>1.07478994633843</v>
      </c>
      <c r="D156" s="40">
        <v>1.07224259003254</v>
      </c>
      <c r="E156" s="40">
        <v>1.07597120139914</v>
      </c>
      <c r="F156" s="40">
        <v>1.10000880500319</v>
      </c>
      <c r="G156" s="40">
        <v>1.08835399081754</v>
      </c>
      <c r="H156" s="40">
        <v>1.08902228059477</v>
      </c>
    </row>
    <row r="157" spans="1:8" ht="9.75">
      <c r="A157" s="39">
        <v>41913</v>
      </c>
      <c r="B157" s="40">
        <v>1.08315264297244</v>
      </c>
      <c r="C157" s="40">
        <v>1.07264465702438</v>
      </c>
      <c r="D157" s="40">
        <v>1.07117141861393</v>
      </c>
      <c r="E157" s="40">
        <v>1.07200478369945</v>
      </c>
      <c r="F157" s="40">
        <v>1.09508094076973</v>
      </c>
      <c r="G157" s="40">
        <v>1.08369410616105</v>
      </c>
      <c r="H157" s="40">
        <v>1.08198934982093</v>
      </c>
    </row>
    <row r="158" spans="1:8" ht="9.75">
      <c r="A158" s="39">
        <v>41944</v>
      </c>
      <c r="B158" s="40">
        <v>1.0777003722327</v>
      </c>
      <c r="C158" s="40">
        <v>1.06752055834433</v>
      </c>
      <c r="D158" s="40">
        <v>1.0673290340912</v>
      </c>
      <c r="E158" s="40">
        <v>1.06762751090474</v>
      </c>
      <c r="F158" s="40">
        <v>1.08876609740478</v>
      </c>
      <c r="G158" s="40">
        <v>1.07776639101049</v>
      </c>
      <c r="H158" s="40">
        <v>1.07800074705682</v>
      </c>
    </row>
    <row r="159" spans="1:8" ht="9.75">
      <c r="A159" s="39">
        <v>41974</v>
      </c>
      <c r="B159" s="40">
        <v>1.07100491104103</v>
      </c>
      <c r="C159" s="40">
        <v>1.06337340207623</v>
      </c>
      <c r="D159" s="40">
        <v>1.06075236940092</v>
      </c>
      <c r="E159" s="40">
        <v>1.06379783868547</v>
      </c>
      <c r="F159" s="40">
        <v>1.07617485164058</v>
      </c>
      <c r="G159" s="40">
        <v>1.07347250100646</v>
      </c>
      <c r="H159" s="40">
        <v>1.07061351381152</v>
      </c>
    </row>
    <row r="160" spans="1:8" ht="9.75">
      <c r="A160" s="39">
        <v>42005</v>
      </c>
      <c r="B160" s="40">
        <v>1.05162772661544</v>
      </c>
      <c r="C160" s="40">
        <v>1.05514328445746</v>
      </c>
      <c r="D160" s="40">
        <v>1.05056191878867</v>
      </c>
      <c r="E160" s="40">
        <v>1.05024961860546</v>
      </c>
      <c r="F160" s="40">
        <v>1.05084938154534</v>
      </c>
      <c r="G160" s="40">
        <v>1.05098149697128</v>
      </c>
      <c r="H160" s="40">
        <v>1.0564569901436</v>
      </c>
    </row>
    <row r="161" spans="1:8" ht="9.75">
      <c r="A161" s="39">
        <v>42036</v>
      </c>
      <c r="B161" s="40">
        <v>1.03944333504071</v>
      </c>
      <c r="C161" s="40">
        <v>1.03893588465682</v>
      </c>
      <c r="D161" s="40">
        <v>1.03391587322967</v>
      </c>
      <c r="E161" s="40">
        <v>1.04232792636509</v>
      </c>
      <c r="F161" s="40">
        <v>1.03910746716636</v>
      </c>
      <c r="G161" s="40">
        <v>1.03862189640407</v>
      </c>
      <c r="H161" s="40">
        <v>1.04661877367109</v>
      </c>
    </row>
    <row r="162" spans="1:8" ht="9.75">
      <c r="A162" s="39">
        <v>42064</v>
      </c>
      <c r="B162" s="40">
        <v>1.02356584041959</v>
      </c>
      <c r="C162" s="40">
        <v>1.03232897919</v>
      </c>
      <c r="D162" s="40">
        <v>1.024287570071</v>
      </c>
      <c r="E162" s="40">
        <v>1.02510614316</v>
      </c>
      <c r="F162" s="40">
        <v>1.020333333824</v>
      </c>
      <c r="G162" s="40">
        <v>1.023071213952</v>
      </c>
      <c r="H162" s="40">
        <v>1.024389521064</v>
      </c>
    </row>
    <row r="163" spans="1:8" ht="9.75">
      <c r="A163" s="39">
        <v>42095</v>
      </c>
      <c r="B163" s="40">
        <v>1.01684211711126</v>
      </c>
      <c r="C163" s="40">
        <v>1.02362814</v>
      </c>
      <c r="D163" s="40">
        <v>1.01909021</v>
      </c>
      <c r="E163" s="40">
        <v>1.0171722</v>
      </c>
      <c r="F163" s="40">
        <v>1.01213504</v>
      </c>
      <c r="G163" s="40">
        <v>1.01737392</v>
      </c>
      <c r="H163" s="40">
        <v>1.01898888</v>
      </c>
    </row>
    <row r="164" spans="1:8" ht="9.75">
      <c r="A164" s="39">
        <v>42125</v>
      </c>
      <c r="B164" s="40">
        <v>1.00731032424418</v>
      </c>
      <c r="C164" s="40">
        <v>1.0086</v>
      </c>
      <c r="D164" s="40">
        <v>1.0097</v>
      </c>
      <c r="E164" s="40">
        <v>1.0076</v>
      </c>
      <c r="F164" s="40">
        <v>1.0048</v>
      </c>
      <c r="G164" s="40">
        <v>1.0077</v>
      </c>
      <c r="H164" s="40">
        <v>1.0088</v>
      </c>
    </row>
    <row r="165" spans="1:8" ht="9.75">
      <c r="A165" s="41">
        <v>42156</v>
      </c>
      <c r="B165" s="42">
        <v>1</v>
      </c>
      <c r="C165" s="42">
        <v>1</v>
      </c>
      <c r="D165" s="42">
        <v>1</v>
      </c>
      <c r="E165" s="42">
        <v>1</v>
      </c>
      <c r="F165" s="42">
        <v>1</v>
      </c>
      <c r="G165" s="42">
        <v>1</v>
      </c>
      <c r="H165" s="42">
        <v>1</v>
      </c>
    </row>
  </sheetData>
  <sheetProtection/>
  <mergeCells count="3">
    <mergeCell ref="B1:H1"/>
    <mergeCell ref="F2:G2"/>
    <mergeCell ref="F4:G4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AK164"/>
  <sheetViews>
    <sheetView tabSelected="1" zoomScalePageLayoutView="0" workbookViewId="0" topLeftCell="A131">
      <selection activeCell="B164" sqref="B164"/>
    </sheetView>
  </sheetViews>
  <sheetFormatPr defaultColWidth="9.33203125" defaultRowHeight="11.25"/>
  <cols>
    <col min="1" max="1" width="6.16015625" style="3" customWidth="1"/>
    <col min="2" max="3" width="8.83203125" style="5" customWidth="1"/>
    <col min="4" max="6" width="8.83203125" style="3" customWidth="1"/>
    <col min="7" max="7" width="8.83203125" style="5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5" customWidth="1"/>
    <col min="13" max="14" width="6.83203125" style="5" customWidth="1"/>
    <col min="15" max="15" width="8.83203125" style="5" customWidth="1"/>
    <col min="16" max="17" width="6.83203125" style="5" customWidth="1"/>
    <col min="18" max="18" width="8.83203125" style="3" customWidth="1"/>
    <col min="19" max="20" width="6.83203125" style="5" customWidth="1"/>
    <col min="21" max="21" width="8.83203125" style="3" customWidth="1"/>
    <col min="22" max="23" width="6.83203125" style="5" customWidth="1"/>
    <col min="24" max="24" width="8.83203125" style="3" customWidth="1"/>
    <col min="25" max="26" width="6.83203125" style="5" customWidth="1"/>
    <col min="27" max="27" width="8.83203125" style="5" customWidth="1"/>
    <col min="28" max="29" width="6.83203125" style="5" customWidth="1"/>
    <col min="30" max="30" width="8.83203125" style="3" customWidth="1"/>
    <col min="31" max="32" width="6.83203125" style="5" customWidth="1"/>
    <col min="33" max="16384" width="9.16015625" style="2" customWidth="1"/>
  </cols>
  <sheetData>
    <row r="1" spans="1:32" ht="9.75">
      <c r="A1" s="2"/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9.75">
      <c r="A2" s="2"/>
      <c r="B2" s="1" t="s">
        <v>1261</v>
      </c>
      <c r="C2" s="2"/>
      <c r="D2" s="2"/>
      <c r="E2" s="2"/>
      <c r="F2" s="2"/>
      <c r="G2" s="2"/>
      <c r="H2" s="2"/>
      <c r="I2" s="2"/>
      <c r="K2" s="2"/>
      <c r="L2" s="1" t="s">
        <v>1262</v>
      </c>
      <c r="M2" s="1"/>
      <c r="N2" s="1"/>
      <c r="O2" s="2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A2" s="2"/>
      <c r="AB2" s="1"/>
      <c r="AC2" s="1"/>
      <c r="AD2" s="2"/>
      <c r="AE2" s="1"/>
      <c r="AF2" s="1"/>
    </row>
    <row r="3" spans="1:32" ht="9.75">
      <c r="A3" s="2"/>
      <c r="B3" s="2"/>
      <c r="C3" s="2"/>
      <c r="D3" s="2"/>
      <c r="E3" s="2"/>
      <c r="F3" s="2"/>
      <c r="G3" s="2"/>
      <c r="H3" s="2"/>
      <c r="I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9.75">
      <c r="A4" s="10"/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/>
      <c r="K4" s="10"/>
      <c r="L4" s="10" t="s">
        <v>0</v>
      </c>
      <c r="M4" s="10" t="s">
        <v>19</v>
      </c>
      <c r="N4" s="10" t="s">
        <v>20</v>
      </c>
      <c r="O4" s="10" t="s">
        <v>1</v>
      </c>
      <c r="P4" s="10" t="s">
        <v>19</v>
      </c>
      <c r="Q4" s="10" t="s">
        <v>20</v>
      </c>
      <c r="R4" s="10" t="s">
        <v>2</v>
      </c>
      <c r="S4" s="10" t="s">
        <v>19</v>
      </c>
      <c r="T4" s="10" t="s">
        <v>20</v>
      </c>
      <c r="U4" s="10" t="s">
        <v>3</v>
      </c>
      <c r="V4" s="10" t="s">
        <v>19</v>
      </c>
      <c r="W4" s="10" t="s">
        <v>20</v>
      </c>
      <c r="X4" s="10" t="s">
        <v>4</v>
      </c>
      <c r="Y4" s="10" t="s">
        <v>19</v>
      </c>
      <c r="Z4" s="10" t="s">
        <v>20</v>
      </c>
      <c r="AA4" s="10" t="s">
        <v>5</v>
      </c>
      <c r="AB4" s="10" t="s">
        <v>19</v>
      </c>
      <c r="AC4" s="10" t="s">
        <v>20</v>
      </c>
      <c r="AD4" s="10" t="s">
        <v>6</v>
      </c>
      <c r="AE4" s="10" t="s">
        <v>19</v>
      </c>
      <c r="AF4" s="10" t="s">
        <v>20</v>
      </c>
    </row>
    <row r="5" spans="1:32" s="1" customFormat="1" ht="9.75">
      <c r="A5" s="13" t="s">
        <v>22</v>
      </c>
      <c r="B5" s="29" t="s">
        <v>23</v>
      </c>
      <c r="C5" s="29" t="s">
        <v>24</v>
      </c>
      <c r="D5" s="29" t="s">
        <v>25</v>
      </c>
      <c r="E5" s="29" t="s">
        <v>26</v>
      </c>
      <c r="F5" s="29" t="s">
        <v>27</v>
      </c>
      <c r="G5" s="29" t="s">
        <v>28</v>
      </c>
      <c r="H5" s="29" t="s">
        <v>29</v>
      </c>
      <c r="K5" s="13" t="s">
        <v>22</v>
      </c>
      <c r="L5" s="14">
        <f>+(B5*DEFLATOR!B5)</f>
        <v>2126.3213658950813</v>
      </c>
      <c r="M5" s="15"/>
      <c r="N5" s="14"/>
      <c r="O5" s="14">
        <f>+(C5*DEFLATOR!C5)</f>
        <v>1521.1964916389343</v>
      </c>
      <c r="P5" s="15"/>
      <c r="Q5" s="14"/>
      <c r="R5" s="14">
        <f>+(D5*DEFLATOR!D5)</f>
        <v>1457.1421229407442</v>
      </c>
      <c r="S5" s="15"/>
      <c r="T5" s="14"/>
      <c r="U5" s="14">
        <f>+(E5*DEFLATOR!E5)</f>
        <v>1862.221184916194</v>
      </c>
      <c r="V5" s="15"/>
      <c r="W5" s="14"/>
      <c r="X5" s="14">
        <f>+(F5*DEFLATOR!F5)</f>
        <v>2135.3497004019882</v>
      </c>
      <c r="Y5" s="15"/>
      <c r="Z5" s="14"/>
      <c r="AA5" s="14">
        <f>+(G5*DEFLATOR!G5)</f>
        <v>2404.428692720874</v>
      </c>
      <c r="AB5" s="15"/>
      <c r="AC5" s="14"/>
      <c r="AD5" s="14">
        <f>+(H5*DEFLATOR!H5)</f>
        <v>1880.7650262758646</v>
      </c>
      <c r="AE5" s="15"/>
      <c r="AF5" s="14"/>
    </row>
    <row r="6" spans="1:32" s="1" customFormat="1" ht="9.75">
      <c r="A6" s="13" t="s">
        <v>11</v>
      </c>
      <c r="B6" s="29" t="s">
        <v>30</v>
      </c>
      <c r="C6" s="29" t="s">
        <v>31</v>
      </c>
      <c r="D6" s="29" t="s">
        <v>32</v>
      </c>
      <c r="E6" s="29" t="s">
        <v>33</v>
      </c>
      <c r="F6" s="29" t="s">
        <v>34</v>
      </c>
      <c r="G6" s="29" t="s">
        <v>35</v>
      </c>
      <c r="H6" s="29" t="s">
        <v>36</v>
      </c>
      <c r="K6" s="13" t="s">
        <v>11</v>
      </c>
      <c r="L6" s="14">
        <f>+(B6*DEFLATOR!B6)</f>
        <v>2148.6199411978073</v>
      </c>
      <c r="M6" s="12">
        <f aca="true" t="shared" si="0" ref="M6:M36">+((L6/L5)-1)*100</f>
        <v>1.0486926228735705</v>
      </c>
      <c r="N6" s="14"/>
      <c r="O6" s="14">
        <f>+(C6*DEFLATOR!C6)</f>
        <v>1555.294907476944</v>
      </c>
      <c r="P6" s="12">
        <f aca="true" t="shared" si="1" ref="P6:P36">+((O6/O5)-1)*100</f>
        <v>2.2415523586484243</v>
      </c>
      <c r="Q6" s="14"/>
      <c r="R6" s="14">
        <f>+(D6*DEFLATOR!D6)</f>
        <v>1575.2799631571877</v>
      </c>
      <c r="S6" s="12">
        <f aca="true" t="shared" si="2" ref="S6:S36">+((R6/R5)-1)*100</f>
        <v>8.107502923463805</v>
      </c>
      <c r="T6" s="14"/>
      <c r="U6" s="14">
        <f>+(E6*DEFLATOR!E6)</f>
        <v>1857.7604774127867</v>
      </c>
      <c r="V6" s="12">
        <f aca="true" t="shared" si="3" ref="V6:V36">+((U6/U5)-1)*100</f>
        <v>-0.23953693253726538</v>
      </c>
      <c r="W6" s="14"/>
      <c r="X6" s="14">
        <f>+(F6*DEFLATOR!F6)</f>
        <v>2150.033129928286</v>
      </c>
      <c r="Y6" s="12">
        <f aca="true" t="shared" si="4" ref="Y6:Y36">+((X6/X5)-1)*100</f>
        <v>0.6876358248737224</v>
      </c>
      <c r="Z6" s="14"/>
      <c r="AA6" s="14">
        <f>+(G6*DEFLATOR!G6)</f>
        <v>2392.0342584406476</v>
      </c>
      <c r="AB6" s="12">
        <f aca="true" t="shared" si="5" ref="AB6:AB36">+((AA6/AA5)-1)*100</f>
        <v>-0.5154835457482743</v>
      </c>
      <c r="AC6" s="14"/>
      <c r="AD6" s="14">
        <f>+(H6*DEFLATOR!H6)</f>
        <v>2059.296164320213</v>
      </c>
      <c r="AE6" s="12">
        <f aca="true" t="shared" si="6" ref="AE6:AE36">+((AD6/AD5)-1)*100</f>
        <v>9.492474368149061</v>
      </c>
      <c r="AF6" s="14"/>
    </row>
    <row r="7" spans="1:32" s="1" customFormat="1" ht="9.75">
      <c r="A7" s="13" t="s">
        <v>12</v>
      </c>
      <c r="B7" s="29" t="s">
        <v>37</v>
      </c>
      <c r="C7" s="29" t="s">
        <v>38</v>
      </c>
      <c r="D7" s="29" t="s">
        <v>39</v>
      </c>
      <c r="E7" s="29" t="s">
        <v>40</v>
      </c>
      <c r="F7" s="29" t="s">
        <v>30</v>
      </c>
      <c r="G7" s="29" t="s">
        <v>41</v>
      </c>
      <c r="H7" s="29" t="s">
        <v>42</v>
      </c>
      <c r="K7" s="13" t="s">
        <v>12</v>
      </c>
      <c r="L7" s="14">
        <f>+(B7*DEFLATOR!B7)</f>
        <v>2188.613958105094</v>
      </c>
      <c r="M7" s="12">
        <f t="shared" si="0"/>
        <v>1.8613816310850684</v>
      </c>
      <c r="N7" s="14"/>
      <c r="O7" s="14">
        <f>+(C7*DEFLATOR!C7)</f>
        <v>1528.3676810298239</v>
      </c>
      <c r="P7" s="12">
        <f t="shared" si="1"/>
        <v>-1.7313260859834312</v>
      </c>
      <c r="Q7" s="14"/>
      <c r="R7" s="14">
        <f>+(D7*DEFLATOR!D7)</f>
        <v>1534.352439833923</v>
      </c>
      <c r="S7" s="12">
        <f t="shared" si="2"/>
        <v>-2.598111083774435</v>
      </c>
      <c r="T7" s="14"/>
      <c r="U7" s="14">
        <f>+(E7*DEFLATOR!E7)</f>
        <v>1840.151271157496</v>
      </c>
      <c r="V7" s="12">
        <f t="shared" si="3"/>
        <v>-0.9478728000400838</v>
      </c>
      <c r="W7" s="14"/>
      <c r="X7" s="14">
        <f>+(F7*DEFLATOR!F7)</f>
        <v>2236.3733258867537</v>
      </c>
      <c r="Y7" s="12">
        <f t="shared" si="4"/>
        <v>4.015761187891442</v>
      </c>
      <c r="Z7" s="14"/>
      <c r="AA7" s="14">
        <f>+(G7*DEFLATOR!G7)</f>
        <v>2466.321345970287</v>
      </c>
      <c r="AB7" s="12">
        <f t="shared" si="5"/>
        <v>3.105602993247536</v>
      </c>
      <c r="AC7" s="14"/>
      <c r="AD7" s="14">
        <f>+(H7*DEFLATOR!H7)</f>
        <v>2004.7413838844432</v>
      </c>
      <c r="AE7" s="12">
        <f t="shared" si="6"/>
        <v>-2.6491954572148035</v>
      </c>
      <c r="AF7" s="14"/>
    </row>
    <row r="8" spans="1:32" s="1" customFormat="1" ht="9.75">
      <c r="A8" s="13" t="s">
        <v>13</v>
      </c>
      <c r="B8" s="29" t="s">
        <v>43</v>
      </c>
      <c r="C8" s="29" t="s">
        <v>44</v>
      </c>
      <c r="D8" s="29" t="s">
        <v>45</v>
      </c>
      <c r="E8" s="29" t="s">
        <v>46</v>
      </c>
      <c r="F8" s="29" t="s">
        <v>47</v>
      </c>
      <c r="G8" s="29" t="s">
        <v>48</v>
      </c>
      <c r="H8" s="29" t="s">
        <v>49</v>
      </c>
      <c r="K8" s="13" t="s">
        <v>13</v>
      </c>
      <c r="L8" s="14">
        <f>+(B8*DEFLATOR!B8)</f>
        <v>2143.8905070653896</v>
      </c>
      <c r="M8" s="12">
        <f t="shared" si="0"/>
        <v>-2.043460011487175</v>
      </c>
      <c r="N8" s="14"/>
      <c r="O8" s="14">
        <f>+(C8*DEFLATOR!C8)</f>
        <v>1628.557034837438</v>
      </c>
      <c r="P8" s="12">
        <f t="shared" si="1"/>
        <v>6.555317483559064</v>
      </c>
      <c r="Q8" s="14"/>
      <c r="R8" s="14">
        <f>+(D8*DEFLATOR!D8)</f>
        <v>1518.095179060251</v>
      </c>
      <c r="S8" s="12">
        <f t="shared" si="2"/>
        <v>-1.059551922466495</v>
      </c>
      <c r="T8" s="14"/>
      <c r="U8" s="14">
        <f>+(E8*DEFLATOR!E8)</f>
        <v>1923.0170525144172</v>
      </c>
      <c r="V8" s="12">
        <f t="shared" si="3"/>
        <v>4.503204853631226</v>
      </c>
      <c r="W8" s="14"/>
      <c r="X8" s="14">
        <f>+(F8*DEFLATOR!F8)</f>
        <v>2172.5430315259205</v>
      </c>
      <c r="Y8" s="12">
        <f t="shared" si="4"/>
        <v>-2.8541877879679878</v>
      </c>
      <c r="Z8" s="14"/>
      <c r="AA8" s="14">
        <f>+(G8*DEFLATOR!G8)</f>
        <v>2352.649233431543</v>
      </c>
      <c r="AB8" s="12">
        <f t="shared" si="5"/>
        <v>-4.608974119470377</v>
      </c>
      <c r="AC8" s="14"/>
      <c r="AD8" s="14">
        <f>+(H8*DEFLATOR!H8)</f>
        <v>2070.229995510178</v>
      </c>
      <c r="AE8" s="12">
        <f t="shared" si="6"/>
        <v>3.2666862744581193</v>
      </c>
      <c r="AF8" s="14"/>
    </row>
    <row r="9" spans="1:32" s="1" customFormat="1" ht="9.75">
      <c r="A9" s="13" t="s">
        <v>14</v>
      </c>
      <c r="B9" s="29" t="s">
        <v>50</v>
      </c>
      <c r="C9" s="29" t="s">
        <v>51</v>
      </c>
      <c r="D9" s="29" t="s">
        <v>52</v>
      </c>
      <c r="E9" s="29" t="s">
        <v>53</v>
      </c>
      <c r="F9" s="29" t="s">
        <v>54</v>
      </c>
      <c r="G9" s="29" t="s">
        <v>55</v>
      </c>
      <c r="H9" s="29" t="s">
        <v>56</v>
      </c>
      <c r="K9" s="13" t="s">
        <v>14</v>
      </c>
      <c r="L9" s="14">
        <f>+(B9*DEFLATOR!B9)</f>
        <v>2234.9678261433714</v>
      </c>
      <c r="M9" s="12">
        <f t="shared" si="0"/>
        <v>4.248226239998187</v>
      </c>
      <c r="N9" s="14"/>
      <c r="O9" s="14">
        <f>+(C9*DEFLATOR!C9)</f>
        <v>1693.6381540401735</v>
      </c>
      <c r="P9" s="12">
        <f t="shared" si="1"/>
        <v>3.9962443936900183</v>
      </c>
      <c r="Q9" s="14"/>
      <c r="R9" s="14">
        <f>+(D9*DEFLATOR!D9)</f>
        <v>1571.7275862735326</v>
      </c>
      <c r="S9" s="12">
        <f t="shared" si="2"/>
        <v>3.532875142023828</v>
      </c>
      <c r="T9" s="14"/>
      <c r="U9" s="14">
        <f>+(E9*DEFLATOR!E9)</f>
        <v>1848.9205494888645</v>
      </c>
      <c r="V9" s="12">
        <f t="shared" si="3"/>
        <v>-3.8531381158928735</v>
      </c>
      <c r="W9" s="14"/>
      <c r="X9" s="14">
        <f>+(F9*DEFLATOR!F9)</f>
        <v>2376.858074637587</v>
      </c>
      <c r="Y9" s="12">
        <f t="shared" si="4"/>
        <v>9.4044186995073</v>
      </c>
      <c r="Z9" s="14"/>
      <c r="AA9" s="14">
        <f>+(G9*DEFLATOR!G9)</f>
        <v>2445.606124079345</v>
      </c>
      <c r="AB9" s="12">
        <f t="shared" si="5"/>
        <v>3.9511580956000047</v>
      </c>
      <c r="AC9" s="14"/>
      <c r="AD9" s="14">
        <f>+(H9*DEFLATOR!H9)</f>
        <v>2083.894447860427</v>
      </c>
      <c r="AE9" s="12">
        <f t="shared" si="6"/>
        <v>0.6600451341099323</v>
      </c>
      <c r="AF9" s="14"/>
    </row>
    <row r="10" spans="1:32" s="1" customFormat="1" ht="9.75">
      <c r="A10" s="13" t="s">
        <v>15</v>
      </c>
      <c r="B10" s="29" t="s">
        <v>57</v>
      </c>
      <c r="C10" s="29" t="s">
        <v>58</v>
      </c>
      <c r="D10" s="29" t="s">
        <v>59</v>
      </c>
      <c r="E10" s="29" t="s">
        <v>60</v>
      </c>
      <c r="F10" s="29" t="s">
        <v>61</v>
      </c>
      <c r="G10" s="29" t="s">
        <v>62</v>
      </c>
      <c r="H10" s="29" t="s">
        <v>63</v>
      </c>
      <c r="K10" s="13" t="s">
        <v>15</v>
      </c>
      <c r="L10" s="14">
        <f>+(B10*DEFLATOR!B10)</f>
        <v>2167.6523234866013</v>
      </c>
      <c r="M10" s="12">
        <f t="shared" si="0"/>
        <v>-3.0119226715191183</v>
      </c>
      <c r="N10" s="14"/>
      <c r="O10" s="14">
        <f>+(C10*DEFLATOR!C10)</f>
        <v>1696.3662688939394</v>
      </c>
      <c r="P10" s="12">
        <f t="shared" si="1"/>
        <v>0.16108014851095032</v>
      </c>
      <c r="Q10" s="14"/>
      <c r="R10" s="14">
        <f>+(D10*DEFLATOR!D10)</f>
        <v>1543.2533402688564</v>
      </c>
      <c r="S10" s="12">
        <f t="shared" si="2"/>
        <v>-1.81165274780134</v>
      </c>
      <c r="T10" s="14"/>
      <c r="U10" s="14">
        <f>+(E10*DEFLATOR!E10)</f>
        <v>1855.1200771707088</v>
      </c>
      <c r="V10" s="12">
        <f t="shared" si="3"/>
        <v>0.3353052505992382</v>
      </c>
      <c r="W10" s="14"/>
      <c r="X10" s="14">
        <f>+(F10*DEFLATOR!F10)</f>
        <v>2389.876038274023</v>
      </c>
      <c r="Y10" s="12">
        <f t="shared" si="4"/>
        <v>0.5476962960197396</v>
      </c>
      <c r="Z10" s="14"/>
      <c r="AA10" s="14">
        <f>+(G10*DEFLATOR!G10)</f>
        <v>2304.6598451803156</v>
      </c>
      <c r="AB10" s="12">
        <f t="shared" si="5"/>
        <v>-5.763245254878857</v>
      </c>
      <c r="AC10" s="14"/>
      <c r="AD10" s="14">
        <f>+(H10*DEFLATOR!H10)</f>
        <v>1974.0822319463002</v>
      </c>
      <c r="AE10" s="12">
        <f t="shared" si="6"/>
        <v>-5.269567085169458</v>
      </c>
      <c r="AF10" s="14"/>
    </row>
    <row r="11" spans="1:32" s="1" customFormat="1" ht="9.75">
      <c r="A11" s="13" t="s">
        <v>16</v>
      </c>
      <c r="B11" s="29" t="s">
        <v>64</v>
      </c>
      <c r="C11" s="29" t="s">
        <v>65</v>
      </c>
      <c r="D11" s="29" t="s">
        <v>66</v>
      </c>
      <c r="E11" s="29" t="s">
        <v>67</v>
      </c>
      <c r="F11" s="29" t="s">
        <v>68</v>
      </c>
      <c r="G11" s="29" t="s">
        <v>69</v>
      </c>
      <c r="H11" s="29" t="s">
        <v>70</v>
      </c>
      <c r="K11" s="13" t="s">
        <v>16</v>
      </c>
      <c r="L11" s="14">
        <f>+(B11*DEFLATOR!B11)</f>
        <v>2162.2477484157657</v>
      </c>
      <c r="M11" s="12">
        <f t="shared" si="0"/>
        <v>-0.2493285021899827</v>
      </c>
      <c r="N11" s="14"/>
      <c r="O11" s="14">
        <f>+(C11*DEFLATOR!C11)</f>
        <v>1542.0743349008708</v>
      </c>
      <c r="P11" s="12">
        <f t="shared" si="1"/>
        <v>-9.095437513837723</v>
      </c>
      <c r="Q11" s="14"/>
      <c r="R11" s="14">
        <f>+(D11*DEFLATOR!D11)</f>
        <v>1458.7875544147012</v>
      </c>
      <c r="S11" s="12">
        <f t="shared" si="2"/>
        <v>-5.473228772629135</v>
      </c>
      <c r="T11" s="14"/>
      <c r="U11" s="14">
        <f>+(E11*DEFLATOR!E11)</f>
        <v>1908.9696781798227</v>
      </c>
      <c r="V11" s="12">
        <f t="shared" si="3"/>
        <v>2.90275555053241</v>
      </c>
      <c r="W11" s="14"/>
      <c r="X11" s="14">
        <f>+(F11*DEFLATOR!F11)</f>
        <v>2269.3537225224413</v>
      </c>
      <c r="Y11" s="12">
        <f t="shared" si="4"/>
        <v>-5.04303628394982</v>
      </c>
      <c r="Z11" s="14"/>
      <c r="AA11" s="14">
        <f>+(G11*DEFLATOR!G11)</f>
        <v>2392.3774986145295</v>
      </c>
      <c r="AB11" s="12">
        <f t="shared" si="5"/>
        <v>3.8060997859469703</v>
      </c>
      <c r="AC11" s="14"/>
      <c r="AD11" s="14">
        <f>+(H11*DEFLATOR!H11)</f>
        <v>1977.195439700031</v>
      </c>
      <c r="AE11" s="12">
        <f t="shared" si="6"/>
        <v>0.15770405626220896</v>
      </c>
      <c r="AF11" s="14"/>
    </row>
    <row r="12" spans="1:32" s="1" customFormat="1" ht="9.75">
      <c r="A12" s="13" t="s">
        <v>17</v>
      </c>
      <c r="B12" s="29" t="s">
        <v>71</v>
      </c>
      <c r="C12" s="29" t="s">
        <v>72</v>
      </c>
      <c r="D12" s="29" t="s">
        <v>73</v>
      </c>
      <c r="E12" s="29" t="s">
        <v>74</v>
      </c>
      <c r="F12" s="29" t="s">
        <v>75</v>
      </c>
      <c r="G12" s="29" t="s">
        <v>76</v>
      </c>
      <c r="H12" s="29" t="s">
        <v>77</v>
      </c>
      <c r="K12" s="13" t="s">
        <v>17</v>
      </c>
      <c r="L12" s="14">
        <f>+(B12*DEFLATOR!B12)</f>
        <v>2174.918303339545</v>
      </c>
      <c r="M12" s="12">
        <f t="shared" si="0"/>
        <v>0.5859899696074589</v>
      </c>
      <c r="N12" s="15"/>
      <c r="O12" s="14">
        <f>+(C12*DEFLATOR!C12)</f>
        <v>1519.0623453829903</v>
      </c>
      <c r="P12" s="12">
        <f t="shared" si="1"/>
        <v>-1.492274982928088</v>
      </c>
      <c r="Q12" s="15"/>
      <c r="R12" s="14">
        <f>+(D12*DEFLATOR!D12)</f>
        <v>1491.4118211885766</v>
      </c>
      <c r="S12" s="12">
        <f t="shared" si="2"/>
        <v>2.2363960177165687</v>
      </c>
      <c r="T12" s="15"/>
      <c r="U12" s="14">
        <f>+(E12*DEFLATOR!E12)</f>
        <v>1950.6198268582027</v>
      </c>
      <c r="V12" s="12">
        <f t="shared" si="3"/>
        <v>2.1818130038656625</v>
      </c>
      <c r="W12" s="15"/>
      <c r="X12" s="14">
        <f>+(F12*DEFLATOR!F12)</f>
        <v>2286.716735975812</v>
      </c>
      <c r="Y12" s="12">
        <f t="shared" si="4"/>
        <v>0.7651082896883654</v>
      </c>
      <c r="Z12" s="15"/>
      <c r="AA12" s="14">
        <f>+(G12*DEFLATOR!G12)</f>
        <v>2404.449877030836</v>
      </c>
      <c r="AB12" s="12">
        <f t="shared" si="5"/>
        <v>0.5046184568822332</v>
      </c>
      <c r="AC12" s="15"/>
      <c r="AD12" s="14">
        <f>+(H12*DEFLATOR!H12)</f>
        <v>1972.01234725643</v>
      </c>
      <c r="AE12" s="12">
        <f t="shared" si="6"/>
        <v>-0.26214365760358627</v>
      </c>
      <c r="AF12" s="15"/>
    </row>
    <row r="13" spans="1:32" s="1" customFormat="1" ht="9.75">
      <c r="A13" s="13" t="s">
        <v>7</v>
      </c>
      <c r="B13" s="29" t="s">
        <v>78</v>
      </c>
      <c r="C13" s="29" t="s">
        <v>79</v>
      </c>
      <c r="D13" s="29" t="s">
        <v>80</v>
      </c>
      <c r="E13" s="29" t="s">
        <v>81</v>
      </c>
      <c r="F13" s="29" t="s">
        <v>82</v>
      </c>
      <c r="G13" s="29" t="s">
        <v>83</v>
      </c>
      <c r="H13" s="29" t="s">
        <v>84</v>
      </c>
      <c r="K13" s="13" t="s">
        <v>7</v>
      </c>
      <c r="L13" s="14">
        <f>+(B13*DEFLATOR!B13)</f>
        <v>2183.334054033371</v>
      </c>
      <c r="M13" s="12">
        <f t="shared" si="0"/>
        <v>0.3869456007107752</v>
      </c>
      <c r="N13" s="15"/>
      <c r="O13" s="14">
        <f>+(C13*DEFLATOR!C13)</f>
        <v>1519.835112857283</v>
      </c>
      <c r="P13" s="12">
        <f t="shared" si="1"/>
        <v>0.050871346830594355</v>
      </c>
      <c r="Q13" s="15"/>
      <c r="R13" s="14">
        <f>+(D13*DEFLATOR!D13)</f>
        <v>1599.009943659582</v>
      </c>
      <c r="S13" s="12">
        <f t="shared" si="2"/>
        <v>7.214514525254012</v>
      </c>
      <c r="T13" s="15"/>
      <c r="U13" s="14">
        <f>+(E13*DEFLATOR!E13)</f>
        <v>1895.0338062257833</v>
      </c>
      <c r="V13" s="12">
        <f t="shared" si="3"/>
        <v>-2.849659368117363</v>
      </c>
      <c r="W13" s="15"/>
      <c r="X13" s="14">
        <f>+(F13*DEFLATOR!F13)</f>
        <v>2251.555499446097</v>
      </c>
      <c r="Y13" s="12">
        <f t="shared" si="4"/>
        <v>-1.5376297368423386</v>
      </c>
      <c r="Z13" s="15"/>
      <c r="AA13" s="14">
        <f>+(G13*DEFLATOR!G13)</f>
        <v>2440.9970560684696</v>
      </c>
      <c r="AB13" s="12">
        <f t="shared" si="5"/>
        <v>1.519980906516727</v>
      </c>
      <c r="AC13" s="15"/>
      <c r="AD13" s="14">
        <f>+(H13*DEFLATOR!H13)</f>
        <v>1969.997988220908</v>
      </c>
      <c r="AE13" s="12">
        <f t="shared" si="6"/>
        <v>-0.10214738453968586</v>
      </c>
      <c r="AF13" s="15"/>
    </row>
    <row r="14" spans="1:32" s="1" customFormat="1" ht="9.75">
      <c r="A14" s="13" t="s">
        <v>8</v>
      </c>
      <c r="B14" s="29" t="s">
        <v>85</v>
      </c>
      <c r="C14" s="29" t="s">
        <v>86</v>
      </c>
      <c r="D14" s="29" t="s">
        <v>87</v>
      </c>
      <c r="E14" s="29" t="s">
        <v>81</v>
      </c>
      <c r="F14" s="29" t="s">
        <v>88</v>
      </c>
      <c r="G14" s="29" t="s">
        <v>89</v>
      </c>
      <c r="H14" s="29" t="s">
        <v>90</v>
      </c>
      <c r="K14" s="13" t="s">
        <v>8</v>
      </c>
      <c r="L14" s="14">
        <f>+(B14*DEFLATOR!B14)</f>
        <v>2196.335411439339</v>
      </c>
      <c r="M14" s="12">
        <f t="shared" si="0"/>
        <v>0.595481822030397</v>
      </c>
      <c r="N14" s="15"/>
      <c r="O14" s="14">
        <f>+(C14*DEFLATOR!C14)</f>
        <v>1497.970325101606</v>
      </c>
      <c r="P14" s="12">
        <f t="shared" si="1"/>
        <v>-1.4386289388045093</v>
      </c>
      <c r="Q14" s="15"/>
      <c r="R14" s="14">
        <f>+(D14*DEFLATOR!D14)</f>
        <v>1622.1285842451866</v>
      </c>
      <c r="S14" s="12">
        <f t="shared" si="2"/>
        <v>1.4458096822521416</v>
      </c>
      <c r="T14" s="15"/>
      <c r="U14" s="14">
        <f>+(E14*DEFLATOR!E14)</f>
        <v>1842.3428020861168</v>
      </c>
      <c r="V14" s="12">
        <f t="shared" si="3"/>
        <v>-2.780478320046853</v>
      </c>
      <c r="W14" s="15"/>
      <c r="X14" s="14">
        <f>+(F14*DEFLATOR!F14)</f>
        <v>2161.657630460425</v>
      </c>
      <c r="Y14" s="12">
        <f t="shared" si="4"/>
        <v>-3.99270055780494</v>
      </c>
      <c r="Z14" s="15"/>
      <c r="AA14" s="14">
        <f>+(G14*DEFLATOR!G14)</f>
        <v>2540.95473623202</v>
      </c>
      <c r="AB14" s="12">
        <f t="shared" si="5"/>
        <v>4.094952917499395</v>
      </c>
      <c r="AC14" s="15"/>
      <c r="AD14" s="14">
        <f>+(H14*DEFLATOR!H14)</f>
        <v>1908.0828335713759</v>
      </c>
      <c r="AE14" s="12">
        <f t="shared" si="6"/>
        <v>-3.1429044608033974</v>
      </c>
      <c r="AF14" s="15"/>
    </row>
    <row r="15" spans="1:32" s="1" customFormat="1" ht="9.75">
      <c r="A15" s="13" t="s">
        <v>9</v>
      </c>
      <c r="B15" s="29" t="s">
        <v>91</v>
      </c>
      <c r="C15" s="29" t="s">
        <v>92</v>
      </c>
      <c r="D15" s="29" t="s">
        <v>93</v>
      </c>
      <c r="E15" s="29" t="s">
        <v>94</v>
      </c>
      <c r="F15" s="29" t="s">
        <v>95</v>
      </c>
      <c r="G15" s="29" t="s">
        <v>96</v>
      </c>
      <c r="H15" s="29" t="s">
        <v>97</v>
      </c>
      <c r="K15" s="13" t="s">
        <v>9</v>
      </c>
      <c r="L15" s="14">
        <f>+(B15*DEFLATOR!B15)</f>
        <v>2393.58916630356</v>
      </c>
      <c r="M15" s="12">
        <f t="shared" si="0"/>
        <v>8.981039682593517</v>
      </c>
      <c r="N15" s="15"/>
      <c r="O15" s="14">
        <f>+(C15*DEFLATOR!C15)</f>
        <v>1534.2077260993703</v>
      </c>
      <c r="P15" s="12">
        <f t="shared" si="1"/>
        <v>2.419100057626733</v>
      </c>
      <c r="Q15" s="15"/>
      <c r="R15" s="14">
        <f>+(D15*DEFLATOR!D15)</f>
        <v>1966.9346965292268</v>
      </c>
      <c r="S15" s="12">
        <f t="shared" si="2"/>
        <v>21.256398267865208</v>
      </c>
      <c r="T15" s="15"/>
      <c r="U15" s="14">
        <f>+(E15*DEFLATOR!E15)</f>
        <v>2205.573126328315</v>
      </c>
      <c r="V15" s="12">
        <f t="shared" si="3"/>
        <v>19.71567527123108</v>
      </c>
      <c r="W15" s="15"/>
      <c r="X15" s="14">
        <f>+(F15*DEFLATOR!F15)</f>
        <v>2228.6626694578576</v>
      </c>
      <c r="Y15" s="12">
        <f t="shared" si="4"/>
        <v>3.0997063574383255</v>
      </c>
      <c r="Z15" s="15"/>
      <c r="AA15" s="14">
        <f>+(G15*DEFLATOR!G15)</f>
        <v>2822.1574851875503</v>
      </c>
      <c r="AB15" s="12">
        <f t="shared" si="5"/>
        <v>11.066814569571036</v>
      </c>
      <c r="AC15" s="15"/>
      <c r="AD15" s="14">
        <f>+(H15*DEFLATOR!H15)</f>
        <v>1934.7812401770516</v>
      </c>
      <c r="AE15" s="12">
        <f t="shared" si="6"/>
        <v>1.399226812166443</v>
      </c>
      <c r="AF15" s="15"/>
    </row>
    <row r="16" spans="1:32" s="1" customFormat="1" ht="9.75">
      <c r="A16" s="13" t="s">
        <v>18</v>
      </c>
      <c r="B16" s="29" t="s">
        <v>98</v>
      </c>
      <c r="C16" s="29" t="s">
        <v>99</v>
      </c>
      <c r="D16" s="29" t="s">
        <v>100</v>
      </c>
      <c r="E16" s="29" t="s">
        <v>101</v>
      </c>
      <c r="F16" s="29" t="s">
        <v>102</v>
      </c>
      <c r="G16" s="29" t="s">
        <v>103</v>
      </c>
      <c r="H16" s="29" t="s">
        <v>104</v>
      </c>
      <c r="K16" s="13" t="s">
        <v>18</v>
      </c>
      <c r="L16" s="14">
        <f>+(B16*DEFLATOR!B16)</f>
        <v>1988.470905951547</v>
      </c>
      <c r="M16" s="12">
        <f t="shared" si="0"/>
        <v>-16.925137615727127</v>
      </c>
      <c r="N16" s="15"/>
      <c r="O16" s="14">
        <f>+(C16*DEFLATOR!C16)</f>
        <v>1360.7390579911817</v>
      </c>
      <c r="P16" s="12">
        <f t="shared" si="1"/>
        <v>-11.306726276840118</v>
      </c>
      <c r="Q16" s="15"/>
      <c r="R16" s="14">
        <f>+(D16*DEFLATOR!D16)</f>
        <v>1615.4153911906028</v>
      </c>
      <c r="S16" s="12">
        <f t="shared" si="2"/>
        <v>-17.87142735134526</v>
      </c>
      <c r="T16" s="15"/>
      <c r="U16" s="14">
        <f>+(E16*DEFLATOR!E16)</f>
        <v>1722.812989236357</v>
      </c>
      <c r="V16" s="12">
        <f t="shared" si="3"/>
        <v>-21.888194561729346</v>
      </c>
      <c r="W16" s="15"/>
      <c r="X16" s="14">
        <f>+(F16*DEFLATOR!F16)</f>
        <v>1979.833274153851</v>
      </c>
      <c r="Y16" s="12">
        <f t="shared" si="4"/>
        <v>-11.164964474616369</v>
      </c>
      <c r="Z16" s="15"/>
      <c r="AA16" s="14">
        <f>+(G16*DEFLATOR!G16)</f>
        <v>2239.1121446315046</v>
      </c>
      <c r="AB16" s="12">
        <f t="shared" si="5"/>
        <v>-20.659560765699037</v>
      </c>
      <c r="AC16" s="15"/>
      <c r="AD16" s="14">
        <f>+(H16*DEFLATOR!H16)</f>
        <v>1797.442889463098</v>
      </c>
      <c r="AE16" s="12">
        <f t="shared" si="6"/>
        <v>-7.098391686978822</v>
      </c>
      <c r="AF16" s="15"/>
    </row>
    <row r="17" spans="1:32" s="1" customFormat="1" ht="9.75">
      <c r="A17" s="13" t="s">
        <v>10</v>
      </c>
      <c r="B17" s="29" t="s">
        <v>105</v>
      </c>
      <c r="C17" s="29" t="s">
        <v>106</v>
      </c>
      <c r="D17" s="29" t="s">
        <v>107</v>
      </c>
      <c r="E17" s="29" t="s">
        <v>108</v>
      </c>
      <c r="F17" s="29" t="s">
        <v>109</v>
      </c>
      <c r="G17" s="29" t="s">
        <v>110</v>
      </c>
      <c r="H17" s="29" t="s">
        <v>111</v>
      </c>
      <c r="K17" s="13" t="s">
        <v>10</v>
      </c>
      <c r="L17" s="14">
        <f>+(B17*DEFLATOR!B17)</f>
        <v>1936.911151891916</v>
      </c>
      <c r="M17" s="12">
        <f t="shared" si="0"/>
        <v>-2.5929347975527928</v>
      </c>
      <c r="N17" s="12">
        <f aca="true" t="shared" si="7" ref="N17:N36">+((L17/L5)-1)*100</f>
        <v>-8.907882742523842</v>
      </c>
      <c r="O17" s="14">
        <f>+(C17*DEFLATOR!C17)</f>
        <v>1364.5436443127298</v>
      </c>
      <c r="P17" s="12">
        <f t="shared" si="1"/>
        <v>0.27959705420410597</v>
      </c>
      <c r="Q17" s="12">
        <f aca="true" t="shared" si="8" ref="Q17:Q36">+((O17/O5)-1)*100</f>
        <v>-10.298002144182373</v>
      </c>
      <c r="R17" s="14">
        <f>+(D17*DEFLATOR!D17)</f>
        <v>1509.719564097623</v>
      </c>
      <c r="S17" s="12">
        <f t="shared" si="2"/>
        <v>-6.542950356259702</v>
      </c>
      <c r="T17" s="12">
        <f aca="true" t="shared" si="9" ref="T17:T36">+((R17/R5)-1)*100</f>
        <v>3.608257583739971</v>
      </c>
      <c r="U17" s="14">
        <f>+(E17*DEFLATOR!E17)</f>
        <v>1825.4104110334474</v>
      </c>
      <c r="V17" s="12">
        <f t="shared" si="3"/>
        <v>5.95522685503822</v>
      </c>
      <c r="W17" s="12">
        <f aca="true" t="shared" si="10" ref="W17:W36">+((U17/U5)-1)*100</f>
        <v>-1.9767133024213401</v>
      </c>
      <c r="X17" s="14">
        <f>+(F17*DEFLATOR!F17)</f>
        <v>1884.1116320884473</v>
      </c>
      <c r="Y17" s="12">
        <f t="shared" si="4"/>
        <v>-4.834833483961609</v>
      </c>
      <c r="Z17" s="12">
        <f aca="true" t="shared" si="11" ref="Z17:Z36">+((X17/X5)-1)*100</f>
        <v>-11.765663875394472</v>
      </c>
      <c r="AA17" s="14">
        <f>+(G17*DEFLATOR!G17)</f>
        <v>2168.2881530890236</v>
      </c>
      <c r="AB17" s="12">
        <f t="shared" si="5"/>
        <v>-3.1630390515405282</v>
      </c>
      <c r="AC17" s="12">
        <f aca="true" t="shared" si="12" ref="AC17:AC36">+((AA17/AA5)-1)*100</f>
        <v>-9.821066449037907</v>
      </c>
      <c r="AD17" s="14">
        <f>+(H17*DEFLATOR!H17)</f>
        <v>1786.7141375589508</v>
      </c>
      <c r="AE17" s="12">
        <f t="shared" si="6"/>
        <v>-0.5968897241209081</v>
      </c>
      <c r="AF17" s="12">
        <f aca="true" t="shared" si="13" ref="AF17:AF36">+((AD17/AD5)-1)*100</f>
        <v>-5.000671928866385</v>
      </c>
    </row>
    <row r="18" spans="1:32" s="1" customFormat="1" ht="9.75">
      <c r="A18" s="13" t="s">
        <v>11</v>
      </c>
      <c r="B18" s="29" t="s">
        <v>112</v>
      </c>
      <c r="C18" s="29" t="s">
        <v>113</v>
      </c>
      <c r="D18" s="29" t="s">
        <v>114</v>
      </c>
      <c r="E18" s="29" t="s">
        <v>115</v>
      </c>
      <c r="F18" s="29" t="s">
        <v>116</v>
      </c>
      <c r="G18" s="29" t="s">
        <v>117</v>
      </c>
      <c r="H18" s="29" t="s">
        <v>118</v>
      </c>
      <c r="K18" s="13" t="s">
        <v>11</v>
      </c>
      <c r="L18" s="14">
        <f>+(B18*DEFLATOR!B18)</f>
        <v>1932.531841123991</v>
      </c>
      <c r="M18" s="12">
        <f t="shared" si="0"/>
        <v>-0.2260976588238206</v>
      </c>
      <c r="N18" s="12">
        <f t="shared" si="7"/>
        <v>-10.057064813116835</v>
      </c>
      <c r="O18" s="14">
        <f>+(C18*DEFLATOR!C18)</f>
        <v>1388.4657619154468</v>
      </c>
      <c r="P18" s="12">
        <f t="shared" si="1"/>
        <v>1.7531222033404292</v>
      </c>
      <c r="Q18" s="12">
        <f t="shared" si="8"/>
        <v>-10.726528117560253</v>
      </c>
      <c r="R18" s="14">
        <f>+(D18*DEFLATOR!D18)</f>
        <v>1482.6651302790501</v>
      </c>
      <c r="S18" s="12">
        <f t="shared" si="2"/>
        <v>-1.792017170734872</v>
      </c>
      <c r="T18" s="12">
        <f t="shared" si="9"/>
        <v>-5.879261784839707</v>
      </c>
      <c r="U18" s="14">
        <f>+(E18*DEFLATOR!E18)</f>
        <v>1723.031640295355</v>
      </c>
      <c r="V18" s="12">
        <f t="shared" si="3"/>
        <v>-5.608534394198572</v>
      </c>
      <c r="W18" s="12">
        <f t="shared" si="10"/>
        <v>-7.252217858841636</v>
      </c>
      <c r="X18" s="14">
        <f>+(F18*DEFLATOR!F18)</f>
        <v>1824.0385966834103</v>
      </c>
      <c r="Y18" s="12">
        <f t="shared" si="4"/>
        <v>-3.1884010682768804</v>
      </c>
      <c r="Z18" s="12">
        <f t="shared" si="11"/>
        <v>-15.16230278999232</v>
      </c>
      <c r="AA18" s="14">
        <f>+(G18*DEFLATOR!G18)</f>
        <v>2229.9108697127062</v>
      </c>
      <c r="AB18" s="12">
        <f t="shared" si="5"/>
        <v>2.84199849249247</v>
      </c>
      <c r="AC18" s="12">
        <f t="shared" si="12"/>
        <v>-6.777636572547607</v>
      </c>
      <c r="AD18" s="14">
        <f>+(H18*DEFLATOR!H18)</f>
        <v>1730.5739021690945</v>
      </c>
      <c r="AE18" s="12">
        <f t="shared" si="6"/>
        <v>-3.142093869954843</v>
      </c>
      <c r="AF18" s="12">
        <f t="shared" si="13"/>
        <v>-15.96284535690532</v>
      </c>
    </row>
    <row r="19" spans="1:32" s="1" customFormat="1" ht="9.75">
      <c r="A19" s="13" t="s">
        <v>12</v>
      </c>
      <c r="B19" s="29" t="s">
        <v>119</v>
      </c>
      <c r="C19" s="29" t="s">
        <v>120</v>
      </c>
      <c r="D19" s="29" t="s">
        <v>121</v>
      </c>
      <c r="E19" s="29" t="s">
        <v>122</v>
      </c>
      <c r="F19" s="29" t="s">
        <v>123</v>
      </c>
      <c r="G19" s="29" t="s">
        <v>124</v>
      </c>
      <c r="H19" s="29" t="s">
        <v>125</v>
      </c>
      <c r="K19" s="13" t="s">
        <v>12</v>
      </c>
      <c r="L19" s="14">
        <f>+(B19*DEFLATOR!B19)</f>
        <v>1889.5966025307803</v>
      </c>
      <c r="M19" s="12">
        <f t="shared" si="0"/>
        <v>-2.2217092458481247</v>
      </c>
      <c r="N19" s="12">
        <f t="shared" si="7"/>
        <v>-13.662407409354337</v>
      </c>
      <c r="O19" s="14">
        <f>+(C19*DEFLATOR!C19)</f>
        <v>1415.978031167782</v>
      </c>
      <c r="P19" s="12">
        <f t="shared" si="1"/>
        <v>1.9814870490130643</v>
      </c>
      <c r="Q19" s="12">
        <f t="shared" si="8"/>
        <v>-7.353574094573434</v>
      </c>
      <c r="R19" s="14">
        <f>+(D19*DEFLATOR!D19)</f>
        <v>1407.1952802269116</v>
      </c>
      <c r="S19" s="12">
        <f t="shared" si="2"/>
        <v>-5.0901480388855225</v>
      </c>
      <c r="T19" s="12">
        <f t="shared" si="9"/>
        <v>-8.287350174955554</v>
      </c>
      <c r="U19" s="14">
        <f>+(E19*DEFLATOR!E19)</f>
        <v>1705.9836545859641</v>
      </c>
      <c r="V19" s="12">
        <f t="shared" si="3"/>
        <v>-0.9894180298667399</v>
      </c>
      <c r="W19" s="12">
        <f t="shared" si="10"/>
        <v>-7.291118870196877</v>
      </c>
      <c r="X19" s="14">
        <f>+(F19*DEFLATOR!F19)</f>
        <v>1910.1845394619475</v>
      </c>
      <c r="Y19" s="12">
        <f t="shared" si="4"/>
        <v>4.722813592605624</v>
      </c>
      <c r="Z19" s="12">
        <f t="shared" si="11"/>
        <v>-14.58561424647058</v>
      </c>
      <c r="AA19" s="14">
        <f>+(G19*DEFLATOR!G19)</f>
        <v>2089.564818575606</v>
      </c>
      <c r="AB19" s="12">
        <f t="shared" si="5"/>
        <v>-6.293796449146061</v>
      </c>
      <c r="AC19" s="12">
        <f t="shared" si="12"/>
        <v>-15.276051841754612</v>
      </c>
      <c r="AD19" s="14">
        <f>+(H19*DEFLATOR!H19)</f>
        <v>1760.702116642659</v>
      </c>
      <c r="AE19" s="12">
        <f t="shared" si="6"/>
        <v>1.7409377568794904</v>
      </c>
      <c r="AF19" s="12">
        <f t="shared" si="13"/>
        <v>-12.173104680910363</v>
      </c>
    </row>
    <row r="20" spans="1:32" s="1" customFormat="1" ht="9.75">
      <c r="A20" s="13" t="s">
        <v>13</v>
      </c>
      <c r="B20" s="29" t="s">
        <v>126</v>
      </c>
      <c r="C20" s="29" t="s">
        <v>127</v>
      </c>
      <c r="D20" s="29" t="s">
        <v>128</v>
      </c>
      <c r="E20" s="29" t="s">
        <v>129</v>
      </c>
      <c r="F20" s="29" t="s">
        <v>130</v>
      </c>
      <c r="G20" s="29" t="s">
        <v>131</v>
      </c>
      <c r="H20" s="29" t="s">
        <v>132</v>
      </c>
      <c r="K20" s="13" t="s">
        <v>13</v>
      </c>
      <c r="L20" s="14">
        <f>+(B20*DEFLATOR!B20)</f>
        <v>1885.9078327374336</v>
      </c>
      <c r="M20" s="12">
        <f t="shared" si="0"/>
        <v>-0.19521467113171598</v>
      </c>
      <c r="N20" s="12">
        <f t="shared" si="7"/>
        <v>-12.033388527900568</v>
      </c>
      <c r="O20" s="14">
        <f>+(C20*DEFLATOR!C20)</f>
        <v>1377.669021487722</v>
      </c>
      <c r="P20" s="12">
        <f t="shared" si="1"/>
        <v>-2.7054805114784197</v>
      </c>
      <c r="Q20" s="12">
        <f t="shared" si="8"/>
        <v>-15.405540486628377</v>
      </c>
      <c r="R20" s="14">
        <f>+(D20*DEFLATOR!D20)</f>
        <v>1432.1579561477868</v>
      </c>
      <c r="S20" s="12">
        <f t="shared" si="2"/>
        <v>1.773931185787525</v>
      </c>
      <c r="T20" s="12">
        <f t="shared" si="9"/>
        <v>-5.660858693040716</v>
      </c>
      <c r="U20" s="14">
        <f>+(E20*DEFLATOR!E20)</f>
        <v>1745.0448286398955</v>
      </c>
      <c r="V20" s="12">
        <f t="shared" si="3"/>
        <v>2.289656993425959</v>
      </c>
      <c r="W20" s="12">
        <f t="shared" si="10"/>
        <v>-9.254843769680377</v>
      </c>
      <c r="X20" s="14">
        <f>+(F20*DEFLATOR!F20)</f>
        <v>1873.344072062812</v>
      </c>
      <c r="Y20" s="12">
        <f t="shared" si="4"/>
        <v>-1.9286339428499666</v>
      </c>
      <c r="Z20" s="12">
        <f t="shared" si="11"/>
        <v>-13.77183121905582</v>
      </c>
      <c r="AA20" s="14">
        <f>+(G20*DEFLATOR!G20)</f>
        <v>2110.39008856487</v>
      </c>
      <c r="AB20" s="12">
        <f t="shared" si="5"/>
        <v>0.9966319208733587</v>
      </c>
      <c r="AC20" s="12">
        <f t="shared" si="12"/>
        <v>-10.2972913014031</v>
      </c>
      <c r="AD20" s="14">
        <f>+(H20*DEFLATOR!H20)</f>
        <v>1733.8629521423895</v>
      </c>
      <c r="AE20" s="12">
        <f t="shared" si="6"/>
        <v>-1.5243444218404623</v>
      </c>
      <c r="AF20" s="12">
        <f t="shared" si="13"/>
        <v>-16.24781034461322</v>
      </c>
    </row>
    <row r="21" spans="1:32" s="1" customFormat="1" ht="9.75">
      <c r="A21" s="13" t="s">
        <v>14</v>
      </c>
      <c r="B21" s="29" t="s">
        <v>133</v>
      </c>
      <c r="C21" s="29" t="s">
        <v>134</v>
      </c>
      <c r="D21" s="29" t="s">
        <v>135</v>
      </c>
      <c r="E21" s="29" t="s">
        <v>136</v>
      </c>
      <c r="F21" s="29" t="s">
        <v>137</v>
      </c>
      <c r="G21" s="29" t="s">
        <v>138</v>
      </c>
      <c r="H21" s="29" t="s">
        <v>139</v>
      </c>
      <c r="K21" s="13" t="s">
        <v>14</v>
      </c>
      <c r="L21" s="14">
        <f>+(B21*DEFLATOR!B21)</f>
        <v>1881.862179866935</v>
      </c>
      <c r="M21" s="12">
        <f t="shared" si="0"/>
        <v>-0.21452017963285996</v>
      </c>
      <c r="N21" s="12">
        <f t="shared" si="7"/>
        <v>-15.799137783819928</v>
      </c>
      <c r="O21" s="14">
        <f>+(C21*DEFLATOR!C21)</f>
        <v>1380.667698070285</v>
      </c>
      <c r="P21" s="12">
        <f t="shared" si="1"/>
        <v>0.21766306244768163</v>
      </c>
      <c r="Q21" s="12">
        <f t="shared" si="8"/>
        <v>-18.479180763807047</v>
      </c>
      <c r="R21" s="14">
        <f>+(D21*DEFLATOR!D21)</f>
        <v>1387.3907601638305</v>
      </c>
      <c r="S21" s="12">
        <f t="shared" si="2"/>
        <v>-3.1258560406542735</v>
      </c>
      <c r="T21" s="12">
        <f t="shared" si="9"/>
        <v>-11.728293612683427</v>
      </c>
      <c r="U21" s="14">
        <f>+(E21*DEFLATOR!E21)</f>
        <v>1651.5965703776244</v>
      </c>
      <c r="V21" s="12">
        <f t="shared" si="3"/>
        <v>-5.355063476226318</v>
      </c>
      <c r="W21" s="12">
        <f t="shared" si="10"/>
        <v>-10.672388230299589</v>
      </c>
      <c r="X21" s="14">
        <f>+(F21*DEFLATOR!F21)</f>
        <v>1938.1054238608024</v>
      </c>
      <c r="Y21" s="12">
        <f t="shared" si="4"/>
        <v>3.4569918448925874</v>
      </c>
      <c r="Z21" s="12">
        <f t="shared" si="11"/>
        <v>-18.459354197817788</v>
      </c>
      <c r="AA21" s="14">
        <f>+(G21*DEFLATOR!G21)</f>
        <v>2084.4596390885317</v>
      </c>
      <c r="AB21" s="12">
        <f t="shared" si="5"/>
        <v>-1.2287040967848606</v>
      </c>
      <c r="AC21" s="12">
        <f t="shared" si="12"/>
        <v>-14.767156552111105</v>
      </c>
      <c r="AD21" s="14">
        <f>+(H21*DEFLATOR!H21)</f>
        <v>1747.5307204378018</v>
      </c>
      <c r="AE21" s="12">
        <f t="shared" si="6"/>
        <v>0.7882842342599394</v>
      </c>
      <c r="AF21" s="12">
        <f t="shared" si="13"/>
        <v>-16.1411115504423</v>
      </c>
    </row>
    <row r="22" spans="1:32" s="1" customFormat="1" ht="9.75">
      <c r="A22" s="13" t="s">
        <v>15</v>
      </c>
      <c r="B22" s="29" t="s">
        <v>140</v>
      </c>
      <c r="C22" s="29" t="s">
        <v>141</v>
      </c>
      <c r="D22" s="29" t="s">
        <v>142</v>
      </c>
      <c r="E22" s="29" t="s">
        <v>143</v>
      </c>
      <c r="F22" s="29" t="s">
        <v>144</v>
      </c>
      <c r="G22" s="29" t="s">
        <v>145</v>
      </c>
      <c r="H22" s="29" t="s">
        <v>146</v>
      </c>
      <c r="K22" s="13" t="s">
        <v>15</v>
      </c>
      <c r="L22" s="14">
        <f>+(B22*DEFLATOR!B22)</f>
        <v>1890.3473383325584</v>
      </c>
      <c r="M22" s="12">
        <f t="shared" si="0"/>
        <v>0.4508915985666606</v>
      </c>
      <c r="N22" s="12">
        <f t="shared" si="7"/>
        <v>-12.792871907982295</v>
      </c>
      <c r="O22" s="14">
        <f>+(C22*DEFLATOR!C22)</f>
        <v>1349.4499984557003</v>
      </c>
      <c r="P22" s="12">
        <f t="shared" si="1"/>
        <v>-2.2610581574564748</v>
      </c>
      <c r="Q22" s="12">
        <f t="shared" si="8"/>
        <v>-20.450552265722344</v>
      </c>
      <c r="R22" s="14">
        <f>+(D22*DEFLATOR!D22)</f>
        <v>1468.777979502277</v>
      </c>
      <c r="S22" s="12">
        <f t="shared" si="2"/>
        <v>5.8662073927057135</v>
      </c>
      <c r="T22" s="12">
        <f t="shared" si="9"/>
        <v>-4.825867459558175</v>
      </c>
      <c r="U22" s="14">
        <f>+(E22*DEFLATOR!E22)</f>
        <v>1668.2663512112574</v>
      </c>
      <c r="V22" s="12">
        <f t="shared" si="3"/>
        <v>1.0093131175382464</v>
      </c>
      <c r="W22" s="12">
        <f t="shared" si="10"/>
        <v>-10.07232514266283</v>
      </c>
      <c r="X22" s="14">
        <f>+(F22*DEFLATOR!F22)</f>
        <v>1926.8769641009037</v>
      </c>
      <c r="Y22" s="12">
        <f t="shared" si="4"/>
        <v>-0.5793523727688155</v>
      </c>
      <c r="Z22" s="12">
        <f t="shared" si="11"/>
        <v>-19.373351034035167</v>
      </c>
      <c r="AA22" s="14">
        <f>+(G22*DEFLATOR!G22)</f>
        <v>2092.5144228331374</v>
      </c>
      <c r="AB22" s="12">
        <f t="shared" si="5"/>
        <v>0.3864207103634554</v>
      </c>
      <c r="AC22" s="12">
        <f t="shared" si="12"/>
        <v>-9.205064373852533</v>
      </c>
      <c r="AD22" s="14">
        <f>+(H22*DEFLATOR!H22)</f>
        <v>1788.3400986938389</v>
      </c>
      <c r="AE22" s="12">
        <f t="shared" si="6"/>
        <v>2.3352595624649863</v>
      </c>
      <c r="AF22" s="12">
        <f t="shared" si="13"/>
        <v>-9.409037285611621</v>
      </c>
    </row>
    <row r="23" spans="1:32" s="1" customFormat="1" ht="9.75">
      <c r="A23" s="13" t="s">
        <v>16</v>
      </c>
      <c r="B23" s="29" t="s">
        <v>147</v>
      </c>
      <c r="C23" s="29" t="s">
        <v>148</v>
      </c>
      <c r="D23" s="29" t="s">
        <v>149</v>
      </c>
      <c r="E23" s="29" t="s">
        <v>150</v>
      </c>
      <c r="F23" s="29" t="s">
        <v>151</v>
      </c>
      <c r="G23" s="29" t="s">
        <v>152</v>
      </c>
      <c r="H23" s="29" t="s">
        <v>153</v>
      </c>
      <c r="K23" s="13" t="s">
        <v>16</v>
      </c>
      <c r="L23" s="14">
        <f>+(B23*DEFLATOR!B23)</f>
        <v>1845.4015422349303</v>
      </c>
      <c r="M23" s="12">
        <f t="shared" si="0"/>
        <v>-2.377647492935031</v>
      </c>
      <c r="N23" s="12">
        <f t="shared" si="7"/>
        <v>-14.653556994705264</v>
      </c>
      <c r="O23" s="14">
        <f>+(C23*DEFLATOR!C23)</f>
        <v>1326.598679663456</v>
      </c>
      <c r="P23" s="12">
        <f t="shared" si="1"/>
        <v>-1.693380178472348</v>
      </c>
      <c r="Q23" s="12">
        <f t="shared" si="8"/>
        <v>-13.973104302476191</v>
      </c>
      <c r="R23" s="14">
        <f>+(D23*DEFLATOR!D23)</f>
        <v>1455.4465674683966</v>
      </c>
      <c r="S23" s="12">
        <f t="shared" si="2"/>
        <v>-0.9076533158808742</v>
      </c>
      <c r="T23" s="12">
        <f t="shared" si="9"/>
        <v>-0.2290249142991252</v>
      </c>
      <c r="U23" s="14">
        <f>+(E23*DEFLATOR!E23)</f>
        <v>1634.3973882568787</v>
      </c>
      <c r="V23" s="12">
        <f t="shared" si="3"/>
        <v>-2.030189179910502</v>
      </c>
      <c r="W23" s="12">
        <f t="shared" si="10"/>
        <v>-14.383271408728982</v>
      </c>
      <c r="X23" s="14">
        <f>+(F23*DEFLATOR!F23)</f>
        <v>1869.429512452241</v>
      </c>
      <c r="Y23" s="12">
        <f t="shared" si="4"/>
        <v>-2.9813762227142604</v>
      </c>
      <c r="Z23" s="12">
        <f t="shared" si="11"/>
        <v>-17.62282389479922</v>
      </c>
      <c r="AA23" s="14">
        <f>+(G23*DEFLATOR!G23)</f>
        <v>2035.6664866661747</v>
      </c>
      <c r="AB23" s="12">
        <f t="shared" si="5"/>
        <v>-2.7167285227116422</v>
      </c>
      <c r="AC23" s="12">
        <f t="shared" si="12"/>
        <v>-14.910314620286002</v>
      </c>
      <c r="AD23" s="14">
        <f>+(H23*DEFLATOR!H23)</f>
        <v>1776.3923624493161</v>
      </c>
      <c r="AE23" s="12">
        <f t="shared" si="6"/>
        <v>-0.6680908320094714</v>
      </c>
      <c r="AF23" s="12">
        <f t="shared" si="13"/>
        <v>-10.15595490555955</v>
      </c>
    </row>
    <row r="24" spans="1:32" s="1" customFormat="1" ht="9.75">
      <c r="A24" s="13" t="s">
        <v>17</v>
      </c>
      <c r="B24" s="29" t="s">
        <v>154</v>
      </c>
      <c r="C24" s="29" t="s">
        <v>155</v>
      </c>
      <c r="D24" s="29" t="s">
        <v>156</v>
      </c>
      <c r="E24" s="29" t="s">
        <v>157</v>
      </c>
      <c r="F24" s="29" t="s">
        <v>158</v>
      </c>
      <c r="G24" s="29" t="s">
        <v>159</v>
      </c>
      <c r="H24" s="29" t="s">
        <v>160</v>
      </c>
      <c r="K24" s="13" t="s">
        <v>17</v>
      </c>
      <c r="L24" s="5">
        <f>+(B24*DEFLATOR!B24)</f>
        <v>1825.200253330113</v>
      </c>
      <c r="M24" s="11">
        <f t="shared" si="0"/>
        <v>-1.094682563251359</v>
      </c>
      <c r="N24" s="11">
        <f t="shared" si="7"/>
        <v>-16.079594781672814</v>
      </c>
      <c r="O24" s="5">
        <f>+(C24*DEFLATOR!C24)</f>
        <v>1285.4321049553728</v>
      </c>
      <c r="P24" s="11">
        <f t="shared" si="1"/>
        <v>-3.1031671702346997</v>
      </c>
      <c r="Q24" s="11">
        <f t="shared" si="8"/>
        <v>-15.379898075790566</v>
      </c>
      <c r="R24" s="5">
        <f>+(D24*DEFLATOR!D24)</f>
        <v>1372.5796350480132</v>
      </c>
      <c r="S24" s="11">
        <f t="shared" si="2"/>
        <v>-5.693574348422981</v>
      </c>
      <c r="T24" s="11">
        <f t="shared" si="9"/>
        <v>-7.967764801935151</v>
      </c>
      <c r="U24" s="5">
        <f>+(E24*DEFLATOR!E24)</f>
        <v>1692.1927400704394</v>
      </c>
      <c r="V24" s="11">
        <f t="shared" si="3"/>
        <v>3.5361872350518686</v>
      </c>
      <c r="W24" s="11">
        <f t="shared" si="10"/>
        <v>-13.248459962800796</v>
      </c>
      <c r="X24" s="5">
        <f>+(F24*DEFLATOR!F24)</f>
        <v>1836.9917545536164</v>
      </c>
      <c r="Y24" s="11">
        <f t="shared" si="4"/>
        <v>-1.735168813938004</v>
      </c>
      <c r="Z24" s="11">
        <f t="shared" si="11"/>
        <v>-19.66684261093161</v>
      </c>
      <c r="AA24" s="5">
        <f>+(G24*DEFLATOR!G24)</f>
        <v>2018.213162692049</v>
      </c>
      <c r="AB24" s="11">
        <f t="shared" si="5"/>
        <v>-0.8573763967942072</v>
      </c>
      <c r="AC24" s="11">
        <f t="shared" si="12"/>
        <v>-16.063413008872363</v>
      </c>
      <c r="AD24" s="5">
        <f>+(H24*DEFLATOR!H24)</f>
        <v>1764.4722361872955</v>
      </c>
      <c r="AE24" s="11">
        <f t="shared" si="6"/>
        <v>-0.6710300333415686</v>
      </c>
      <c r="AF24" s="11">
        <f t="shared" si="13"/>
        <v>-10.524280507567596</v>
      </c>
    </row>
    <row r="25" spans="1:32" s="1" customFormat="1" ht="9.75">
      <c r="A25" s="13" t="s">
        <v>7</v>
      </c>
      <c r="B25" s="29" t="s">
        <v>161</v>
      </c>
      <c r="C25" s="29" t="s">
        <v>162</v>
      </c>
      <c r="D25" s="29" t="s">
        <v>163</v>
      </c>
      <c r="E25" s="29" t="s">
        <v>164</v>
      </c>
      <c r="F25" s="29" t="s">
        <v>165</v>
      </c>
      <c r="G25" s="29" t="s">
        <v>166</v>
      </c>
      <c r="H25" s="29" t="s">
        <v>167</v>
      </c>
      <c r="K25" s="13" t="s">
        <v>7</v>
      </c>
      <c r="L25" s="5">
        <f>+(B25*DEFLATOR!B25)</f>
        <v>1842.7389100064017</v>
      </c>
      <c r="M25" s="11">
        <f t="shared" si="0"/>
        <v>0.9609168442908711</v>
      </c>
      <c r="N25" s="11">
        <f t="shared" si="7"/>
        <v>-15.599772439667337</v>
      </c>
      <c r="O25" s="5">
        <f>+(C25*DEFLATOR!C25)</f>
        <v>1289.7571522949584</v>
      </c>
      <c r="P25" s="11">
        <f t="shared" si="1"/>
        <v>0.3364664164612341</v>
      </c>
      <c r="Q25" s="11">
        <f t="shared" si="8"/>
        <v>-15.138350115479248</v>
      </c>
      <c r="R25" s="5">
        <f>+(D25*DEFLATOR!D25)</f>
        <v>1386.7504713505145</v>
      </c>
      <c r="S25" s="11">
        <f t="shared" si="2"/>
        <v>1.0324236161354472</v>
      </c>
      <c r="T25" s="11">
        <f t="shared" si="9"/>
        <v>-13.274431040952672</v>
      </c>
      <c r="U25" s="5">
        <f>+(E25*DEFLATOR!E25)</f>
        <v>1668.3007021332576</v>
      </c>
      <c r="V25" s="11">
        <f t="shared" si="3"/>
        <v>-1.4118981467907354</v>
      </c>
      <c r="W25" s="11">
        <f t="shared" si="10"/>
        <v>-11.96459415909289</v>
      </c>
      <c r="X25" s="5">
        <f>+(F25*DEFLATOR!F25)</f>
        <v>1856.8294141420865</v>
      </c>
      <c r="Y25" s="11">
        <f t="shared" si="4"/>
        <v>1.0798992177997402</v>
      </c>
      <c r="Z25" s="11">
        <f t="shared" si="11"/>
        <v>-17.531261627844252</v>
      </c>
      <c r="AA25" s="5">
        <f>+(G25*DEFLATOR!G25)</f>
        <v>2047.2716540222457</v>
      </c>
      <c r="AB25" s="11">
        <f t="shared" si="5"/>
        <v>1.4398127941766203</v>
      </c>
      <c r="AC25" s="11">
        <f t="shared" si="12"/>
        <v>-16.129695898952367</v>
      </c>
      <c r="AD25" s="5">
        <f>+(H25*DEFLATOR!H25)</f>
        <v>1767.2912399120432</v>
      </c>
      <c r="AE25" s="11">
        <f t="shared" si="6"/>
        <v>0.15976469716740826</v>
      </c>
      <c r="AF25" s="11">
        <f t="shared" si="13"/>
        <v>-10.28969316318581</v>
      </c>
    </row>
    <row r="26" spans="1:32" s="1" customFormat="1" ht="9.75">
      <c r="A26" s="19" t="s">
        <v>8</v>
      </c>
      <c r="B26" s="29" t="s">
        <v>168</v>
      </c>
      <c r="C26" s="29" t="s">
        <v>169</v>
      </c>
      <c r="D26" s="29" t="s">
        <v>170</v>
      </c>
      <c r="E26" s="29" t="s">
        <v>171</v>
      </c>
      <c r="F26" s="29" t="s">
        <v>172</v>
      </c>
      <c r="G26" s="29" t="s">
        <v>173</v>
      </c>
      <c r="H26" s="29" t="s">
        <v>174</v>
      </c>
      <c r="K26" s="19" t="s">
        <v>8</v>
      </c>
      <c r="L26" s="5">
        <f>+(B26*DEFLATOR!B26)</f>
        <v>1890.440822014409</v>
      </c>
      <c r="M26" s="11">
        <f t="shared" si="0"/>
        <v>2.5886419258299265</v>
      </c>
      <c r="N26" s="11">
        <f t="shared" si="7"/>
        <v>-13.927498861590825</v>
      </c>
      <c r="O26" s="5">
        <f>+(C26*DEFLATOR!C26)</f>
        <v>1215.511360111154</v>
      </c>
      <c r="P26" s="11">
        <f t="shared" si="1"/>
        <v>-5.756571463991755</v>
      </c>
      <c r="Q26" s="11">
        <f t="shared" si="8"/>
        <v>-18.856112184418137</v>
      </c>
      <c r="R26" s="5">
        <f>+(D26*DEFLATOR!D26)</f>
        <v>1500.1314001519743</v>
      </c>
      <c r="S26" s="11">
        <f t="shared" si="2"/>
        <v>8.176015162341454</v>
      </c>
      <c r="T26" s="11">
        <f t="shared" si="9"/>
        <v>-7.520808478322971</v>
      </c>
      <c r="U26" s="5">
        <f>+(E26*DEFLATOR!E26)</f>
        <v>1660.98232663448</v>
      </c>
      <c r="V26" s="11">
        <f t="shared" si="3"/>
        <v>-0.4386724461255431</v>
      </c>
      <c r="W26" s="11">
        <f t="shared" si="10"/>
        <v>-9.844013570453836</v>
      </c>
      <c r="X26" s="5">
        <f>+(F26*DEFLATOR!F26)</f>
        <v>1922.0648303194794</v>
      </c>
      <c r="Y26" s="11">
        <f t="shared" si="4"/>
        <v>3.5132692147454847</v>
      </c>
      <c r="Z26" s="11">
        <f t="shared" si="11"/>
        <v>-11.083753355054348</v>
      </c>
      <c r="AA26" s="5">
        <f>+(G26*DEFLATOR!G26)</f>
        <v>2100.666340926391</v>
      </c>
      <c r="AB26" s="11">
        <f t="shared" si="5"/>
        <v>2.6080899815733583</v>
      </c>
      <c r="AC26" s="11">
        <f t="shared" si="12"/>
        <v>-17.327675657793584</v>
      </c>
      <c r="AD26" s="5">
        <f>+(H26*DEFLATOR!H26)</f>
        <v>1834.6955236417691</v>
      </c>
      <c r="AE26" s="11">
        <f t="shared" si="6"/>
        <v>3.8139884478282537</v>
      </c>
      <c r="AF26" s="11">
        <f t="shared" si="13"/>
        <v>-3.8461280945674137</v>
      </c>
    </row>
    <row r="27" spans="1:32" s="1" customFormat="1" ht="9.75">
      <c r="A27" s="18">
        <v>37956</v>
      </c>
      <c r="B27" s="29" t="s">
        <v>175</v>
      </c>
      <c r="C27" s="29" t="s">
        <v>176</v>
      </c>
      <c r="D27" s="29" t="s">
        <v>177</v>
      </c>
      <c r="E27" s="29" t="s">
        <v>178</v>
      </c>
      <c r="F27" s="29" t="s">
        <v>179</v>
      </c>
      <c r="G27" s="29" t="s">
        <v>180</v>
      </c>
      <c r="H27" s="29" t="s">
        <v>181</v>
      </c>
      <c r="K27" s="18">
        <v>37956</v>
      </c>
      <c r="L27" s="5">
        <f>+(B27*DEFLATOR!B27)</f>
        <v>2175.2885980893334</v>
      </c>
      <c r="M27" s="11">
        <f t="shared" si="0"/>
        <v>15.067796503219677</v>
      </c>
      <c r="N27" s="11">
        <f t="shared" si="7"/>
        <v>-9.120218761323606</v>
      </c>
      <c r="O27" s="5">
        <f>+(C27*DEFLATOR!C27)</f>
        <v>1360.231933029542</v>
      </c>
      <c r="P27" s="11">
        <f t="shared" si="1"/>
        <v>11.906147294678826</v>
      </c>
      <c r="Q27" s="11">
        <f t="shared" si="8"/>
        <v>-11.339780794361609</v>
      </c>
      <c r="R27" s="5">
        <f>+(D27*DEFLATOR!D27)</f>
        <v>1623.5320469668925</v>
      </c>
      <c r="S27" s="11">
        <f t="shared" si="2"/>
        <v>8.22598919017472</v>
      </c>
      <c r="T27" s="11">
        <f t="shared" si="9"/>
        <v>-17.45877227994853</v>
      </c>
      <c r="U27" s="5">
        <f>+(E27*DEFLATOR!E27)</f>
        <v>1960.9771394960692</v>
      </c>
      <c r="V27" s="11">
        <f t="shared" si="3"/>
        <v>18.061288675445788</v>
      </c>
      <c r="W27" s="11">
        <f t="shared" si="10"/>
        <v>-11.08990601637554</v>
      </c>
      <c r="X27" s="5">
        <f>+(F27*DEFLATOR!F27)</f>
        <v>2296.7711280472154</v>
      </c>
      <c r="Y27" s="11">
        <f t="shared" si="4"/>
        <v>19.494987464364222</v>
      </c>
      <c r="Z27" s="11">
        <f t="shared" si="11"/>
        <v>3.056023664897012</v>
      </c>
      <c r="AA27" s="5">
        <f>+(G27*DEFLATOR!G27)</f>
        <v>2381.3887416943257</v>
      </c>
      <c r="AB27" s="11">
        <f t="shared" si="5"/>
        <v>13.363493064021604</v>
      </c>
      <c r="AC27" s="11">
        <f t="shared" si="12"/>
        <v>-15.61814837785116</v>
      </c>
      <c r="AD27" s="5">
        <f>+(H27*DEFLATOR!H27)</f>
        <v>2101.2652300692616</v>
      </c>
      <c r="AE27" s="11">
        <f t="shared" si="6"/>
        <v>14.529370295642652</v>
      </c>
      <c r="AF27" s="11">
        <f t="shared" si="13"/>
        <v>8.604796575191887</v>
      </c>
    </row>
    <row r="28" spans="1:32" s="1" customFormat="1" ht="9.75">
      <c r="A28" s="18" t="s">
        <v>1304</v>
      </c>
      <c r="B28" s="29" t="s">
        <v>182</v>
      </c>
      <c r="C28" s="29" t="s">
        <v>183</v>
      </c>
      <c r="D28" s="29" t="s">
        <v>184</v>
      </c>
      <c r="E28" s="29" t="s">
        <v>185</v>
      </c>
      <c r="F28" s="29" t="s">
        <v>186</v>
      </c>
      <c r="G28" s="29" t="s">
        <v>187</v>
      </c>
      <c r="H28" s="29" t="s">
        <v>188</v>
      </c>
      <c r="K28" s="18" t="s">
        <v>1304</v>
      </c>
      <c r="L28" s="5">
        <f>+(B28*DEFLATOR!B28)</f>
        <v>1852.0018034238674</v>
      </c>
      <c r="M28" s="11">
        <f t="shared" si="0"/>
        <v>-14.861788681714472</v>
      </c>
      <c r="N28" s="11">
        <f t="shared" si="7"/>
        <v>-6.863017312409436</v>
      </c>
      <c r="O28" s="5">
        <f>+(C28*DEFLATOR!C28)</f>
        <v>1123.8838801080628</v>
      </c>
      <c r="P28" s="11">
        <f t="shared" si="1"/>
        <v>-17.375570090835836</v>
      </c>
      <c r="Q28" s="11">
        <f t="shared" si="8"/>
        <v>-17.406362850551304</v>
      </c>
      <c r="R28" s="5">
        <f>+(D28*DEFLATOR!D28)</f>
        <v>1416.5185985150413</v>
      </c>
      <c r="S28" s="11">
        <f t="shared" si="2"/>
        <v>-12.750807650430861</v>
      </c>
      <c r="T28" s="11">
        <f t="shared" si="9"/>
        <v>-12.312424021722945</v>
      </c>
      <c r="U28" s="5">
        <f>+(E28*DEFLATOR!E28)</f>
        <v>1659.747530528359</v>
      </c>
      <c r="V28" s="11">
        <f t="shared" si="3"/>
        <v>-15.361199419444539</v>
      </c>
      <c r="W28" s="11">
        <f t="shared" si="10"/>
        <v>-3.66060966001609</v>
      </c>
      <c r="X28" s="5">
        <f>+(F28*DEFLATOR!F28)</f>
        <v>1808.215853828568</v>
      </c>
      <c r="Y28" s="11">
        <f t="shared" si="4"/>
        <v>-21.27139566727452</v>
      </c>
      <c r="Z28" s="11">
        <f t="shared" si="11"/>
        <v>-8.668276393052821</v>
      </c>
      <c r="AA28" s="5">
        <f>+(G28*DEFLATOR!G28)</f>
        <v>2126.0424062543702</v>
      </c>
      <c r="AB28" s="11">
        <f t="shared" si="5"/>
        <v>-10.722580944859939</v>
      </c>
      <c r="AC28" s="11">
        <f t="shared" si="12"/>
        <v>-5.049757719738624</v>
      </c>
      <c r="AD28" s="5">
        <f>+(H28*DEFLATOR!H28)</f>
        <v>1754.785530738921</v>
      </c>
      <c r="AE28" s="11">
        <f t="shared" si="6"/>
        <v>-16.489098775927502</v>
      </c>
      <c r="AF28" s="11">
        <f t="shared" si="13"/>
        <v>-2.3732247057328792</v>
      </c>
    </row>
    <row r="29" spans="1:32" s="1" customFormat="1" ht="9.75">
      <c r="A29" s="18">
        <v>38018</v>
      </c>
      <c r="B29" s="29" t="s">
        <v>189</v>
      </c>
      <c r="C29" s="29" t="s">
        <v>190</v>
      </c>
      <c r="D29" s="29" t="s">
        <v>191</v>
      </c>
      <c r="E29" s="29" t="s">
        <v>129</v>
      </c>
      <c r="F29" s="29" t="s">
        <v>192</v>
      </c>
      <c r="G29" s="29" t="s">
        <v>193</v>
      </c>
      <c r="H29" s="29" t="s">
        <v>194</v>
      </c>
      <c r="K29" s="18">
        <v>38018</v>
      </c>
      <c r="L29" s="5">
        <f>+(B29*DEFLATOR!B29)</f>
        <v>1851.564778699799</v>
      </c>
      <c r="M29" s="11">
        <f t="shared" si="0"/>
        <v>-0.02359742432541667</v>
      </c>
      <c r="N29" s="11">
        <f t="shared" si="7"/>
        <v>-4.406313274037021</v>
      </c>
      <c r="O29" s="5">
        <f>+(C29*DEFLATOR!C29)</f>
        <v>1183.1495245357182</v>
      </c>
      <c r="P29" s="11">
        <f t="shared" si="1"/>
        <v>5.273288947071375</v>
      </c>
      <c r="Q29" s="11">
        <f t="shared" si="8"/>
        <v>-13.293390836785813</v>
      </c>
      <c r="R29" s="5">
        <f>+(D29*DEFLATOR!D29)</f>
        <v>1464.603443798284</v>
      </c>
      <c r="S29" s="11">
        <f t="shared" si="2"/>
        <v>3.3945791699205863</v>
      </c>
      <c r="T29" s="11">
        <f t="shared" si="9"/>
        <v>-2.988377535287856</v>
      </c>
      <c r="U29" s="5">
        <f>+(E29*DEFLATOR!E29)</f>
        <v>1693.4490909194699</v>
      </c>
      <c r="V29" s="11">
        <f t="shared" si="3"/>
        <v>2.030523303769116</v>
      </c>
      <c r="W29" s="11">
        <f t="shared" si="10"/>
        <v>-7.229131559475888</v>
      </c>
      <c r="X29" s="5">
        <f>+(F29*DEFLATOR!F29)</f>
        <v>1841.5409049223224</v>
      </c>
      <c r="Y29" s="11">
        <f t="shared" si="4"/>
        <v>1.8429796986457525</v>
      </c>
      <c r="Z29" s="11">
        <f t="shared" si="11"/>
        <v>-2.259458858015606</v>
      </c>
      <c r="AA29" s="5">
        <f>+(G29*DEFLATOR!G29)</f>
        <v>2081.3992698543248</v>
      </c>
      <c r="AB29" s="11">
        <f t="shared" si="5"/>
        <v>-2.0998234216173084</v>
      </c>
      <c r="AC29" s="11">
        <f t="shared" si="12"/>
        <v>-4.007257204763759</v>
      </c>
      <c r="AD29" s="5">
        <f>+(H29*DEFLATOR!H29)</f>
        <v>1756.203380259741</v>
      </c>
      <c r="AE29" s="11">
        <f t="shared" si="6"/>
        <v>0.08079902050610599</v>
      </c>
      <c r="AF29" s="11">
        <f t="shared" si="13"/>
        <v>-1.7076462685236438</v>
      </c>
    </row>
    <row r="30" spans="1:32" s="1" customFormat="1" ht="9.75">
      <c r="A30" s="18">
        <v>38047</v>
      </c>
      <c r="B30" s="29" t="s">
        <v>195</v>
      </c>
      <c r="C30" s="29" t="s">
        <v>196</v>
      </c>
      <c r="D30" s="29" t="s">
        <v>197</v>
      </c>
      <c r="E30" s="29" t="s">
        <v>198</v>
      </c>
      <c r="F30" s="29" t="s">
        <v>199</v>
      </c>
      <c r="G30" s="29" t="s">
        <v>200</v>
      </c>
      <c r="H30" s="29" t="s">
        <v>201</v>
      </c>
      <c r="K30" s="18">
        <v>38047</v>
      </c>
      <c r="L30" s="5">
        <f>+(B30*DEFLATOR!B30)</f>
        <v>1866.5247866231446</v>
      </c>
      <c r="M30" s="11">
        <f t="shared" si="0"/>
        <v>0.8079656782978395</v>
      </c>
      <c r="N30" s="11">
        <f t="shared" si="7"/>
        <v>-3.4155739686263398</v>
      </c>
      <c r="O30" s="5">
        <f>+(C30*DEFLATOR!C30)</f>
        <v>1240.4699536918338</v>
      </c>
      <c r="P30" s="11">
        <f t="shared" si="1"/>
        <v>4.844732467657353</v>
      </c>
      <c r="Q30" s="11">
        <f t="shared" si="8"/>
        <v>-10.658945454978063</v>
      </c>
      <c r="R30" s="5">
        <f>+(D30*DEFLATOR!D30)</f>
        <v>1424.5368283678001</v>
      </c>
      <c r="S30" s="11">
        <f t="shared" si="2"/>
        <v>-2.7356630629363776</v>
      </c>
      <c r="T30" s="11">
        <f t="shared" si="9"/>
        <v>-3.9205280224206662</v>
      </c>
      <c r="U30" s="5">
        <f>+(E30*DEFLATOR!E30)</f>
        <v>1656.959163678486</v>
      </c>
      <c r="V30" s="11">
        <f t="shared" si="3"/>
        <v>-2.1547696613171574</v>
      </c>
      <c r="W30" s="11">
        <f t="shared" si="10"/>
        <v>-3.834664150772238</v>
      </c>
      <c r="X30" s="5">
        <f>+(F30*DEFLATOR!F30)</f>
        <v>1899.3675487749067</v>
      </c>
      <c r="Y30" s="11">
        <f t="shared" si="4"/>
        <v>3.140122692795866</v>
      </c>
      <c r="Z30" s="11">
        <f t="shared" si="11"/>
        <v>4.129789371149517</v>
      </c>
      <c r="AA30" s="5">
        <f>+(G30*DEFLATOR!G30)</f>
        <v>2090.903814609914</v>
      </c>
      <c r="AB30" s="11">
        <f t="shared" si="5"/>
        <v>0.4566420721505704</v>
      </c>
      <c r="AC30" s="11">
        <f t="shared" si="12"/>
        <v>-6.23374938392498</v>
      </c>
      <c r="AD30" s="5">
        <f>+(H30*DEFLATOR!H30)</f>
        <v>1764.5260894360576</v>
      </c>
      <c r="AE30" s="11">
        <f t="shared" si="6"/>
        <v>0.47390349374489826</v>
      </c>
      <c r="AF30" s="11">
        <f t="shared" si="13"/>
        <v>1.9619033445730238</v>
      </c>
    </row>
    <row r="31" spans="1:32" s="1" customFormat="1" ht="9.75">
      <c r="A31" s="18">
        <v>38078</v>
      </c>
      <c r="B31" s="29" t="s">
        <v>202</v>
      </c>
      <c r="C31" s="29" t="s">
        <v>203</v>
      </c>
      <c r="D31" s="29" t="s">
        <v>204</v>
      </c>
      <c r="E31" s="29" t="s">
        <v>205</v>
      </c>
      <c r="F31" s="29" t="s">
        <v>206</v>
      </c>
      <c r="G31" s="29" t="s">
        <v>207</v>
      </c>
      <c r="H31" s="29" t="s">
        <v>208</v>
      </c>
      <c r="K31" s="18">
        <v>38078</v>
      </c>
      <c r="L31" s="5">
        <f>+(B31*DEFLATOR!B31)</f>
        <v>1835.9637487763816</v>
      </c>
      <c r="M31" s="11">
        <f t="shared" si="0"/>
        <v>-1.6373229043506576</v>
      </c>
      <c r="N31" s="11">
        <f t="shared" si="7"/>
        <v>-2.8383229353062367</v>
      </c>
      <c r="O31" s="5">
        <f>+(C31*DEFLATOR!C31)</f>
        <v>1202.5452895192534</v>
      </c>
      <c r="P31" s="11">
        <f t="shared" si="1"/>
        <v>-3.057281964767511</v>
      </c>
      <c r="Q31" s="11">
        <f t="shared" si="8"/>
        <v>-15.07316758809506</v>
      </c>
      <c r="R31" s="5">
        <f>+(D31*DEFLATOR!D31)</f>
        <v>1384.878667705589</v>
      </c>
      <c r="S31" s="11">
        <f t="shared" si="2"/>
        <v>-2.7839336879517895</v>
      </c>
      <c r="T31" s="11">
        <f t="shared" si="9"/>
        <v>-1.5858930764551804</v>
      </c>
      <c r="U31" s="5">
        <f>+(E31*DEFLATOR!E31)</f>
        <v>1645.9184837501734</v>
      </c>
      <c r="V31" s="11">
        <f t="shared" si="3"/>
        <v>-0.6663217881484829</v>
      </c>
      <c r="W31" s="11">
        <f t="shared" si="10"/>
        <v>-3.5208526573115573</v>
      </c>
      <c r="X31" s="5">
        <f>+(F31*DEFLATOR!F31)</f>
        <v>1846.0939364114356</v>
      </c>
      <c r="Y31" s="11">
        <f t="shared" si="4"/>
        <v>-2.8048079687279404</v>
      </c>
      <c r="Z31" s="11">
        <f t="shared" si="11"/>
        <v>-3.3552047839610633</v>
      </c>
      <c r="AA31" s="5">
        <f>+(G31*DEFLATOR!G31)</f>
        <v>2074.220139287491</v>
      </c>
      <c r="AB31" s="11">
        <f t="shared" si="5"/>
        <v>-0.7979169202259939</v>
      </c>
      <c r="AC31" s="11">
        <f t="shared" si="12"/>
        <v>-0.7343480877791131</v>
      </c>
      <c r="AD31" s="5">
        <f>+(H31*DEFLATOR!H31)</f>
        <v>1714.4047618498294</v>
      </c>
      <c r="AE31" s="11">
        <f t="shared" si="6"/>
        <v>-2.8404979606873937</v>
      </c>
      <c r="AF31" s="11">
        <f t="shared" si="13"/>
        <v>-2.6294825430840163</v>
      </c>
    </row>
    <row r="32" spans="1:32" s="1" customFormat="1" ht="9.75">
      <c r="A32" s="18">
        <v>38108</v>
      </c>
      <c r="B32" s="29" t="s">
        <v>209</v>
      </c>
      <c r="C32" s="29" t="s">
        <v>210</v>
      </c>
      <c r="D32" s="29" t="s">
        <v>211</v>
      </c>
      <c r="E32" s="29" t="s">
        <v>212</v>
      </c>
      <c r="F32" s="29" t="s">
        <v>213</v>
      </c>
      <c r="G32" s="29" t="s">
        <v>214</v>
      </c>
      <c r="H32" s="29" t="s">
        <v>215</v>
      </c>
      <c r="K32" s="18">
        <v>38108</v>
      </c>
      <c r="L32" s="5">
        <f>+(B32*DEFLATOR!B32)</f>
        <v>1884.3679563433652</v>
      </c>
      <c r="M32" s="11">
        <f t="shared" si="0"/>
        <v>2.6364468034427935</v>
      </c>
      <c r="N32" s="11">
        <f t="shared" si="7"/>
        <v>-0.08165173118949154</v>
      </c>
      <c r="O32" s="5">
        <f>+(C32*DEFLATOR!C32)</f>
        <v>1292.044142109491</v>
      </c>
      <c r="P32" s="11">
        <f t="shared" si="1"/>
        <v>7.442451720551579</v>
      </c>
      <c r="Q32" s="11">
        <f t="shared" si="8"/>
        <v>-6.215199590230025</v>
      </c>
      <c r="R32" s="5">
        <f>+(D32*DEFLATOR!D32)</f>
        <v>1413.2488789915467</v>
      </c>
      <c r="S32" s="11">
        <f t="shared" si="2"/>
        <v>2.048570170624431</v>
      </c>
      <c r="T32" s="11">
        <f t="shared" si="9"/>
        <v>-1.3203206444561189</v>
      </c>
      <c r="U32" s="5">
        <f>+(E32*DEFLATOR!E32)</f>
        <v>1657.1715984904754</v>
      </c>
      <c r="V32" s="11">
        <f t="shared" si="3"/>
        <v>0.6836981813742149</v>
      </c>
      <c r="W32" s="11">
        <f t="shared" si="10"/>
        <v>-5.035585831792611</v>
      </c>
      <c r="X32" s="5">
        <f>+(F32*DEFLATOR!F32)</f>
        <v>1859.0932721839301</v>
      </c>
      <c r="Y32" s="11">
        <f t="shared" si="4"/>
        <v>0.704153538241048</v>
      </c>
      <c r="Z32" s="11">
        <f t="shared" si="11"/>
        <v>-0.7607144940112276</v>
      </c>
      <c r="AA32" s="5">
        <f>+(G32*DEFLATOR!G32)</f>
        <v>2135.2666870651046</v>
      </c>
      <c r="AB32" s="11">
        <f t="shared" si="5"/>
        <v>2.9431084300716392</v>
      </c>
      <c r="AC32" s="11">
        <f t="shared" si="12"/>
        <v>1.1787677849241396</v>
      </c>
      <c r="AD32" s="5">
        <f>+(H32*DEFLATOR!H32)</f>
        <v>1814.3705429866325</v>
      </c>
      <c r="AE32" s="11">
        <f t="shared" si="6"/>
        <v>5.830932307312353</v>
      </c>
      <c r="AF32" s="11">
        <f t="shared" si="13"/>
        <v>4.643249960717277</v>
      </c>
    </row>
    <row r="33" spans="1:32" s="1" customFormat="1" ht="9.75">
      <c r="A33" s="18">
        <v>38139</v>
      </c>
      <c r="B33" s="29" t="s">
        <v>216</v>
      </c>
      <c r="C33" s="29" t="s">
        <v>217</v>
      </c>
      <c r="D33" s="29" t="s">
        <v>218</v>
      </c>
      <c r="E33" s="29" t="s">
        <v>219</v>
      </c>
      <c r="F33" s="29" t="s">
        <v>220</v>
      </c>
      <c r="G33" s="29" t="s">
        <v>221</v>
      </c>
      <c r="H33" s="29" t="s">
        <v>222</v>
      </c>
      <c r="K33" s="18">
        <v>38139</v>
      </c>
      <c r="L33" s="5">
        <f>+(B33*DEFLATOR!B33)</f>
        <v>1910.1303660806263</v>
      </c>
      <c r="M33" s="11">
        <f t="shared" si="0"/>
        <v>1.3671644994034615</v>
      </c>
      <c r="N33" s="11">
        <f t="shared" si="7"/>
        <v>1.5021390257011324</v>
      </c>
      <c r="O33" s="5">
        <f>+(C33*DEFLATOR!C33)</f>
        <v>1400.570275799784</v>
      </c>
      <c r="P33" s="11">
        <f t="shared" si="1"/>
        <v>8.399568571481208</v>
      </c>
      <c r="Q33" s="11">
        <f t="shared" si="8"/>
        <v>1.441518314458734</v>
      </c>
      <c r="R33" s="5">
        <f>+(D33*DEFLATOR!D33)</f>
        <v>1425.9495262317835</v>
      </c>
      <c r="S33" s="11">
        <f t="shared" si="2"/>
        <v>0.8986844022335072</v>
      </c>
      <c r="T33" s="11">
        <f t="shared" si="9"/>
        <v>2.7792289796855663</v>
      </c>
      <c r="U33" s="5">
        <f>+(E33*DEFLATOR!E33)</f>
        <v>1706.0914910489337</v>
      </c>
      <c r="V33" s="11">
        <f t="shared" si="3"/>
        <v>2.9520112825382583</v>
      </c>
      <c r="W33" s="11">
        <f t="shared" si="10"/>
        <v>3.299529779166921</v>
      </c>
      <c r="X33" s="5">
        <f>+(F33*DEFLATOR!F33)</f>
        <v>1879.9931629283694</v>
      </c>
      <c r="Y33" s="11">
        <f t="shared" si="4"/>
        <v>1.1241980731761636</v>
      </c>
      <c r="Z33" s="11">
        <f t="shared" si="11"/>
        <v>-2.9984055674675547</v>
      </c>
      <c r="AA33" s="5">
        <f>+(G33*DEFLATOR!G33)</f>
        <v>2133.211563840488</v>
      </c>
      <c r="AB33" s="11">
        <f t="shared" si="5"/>
        <v>-0.09624667668287623</v>
      </c>
      <c r="AC33" s="11">
        <f t="shared" si="12"/>
        <v>2.338827955108491</v>
      </c>
      <c r="AD33" s="5">
        <f>+(H33*DEFLATOR!H33)</f>
        <v>1893.5989692183448</v>
      </c>
      <c r="AE33" s="11">
        <f t="shared" si="6"/>
        <v>4.366716960764494</v>
      </c>
      <c r="AF33" s="11">
        <f t="shared" si="13"/>
        <v>8.35855113001671</v>
      </c>
    </row>
    <row r="34" spans="1:32" s="1" customFormat="1" ht="9.75">
      <c r="A34" s="18">
        <v>38169</v>
      </c>
      <c r="B34" s="29" t="s">
        <v>223</v>
      </c>
      <c r="C34" s="29" t="s">
        <v>224</v>
      </c>
      <c r="D34" s="29" t="s">
        <v>225</v>
      </c>
      <c r="E34" s="29" t="s">
        <v>226</v>
      </c>
      <c r="F34" s="29" t="s">
        <v>227</v>
      </c>
      <c r="G34" s="29" t="s">
        <v>228</v>
      </c>
      <c r="H34" s="29" t="s">
        <v>229</v>
      </c>
      <c r="K34" s="18">
        <v>38169</v>
      </c>
      <c r="L34" s="5">
        <f>+(B34*DEFLATOR!B34)</f>
        <v>1876.1886182307078</v>
      </c>
      <c r="M34" s="11">
        <f t="shared" si="0"/>
        <v>-1.7769335775527861</v>
      </c>
      <c r="N34" s="11">
        <f t="shared" si="7"/>
        <v>-0.7490009806525699</v>
      </c>
      <c r="O34" s="5">
        <f>+(C34*DEFLATOR!C34)</f>
        <v>1365.8529193340491</v>
      </c>
      <c r="P34" s="11">
        <f t="shared" si="1"/>
        <v>-2.478801461491087</v>
      </c>
      <c r="Q34" s="11">
        <f t="shared" si="8"/>
        <v>1.2155263920204717</v>
      </c>
      <c r="R34" s="5">
        <f>+(D34*DEFLATOR!D34)</f>
        <v>1411.851999638552</v>
      </c>
      <c r="S34" s="11">
        <f t="shared" si="2"/>
        <v>-0.9886413462674049</v>
      </c>
      <c r="T34" s="11">
        <f t="shared" si="9"/>
        <v>-3.875737562665227</v>
      </c>
      <c r="U34" s="5">
        <f>+(E34*DEFLATOR!E34)</f>
        <v>1755.6024908964807</v>
      </c>
      <c r="V34" s="11">
        <f t="shared" si="3"/>
        <v>2.9020131749855294</v>
      </c>
      <c r="W34" s="11">
        <f t="shared" si="10"/>
        <v>5.2351436340972946</v>
      </c>
      <c r="X34" s="5">
        <f>+(F34*DEFLATOR!F34)</f>
        <v>1841.3669356765843</v>
      </c>
      <c r="Y34" s="11">
        <f t="shared" si="4"/>
        <v>-2.0545940279707797</v>
      </c>
      <c r="Z34" s="11">
        <f t="shared" si="11"/>
        <v>-4.4377523846842575</v>
      </c>
      <c r="AA34" s="5">
        <f>+(G34*DEFLATOR!G34)</f>
        <v>2087.871121186485</v>
      </c>
      <c r="AB34" s="11">
        <f t="shared" si="5"/>
        <v>-2.1254545691837046</v>
      </c>
      <c r="AC34" s="11">
        <f t="shared" si="12"/>
        <v>-0.22190058027726778</v>
      </c>
      <c r="AD34" s="5">
        <f>+(H34*DEFLATOR!H34)</f>
        <v>1817.0463072027592</v>
      </c>
      <c r="AE34" s="11">
        <f t="shared" si="6"/>
        <v>-4.042707207808927</v>
      </c>
      <c r="AF34" s="11">
        <f t="shared" si="13"/>
        <v>1.6051873203473344</v>
      </c>
    </row>
    <row r="35" spans="1:32" s="1" customFormat="1" ht="9.75">
      <c r="A35" s="18">
        <v>38200</v>
      </c>
      <c r="B35" s="29" t="s">
        <v>230</v>
      </c>
      <c r="C35" s="29" t="s">
        <v>231</v>
      </c>
      <c r="D35" s="29" t="s">
        <v>232</v>
      </c>
      <c r="E35" s="29" t="s">
        <v>233</v>
      </c>
      <c r="F35" s="29" t="s">
        <v>234</v>
      </c>
      <c r="G35" s="29" t="s">
        <v>235</v>
      </c>
      <c r="H35" s="29" t="s">
        <v>236</v>
      </c>
      <c r="K35" s="18">
        <v>38200</v>
      </c>
      <c r="L35" s="5">
        <f>+(B35*DEFLATOR!B35)</f>
        <v>1924.2300521110255</v>
      </c>
      <c r="M35" s="11">
        <f t="shared" si="0"/>
        <v>2.560586575011947</v>
      </c>
      <c r="N35" s="11">
        <f t="shared" si="7"/>
        <v>4.271618294012458</v>
      </c>
      <c r="O35" s="5">
        <f>+(C35*DEFLATOR!C35)</f>
        <v>1407.0067770812705</v>
      </c>
      <c r="P35" s="11">
        <f t="shared" si="1"/>
        <v>3.013051930019439</v>
      </c>
      <c r="Q35" s="11">
        <f t="shared" si="8"/>
        <v>6.061222482010398</v>
      </c>
      <c r="R35" s="5">
        <f>+(D35*DEFLATOR!D35)</f>
        <v>1465.4835517431484</v>
      </c>
      <c r="S35" s="11">
        <f t="shared" si="2"/>
        <v>3.798666724155697</v>
      </c>
      <c r="T35" s="11">
        <f t="shared" si="9"/>
        <v>0.6896154416860645</v>
      </c>
      <c r="U35" s="5">
        <f>+(E35*DEFLATOR!E35)</f>
        <v>1771.5288270098024</v>
      </c>
      <c r="V35" s="11">
        <f t="shared" si="3"/>
        <v>0.9071721073481198</v>
      </c>
      <c r="W35" s="11">
        <f t="shared" si="10"/>
        <v>8.390336385643483</v>
      </c>
      <c r="X35" s="5">
        <f>+(F35*DEFLATOR!F35)</f>
        <v>1915.9382426666782</v>
      </c>
      <c r="Y35" s="11">
        <f t="shared" si="4"/>
        <v>4.04977984264141</v>
      </c>
      <c r="Z35" s="11">
        <f t="shared" si="11"/>
        <v>2.487856851763781</v>
      </c>
      <c r="AA35" s="5">
        <f>+(G35*DEFLATOR!G35)</f>
        <v>2133.508511053833</v>
      </c>
      <c r="AB35" s="11">
        <f t="shared" si="5"/>
        <v>2.1858336658928</v>
      </c>
      <c r="AC35" s="11">
        <f t="shared" si="12"/>
        <v>4.8063877373103026</v>
      </c>
      <c r="AD35" s="5">
        <f>+(H35*DEFLATOR!H35)</f>
        <v>1846.5394283828243</v>
      </c>
      <c r="AE35" s="11">
        <f t="shared" si="6"/>
        <v>1.6231353633176404</v>
      </c>
      <c r="AF35" s="11">
        <f t="shared" si="13"/>
        <v>3.9488497820824087</v>
      </c>
    </row>
    <row r="36" spans="1:32" s="1" customFormat="1" ht="9.75">
      <c r="A36" s="18">
        <v>38231</v>
      </c>
      <c r="B36" s="29" t="s">
        <v>237</v>
      </c>
      <c r="C36" s="29" t="s">
        <v>238</v>
      </c>
      <c r="D36" s="29" t="s">
        <v>239</v>
      </c>
      <c r="E36" s="29" t="s">
        <v>240</v>
      </c>
      <c r="F36" s="29" t="s">
        <v>241</v>
      </c>
      <c r="G36" s="29" t="s">
        <v>242</v>
      </c>
      <c r="H36" s="29" t="s">
        <v>243</v>
      </c>
      <c r="K36" s="18">
        <v>38231</v>
      </c>
      <c r="L36" s="5">
        <f>+(B36*DEFLATOR!B36)</f>
        <v>1885.1869748576032</v>
      </c>
      <c r="M36" s="11">
        <f t="shared" si="0"/>
        <v>-2.0290233597894947</v>
      </c>
      <c r="N36" s="11">
        <f t="shared" si="7"/>
        <v>3.2865830156468157</v>
      </c>
      <c r="O36" s="5">
        <f>+(C36*DEFLATOR!C36)</f>
        <v>1345.0884299930217</v>
      </c>
      <c r="P36" s="11">
        <f t="shared" si="1"/>
        <v>-4.400714203857192</v>
      </c>
      <c r="Q36" s="11">
        <f t="shared" si="8"/>
        <v>4.640954960411547</v>
      </c>
      <c r="R36" s="5">
        <f>+(D36*DEFLATOR!D36)</f>
        <v>1457.1998231590537</v>
      </c>
      <c r="S36" s="11">
        <f t="shared" si="2"/>
        <v>-0.5652556505490236</v>
      </c>
      <c r="T36" s="11">
        <f t="shared" si="9"/>
        <v>6.165047619119046</v>
      </c>
      <c r="U36" s="5">
        <f>+(E36*DEFLATOR!E36)</f>
        <v>1727.0581117672248</v>
      </c>
      <c r="V36" s="11">
        <f t="shared" si="3"/>
        <v>-2.5103015296477293</v>
      </c>
      <c r="W36" s="11">
        <f t="shared" si="10"/>
        <v>2.060366462471297</v>
      </c>
      <c r="X36" s="5">
        <f>+(F36*DEFLATOR!F36)</f>
        <v>1888.7504979834423</v>
      </c>
      <c r="Y36" s="11">
        <f t="shared" si="4"/>
        <v>-1.419030325601467</v>
      </c>
      <c r="Z36" s="11">
        <f t="shared" si="11"/>
        <v>2.817581695809146</v>
      </c>
      <c r="AA36" s="5">
        <f>+(G36*DEFLATOR!G36)</f>
        <v>2091.9610240785005</v>
      </c>
      <c r="AB36" s="11">
        <f t="shared" si="5"/>
        <v>-1.9473785438432811</v>
      </c>
      <c r="AC36" s="11">
        <f t="shared" si="12"/>
        <v>3.6541165596244873</v>
      </c>
      <c r="AD36" s="5">
        <f>+(H36*DEFLATOR!H36)</f>
        <v>1762.2342969434362</v>
      </c>
      <c r="AE36" s="11">
        <f t="shared" si="6"/>
        <v>-4.5655744006084635</v>
      </c>
      <c r="AF36" s="11">
        <f t="shared" si="13"/>
        <v>-0.12683334982335204</v>
      </c>
    </row>
    <row r="37" spans="1:32" ht="9.75">
      <c r="A37" s="18">
        <v>38261</v>
      </c>
      <c r="B37" s="29" t="s">
        <v>244</v>
      </c>
      <c r="C37" s="29" t="s">
        <v>245</v>
      </c>
      <c r="D37" s="29" t="s">
        <v>246</v>
      </c>
      <c r="E37" s="29" t="s">
        <v>247</v>
      </c>
      <c r="F37" s="29" t="s">
        <v>248</v>
      </c>
      <c r="G37" s="29" t="s">
        <v>235</v>
      </c>
      <c r="H37" s="29" t="s">
        <v>249</v>
      </c>
      <c r="I37" s="11"/>
      <c r="K37" s="18">
        <v>38261</v>
      </c>
      <c r="L37" s="5">
        <f>+(B37*DEFLATOR!B37)</f>
        <v>1915.3439107432098</v>
      </c>
      <c r="M37" s="11">
        <f aca="true" t="shared" si="14" ref="M37:M42">+((L37/L36)-1)*100</f>
        <v>1.5996787739255725</v>
      </c>
      <c r="N37" s="11">
        <f aca="true" t="shared" si="15" ref="N37:N42">+((L37/L25)-1)*100</f>
        <v>3.940059025320952</v>
      </c>
      <c r="O37" s="5">
        <f>+(C37*DEFLATOR!C37)</f>
        <v>1344.4787099435407</v>
      </c>
      <c r="P37" s="11">
        <f aca="true" t="shared" si="16" ref="P37:P42">+((O37/O36)-1)*100</f>
        <v>-0.045329365407165145</v>
      </c>
      <c r="Q37" s="11">
        <f aca="true" t="shared" si="17" ref="Q37:Q42">+((O37/O25)-1)*100</f>
        <v>4.2427799335101435</v>
      </c>
      <c r="R37" s="5">
        <f>+(D37*DEFLATOR!D37)</f>
        <v>1520.4099248935486</v>
      </c>
      <c r="S37" s="11">
        <f aca="true" t="shared" si="18" ref="S37:S42">+((R37/R36)-1)*100</f>
        <v>4.3377785757249265</v>
      </c>
      <c r="T37" s="11">
        <f aca="true" t="shared" si="19" ref="T37:T42">+((R37/R25)-1)*100</f>
        <v>9.638320397531007</v>
      </c>
      <c r="U37" s="5">
        <f>+(E37*DEFLATOR!E37)</f>
        <v>1716.374420653791</v>
      </c>
      <c r="V37" s="11">
        <f aca="true" t="shared" si="20" ref="V37:V42">+((U37/U36)-1)*100</f>
        <v>-0.6186063480227433</v>
      </c>
      <c r="W37" s="11">
        <f aca="true" t="shared" si="21" ref="W37:W42">+((U37/U25)-1)*100</f>
        <v>2.881597931299895</v>
      </c>
      <c r="X37" s="5">
        <f>+(F37*DEFLATOR!F37)</f>
        <v>1912.3315819075262</v>
      </c>
      <c r="Y37" s="11">
        <f aca="true" t="shared" si="22" ref="Y37:Y42">+((X37/X36)-1)*100</f>
        <v>1.2485017978425716</v>
      </c>
      <c r="Z37" s="11">
        <f aca="true" t="shared" si="23" ref="Z37:Z42">+((X37/X25)-1)*100</f>
        <v>2.989082752713901</v>
      </c>
      <c r="AA37" s="5">
        <f>+(G37*DEFLATOR!G37)</f>
        <v>2121.3993092288324</v>
      </c>
      <c r="AB37" s="11">
        <f aca="true" t="shared" si="24" ref="AB37:AB42">+((AA37/AA36)-1)*100</f>
        <v>1.4072100202392246</v>
      </c>
      <c r="AC37" s="11">
        <f aca="true" t="shared" si="25" ref="AC37:AC42">+((AA37/AA25)-1)*100</f>
        <v>3.6208021080616826</v>
      </c>
      <c r="AD37" s="5">
        <f>+(H37*DEFLATOR!H37)</f>
        <v>1860.9387222427274</v>
      </c>
      <c r="AE37" s="11">
        <f aca="true" t="shared" si="26" ref="AE37:AE42">+((AD37/AD36)-1)*100</f>
        <v>5.601095465596839</v>
      </c>
      <c r="AF37" s="11">
        <f aca="true" t="shared" si="27" ref="AF37:AF42">+((AD37/AD25)-1)*100</f>
        <v>5.298927546053189</v>
      </c>
    </row>
    <row r="38" spans="1:32" ht="9.75">
      <c r="A38" s="18">
        <v>38292</v>
      </c>
      <c r="B38" s="29" t="s">
        <v>250</v>
      </c>
      <c r="C38" s="29" t="s">
        <v>251</v>
      </c>
      <c r="D38" s="29" t="s">
        <v>252</v>
      </c>
      <c r="E38" s="29" t="s">
        <v>49</v>
      </c>
      <c r="F38" s="29" t="s">
        <v>253</v>
      </c>
      <c r="G38" s="29" t="s">
        <v>254</v>
      </c>
      <c r="H38" s="29" t="s">
        <v>255</v>
      </c>
      <c r="I38" s="11"/>
      <c r="K38" s="18">
        <v>38292</v>
      </c>
      <c r="L38" s="5">
        <f>+(B38*DEFLATOR!B38)</f>
        <v>1977.0418941170028</v>
      </c>
      <c r="M38" s="11">
        <f t="shared" si="14"/>
        <v>3.221248310954894</v>
      </c>
      <c r="N38" s="11">
        <f t="shared" si="15"/>
        <v>4.580998838689587</v>
      </c>
      <c r="O38" s="5">
        <f>+(C38*DEFLATOR!C38)</f>
        <v>1350.8654086146987</v>
      </c>
      <c r="P38" s="11">
        <f t="shared" si="16"/>
        <v>0.4750315958090612</v>
      </c>
      <c r="Q38" s="11">
        <f t="shared" si="17"/>
        <v>11.135564252658803</v>
      </c>
      <c r="R38" s="5">
        <f>+(D38*DEFLATOR!D38)</f>
        <v>1506.1736198500591</v>
      </c>
      <c r="S38" s="11">
        <f t="shared" si="18"/>
        <v>-0.9363464951392064</v>
      </c>
      <c r="T38" s="11">
        <f t="shared" si="19"/>
        <v>0.4027793630259735</v>
      </c>
      <c r="U38" s="5">
        <f>+(E38*DEFLATOR!E38)</f>
        <v>1678.230983485628</v>
      </c>
      <c r="V38" s="11">
        <f t="shared" si="20"/>
        <v>-2.222326125883045</v>
      </c>
      <c r="W38" s="11">
        <f t="shared" si="21"/>
        <v>1.038461190980744</v>
      </c>
      <c r="X38" s="5">
        <f>+(F38*DEFLATOR!F38)</f>
        <v>1931.8195784253246</v>
      </c>
      <c r="Y38" s="11">
        <f t="shared" si="22"/>
        <v>1.0190699511618773</v>
      </c>
      <c r="Z38" s="11">
        <f t="shared" si="23"/>
        <v>0.5075140001507661</v>
      </c>
      <c r="AA38" s="5">
        <f>+(G38*DEFLATOR!G38)</f>
        <v>2272.1737634000906</v>
      </c>
      <c r="AB38" s="11">
        <f t="shared" si="24"/>
        <v>7.107311363557822</v>
      </c>
      <c r="AC38" s="11">
        <f t="shared" si="25"/>
        <v>8.164429501834402</v>
      </c>
      <c r="AD38" s="5">
        <f>+(H38*DEFLATOR!H38)</f>
        <v>1804.8578932733217</v>
      </c>
      <c r="AE38" s="11">
        <f t="shared" si="26"/>
        <v>-3.0135774111798463</v>
      </c>
      <c r="AF38" s="11">
        <f t="shared" si="27"/>
        <v>-1.626298750062971</v>
      </c>
    </row>
    <row r="39" spans="1:32" ht="9.75">
      <c r="A39" s="18">
        <v>38322</v>
      </c>
      <c r="B39" s="29" t="s">
        <v>256</v>
      </c>
      <c r="C39" s="29" t="s">
        <v>257</v>
      </c>
      <c r="D39" s="29" t="s">
        <v>258</v>
      </c>
      <c r="E39" s="29" t="s">
        <v>259</v>
      </c>
      <c r="F39" s="29" t="s">
        <v>260</v>
      </c>
      <c r="G39" s="29" t="s">
        <v>261</v>
      </c>
      <c r="H39" s="29" t="s">
        <v>262</v>
      </c>
      <c r="I39" s="11"/>
      <c r="K39" s="18">
        <v>38322</v>
      </c>
      <c r="L39" s="5">
        <f>+(B39*DEFLATOR!B39)</f>
        <v>2251.6634385767466</v>
      </c>
      <c r="M39" s="11">
        <f t="shared" si="14"/>
        <v>13.890527321495982</v>
      </c>
      <c r="N39" s="11">
        <f t="shared" si="15"/>
        <v>3.511021045873952</v>
      </c>
      <c r="O39" s="5">
        <f>+(C39*DEFLATOR!C39)</f>
        <v>1440.5519999593591</v>
      </c>
      <c r="P39" s="11">
        <f t="shared" si="16"/>
        <v>6.639195198330916</v>
      </c>
      <c r="Q39" s="11">
        <f t="shared" si="17"/>
        <v>5.904880261921686</v>
      </c>
      <c r="R39" s="5">
        <f>+(D39*DEFLATOR!D39)</f>
        <v>1608.2843587773484</v>
      </c>
      <c r="S39" s="11">
        <f t="shared" si="18"/>
        <v>6.779479973726699</v>
      </c>
      <c r="T39" s="11">
        <f t="shared" si="19"/>
        <v>-0.9391676756877132</v>
      </c>
      <c r="U39" s="5">
        <f>+(E39*DEFLATOR!E39)</f>
        <v>1960.217639684529</v>
      </c>
      <c r="V39" s="11">
        <f t="shared" si="20"/>
        <v>16.802612928360094</v>
      </c>
      <c r="W39" s="11">
        <f t="shared" si="21"/>
        <v>-0.03873068156905468</v>
      </c>
      <c r="X39" s="5">
        <f>+(F39*DEFLATOR!F39)</f>
        <v>2327.340251211417</v>
      </c>
      <c r="Y39" s="11">
        <f t="shared" si="22"/>
        <v>20.473996495495285</v>
      </c>
      <c r="Z39" s="11">
        <f t="shared" si="23"/>
        <v>1.3309607906031307</v>
      </c>
      <c r="AA39" s="5">
        <f>+(G39*DEFLATOR!G39)</f>
        <v>2526.6597960491113</v>
      </c>
      <c r="AB39" s="11">
        <f t="shared" si="24"/>
        <v>11.20011315808025</v>
      </c>
      <c r="AC39" s="11">
        <f t="shared" si="25"/>
        <v>6.100266277878985</v>
      </c>
      <c r="AD39" s="5">
        <f>+(H39*DEFLATOR!H39)</f>
        <v>2127.5061335628834</v>
      </c>
      <c r="AE39" s="11">
        <f t="shared" si="26"/>
        <v>17.87665618950205</v>
      </c>
      <c r="AF39" s="11">
        <f t="shared" si="27"/>
        <v>1.248814434185297</v>
      </c>
    </row>
    <row r="40" spans="1:32" ht="9.75">
      <c r="A40" s="18" t="s">
        <v>1305</v>
      </c>
      <c r="B40" s="29" t="s">
        <v>263</v>
      </c>
      <c r="C40" s="29" t="s">
        <v>264</v>
      </c>
      <c r="D40" s="29" t="s">
        <v>265</v>
      </c>
      <c r="E40" s="29" t="s">
        <v>266</v>
      </c>
      <c r="F40" s="29" t="s">
        <v>267</v>
      </c>
      <c r="G40" s="29" t="s">
        <v>268</v>
      </c>
      <c r="H40" s="29" t="s">
        <v>269</v>
      </c>
      <c r="I40" s="11"/>
      <c r="K40" s="18" t="s">
        <v>1305</v>
      </c>
      <c r="L40" s="5">
        <f>+(B40*DEFLATOR!B40)</f>
        <v>1898.1963656178036</v>
      </c>
      <c r="M40" s="11">
        <f t="shared" si="14"/>
        <v>-15.698042029867743</v>
      </c>
      <c r="N40" s="11">
        <f t="shared" si="15"/>
        <v>2.4943043850462088</v>
      </c>
      <c r="O40" s="5">
        <f>+(C40*DEFLATOR!C40)</f>
        <v>1265.4365595312674</v>
      </c>
      <c r="P40" s="11">
        <f t="shared" si="16"/>
        <v>-12.156134622910663</v>
      </c>
      <c r="Q40" s="11">
        <f t="shared" si="17"/>
        <v>12.594955931710139</v>
      </c>
      <c r="R40" s="5">
        <f>+(D40*DEFLATOR!D40)</f>
        <v>1431.258217822412</v>
      </c>
      <c r="S40" s="11">
        <f t="shared" si="18"/>
        <v>-11.007141864484426</v>
      </c>
      <c r="T40" s="11">
        <f t="shared" si="19"/>
        <v>1.0405524730012328</v>
      </c>
      <c r="U40" s="5">
        <f>+(E40*DEFLATOR!E40)</f>
        <v>1706.7708124588614</v>
      </c>
      <c r="V40" s="11">
        <f t="shared" si="20"/>
        <v>-12.92952486982295</v>
      </c>
      <c r="W40" s="11">
        <f t="shared" si="21"/>
        <v>2.8331587223710653</v>
      </c>
      <c r="X40" s="5">
        <f>+(F40*DEFLATOR!F40)</f>
        <v>1887.7740313547317</v>
      </c>
      <c r="Y40" s="11">
        <f t="shared" si="22"/>
        <v>-18.887063016586602</v>
      </c>
      <c r="Z40" s="11">
        <f t="shared" si="23"/>
        <v>4.399816391262901</v>
      </c>
      <c r="AA40" s="5">
        <f>+(G40*DEFLATOR!G40)</f>
        <v>2130.350038045964</v>
      </c>
      <c r="AB40" s="11">
        <f t="shared" si="24"/>
        <v>-15.685125422221425</v>
      </c>
      <c r="AC40" s="11">
        <f t="shared" si="25"/>
        <v>0.20261269384476144</v>
      </c>
      <c r="AD40" s="5">
        <f>+(H40*DEFLATOR!H40)</f>
        <v>1819.085586343533</v>
      </c>
      <c r="AE40" s="11">
        <f t="shared" si="26"/>
        <v>-14.496811189110225</v>
      </c>
      <c r="AF40" s="11">
        <f t="shared" si="27"/>
        <v>3.6642686230456967</v>
      </c>
    </row>
    <row r="41" spans="1:32" ht="9.75">
      <c r="A41" s="18">
        <v>38384</v>
      </c>
      <c r="B41" s="29" t="s">
        <v>270</v>
      </c>
      <c r="C41" s="29" t="s">
        <v>271</v>
      </c>
      <c r="D41" s="29" t="s">
        <v>272</v>
      </c>
      <c r="E41" s="29" t="s">
        <v>273</v>
      </c>
      <c r="F41" s="29" t="s">
        <v>274</v>
      </c>
      <c r="G41" s="29" t="s">
        <v>275</v>
      </c>
      <c r="H41" s="29" t="s">
        <v>276</v>
      </c>
      <c r="I41" s="11"/>
      <c r="K41" s="18">
        <v>38384</v>
      </c>
      <c r="L41" s="5">
        <f>+(B41*DEFLATOR!B41)</f>
        <v>1909.7730054179854</v>
      </c>
      <c r="M41" s="11">
        <f t="shared" si="14"/>
        <v>0.6098757752290851</v>
      </c>
      <c r="N41" s="11">
        <f t="shared" si="15"/>
        <v>3.1437315824867307</v>
      </c>
      <c r="O41" s="5">
        <f>+(C41*DEFLATOR!C41)</f>
        <v>1242.5943285558023</v>
      </c>
      <c r="P41" s="11">
        <f t="shared" si="16"/>
        <v>-1.805087011546913</v>
      </c>
      <c r="Q41" s="11">
        <f t="shared" si="17"/>
        <v>5.0242849941904755</v>
      </c>
      <c r="R41" s="5">
        <f>+(D41*DEFLATOR!D41)</f>
        <v>1465.4957550639842</v>
      </c>
      <c r="S41" s="11">
        <f t="shared" si="18"/>
        <v>2.392128605113819</v>
      </c>
      <c r="T41" s="11">
        <f t="shared" si="19"/>
        <v>0.06092511044397675</v>
      </c>
      <c r="U41" s="5">
        <f>+(E41*DEFLATOR!E41)</f>
        <v>1726.069877820064</v>
      </c>
      <c r="V41" s="11">
        <f t="shared" si="20"/>
        <v>1.1307356102135069</v>
      </c>
      <c r="W41" s="11">
        <f t="shared" si="21"/>
        <v>1.9262927403907115</v>
      </c>
      <c r="X41" s="5">
        <f>+(F41*DEFLATOR!F41)</f>
        <v>1876.7968126095332</v>
      </c>
      <c r="Y41" s="11">
        <f t="shared" si="22"/>
        <v>-0.5814900810623524</v>
      </c>
      <c r="Z41" s="11">
        <f t="shared" si="23"/>
        <v>1.9144786625686194</v>
      </c>
      <c r="AA41" s="5">
        <f>+(G41*DEFLATOR!G41)</f>
        <v>2171.3561843861994</v>
      </c>
      <c r="AB41" s="11">
        <f t="shared" si="24"/>
        <v>1.9248548645952823</v>
      </c>
      <c r="AC41" s="11">
        <f t="shared" si="25"/>
        <v>4.321944176437165</v>
      </c>
      <c r="AD41" s="5">
        <f>+(H41*DEFLATOR!H41)</f>
        <v>1752.691685397937</v>
      </c>
      <c r="AE41" s="11">
        <f t="shared" si="26"/>
        <v>-3.649850311829006</v>
      </c>
      <c r="AF41" s="11">
        <f t="shared" si="27"/>
        <v>-0.19995946376578644</v>
      </c>
    </row>
    <row r="42" spans="1:32" ht="9.75">
      <c r="A42" s="18">
        <v>38412</v>
      </c>
      <c r="B42" s="29" t="s">
        <v>277</v>
      </c>
      <c r="C42" s="29" t="s">
        <v>278</v>
      </c>
      <c r="D42" s="29" t="s">
        <v>279</v>
      </c>
      <c r="E42" s="29" t="s">
        <v>280</v>
      </c>
      <c r="F42" s="29" t="s">
        <v>281</v>
      </c>
      <c r="G42" s="29" t="s">
        <v>282</v>
      </c>
      <c r="H42" s="29" t="s">
        <v>283</v>
      </c>
      <c r="I42" s="11"/>
      <c r="K42" s="18">
        <v>38412</v>
      </c>
      <c r="L42" s="5">
        <f>+(B42*DEFLATOR!B42)</f>
        <v>1888.1314630357267</v>
      </c>
      <c r="M42" s="11">
        <f t="shared" si="14"/>
        <v>-1.13319972168745</v>
      </c>
      <c r="N42" s="11">
        <f t="shared" si="15"/>
        <v>1.1575885071246406</v>
      </c>
      <c r="O42" s="5">
        <f>+(C42*DEFLATOR!C42)</f>
        <v>1308.6745180641597</v>
      </c>
      <c r="P42" s="11">
        <f t="shared" si="16"/>
        <v>5.317921383494362</v>
      </c>
      <c r="Q42" s="11">
        <f t="shared" si="17"/>
        <v>5.498284272774079</v>
      </c>
      <c r="R42" s="5">
        <f>+(D42*DEFLATOR!D42)</f>
        <v>1448.3987092475243</v>
      </c>
      <c r="S42" s="11">
        <f t="shared" si="18"/>
        <v>-1.1666390542164007</v>
      </c>
      <c r="T42" s="11">
        <f t="shared" si="19"/>
        <v>1.6750624065693387</v>
      </c>
      <c r="U42" s="5">
        <f>+(E42*DEFLATOR!E42)</f>
        <v>1790.1623296503703</v>
      </c>
      <c r="V42" s="11">
        <f t="shared" si="20"/>
        <v>3.7132014557401227</v>
      </c>
      <c r="W42" s="11">
        <f t="shared" si="21"/>
        <v>8.0390132051396</v>
      </c>
      <c r="X42" s="5">
        <f>+(F42*DEFLATOR!F42)</f>
        <v>1891.5032503812404</v>
      </c>
      <c r="Y42" s="11">
        <f t="shared" si="22"/>
        <v>0.7835924311518472</v>
      </c>
      <c r="Z42" s="11">
        <f t="shared" si="23"/>
        <v>-0.41404826563130603</v>
      </c>
      <c r="AA42" s="5">
        <f>+(G42*DEFLATOR!G42)</f>
        <v>2088.7819319251425</v>
      </c>
      <c r="AB42" s="11">
        <f t="shared" si="24"/>
        <v>-3.802888400108295</v>
      </c>
      <c r="AC42" s="11">
        <f t="shared" si="25"/>
        <v>-0.10148160187691824</v>
      </c>
      <c r="AD42" s="5">
        <f>+(H42*DEFLATOR!H42)</f>
        <v>1747.9230326199543</v>
      </c>
      <c r="AE42" s="11">
        <f t="shared" si="26"/>
        <v>-0.2720759628011771</v>
      </c>
      <c r="AF42" s="11">
        <f t="shared" si="27"/>
        <v>-0.940935751276406</v>
      </c>
    </row>
    <row r="43" spans="1:32" ht="9.75">
      <c r="A43" s="18">
        <v>38443</v>
      </c>
      <c r="B43" s="29" t="s">
        <v>284</v>
      </c>
      <c r="C43" s="29" t="s">
        <v>285</v>
      </c>
      <c r="D43" s="29" t="s">
        <v>286</v>
      </c>
      <c r="E43" s="29" t="s">
        <v>287</v>
      </c>
      <c r="F43" s="29" t="s">
        <v>288</v>
      </c>
      <c r="G43" s="29" t="s">
        <v>289</v>
      </c>
      <c r="H43" s="29" t="s">
        <v>290</v>
      </c>
      <c r="I43" s="11"/>
      <c r="K43" s="18">
        <v>38443</v>
      </c>
      <c r="L43" s="5">
        <f>+(B43*DEFLATOR!B43)</f>
        <v>1869.577526850639</v>
      </c>
      <c r="M43" s="11">
        <f aca="true" t="shared" si="28" ref="M43:M49">+((L43/L42)-1)*100</f>
        <v>-0.982661247287131</v>
      </c>
      <c r="N43" s="11">
        <f aca="true" t="shared" si="29" ref="N43:N48">+((L43/L31)-1)*100</f>
        <v>1.8308519488285047</v>
      </c>
      <c r="O43" s="5">
        <f>+(C43*DEFLATOR!C43)</f>
        <v>1300.5426159243743</v>
      </c>
      <c r="P43" s="11">
        <f aca="true" t="shared" si="30" ref="P43:P49">+((O43/O42)-1)*100</f>
        <v>-0.6213846168422688</v>
      </c>
      <c r="Q43" s="11">
        <f aca="true" t="shared" si="31" ref="Q43:Q48">+((O43/O31)-1)*100</f>
        <v>8.149158893158837</v>
      </c>
      <c r="R43" s="5">
        <f>+(D43*DEFLATOR!D43)</f>
        <v>1403.248674715129</v>
      </c>
      <c r="S43" s="11">
        <f aca="true" t="shared" si="32" ref="S43:S49">+((R43/R42)-1)*100</f>
        <v>-3.1172379707416153</v>
      </c>
      <c r="T43" s="11">
        <f aca="true" t="shared" si="33" ref="T43:T48">+((R43/R31)-1)*100</f>
        <v>1.3264705015620493</v>
      </c>
      <c r="U43" s="5">
        <f>+(E43*DEFLATOR!E43)</f>
        <v>1790.8057878783052</v>
      </c>
      <c r="V43" s="11">
        <f aca="true" t="shared" si="34" ref="V43:V49">+((U43/U42)-1)*100</f>
        <v>0.035944127371978496</v>
      </c>
      <c r="W43" s="11">
        <f aca="true" t="shared" si="35" ref="W43:W48">+((U43/U31)-1)*100</f>
        <v>8.80282380680304</v>
      </c>
      <c r="X43" s="5">
        <f>+(F43*DEFLATOR!F43)</f>
        <v>1856.1016260375832</v>
      </c>
      <c r="Y43" s="11">
        <f aca="true" t="shared" si="36" ref="Y43:Y49">+((X43/X42)-1)*100</f>
        <v>-1.8716131910702205</v>
      </c>
      <c r="Z43" s="11">
        <f aca="true" t="shared" si="37" ref="Z43:Z48">+((X43/X31)-1)*100</f>
        <v>0.5421007798552813</v>
      </c>
      <c r="AA43" s="5">
        <f>+(G43*DEFLATOR!G43)</f>
        <v>2087.292343211859</v>
      </c>
      <c r="AB43" s="11">
        <f aca="true" t="shared" si="38" ref="AB43:AB49">+((AA43/AA42)-1)*100</f>
        <v>-0.07131374944011615</v>
      </c>
      <c r="AC43" s="11">
        <f aca="true" t="shared" si="39" ref="AC43:AC48">+((AA43/AA31)-1)*100</f>
        <v>0.6302225919404325</v>
      </c>
      <c r="AD43" s="5">
        <f>+(H43*DEFLATOR!H43)</f>
        <v>1690.3515212698485</v>
      </c>
      <c r="AE43" s="11">
        <f aca="true" t="shared" si="40" ref="AE43:AE49">+((AD43/AD42)-1)*100</f>
        <v>-3.293709750126239</v>
      </c>
      <c r="AF43" s="11">
        <f aca="true" t="shared" si="41" ref="AF43:AF48">+((AD43/AD31)-1)*100</f>
        <v>-1.403008269414019</v>
      </c>
    </row>
    <row r="44" spans="1:32" ht="9.75">
      <c r="A44" s="18">
        <v>38473</v>
      </c>
      <c r="B44" s="29" t="s">
        <v>291</v>
      </c>
      <c r="C44" s="29" t="s">
        <v>292</v>
      </c>
      <c r="D44" s="29" t="s">
        <v>293</v>
      </c>
      <c r="E44" s="29" t="s">
        <v>294</v>
      </c>
      <c r="F44" s="29" t="s">
        <v>267</v>
      </c>
      <c r="G44" s="29" t="s">
        <v>295</v>
      </c>
      <c r="H44" s="29" t="s">
        <v>296</v>
      </c>
      <c r="I44" s="11"/>
      <c r="K44" s="18">
        <v>38473</v>
      </c>
      <c r="L44" s="5">
        <f>+(B44*DEFLATOR!B44)</f>
        <v>1873.5122435495452</v>
      </c>
      <c r="M44" s="11">
        <f t="shared" si="28"/>
        <v>0.21046020517450081</v>
      </c>
      <c r="N44" s="11">
        <f t="shared" si="29"/>
        <v>-0.5760930479249748</v>
      </c>
      <c r="O44" s="5">
        <f>+(C44*DEFLATOR!C44)</f>
        <v>1333.0643790312276</v>
      </c>
      <c r="P44" s="11">
        <f t="shared" si="30"/>
        <v>2.5006303298825916</v>
      </c>
      <c r="Q44" s="11">
        <f t="shared" si="31"/>
        <v>3.174832467779609</v>
      </c>
      <c r="R44" s="5">
        <f>+(D44*DEFLATOR!D44)</f>
        <v>1395.9367176240432</v>
      </c>
      <c r="S44" s="11">
        <f t="shared" si="32"/>
        <v>-0.5210735076995654</v>
      </c>
      <c r="T44" s="11">
        <f t="shared" si="33"/>
        <v>-1.2249902777108135</v>
      </c>
      <c r="U44" s="5">
        <f>+(E44*DEFLATOR!E44)</f>
        <v>1746.3023571414196</v>
      </c>
      <c r="V44" s="11">
        <f t="shared" si="34"/>
        <v>-2.4851064832447256</v>
      </c>
      <c r="W44" s="11">
        <f t="shared" si="35"/>
        <v>5.378486979389097</v>
      </c>
      <c r="X44" s="5">
        <f>+(F44*DEFLATOR!F44)</f>
        <v>1830.4927770532765</v>
      </c>
      <c r="Y44" s="11">
        <f t="shared" si="36"/>
        <v>-1.3797115753288014</v>
      </c>
      <c r="Z44" s="11">
        <f t="shared" si="37"/>
        <v>-1.53841098553682</v>
      </c>
      <c r="AA44" s="5">
        <f>+(G44*DEFLATOR!G44)</f>
        <v>2110.753678299091</v>
      </c>
      <c r="AB44" s="11">
        <f t="shared" si="38"/>
        <v>1.1240081037776628</v>
      </c>
      <c r="AC44" s="11">
        <f t="shared" si="39"/>
        <v>-1.1480068936825183</v>
      </c>
      <c r="AD44" s="5">
        <f>+(H44*DEFLATOR!H44)</f>
        <v>1730.3355636766964</v>
      </c>
      <c r="AE44" s="11">
        <f t="shared" si="40"/>
        <v>2.365427658313979</v>
      </c>
      <c r="AF44" s="11">
        <f t="shared" si="41"/>
        <v>-4.631632696792254</v>
      </c>
    </row>
    <row r="45" spans="1:32" ht="9.75">
      <c r="A45" s="18">
        <v>38504</v>
      </c>
      <c r="B45" s="29" t="s">
        <v>297</v>
      </c>
      <c r="C45" s="29" t="s">
        <v>298</v>
      </c>
      <c r="D45" s="29" t="s">
        <v>299</v>
      </c>
      <c r="E45" s="29" t="s">
        <v>300</v>
      </c>
      <c r="F45" s="29" t="s">
        <v>301</v>
      </c>
      <c r="G45" s="29" t="s">
        <v>302</v>
      </c>
      <c r="H45" s="29" t="s">
        <v>303</v>
      </c>
      <c r="I45" s="11"/>
      <c r="K45" s="18">
        <v>38504</v>
      </c>
      <c r="L45" s="5">
        <f>+(B45*DEFLATOR!B45)</f>
        <v>1930.3560638311367</v>
      </c>
      <c r="M45" s="11">
        <f t="shared" si="28"/>
        <v>3.0340778651062106</v>
      </c>
      <c r="N45" s="11">
        <f t="shared" si="29"/>
        <v>1.0588647827221909</v>
      </c>
      <c r="O45" s="5">
        <f>+(C45*DEFLATOR!C45)</f>
        <v>1413.58329140851</v>
      </c>
      <c r="P45" s="11">
        <f t="shared" si="30"/>
        <v>6.040136818883224</v>
      </c>
      <c r="Q45" s="11">
        <f t="shared" si="31"/>
        <v>0.9291226462231572</v>
      </c>
      <c r="R45" s="5">
        <f>+(D45*DEFLATOR!D45)</f>
        <v>1442.3060379524868</v>
      </c>
      <c r="S45" s="11">
        <f t="shared" si="32"/>
        <v>3.3217351290369734</v>
      </c>
      <c r="T45" s="11">
        <f t="shared" si="33"/>
        <v>1.1470610578992346</v>
      </c>
      <c r="U45" s="5">
        <f>+(E45*DEFLATOR!E45)</f>
        <v>1801.6982040666637</v>
      </c>
      <c r="V45" s="11">
        <f t="shared" si="34"/>
        <v>3.1721795884146475</v>
      </c>
      <c r="W45" s="11">
        <f t="shared" si="35"/>
        <v>5.603844431516936</v>
      </c>
      <c r="X45" s="5">
        <f>+(F45*DEFLATOR!F45)</f>
        <v>1859.3556198458966</v>
      </c>
      <c r="Y45" s="11">
        <f t="shared" si="36"/>
        <v>1.5767799334932775</v>
      </c>
      <c r="Z45" s="11">
        <f t="shared" si="37"/>
        <v>-1.0977456455387724</v>
      </c>
      <c r="AA45" s="5">
        <f>+(G45*DEFLATOR!G45)</f>
        <v>2189.2618932878167</v>
      </c>
      <c r="AB45" s="11">
        <f t="shared" si="38"/>
        <v>3.719439923088985</v>
      </c>
      <c r="AC45" s="11">
        <f t="shared" si="39"/>
        <v>2.6275091696212005</v>
      </c>
      <c r="AD45" s="5">
        <f>+(H45*DEFLATOR!H45)</f>
        <v>1750.134390398506</v>
      </c>
      <c r="AE45" s="11">
        <f t="shared" si="40"/>
        <v>1.1442189097552902</v>
      </c>
      <c r="AF45" s="11">
        <f t="shared" si="41"/>
        <v>-7.576291556551662</v>
      </c>
    </row>
    <row r="46" spans="1:32" ht="9.75">
      <c r="A46" s="18">
        <v>38534</v>
      </c>
      <c r="B46" s="29" t="s">
        <v>304</v>
      </c>
      <c r="C46" s="29" t="s">
        <v>305</v>
      </c>
      <c r="D46" s="29" t="s">
        <v>306</v>
      </c>
      <c r="E46" s="29" t="s">
        <v>307</v>
      </c>
      <c r="F46" s="29" t="s">
        <v>308</v>
      </c>
      <c r="G46" s="29" t="s">
        <v>309</v>
      </c>
      <c r="H46" s="29" t="s">
        <v>310</v>
      </c>
      <c r="I46" s="11"/>
      <c r="K46" s="18">
        <v>38534</v>
      </c>
      <c r="L46" s="5">
        <f>+(B46*DEFLATOR!B46)</f>
        <v>1940.568830757298</v>
      </c>
      <c r="M46" s="11">
        <f t="shared" si="28"/>
        <v>0.5290613020839441</v>
      </c>
      <c r="N46" s="11">
        <f t="shared" si="29"/>
        <v>3.431436045449532</v>
      </c>
      <c r="O46" s="5">
        <f>+(C46*DEFLATOR!C46)</f>
        <v>1406.7992416067905</v>
      </c>
      <c r="P46" s="11">
        <f t="shared" si="30"/>
        <v>-0.4799186466727279</v>
      </c>
      <c r="Q46" s="11">
        <f t="shared" si="31"/>
        <v>2.997857360271672</v>
      </c>
      <c r="R46" s="5">
        <f>+(D46*DEFLATOR!D46)</f>
        <v>1483.5734858514402</v>
      </c>
      <c r="S46" s="11">
        <f t="shared" si="32"/>
        <v>2.861213002861529</v>
      </c>
      <c r="T46" s="11">
        <f t="shared" si="33"/>
        <v>5.079957830654336</v>
      </c>
      <c r="U46" s="5">
        <f>+(E46*DEFLATOR!E46)</f>
        <v>1752.6587180824247</v>
      </c>
      <c r="V46" s="11">
        <f t="shared" si="34"/>
        <v>-2.721847969518465</v>
      </c>
      <c r="W46" s="11">
        <f t="shared" si="35"/>
        <v>-0.16767877861422198</v>
      </c>
      <c r="X46" s="5">
        <f>+(F46*DEFLATOR!F46)</f>
        <v>1920.7257031237125</v>
      </c>
      <c r="Y46" s="11">
        <f t="shared" si="36"/>
        <v>3.3006103094416206</v>
      </c>
      <c r="Z46" s="11">
        <f t="shared" si="37"/>
        <v>4.3097747607794945</v>
      </c>
      <c r="AA46" s="5">
        <f>+(G46*DEFLATOR!G46)</f>
        <v>2192.507090562593</v>
      </c>
      <c r="AB46" s="11">
        <f t="shared" si="38"/>
        <v>0.14823248350166462</v>
      </c>
      <c r="AC46" s="11">
        <f t="shared" si="39"/>
        <v>5.011610549823864</v>
      </c>
      <c r="AD46" s="5">
        <f>+(H46*DEFLATOR!H46)</f>
        <v>1717.2867586424968</v>
      </c>
      <c r="AE46" s="11">
        <f t="shared" si="40"/>
        <v>-1.876863396103523</v>
      </c>
      <c r="AF46" s="11">
        <f t="shared" si="41"/>
        <v>-5.490203973603547</v>
      </c>
    </row>
    <row r="47" spans="1:32" ht="9.75">
      <c r="A47" s="18">
        <v>38565</v>
      </c>
      <c r="B47" s="29" t="s">
        <v>311</v>
      </c>
      <c r="C47" s="29" t="s">
        <v>312</v>
      </c>
      <c r="D47" s="29" t="s">
        <v>313</v>
      </c>
      <c r="E47" s="29" t="s">
        <v>314</v>
      </c>
      <c r="F47" s="29" t="s">
        <v>315</v>
      </c>
      <c r="G47" s="29" t="s">
        <v>316</v>
      </c>
      <c r="H47" s="29" t="s">
        <v>317</v>
      </c>
      <c r="I47" s="11"/>
      <c r="K47" s="18">
        <v>38565</v>
      </c>
      <c r="L47" s="5">
        <f>+(B47*DEFLATOR!B47)</f>
        <v>1934.277523611121</v>
      </c>
      <c r="M47" s="11">
        <f t="shared" si="28"/>
        <v>-0.3241991238064901</v>
      </c>
      <c r="N47" s="11">
        <f t="shared" si="29"/>
        <v>0.5221554194662303</v>
      </c>
      <c r="O47" s="5">
        <f>+(C47*DEFLATOR!C47)</f>
        <v>1513.7301167820203</v>
      </c>
      <c r="P47" s="11">
        <f t="shared" si="30"/>
        <v>7.601004607672213</v>
      </c>
      <c r="Q47" s="11">
        <f t="shared" si="31"/>
        <v>7.585133308464886</v>
      </c>
      <c r="R47" s="5">
        <f>+(D47*DEFLATOR!D47)</f>
        <v>1556.0923821664353</v>
      </c>
      <c r="S47" s="11">
        <f t="shared" si="32"/>
        <v>4.888122968399888</v>
      </c>
      <c r="T47" s="11">
        <f t="shared" si="33"/>
        <v>6.182862326602745</v>
      </c>
      <c r="U47" s="5">
        <f>+(E47*DEFLATOR!E47)</f>
        <v>1738.5747312083797</v>
      </c>
      <c r="V47" s="11">
        <f t="shared" si="34"/>
        <v>-0.803578399419036</v>
      </c>
      <c r="W47" s="11">
        <f t="shared" si="35"/>
        <v>-1.8602065797058809</v>
      </c>
      <c r="X47" s="5">
        <f>+(F47*DEFLATOR!F47)</f>
        <v>1888.6715646238633</v>
      </c>
      <c r="Y47" s="11">
        <f t="shared" si="36"/>
        <v>-1.6688556022194545</v>
      </c>
      <c r="Z47" s="11">
        <f t="shared" si="37"/>
        <v>-1.4231501535698743</v>
      </c>
      <c r="AA47" s="5">
        <f>+(G47*DEFLATOR!G47)</f>
        <v>2171.6945584640243</v>
      </c>
      <c r="AB47" s="11">
        <f t="shared" si="38"/>
        <v>-0.9492572310554448</v>
      </c>
      <c r="AC47" s="11">
        <f t="shared" si="39"/>
        <v>1.78982400174863</v>
      </c>
      <c r="AD47" s="5">
        <f>+(H47*DEFLATOR!H47)</f>
        <v>1730.7005737679167</v>
      </c>
      <c r="AE47" s="11">
        <f t="shared" si="40"/>
        <v>0.781105139133742</v>
      </c>
      <c r="AF47" s="11">
        <f t="shared" si="41"/>
        <v>-6.273294403269681</v>
      </c>
    </row>
    <row r="48" spans="1:32" ht="9.75">
      <c r="A48" s="18">
        <v>38596</v>
      </c>
      <c r="B48" s="29" t="s">
        <v>318</v>
      </c>
      <c r="C48" s="29" t="s">
        <v>319</v>
      </c>
      <c r="D48" s="29" t="s">
        <v>320</v>
      </c>
      <c r="E48" s="29" t="s">
        <v>321</v>
      </c>
      <c r="F48" s="29" t="s">
        <v>322</v>
      </c>
      <c r="G48" s="29" t="s">
        <v>323</v>
      </c>
      <c r="H48" s="29" t="s">
        <v>324</v>
      </c>
      <c r="I48" s="11"/>
      <c r="K48" s="18">
        <v>38596</v>
      </c>
      <c r="L48" s="5">
        <f>+(B48*DEFLATOR!B48)</f>
        <v>1916.6715046906058</v>
      </c>
      <c r="M48" s="11">
        <f t="shared" si="28"/>
        <v>-0.9102116271116234</v>
      </c>
      <c r="N48" s="11">
        <f t="shared" si="29"/>
        <v>1.6701011757934925</v>
      </c>
      <c r="O48" s="5">
        <f>+(C48*DEFLATOR!C48)</f>
        <v>1456.5152610229222</v>
      </c>
      <c r="P48" s="11">
        <f t="shared" si="30"/>
        <v>-3.779726328014732</v>
      </c>
      <c r="Q48" s="11">
        <f t="shared" si="31"/>
        <v>8.283978104731649</v>
      </c>
      <c r="R48" s="5">
        <f>+(D48*DEFLATOR!D48)</f>
        <v>1607.7479692487352</v>
      </c>
      <c r="S48" s="11">
        <f t="shared" si="32"/>
        <v>3.3195707192129387</v>
      </c>
      <c r="T48" s="11">
        <f t="shared" si="33"/>
        <v>10.331331619524153</v>
      </c>
      <c r="U48" s="5">
        <f>+(E48*DEFLATOR!E48)</f>
        <v>1714.6835326030905</v>
      </c>
      <c r="V48" s="11">
        <f t="shared" si="34"/>
        <v>-1.3741830118906617</v>
      </c>
      <c r="W48" s="11">
        <f t="shared" si="35"/>
        <v>-0.7165120316346418</v>
      </c>
      <c r="X48" s="5">
        <f>+(F48*DEFLATOR!F48)</f>
        <v>1950.495802159404</v>
      </c>
      <c r="Y48" s="11">
        <f t="shared" si="36"/>
        <v>3.273424490184107</v>
      </c>
      <c r="Z48" s="11">
        <f t="shared" si="37"/>
        <v>3.269108558376832</v>
      </c>
      <c r="AA48" s="5">
        <f>+(G48*DEFLATOR!G48)</f>
        <v>2095.4088776257936</v>
      </c>
      <c r="AB48" s="11">
        <f t="shared" si="38"/>
        <v>-3.5127260664218563</v>
      </c>
      <c r="AC48" s="11">
        <f t="shared" si="39"/>
        <v>0.16481442568041516</v>
      </c>
      <c r="AD48" s="5">
        <f>+(H48*DEFLATOR!H48)</f>
        <v>1763.0454868604459</v>
      </c>
      <c r="AE48" s="11">
        <f t="shared" si="40"/>
        <v>1.8688913369983462</v>
      </c>
      <c r="AF48" s="11">
        <f t="shared" si="41"/>
        <v>0.04603189930059148</v>
      </c>
    </row>
    <row r="49" spans="1:32" ht="9.75">
      <c r="A49" s="18">
        <v>38626</v>
      </c>
      <c r="B49" s="29" t="s">
        <v>325</v>
      </c>
      <c r="C49" s="29" t="s">
        <v>326</v>
      </c>
      <c r="D49" s="29" t="s">
        <v>327</v>
      </c>
      <c r="E49" s="29" t="s">
        <v>328</v>
      </c>
      <c r="F49" s="29" t="s">
        <v>329</v>
      </c>
      <c r="G49" s="29" t="s">
        <v>330</v>
      </c>
      <c r="H49" s="29" t="s">
        <v>331</v>
      </c>
      <c r="I49" s="11"/>
      <c r="K49" s="18">
        <v>38626</v>
      </c>
      <c r="L49" s="5">
        <f>+(B49*DEFLATOR!B49)</f>
        <v>1938.6749697104021</v>
      </c>
      <c r="M49" s="11">
        <f t="shared" si="28"/>
        <v>1.1480039728220426</v>
      </c>
      <c r="N49" s="11">
        <f aca="true" t="shared" si="42" ref="N49:N54">+((L49/L37)-1)*100</f>
        <v>1.2181133025942703</v>
      </c>
      <c r="O49" s="5">
        <f>+(C49*DEFLATOR!C49)</f>
        <v>1386.4078634625669</v>
      </c>
      <c r="P49" s="11">
        <f t="shared" si="30"/>
        <v>-4.813365121290825</v>
      </c>
      <c r="Q49" s="11">
        <f aca="true" t="shared" si="43" ref="Q49:Q54">+((O49/O37)-1)*100</f>
        <v>3.1186178857965707</v>
      </c>
      <c r="R49" s="5">
        <f>+(D49*DEFLATOR!D49)</f>
        <v>1618.781680086845</v>
      </c>
      <c r="S49" s="11">
        <f t="shared" si="32"/>
        <v>0.6862836121799276</v>
      </c>
      <c r="T49" s="11">
        <f aca="true" t="shared" si="44" ref="T49:T54">+((R49/R37)-1)*100</f>
        <v>6.470081100015435</v>
      </c>
      <c r="U49" s="5">
        <f>+(E49*DEFLATOR!E49)</f>
        <v>1697.1009599865545</v>
      </c>
      <c r="V49" s="11">
        <f t="shared" si="34"/>
        <v>-1.0254121114607995</v>
      </c>
      <c r="W49" s="11">
        <f aca="true" t="shared" si="45" ref="W49:W54">+((U49/U37)-1)*100</f>
        <v>-1.1229170299505542</v>
      </c>
      <c r="X49" s="5">
        <f>+(F49*DEFLATOR!F49)</f>
        <v>1957.8313719481064</v>
      </c>
      <c r="Y49" s="11">
        <f t="shared" si="36"/>
        <v>0.3760874430276173</v>
      </c>
      <c r="Z49" s="11">
        <f aca="true" t="shared" si="46" ref="Z49:Z54">+((X49/X37)-1)*100</f>
        <v>2.3792835129143652</v>
      </c>
      <c r="AA49" s="5">
        <f>+(G49*DEFLATOR!G49)</f>
        <v>2159.1808625250915</v>
      </c>
      <c r="AB49" s="11">
        <f t="shared" si="38"/>
        <v>3.043414847585968</v>
      </c>
      <c r="AC49" s="11">
        <f aca="true" t="shared" si="47" ref="AC49:AC54">+((AA49/AA37)-1)*100</f>
        <v>1.7809732063122752</v>
      </c>
      <c r="AD49" s="5">
        <f>+(H49*DEFLATOR!H49)</f>
        <v>1744.8288350604125</v>
      </c>
      <c r="AE49" s="11">
        <f t="shared" si="40"/>
        <v>-1.033249109895218</v>
      </c>
      <c r="AF49" s="11">
        <f aca="true" t="shared" si="48" ref="AF49:AF54">+((AD49/AD37)-1)*100</f>
        <v>-6.239318135225003</v>
      </c>
    </row>
    <row r="50" spans="1:32" ht="9.75">
      <c r="A50" s="18">
        <v>38657</v>
      </c>
      <c r="B50" s="29" t="s">
        <v>332</v>
      </c>
      <c r="C50" s="29" t="s">
        <v>333</v>
      </c>
      <c r="D50" s="29" t="s">
        <v>334</v>
      </c>
      <c r="E50" s="29" t="s">
        <v>335</v>
      </c>
      <c r="F50" s="29" t="s">
        <v>262</v>
      </c>
      <c r="G50" s="29" t="s">
        <v>336</v>
      </c>
      <c r="H50" s="29" t="s">
        <v>337</v>
      </c>
      <c r="I50" s="11"/>
      <c r="K50" s="18">
        <v>38657</v>
      </c>
      <c r="L50" s="5">
        <f>+(B50*DEFLATOR!B50)</f>
        <v>2150.6860990483415</v>
      </c>
      <c r="M50" s="11">
        <f aca="true" t="shared" si="49" ref="M50:M55">+((L50/L49)-1)*100</f>
        <v>10.935877991430898</v>
      </c>
      <c r="N50" s="11">
        <f t="shared" si="42"/>
        <v>8.783031125847373</v>
      </c>
      <c r="O50" s="5">
        <f>+(C50*DEFLATOR!C50)</f>
        <v>1443.8535821210078</v>
      </c>
      <c r="P50" s="11">
        <f aca="true" t="shared" si="50" ref="P50:P55">+((O50/O49)-1)*100</f>
        <v>4.1434934244364285</v>
      </c>
      <c r="Q50" s="11">
        <f t="shared" si="43"/>
        <v>6.883600165738768</v>
      </c>
      <c r="R50" s="5">
        <f>+(D50*DEFLATOR!D50)</f>
        <v>1683.1023437330477</v>
      </c>
      <c r="S50" s="11">
        <f aca="true" t="shared" si="51" ref="S50:S55">+((R50/R49)-1)*100</f>
        <v>3.9733995286351353</v>
      </c>
      <c r="T50" s="11">
        <f t="shared" si="44"/>
        <v>11.746900991440956</v>
      </c>
      <c r="U50" s="5">
        <f>+(E50*DEFLATOR!E50)</f>
        <v>1744.4859477685898</v>
      </c>
      <c r="V50" s="11">
        <f aca="true" t="shared" si="52" ref="V50:V55">+((U50/U49)-1)*100</f>
        <v>2.792113663197182</v>
      </c>
      <c r="W50" s="11">
        <f t="shared" si="45"/>
        <v>3.94790496272166</v>
      </c>
      <c r="X50" s="5">
        <f>+(F50*DEFLATOR!F50)</f>
        <v>2154.2436772761966</v>
      </c>
      <c r="Y50" s="11">
        <f aca="true" t="shared" si="53" ref="Y50:Y55">+((X50/X49)-1)*100</f>
        <v>10.032135971580303</v>
      </c>
      <c r="Z50" s="11">
        <f t="shared" si="46"/>
        <v>11.513709734331169</v>
      </c>
      <c r="AA50" s="5">
        <f>+(G50*DEFLATOR!G50)</f>
        <v>2480.4192119653108</v>
      </c>
      <c r="AB50" s="11">
        <f aca="true" t="shared" si="54" ref="AB50:AB55">+((AA50/AA49)-1)*100</f>
        <v>14.877787915577457</v>
      </c>
      <c r="AC50" s="11">
        <f t="shared" si="47"/>
        <v>9.165031826333593</v>
      </c>
      <c r="AD50" s="5">
        <f>+(H50*DEFLATOR!H50)</f>
        <v>1892.9978756488993</v>
      </c>
      <c r="AE50" s="11">
        <f aca="true" t="shared" si="55" ref="AE50:AE55">+((AD50/AD49)-1)*100</f>
        <v>8.491895457662846</v>
      </c>
      <c r="AF50" s="11">
        <f t="shared" si="48"/>
        <v>4.883485991006498</v>
      </c>
    </row>
    <row r="51" spans="1:32" ht="9.75">
      <c r="A51" s="18">
        <v>38687</v>
      </c>
      <c r="B51" s="29" t="s">
        <v>338</v>
      </c>
      <c r="C51" s="29" t="s">
        <v>339</v>
      </c>
      <c r="D51" s="29" t="s">
        <v>340</v>
      </c>
      <c r="E51" s="29" t="s">
        <v>341</v>
      </c>
      <c r="F51" s="29" t="s">
        <v>342</v>
      </c>
      <c r="G51" s="29" t="s">
        <v>343</v>
      </c>
      <c r="H51" s="29" t="s">
        <v>344</v>
      </c>
      <c r="I51" s="11"/>
      <c r="K51" s="18">
        <v>38687</v>
      </c>
      <c r="L51" s="5">
        <f>+(B51*DEFLATOR!B51)</f>
        <v>2310.778901522202</v>
      </c>
      <c r="M51" s="11">
        <f t="shared" si="49"/>
        <v>7.44380142433152</v>
      </c>
      <c r="N51" s="11">
        <f t="shared" si="42"/>
        <v>2.6254129250693703</v>
      </c>
      <c r="O51" s="5">
        <f>+(C51*DEFLATOR!C51)</f>
        <v>1478.6860096006874</v>
      </c>
      <c r="P51" s="11">
        <f t="shared" si="50"/>
        <v>2.412462586996611</v>
      </c>
      <c r="Q51" s="11">
        <f t="shared" si="43"/>
        <v>2.6471803615838896</v>
      </c>
      <c r="R51" s="5">
        <f>+(D51*DEFLATOR!D51)</f>
        <v>1819.3196661934817</v>
      </c>
      <c r="S51" s="11">
        <f t="shared" si="51"/>
        <v>8.093228731314683</v>
      </c>
      <c r="T51" s="11">
        <f t="shared" si="44"/>
        <v>13.121765828560727</v>
      </c>
      <c r="U51" s="5">
        <f>+(E51*DEFLATOR!E51)</f>
        <v>2083.3564858215723</v>
      </c>
      <c r="V51" s="11">
        <f t="shared" si="52"/>
        <v>19.425237473906808</v>
      </c>
      <c r="W51" s="11">
        <f t="shared" si="45"/>
        <v>6.281896644745055</v>
      </c>
      <c r="X51" s="5">
        <f>+(F51*DEFLATOR!F51)</f>
        <v>2399.201313382142</v>
      </c>
      <c r="Y51" s="11">
        <f t="shared" si="53"/>
        <v>11.370934434662816</v>
      </c>
      <c r="Z51" s="11">
        <f t="shared" si="46"/>
        <v>3.087690428304146</v>
      </c>
      <c r="AA51" s="5">
        <f>+(G51*DEFLATOR!G51)</f>
        <v>2552.3850961441212</v>
      </c>
      <c r="AB51" s="11">
        <f t="shared" si="54"/>
        <v>2.9013597311153605</v>
      </c>
      <c r="AC51" s="11">
        <f t="shared" si="47"/>
        <v>1.018154487408074</v>
      </c>
      <c r="AD51" s="5">
        <f>+(H51*DEFLATOR!H51)</f>
        <v>2143.060781136985</v>
      </c>
      <c r="AE51" s="11">
        <f t="shared" si="55"/>
        <v>13.209888331352037</v>
      </c>
      <c r="AF51" s="11">
        <f t="shared" si="48"/>
        <v>0.7311211624124736</v>
      </c>
    </row>
    <row r="52" spans="1:32" ht="9.75">
      <c r="A52" s="18" t="s">
        <v>1306</v>
      </c>
      <c r="B52" s="29" t="s">
        <v>345</v>
      </c>
      <c r="C52" s="29" t="s">
        <v>204</v>
      </c>
      <c r="D52" s="29" t="s">
        <v>346</v>
      </c>
      <c r="E52" s="29" t="s">
        <v>347</v>
      </c>
      <c r="F52" s="29" t="s">
        <v>348</v>
      </c>
      <c r="G52" s="29" t="s">
        <v>349</v>
      </c>
      <c r="H52" s="29" t="s">
        <v>350</v>
      </c>
      <c r="I52" s="2"/>
      <c r="K52" s="18" t="s">
        <v>1306</v>
      </c>
      <c r="L52" s="5">
        <f>+(B52*DEFLATOR!B52)</f>
        <v>1989.0880592854867</v>
      </c>
      <c r="M52" s="11">
        <f t="shared" si="49"/>
        <v>-13.92131640222285</v>
      </c>
      <c r="N52" s="11">
        <f t="shared" si="42"/>
        <v>4.788318812216286</v>
      </c>
      <c r="O52" s="5">
        <f>+(C52*DEFLATOR!C52)</f>
        <v>1305.1354839552487</v>
      </c>
      <c r="P52" s="11">
        <f t="shared" si="50"/>
        <v>-11.736807173302822</v>
      </c>
      <c r="Q52" s="11">
        <f t="shared" si="43"/>
        <v>3.1371722371199784</v>
      </c>
      <c r="R52" s="5">
        <f>+(D52*DEFLATOR!D52)</f>
        <v>1522.1106503254182</v>
      </c>
      <c r="S52" s="11">
        <f t="shared" si="51"/>
        <v>-16.336272365477512</v>
      </c>
      <c r="T52" s="11">
        <f t="shared" si="44"/>
        <v>6.3477317629822005</v>
      </c>
      <c r="U52" s="5">
        <f>+(E52*DEFLATOR!E52)</f>
        <v>1725.22473517131</v>
      </c>
      <c r="V52" s="11">
        <f t="shared" si="52"/>
        <v>-17.190132993923648</v>
      </c>
      <c r="W52" s="11">
        <f t="shared" si="45"/>
        <v>1.0812185548136233</v>
      </c>
      <c r="X52" s="5">
        <f>+(F52*DEFLATOR!F52)</f>
        <v>1936.9229001352098</v>
      </c>
      <c r="Y52" s="11">
        <f t="shared" si="53"/>
        <v>-19.2680126785718</v>
      </c>
      <c r="Z52" s="11">
        <f t="shared" si="46"/>
        <v>2.6035355908147206</v>
      </c>
      <c r="AA52" s="5">
        <f>+(G52*DEFLATOR!G52)</f>
        <v>2297.7054520535307</v>
      </c>
      <c r="AB52" s="11">
        <f t="shared" si="54"/>
        <v>-9.978104184800884</v>
      </c>
      <c r="AC52" s="11">
        <f t="shared" si="47"/>
        <v>7.855770695836983</v>
      </c>
      <c r="AD52" s="5">
        <f>+(H52*DEFLATOR!H52)</f>
        <v>1819.3046666432804</v>
      </c>
      <c r="AE52" s="11">
        <f t="shared" si="55"/>
        <v>-15.107183022683014</v>
      </c>
      <c r="AF52" s="11">
        <f t="shared" si="48"/>
        <v>0.012043430028363389</v>
      </c>
    </row>
    <row r="53" spans="1:32" ht="9.75">
      <c r="A53" s="22">
        <v>38749</v>
      </c>
      <c r="B53" s="29" t="s">
        <v>351</v>
      </c>
      <c r="C53" s="29" t="s">
        <v>352</v>
      </c>
      <c r="D53" s="29" t="s">
        <v>353</v>
      </c>
      <c r="E53" s="29" t="s">
        <v>354</v>
      </c>
      <c r="F53" s="29" t="s">
        <v>250</v>
      </c>
      <c r="G53" s="29" t="s">
        <v>355</v>
      </c>
      <c r="H53" s="29" t="s">
        <v>356</v>
      </c>
      <c r="I53" s="2"/>
      <c r="K53" s="22">
        <v>38749</v>
      </c>
      <c r="L53" s="5">
        <f>+(B53*DEFLATOR!B53)</f>
        <v>1954.866762727401</v>
      </c>
      <c r="M53" s="11">
        <f t="shared" si="49"/>
        <v>-1.7204515606201176</v>
      </c>
      <c r="N53" s="11">
        <f t="shared" si="42"/>
        <v>2.361210320885543</v>
      </c>
      <c r="O53" s="5">
        <f>+(C53*DEFLATOR!C53)</f>
        <v>1449.6984520893832</v>
      </c>
      <c r="P53" s="11">
        <f t="shared" si="50"/>
        <v>11.076472129623859</v>
      </c>
      <c r="Q53" s="11">
        <f t="shared" si="43"/>
        <v>16.667074585338426</v>
      </c>
      <c r="R53" s="5">
        <f>+(D53*DEFLATOR!D53)</f>
        <v>1512.1252741767778</v>
      </c>
      <c r="S53" s="11">
        <f t="shared" si="51"/>
        <v>-0.6560216989813128</v>
      </c>
      <c r="T53" s="11">
        <f t="shared" si="44"/>
        <v>3.1818256007679624</v>
      </c>
      <c r="U53" s="5">
        <f>+(E53*DEFLATOR!E53)</f>
        <v>1757.680547266399</v>
      </c>
      <c r="V53" s="11">
        <f t="shared" si="52"/>
        <v>1.8812512615561383</v>
      </c>
      <c r="W53" s="11">
        <f t="shared" si="45"/>
        <v>1.8313667281105506</v>
      </c>
      <c r="X53" s="5">
        <f>+(F53*DEFLATOR!F53)</f>
        <v>1905.9320340608479</v>
      </c>
      <c r="Y53" s="11">
        <f t="shared" si="53"/>
        <v>-1.600005145904293</v>
      </c>
      <c r="Z53" s="11">
        <f t="shared" si="46"/>
        <v>1.5523908211888093</v>
      </c>
      <c r="AA53" s="5">
        <f>+(G53*DEFLATOR!G53)</f>
        <v>2208.8465280821742</v>
      </c>
      <c r="AB53" s="11">
        <f t="shared" si="54"/>
        <v>-3.867289599367074</v>
      </c>
      <c r="AC53" s="11">
        <f t="shared" si="47"/>
        <v>1.7265865437260164</v>
      </c>
      <c r="AD53" s="5">
        <f>+(H53*DEFLATOR!H53)</f>
        <v>1797.260186236022</v>
      </c>
      <c r="AE53" s="11">
        <f t="shared" si="55"/>
        <v>-1.211698118047022</v>
      </c>
      <c r="AF53" s="11">
        <f t="shared" si="48"/>
        <v>2.5428602879442597</v>
      </c>
    </row>
    <row r="54" spans="1:32" ht="9.75">
      <c r="A54" s="22">
        <v>38777</v>
      </c>
      <c r="B54" s="29" t="s">
        <v>357</v>
      </c>
      <c r="C54" s="29" t="s">
        <v>358</v>
      </c>
      <c r="D54" s="29" t="s">
        <v>359</v>
      </c>
      <c r="E54" s="29" t="s">
        <v>360</v>
      </c>
      <c r="F54" s="29" t="s">
        <v>361</v>
      </c>
      <c r="G54" s="29" t="s">
        <v>362</v>
      </c>
      <c r="H54" s="29" t="s">
        <v>363</v>
      </c>
      <c r="I54" s="2"/>
      <c r="K54" s="22">
        <v>38777</v>
      </c>
      <c r="L54" s="5">
        <f>+(B54*DEFLATOR!B54)</f>
        <v>1964.437220316272</v>
      </c>
      <c r="M54" s="11">
        <f t="shared" si="49"/>
        <v>0.4895708378364505</v>
      </c>
      <c r="N54" s="11">
        <f t="shared" si="42"/>
        <v>4.041337098311004</v>
      </c>
      <c r="O54" s="5">
        <f>+(C54*DEFLATOR!C54)</f>
        <v>1397.674031465538</v>
      </c>
      <c r="P54" s="11">
        <f t="shared" si="50"/>
        <v>-3.588637385165494</v>
      </c>
      <c r="Q54" s="11">
        <f t="shared" si="43"/>
        <v>6.8007370948912405</v>
      </c>
      <c r="R54" s="5">
        <f>+(D54*DEFLATOR!D54)</f>
        <v>1471.8319473600097</v>
      </c>
      <c r="S54" s="11">
        <f t="shared" si="51"/>
        <v>-2.6646817895894404</v>
      </c>
      <c r="T54" s="11">
        <f t="shared" si="44"/>
        <v>1.6178720653969414</v>
      </c>
      <c r="U54" s="5">
        <f>+(E54*DEFLATOR!E54)</f>
        <v>1766.9360248912913</v>
      </c>
      <c r="V54" s="11">
        <f t="shared" si="52"/>
        <v>0.5265733662062067</v>
      </c>
      <c r="W54" s="11">
        <f t="shared" si="45"/>
        <v>-1.2974412640900157</v>
      </c>
      <c r="X54" s="5">
        <f>+(F54*DEFLATOR!F54)</f>
        <v>1868.5913013922654</v>
      </c>
      <c r="Y54" s="11">
        <f t="shared" si="53"/>
        <v>-1.959184902780764</v>
      </c>
      <c r="Z54" s="11">
        <f t="shared" si="46"/>
        <v>-1.2113089937517696</v>
      </c>
      <c r="AA54" s="5">
        <f>+(G54*DEFLATOR!G54)</f>
        <v>2268.488576366321</v>
      </c>
      <c r="AB54" s="11">
        <f t="shared" si="54"/>
        <v>2.7001445109874123</v>
      </c>
      <c r="AC54" s="11">
        <f t="shared" si="47"/>
        <v>8.60341817853385</v>
      </c>
      <c r="AD54" s="5">
        <f>+(H54*DEFLATOR!H54)</f>
        <v>1786.5071769491753</v>
      </c>
      <c r="AE54" s="11">
        <f t="shared" si="55"/>
        <v>-0.598300088612469</v>
      </c>
      <c r="AF54" s="11">
        <f t="shared" si="48"/>
        <v>2.207428108055054</v>
      </c>
    </row>
    <row r="55" spans="1:32" ht="9.75">
      <c r="A55" s="22">
        <v>38808</v>
      </c>
      <c r="B55" s="29" t="s">
        <v>364</v>
      </c>
      <c r="C55" s="29" t="s">
        <v>365</v>
      </c>
      <c r="D55" s="29" t="s">
        <v>366</v>
      </c>
      <c r="E55" s="29" t="s">
        <v>350</v>
      </c>
      <c r="F55" s="29" t="s">
        <v>367</v>
      </c>
      <c r="G55" s="29" t="s">
        <v>368</v>
      </c>
      <c r="H55" s="29" t="s">
        <v>369</v>
      </c>
      <c r="I55" s="2"/>
      <c r="K55" s="22">
        <v>38808</v>
      </c>
      <c r="L55" s="5">
        <f>+(B55*DEFLATOR!B55)</f>
        <v>1995.2011722677169</v>
      </c>
      <c r="M55" s="11">
        <f t="shared" si="49"/>
        <v>1.5660440371055406</v>
      </c>
      <c r="N55" s="11">
        <f aca="true" t="shared" si="56" ref="N55:N60">+((L55/L43)-1)*100</f>
        <v>6.719360048614553</v>
      </c>
      <c r="O55" s="5">
        <f>+(C55*DEFLATOR!C55)</f>
        <v>1461.8129190105042</v>
      </c>
      <c r="P55" s="11">
        <f t="shared" si="50"/>
        <v>4.5889732585009835</v>
      </c>
      <c r="Q55" s="11">
        <f aca="true" t="shared" si="57" ref="Q55:Q60">+((O55/O43)-1)*100</f>
        <v>12.400232111694809</v>
      </c>
      <c r="R55" s="5">
        <f>+(D55*DEFLATOR!D55)</f>
        <v>1477.409578770433</v>
      </c>
      <c r="S55" s="11">
        <f t="shared" si="51"/>
        <v>0.3789584415821112</v>
      </c>
      <c r="T55" s="11">
        <f aca="true" t="shared" si="58" ref="T55:T60">+((R55/R43)-1)*100</f>
        <v>5.28494381584641</v>
      </c>
      <c r="U55" s="5">
        <f>+(E55*DEFLATOR!E55)</f>
        <v>1839.181065039304</v>
      </c>
      <c r="V55" s="11">
        <f t="shared" si="52"/>
        <v>4.088718500855593</v>
      </c>
      <c r="W55" s="11">
        <f aca="true" t="shared" si="59" ref="W55:W60">+((U55/U43)-1)*100</f>
        <v>2.701313424852869</v>
      </c>
      <c r="X55" s="5">
        <f>+(F55*DEFLATOR!F55)</f>
        <v>1898.702133993027</v>
      </c>
      <c r="Y55" s="11">
        <f t="shared" si="53"/>
        <v>1.6114188575279353</v>
      </c>
      <c r="Z55" s="11">
        <f aca="true" t="shared" si="60" ref="Z55:Z60">+((X55/X43)-1)*100</f>
        <v>2.2951603165386913</v>
      </c>
      <c r="AA55" s="5">
        <f>+(G55*DEFLATOR!G55)</f>
        <v>2290.8222071221794</v>
      </c>
      <c r="AB55" s="11">
        <f t="shared" si="54"/>
        <v>0.9845159014039373</v>
      </c>
      <c r="AC55" s="11">
        <f aca="true" t="shared" si="61" ref="AC55:AC60">+((AA55/AA43)-1)*100</f>
        <v>9.750903584360149</v>
      </c>
      <c r="AD55" s="5">
        <f>+(H55*DEFLATOR!H55)</f>
        <v>1830.3122867713141</v>
      </c>
      <c r="AE55" s="11">
        <f t="shared" si="55"/>
        <v>2.451997416374496</v>
      </c>
      <c r="AF55" s="11">
        <f aca="true" t="shared" si="62" ref="AF55:AF60">+((AD55/AD43)-1)*100</f>
        <v>8.279979858646346</v>
      </c>
    </row>
    <row r="56" spans="1:32" ht="9.75">
      <c r="A56" s="22">
        <v>38838</v>
      </c>
      <c r="B56" s="29" t="s">
        <v>370</v>
      </c>
      <c r="C56" s="29" t="s">
        <v>371</v>
      </c>
      <c r="D56" s="29" t="s">
        <v>372</v>
      </c>
      <c r="E56" s="29" t="s">
        <v>373</v>
      </c>
      <c r="F56" s="29" t="s">
        <v>374</v>
      </c>
      <c r="G56" s="29" t="s">
        <v>375</v>
      </c>
      <c r="H56" s="29" t="s">
        <v>376</v>
      </c>
      <c r="I56" s="2"/>
      <c r="K56" s="22">
        <v>38838</v>
      </c>
      <c r="L56" s="5">
        <f>+(B56*DEFLATOR!B56)</f>
        <v>1998.5755568680254</v>
      </c>
      <c r="M56" s="11">
        <f aca="true" t="shared" si="63" ref="M56:M62">+((L56/L55)-1)*100</f>
        <v>0.1691250309598269</v>
      </c>
      <c r="N56" s="11">
        <f t="shared" si="56"/>
        <v>6.675340059776502</v>
      </c>
      <c r="O56" s="5">
        <f>+(C56*DEFLATOR!C56)</f>
        <v>1518.6111730435625</v>
      </c>
      <c r="P56" s="11">
        <f aca="true" t="shared" si="64" ref="P56:P62">+((O56/O55)-1)*100</f>
        <v>3.885466689643491</v>
      </c>
      <c r="Q56" s="11">
        <f t="shared" si="57"/>
        <v>13.918817195248788</v>
      </c>
      <c r="R56" s="5">
        <f>+(D56*DEFLATOR!D56)</f>
        <v>1440.7192396841708</v>
      </c>
      <c r="S56" s="11">
        <f aca="true" t="shared" si="65" ref="S56:S62">+((R56/R55)-1)*100</f>
        <v>-2.483423663517703</v>
      </c>
      <c r="T56" s="11">
        <f t="shared" si="58"/>
        <v>3.2080624783872524</v>
      </c>
      <c r="U56" s="5">
        <f>+(E56*DEFLATOR!E56)</f>
        <v>1823.3010822027363</v>
      </c>
      <c r="V56" s="11">
        <f aca="true" t="shared" si="66" ref="V56:V62">+((U56/U55)-1)*100</f>
        <v>-0.8634268337374573</v>
      </c>
      <c r="W56" s="11">
        <f t="shared" si="59"/>
        <v>4.409243608154911</v>
      </c>
      <c r="X56" s="5">
        <f>+(F56*DEFLATOR!F56)</f>
        <v>1961.1677016152717</v>
      </c>
      <c r="Y56" s="11">
        <f aca="true" t="shared" si="67" ref="Y56:Y62">+((X56/X55)-1)*100</f>
        <v>3.2899087489240753</v>
      </c>
      <c r="Z56" s="11">
        <f t="shared" si="60"/>
        <v>7.138783949333871</v>
      </c>
      <c r="AA56" s="5">
        <f>+(G56*DEFLATOR!G56)</f>
        <v>2276.479205540673</v>
      </c>
      <c r="AB56" s="11">
        <f aca="true" t="shared" si="68" ref="AB56:AB62">+((AA56/AA55)-1)*100</f>
        <v>-0.6261071477705271</v>
      </c>
      <c r="AC56" s="11">
        <f t="shared" si="61"/>
        <v>7.851485890818322</v>
      </c>
      <c r="AD56" s="5">
        <f>+(H56*DEFLATOR!H56)</f>
        <v>1777.6767078678363</v>
      </c>
      <c r="AE56" s="11">
        <f aca="true" t="shared" si="69" ref="AE56:AE62">+((AD56/AD55)-1)*100</f>
        <v>-2.87577039633643</v>
      </c>
      <c r="AF56" s="11">
        <f t="shared" si="62"/>
        <v>2.7359516376434634</v>
      </c>
    </row>
    <row r="57" spans="1:32" ht="9.75">
      <c r="A57" s="22">
        <v>38869</v>
      </c>
      <c r="B57" s="29" t="s">
        <v>370</v>
      </c>
      <c r="C57" s="29" t="s">
        <v>377</v>
      </c>
      <c r="D57" s="29" t="s">
        <v>378</v>
      </c>
      <c r="E57" s="29" t="s">
        <v>379</v>
      </c>
      <c r="F57" s="29" t="s">
        <v>380</v>
      </c>
      <c r="G57" s="29" t="s">
        <v>381</v>
      </c>
      <c r="H57" s="29" t="s">
        <v>382</v>
      </c>
      <c r="I57" s="2"/>
      <c r="K57" s="22">
        <v>38869</v>
      </c>
      <c r="L57" s="5">
        <f>+(B57*DEFLATOR!B57)</f>
        <v>2000.12272407851</v>
      </c>
      <c r="M57" s="11">
        <f t="shared" si="63"/>
        <v>0.07741349608563208</v>
      </c>
      <c r="N57" s="11">
        <f t="shared" si="56"/>
        <v>3.6141860848670992</v>
      </c>
      <c r="O57" s="5">
        <f>+(C57*DEFLATOR!C57)</f>
        <v>1415.5587206701691</v>
      </c>
      <c r="P57" s="11">
        <f t="shared" si="64"/>
        <v>-6.785966954718125</v>
      </c>
      <c r="Q57" s="11">
        <f t="shared" si="57"/>
        <v>0.13974622320915842</v>
      </c>
      <c r="R57" s="5">
        <f>+(D57*DEFLATOR!D57)</f>
        <v>1578.0858631794536</v>
      </c>
      <c r="S57" s="11">
        <f t="shared" si="65"/>
        <v>9.534586594775796</v>
      </c>
      <c r="T57" s="11">
        <f t="shared" si="58"/>
        <v>9.414078680535876</v>
      </c>
      <c r="U57" s="5">
        <f>+(E57*DEFLATOR!E57)</f>
        <v>1873.4206644461713</v>
      </c>
      <c r="V57" s="11">
        <f t="shared" si="66"/>
        <v>2.748837409940297</v>
      </c>
      <c r="W57" s="11">
        <f t="shared" si="59"/>
        <v>3.980825435559665</v>
      </c>
      <c r="X57" s="5">
        <f>+(F57*DEFLATOR!F57)</f>
        <v>1928.8449772050387</v>
      </c>
      <c r="Y57" s="11">
        <f t="shared" si="67"/>
        <v>-1.6481366883419057</v>
      </c>
      <c r="Z57" s="11">
        <f t="shared" si="60"/>
        <v>3.7372817021899873</v>
      </c>
      <c r="AA57" s="5">
        <f>+(G57*DEFLATOR!G57)</f>
        <v>2267.4899435730836</v>
      </c>
      <c r="AB57" s="11">
        <f t="shared" si="68"/>
        <v>-0.3948756459409175</v>
      </c>
      <c r="AC57" s="11">
        <f t="shared" si="61"/>
        <v>3.5732614049105216</v>
      </c>
      <c r="AD57" s="5">
        <f>+(H57*DEFLATOR!H57)</f>
        <v>1843.4616912314048</v>
      </c>
      <c r="AE57" s="11">
        <f t="shared" si="69"/>
        <v>3.7006157009545237</v>
      </c>
      <c r="AF57" s="11">
        <f t="shared" si="62"/>
        <v>5.332579106204993</v>
      </c>
    </row>
    <row r="58" spans="1:32" ht="9.75">
      <c r="A58" s="22">
        <v>38899</v>
      </c>
      <c r="B58" s="29" t="s">
        <v>383</v>
      </c>
      <c r="C58" s="29" t="s">
        <v>384</v>
      </c>
      <c r="D58" s="29" t="s">
        <v>328</v>
      </c>
      <c r="E58" s="29" t="s">
        <v>385</v>
      </c>
      <c r="F58" s="29" t="s">
        <v>386</v>
      </c>
      <c r="G58" s="29" t="s">
        <v>387</v>
      </c>
      <c r="H58" s="29" t="s">
        <v>388</v>
      </c>
      <c r="I58" s="2"/>
      <c r="K58" s="22">
        <v>38899</v>
      </c>
      <c r="L58" s="5">
        <f>+(B58*DEFLATOR!B58)</f>
        <v>2030.1647287257651</v>
      </c>
      <c r="M58" s="11">
        <f t="shared" si="63"/>
        <v>1.5020080660848478</v>
      </c>
      <c r="N58" s="11">
        <f t="shared" si="56"/>
        <v>4.616991500038825</v>
      </c>
      <c r="O58" s="5">
        <f>+(C58*DEFLATOR!C58)</f>
        <v>1456.5320792494415</v>
      </c>
      <c r="P58" s="11">
        <f t="shared" si="64"/>
        <v>2.894500806005018</v>
      </c>
      <c r="Q58" s="11">
        <f t="shared" si="57"/>
        <v>3.53517660315541</v>
      </c>
      <c r="R58" s="5">
        <f>+(D58*DEFLATOR!D58)</f>
        <v>1634.038470385115</v>
      </c>
      <c r="S58" s="11">
        <f t="shared" si="65"/>
        <v>3.545599673070443</v>
      </c>
      <c r="T58" s="11">
        <f t="shared" si="58"/>
        <v>10.142064816379559</v>
      </c>
      <c r="U58" s="5">
        <f>+(E58*DEFLATOR!E58)</f>
        <v>1894.9363263656594</v>
      </c>
      <c r="V58" s="11">
        <f t="shared" si="66"/>
        <v>1.1484693388843725</v>
      </c>
      <c r="W58" s="11">
        <f t="shared" si="59"/>
        <v>8.117815911069105</v>
      </c>
      <c r="X58" s="5">
        <f>+(F58*DEFLATOR!F58)</f>
        <v>2023.532203968206</v>
      </c>
      <c r="Y58" s="11">
        <f t="shared" si="67"/>
        <v>4.909011760000137</v>
      </c>
      <c r="Z58" s="11">
        <f t="shared" si="60"/>
        <v>5.35248217261306</v>
      </c>
      <c r="AA58" s="5">
        <f>+(G58*DEFLATOR!G58)</f>
        <v>2265.617092021681</v>
      </c>
      <c r="AB58" s="11">
        <f t="shared" si="68"/>
        <v>-0.08259580408331857</v>
      </c>
      <c r="AC58" s="11">
        <f t="shared" si="61"/>
        <v>3.3345388835357426</v>
      </c>
      <c r="AD58" s="5">
        <f>+(H58*DEFLATOR!H58)</f>
        <v>1835.760930170978</v>
      </c>
      <c r="AE58" s="11">
        <f t="shared" si="69"/>
        <v>-0.417733717877411</v>
      </c>
      <c r="AF58" s="11">
        <f t="shared" si="62"/>
        <v>6.8989160332275645</v>
      </c>
    </row>
    <row r="59" spans="1:32" ht="9.75">
      <c r="A59" s="22">
        <v>38930</v>
      </c>
      <c r="B59" s="29" t="s">
        <v>389</v>
      </c>
      <c r="C59" s="29" t="s">
        <v>390</v>
      </c>
      <c r="D59" s="29" t="s">
        <v>391</v>
      </c>
      <c r="E59" s="29" t="s">
        <v>392</v>
      </c>
      <c r="F59" s="29" t="s">
        <v>393</v>
      </c>
      <c r="G59" s="29" t="s">
        <v>394</v>
      </c>
      <c r="H59" s="29" t="s">
        <v>395</v>
      </c>
      <c r="I59" s="2"/>
      <c r="K59" s="22">
        <v>38930</v>
      </c>
      <c r="L59" s="5">
        <f>+(B59*DEFLATOR!B59)</f>
        <v>1984.9389046970393</v>
      </c>
      <c r="M59" s="11">
        <f t="shared" si="63"/>
        <v>-2.227692333967002</v>
      </c>
      <c r="N59" s="11">
        <f t="shared" si="56"/>
        <v>2.619137143843653</v>
      </c>
      <c r="O59" s="5">
        <f>+(C59*DEFLATOR!C59)</f>
        <v>1418.174585487969</v>
      </c>
      <c r="P59" s="11">
        <f t="shared" si="64"/>
        <v>-2.6334808761121375</v>
      </c>
      <c r="Q59" s="11">
        <f t="shared" si="57"/>
        <v>-6.312587048026053</v>
      </c>
      <c r="R59" s="5">
        <f>+(D59*DEFLATOR!D59)</f>
        <v>1656.8044435131144</v>
      </c>
      <c r="S59" s="11">
        <f t="shared" si="65"/>
        <v>1.3932336074458318</v>
      </c>
      <c r="T59" s="11">
        <f t="shared" si="58"/>
        <v>6.472113256313539</v>
      </c>
      <c r="U59" s="5">
        <f>+(E59*DEFLATOR!E59)</f>
        <v>1849.4781497912695</v>
      </c>
      <c r="V59" s="11">
        <f t="shared" si="66"/>
        <v>-2.3989289741241704</v>
      </c>
      <c r="W59" s="11">
        <f t="shared" si="59"/>
        <v>6.378984842705471</v>
      </c>
      <c r="X59" s="5">
        <f>+(F59*DEFLATOR!F59)</f>
        <v>1989.7797822653863</v>
      </c>
      <c r="Y59" s="11">
        <f t="shared" si="67"/>
        <v>-1.6679952825376376</v>
      </c>
      <c r="Z59" s="11">
        <f t="shared" si="60"/>
        <v>5.353403923442834</v>
      </c>
      <c r="AA59" s="5">
        <f>+(G59*DEFLATOR!G59)</f>
        <v>2190.9988576888677</v>
      </c>
      <c r="AB59" s="11">
        <f t="shared" si="68"/>
        <v>-3.293505976609179</v>
      </c>
      <c r="AC59" s="11">
        <f t="shared" si="61"/>
        <v>0.888904894549114</v>
      </c>
      <c r="AD59" s="5">
        <f>+(H59*DEFLATOR!H59)</f>
        <v>1845.779797205721</v>
      </c>
      <c r="AE59" s="11">
        <f t="shared" si="69"/>
        <v>0.5457609904471417</v>
      </c>
      <c r="AF59" s="11">
        <f t="shared" si="62"/>
        <v>6.649285565744334</v>
      </c>
    </row>
    <row r="60" spans="1:32" ht="9.75">
      <c r="A60" s="22">
        <v>38961</v>
      </c>
      <c r="B60" s="29" t="s">
        <v>396</v>
      </c>
      <c r="C60" s="29" t="s">
        <v>397</v>
      </c>
      <c r="D60" s="29" t="s">
        <v>398</v>
      </c>
      <c r="E60" s="29" t="s">
        <v>399</v>
      </c>
      <c r="F60" s="29" t="s">
        <v>400</v>
      </c>
      <c r="G60" s="29" t="s">
        <v>401</v>
      </c>
      <c r="H60" s="29" t="s">
        <v>402</v>
      </c>
      <c r="I60" s="2"/>
      <c r="K60" s="22">
        <v>38961</v>
      </c>
      <c r="L60" s="5">
        <f>+(B60*DEFLATOR!B60)</f>
        <v>2040.1883148239137</v>
      </c>
      <c r="M60" s="11">
        <f t="shared" si="63"/>
        <v>2.7834312681430884</v>
      </c>
      <c r="N60" s="11">
        <f t="shared" si="56"/>
        <v>6.444339044590031</v>
      </c>
      <c r="O60" s="5">
        <f>+(C60*DEFLATOR!C60)</f>
        <v>1489.822799451334</v>
      </c>
      <c r="P60" s="11">
        <f t="shared" si="64"/>
        <v>5.052143417075294</v>
      </c>
      <c r="Q60" s="11">
        <f t="shared" si="57"/>
        <v>2.2867963913415945</v>
      </c>
      <c r="R60" s="5">
        <f>+(D60*DEFLATOR!D60)</f>
        <v>1638.4135803772845</v>
      </c>
      <c r="S60" s="11">
        <f t="shared" si="65"/>
        <v>-1.1100201479924632</v>
      </c>
      <c r="T60" s="11">
        <f t="shared" si="58"/>
        <v>1.9073643204711166</v>
      </c>
      <c r="U60" s="5">
        <f>+(E60*DEFLATOR!E60)</f>
        <v>1824.6266741270786</v>
      </c>
      <c r="V60" s="11">
        <f t="shared" si="66"/>
        <v>-1.3437020419514334</v>
      </c>
      <c r="W60" s="11">
        <f t="shared" si="59"/>
        <v>6.411861981148292</v>
      </c>
      <c r="X60" s="5">
        <f>+(F60*DEFLATOR!F60)</f>
        <v>2058.2154995932524</v>
      </c>
      <c r="Y60" s="11">
        <f t="shared" si="67"/>
        <v>3.4393613774661658</v>
      </c>
      <c r="Z60" s="11">
        <f t="shared" si="60"/>
        <v>5.522682864253858</v>
      </c>
      <c r="AA60" s="5">
        <f>+(G60*DEFLATOR!G60)</f>
        <v>2278.910840600718</v>
      </c>
      <c r="AB60" s="11">
        <f t="shared" si="68"/>
        <v>4.012415734647279</v>
      </c>
      <c r="AC60" s="11">
        <f t="shared" si="61"/>
        <v>8.757334424527286</v>
      </c>
      <c r="AD60" s="5">
        <f>+(H60*DEFLATOR!H60)</f>
        <v>1855.5622184548517</v>
      </c>
      <c r="AE60" s="11">
        <f t="shared" si="69"/>
        <v>0.52998853188988</v>
      </c>
      <c r="AF60" s="11">
        <f t="shared" si="62"/>
        <v>5.247552163793334</v>
      </c>
    </row>
    <row r="61" spans="1:32" ht="9.75">
      <c r="A61" s="22">
        <v>38991</v>
      </c>
      <c r="B61" s="29" t="s">
        <v>403</v>
      </c>
      <c r="C61" s="29" t="s">
        <v>404</v>
      </c>
      <c r="D61" s="29" t="s">
        <v>405</v>
      </c>
      <c r="E61" s="29" t="s">
        <v>406</v>
      </c>
      <c r="F61" s="29" t="s">
        <v>407</v>
      </c>
      <c r="G61" s="29" t="s">
        <v>408</v>
      </c>
      <c r="H61" s="29" t="s">
        <v>409</v>
      </c>
      <c r="I61" s="2"/>
      <c r="K61" s="22">
        <v>38991</v>
      </c>
      <c r="L61" s="5">
        <f>+(B61*DEFLATOR!B61)</f>
        <v>2033.4895986177373</v>
      </c>
      <c r="M61" s="11">
        <f t="shared" si="63"/>
        <v>-0.3283381321961265</v>
      </c>
      <c r="N61" s="11">
        <f aca="true" t="shared" si="70" ref="N61:N66">+((L61/L49)-1)*100</f>
        <v>4.890692374364258</v>
      </c>
      <c r="O61" s="5">
        <f>+(C61*DEFLATOR!C61)</f>
        <v>1536.7389775525337</v>
      </c>
      <c r="P61" s="11">
        <f t="shared" si="64"/>
        <v>3.1491112982347857</v>
      </c>
      <c r="Q61" s="11">
        <f aca="true" t="shared" si="71" ref="Q61:Q66">+((O61/O49)-1)*100</f>
        <v>10.843209855613</v>
      </c>
      <c r="R61" s="5">
        <f>+(D61*DEFLATOR!D61)</f>
        <v>1659.0432947075137</v>
      </c>
      <c r="S61" s="11">
        <f t="shared" si="65"/>
        <v>1.2591274008775466</v>
      </c>
      <c r="T61" s="11">
        <f aca="true" t="shared" si="72" ref="T61:T66">+((R61/R49)-1)*100</f>
        <v>2.487155316614942</v>
      </c>
      <c r="U61" s="5">
        <f>+(E61*DEFLATOR!E61)</f>
        <v>1820.1193899637083</v>
      </c>
      <c r="V61" s="11">
        <f t="shared" si="66"/>
        <v>-0.24702500666481386</v>
      </c>
      <c r="W61" s="11">
        <f aca="true" t="shared" si="73" ref="W61:W66">+((U61/U49)-1)*100</f>
        <v>7.24873963763053</v>
      </c>
      <c r="X61" s="5">
        <f>+(F61*DEFLATOR!F61)</f>
        <v>1965.302630235389</v>
      </c>
      <c r="Y61" s="11">
        <f t="shared" si="67"/>
        <v>-4.51424398350051</v>
      </c>
      <c r="Z61" s="11">
        <f aca="true" t="shared" si="74" ref="Z61:Z66">+((X61/X49)-1)*100</f>
        <v>0.3816088757352176</v>
      </c>
      <c r="AA61" s="5">
        <f>+(G61*DEFLATOR!G61)</f>
        <v>2298.611799746504</v>
      </c>
      <c r="AB61" s="11">
        <f t="shared" si="68"/>
        <v>0.8644901237379043</v>
      </c>
      <c r="AC61" s="11">
        <f aca="true" t="shared" si="75" ref="AC61:AC66">+((AA61/AA49)-1)*100</f>
        <v>6.457584894410018</v>
      </c>
      <c r="AD61" s="5">
        <f>+(H61*DEFLATOR!H61)</f>
        <v>1895.640261005172</v>
      </c>
      <c r="AE61" s="11">
        <f t="shared" si="69"/>
        <v>2.159886753012996</v>
      </c>
      <c r="AF61" s="11">
        <f aca="true" t="shared" si="76" ref="AF61:AF66">+((AD61/AD49)-1)*100</f>
        <v>8.64333640723778</v>
      </c>
    </row>
    <row r="62" spans="1:32" ht="9.75">
      <c r="A62" s="22">
        <v>39022</v>
      </c>
      <c r="B62" s="29" t="s">
        <v>410</v>
      </c>
      <c r="C62" s="29" t="s">
        <v>411</v>
      </c>
      <c r="D62" s="29" t="s">
        <v>412</v>
      </c>
      <c r="E62" s="29" t="s">
        <v>413</v>
      </c>
      <c r="F62" s="29" t="s">
        <v>414</v>
      </c>
      <c r="G62" s="29" t="s">
        <v>415</v>
      </c>
      <c r="H62" s="29" t="s">
        <v>416</v>
      </c>
      <c r="I62" s="2"/>
      <c r="K62" s="22">
        <v>39022</v>
      </c>
      <c r="L62" s="5">
        <f>+(B62*DEFLATOR!B62)</f>
        <v>2210.7967323151493</v>
      </c>
      <c r="M62" s="11">
        <f t="shared" si="63"/>
        <v>8.719352870943432</v>
      </c>
      <c r="N62" s="11">
        <f t="shared" si="70"/>
        <v>2.794951494474529</v>
      </c>
      <c r="O62" s="5">
        <f>+(C62*DEFLATOR!C62)</f>
        <v>1482.8113275859412</v>
      </c>
      <c r="P62" s="11">
        <f t="shared" si="64"/>
        <v>-3.5092264043747767</v>
      </c>
      <c r="Q62" s="11">
        <f t="shared" si="71"/>
        <v>2.698178398927742</v>
      </c>
      <c r="R62" s="5">
        <f>+(D62*DEFLATOR!D62)</f>
        <v>1800.3276365549807</v>
      </c>
      <c r="S62" s="11">
        <f t="shared" si="65"/>
        <v>8.516012951450747</v>
      </c>
      <c r="T62" s="11">
        <f t="shared" si="72"/>
        <v>6.964834506850748</v>
      </c>
      <c r="U62" s="5">
        <f>+(E62*DEFLATOR!E62)</f>
        <v>1871.2793066928225</v>
      </c>
      <c r="V62" s="11">
        <f t="shared" si="66"/>
        <v>2.8108000503271446</v>
      </c>
      <c r="W62" s="11">
        <f t="shared" si="73"/>
        <v>7.268236186506227</v>
      </c>
      <c r="X62" s="5">
        <f>+(F62*DEFLATOR!F62)</f>
        <v>2138.8076929102117</v>
      </c>
      <c r="Y62" s="11">
        <f t="shared" si="67"/>
        <v>8.828414515175286</v>
      </c>
      <c r="Z62" s="11">
        <f t="shared" si="74"/>
        <v>-0.7165384551808041</v>
      </c>
      <c r="AA62" s="5">
        <f>+(G62*DEFLATOR!G62)</f>
        <v>2586.392122721411</v>
      </c>
      <c r="AB62" s="11">
        <f t="shared" si="68"/>
        <v>12.519744439084679</v>
      </c>
      <c r="AC62" s="11">
        <f t="shared" si="75"/>
        <v>4.272379049674213</v>
      </c>
      <c r="AD62" s="5">
        <f>+(H62*DEFLATOR!H62)</f>
        <v>1895.8811046111791</v>
      </c>
      <c r="AE62" s="11">
        <f t="shared" si="69"/>
        <v>0.012705132453727508</v>
      </c>
      <c r="AF62" s="11">
        <f t="shared" si="76"/>
        <v>0.15231020591037758</v>
      </c>
    </row>
    <row r="63" spans="1:32" ht="9.75">
      <c r="A63" s="22">
        <v>39052</v>
      </c>
      <c r="B63" s="29" t="s">
        <v>417</v>
      </c>
      <c r="C63" s="29" t="s">
        <v>418</v>
      </c>
      <c r="D63" s="29" t="s">
        <v>419</v>
      </c>
      <c r="E63" s="29" t="s">
        <v>420</v>
      </c>
      <c r="F63" s="29" t="s">
        <v>421</v>
      </c>
      <c r="G63" s="29" t="s">
        <v>422</v>
      </c>
      <c r="H63" s="29" t="s">
        <v>423</v>
      </c>
      <c r="I63" s="2"/>
      <c r="K63" s="22">
        <v>39052</v>
      </c>
      <c r="L63" s="5">
        <f>+(B63*DEFLATOR!B63)</f>
        <v>2494.034850837222</v>
      </c>
      <c r="M63" s="11">
        <f aca="true" t="shared" si="77" ref="M63:M68">+((L63/L62)-1)*100</f>
        <v>12.811585723010621</v>
      </c>
      <c r="N63" s="11">
        <f t="shared" si="70"/>
        <v>7.930483924459497</v>
      </c>
      <c r="O63" s="5">
        <f>+(C63*DEFLATOR!C63)</f>
        <v>1966.5694392706027</v>
      </c>
      <c r="P63" s="11">
        <f aca="true" t="shared" si="78" ref="P63:P68">+((O63/O62)-1)*100</f>
        <v>32.62438738394544</v>
      </c>
      <c r="Q63" s="11">
        <f t="shared" si="71"/>
        <v>32.994390053211234</v>
      </c>
      <c r="R63" s="5">
        <f>+(D63*DEFLATOR!D63)</f>
        <v>1892.1868471001908</v>
      </c>
      <c r="S63" s="11">
        <f aca="true" t="shared" si="79" ref="S63:S68">+((R63/R62)-1)*100</f>
        <v>5.102360741458556</v>
      </c>
      <c r="T63" s="11">
        <f t="shared" si="72"/>
        <v>4.005188437234186</v>
      </c>
      <c r="U63" s="5">
        <f>+(E63*DEFLATOR!E63)</f>
        <v>2328.867512684458</v>
      </c>
      <c r="V63" s="11">
        <f aca="true" t="shared" si="80" ref="V63:V68">+((U63/U62)-1)*100</f>
        <v>24.453228566950113</v>
      </c>
      <c r="W63" s="11">
        <f t="shared" si="73"/>
        <v>11.784398327109535</v>
      </c>
      <c r="X63" s="5">
        <f>+(F63*DEFLATOR!F63)</f>
        <v>2482.2714772537215</v>
      </c>
      <c r="Y63" s="11">
        <f aca="true" t="shared" si="81" ref="Y63:Y68">+((X63/X62)-1)*100</f>
        <v>16.058656675026683</v>
      </c>
      <c r="Z63" s="11">
        <f t="shared" si="74"/>
        <v>3.462409069561412</v>
      </c>
      <c r="AA63" s="5">
        <f>+(G63*DEFLATOR!G63)</f>
        <v>2786.677474665192</v>
      </c>
      <c r="AB63" s="11">
        <f aca="true" t="shared" si="82" ref="AB63:AB68">+((AA63/AA62)-1)*100</f>
        <v>7.743812323903931</v>
      </c>
      <c r="AC63" s="11">
        <f t="shared" si="75"/>
        <v>9.17935067380764</v>
      </c>
      <c r="AD63" s="5">
        <f>+(H63*DEFLATOR!H63)</f>
        <v>2181.7736976537935</v>
      </c>
      <c r="AE63" s="11">
        <f aca="true" t="shared" si="83" ref="AE63:AE68">+((AD63/AD62)-1)*100</f>
        <v>15.079668885736751</v>
      </c>
      <c r="AF63" s="11">
        <f t="shared" si="76"/>
        <v>1.8064311034738711</v>
      </c>
    </row>
    <row r="64" spans="1:32" ht="9.75">
      <c r="A64" s="18" t="s">
        <v>1307</v>
      </c>
      <c r="B64" s="29" t="s">
        <v>424</v>
      </c>
      <c r="C64" s="29" t="s">
        <v>425</v>
      </c>
      <c r="D64" s="29" t="s">
        <v>426</v>
      </c>
      <c r="E64" s="29" t="s">
        <v>427</v>
      </c>
      <c r="F64" s="29" t="s">
        <v>428</v>
      </c>
      <c r="G64" s="29" t="s">
        <v>429</v>
      </c>
      <c r="H64" s="29" t="s">
        <v>430</v>
      </c>
      <c r="I64" s="2"/>
      <c r="K64" s="18" t="s">
        <v>1307</v>
      </c>
      <c r="L64" s="5">
        <f>+(B64*DEFLATOR!B64)</f>
        <v>2106.6926887583772</v>
      </c>
      <c r="M64" s="11">
        <f t="shared" si="77"/>
        <v>-15.530743764419253</v>
      </c>
      <c r="N64" s="11">
        <f t="shared" si="70"/>
        <v>5.912489842965329</v>
      </c>
      <c r="O64" s="5">
        <f>+(C64*DEFLATOR!C64)</f>
        <v>1434.656495061142</v>
      </c>
      <c r="P64" s="11">
        <f t="shared" si="78"/>
        <v>-27.04775806984706</v>
      </c>
      <c r="Q64" s="11">
        <f t="shared" si="71"/>
        <v>9.92395139800939</v>
      </c>
      <c r="R64" s="5">
        <f>+(D64*DEFLATOR!D64)</f>
        <v>1694.3119995341926</v>
      </c>
      <c r="S64" s="11">
        <f t="shared" si="79"/>
        <v>-10.457468715060825</v>
      </c>
      <c r="T64" s="11">
        <f t="shared" si="72"/>
        <v>11.313326608151563</v>
      </c>
      <c r="U64" s="5">
        <f>+(E64*DEFLATOR!E64)</f>
        <v>1863.3208041268651</v>
      </c>
      <c r="V64" s="11">
        <f t="shared" si="80"/>
        <v>-19.990261619518346</v>
      </c>
      <c r="W64" s="11">
        <f t="shared" si="73"/>
        <v>8.00452637504312</v>
      </c>
      <c r="X64" s="5">
        <f>+(F64*DEFLATOR!F64)</f>
        <v>2026.9686700978107</v>
      </c>
      <c r="Y64" s="11">
        <f t="shared" si="81"/>
        <v>-18.342184218288583</v>
      </c>
      <c r="Z64" s="11">
        <f t="shared" si="74"/>
        <v>4.648908325484458</v>
      </c>
      <c r="AA64" s="5">
        <f>+(G64*DEFLATOR!G64)</f>
        <v>2429.0181743686</v>
      </c>
      <c r="AB64" s="11">
        <f t="shared" si="82"/>
        <v>-12.834614107596487</v>
      </c>
      <c r="AC64" s="11">
        <f t="shared" si="75"/>
        <v>5.7149501994570695</v>
      </c>
      <c r="AD64" s="5">
        <f>+(H64*DEFLATOR!H64)</f>
        <v>1887.6924357438452</v>
      </c>
      <c r="AE64" s="11">
        <f t="shared" si="83"/>
        <v>-13.478999321799211</v>
      </c>
      <c r="AF64" s="11">
        <f t="shared" si="76"/>
        <v>3.759005863858089</v>
      </c>
    </row>
    <row r="65" spans="1:32" ht="9.75">
      <c r="A65" s="22">
        <v>39114</v>
      </c>
      <c r="B65" s="29" t="s">
        <v>431</v>
      </c>
      <c r="C65" s="29" t="s">
        <v>432</v>
      </c>
      <c r="D65" s="29" t="s">
        <v>433</v>
      </c>
      <c r="E65" s="29" t="s">
        <v>434</v>
      </c>
      <c r="F65" s="29" t="s">
        <v>435</v>
      </c>
      <c r="G65" s="29" t="s">
        <v>436</v>
      </c>
      <c r="H65" s="29" t="s">
        <v>437</v>
      </c>
      <c r="I65" s="2"/>
      <c r="K65" s="22">
        <v>39114</v>
      </c>
      <c r="L65" s="5">
        <f>+(B65*DEFLATOR!B65)</f>
        <v>2067.4248420916</v>
      </c>
      <c r="M65" s="11">
        <f t="shared" si="77"/>
        <v>-1.8639570392167903</v>
      </c>
      <c r="N65" s="11">
        <f t="shared" si="70"/>
        <v>5.757838923362724</v>
      </c>
      <c r="O65" s="5">
        <f>+(C65*DEFLATOR!C65)</f>
        <v>1454.0274086800052</v>
      </c>
      <c r="P65" s="11">
        <f t="shared" si="78"/>
        <v>1.3502126596539377</v>
      </c>
      <c r="Q65" s="11">
        <f t="shared" si="71"/>
        <v>0.2986108307132973</v>
      </c>
      <c r="R65" s="5">
        <f>+(D65*DEFLATOR!D65)</f>
        <v>1591.814260714028</v>
      </c>
      <c r="S65" s="11">
        <f t="shared" si="79"/>
        <v>-6.049519737117115</v>
      </c>
      <c r="T65" s="11">
        <f t="shared" si="72"/>
        <v>5.269998980781132</v>
      </c>
      <c r="U65" s="5">
        <f>+(E65*DEFLATOR!E65)</f>
        <v>1802.159459849277</v>
      </c>
      <c r="V65" s="11">
        <f t="shared" si="80"/>
        <v>-3.2823840179387553</v>
      </c>
      <c r="W65" s="11">
        <f t="shared" si="73"/>
        <v>2.530545874906176</v>
      </c>
      <c r="X65" s="5">
        <f>+(F65*DEFLATOR!F65)</f>
        <v>2092.3065849875316</v>
      </c>
      <c r="Y65" s="11">
        <f t="shared" si="81"/>
        <v>3.2234299352327023</v>
      </c>
      <c r="Z65" s="11">
        <f t="shared" si="74"/>
        <v>9.778656719966406</v>
      </c>
      <c r="AA65" s="5">
        <f>+(G65*DEFLATOR!G65)</f>
        <v>2322.3735248248</v>
      </c>
      <c r="AB65" s="11">
        <f t="shared" si="82"/>
        <v>-4.3904426351820565</v>
      </c>
      <c r="AC65" s="11">
        <f t="shared" si="75"/>
        <v>5.139650731696377</v>
      </c>
      <c r="AD65" s="5">
        <f>+(H65*DEFLATOR!H65)</f>
        <v>1911.6052983844527</v>
      </c>
      <c r="AE65" s="11">
        <f t="shared" si="83"/>
        <v>1.2667774785665609</v>
      </c>
      <c r="AF65" s="11">
        <f t="shared" si="76"/>
        <v>6.362190239572496</v>
      </c>
    </row>
    <row r="66" spans="1:32" ht="9.75">
      <c r="A66" s="22">
        <v>39142</v>
      </c>
      <c r="B66" s="29" t="s">
        <v>438</v>
      </c>
      <c r="C66" s="29" t="s">
        <v>439</v>
      </c>
      <c r="D66" s="29" t="s">
        <v>440</v>
      </c>
      <c r="E66" s="29" t="s">
        <v>441</v>
      </c>
      <c r="F66" s="29" t="s">
        <v>442</v>
      </c>
      <c r="G66" s="29" t="s">
        <v>443</v>
      </c>
      <c r="H66" s="29" t="s">
        <v>444</v>
      </c>
      <c r="I66" s="2"/>
      <c r="K66" s="22">
        <v>39142</v>
      </c>
      <c r="L66" s="5">
        <f>+(B66*DEFLATOR!B66)</f>
        <v>2053.3416557549413</v>
      </c>
      <c r="M66" s="11">
        <f t="shared" si="77"/>
        <v>-0.6811945977398093</v>
      </c>
      <c r="N66" s="11">
        <f t="shared" si="70"/>
        <v>4.5256949175680905</v>
      </c>
      <c r="O66" s="5">
        <f>+(C66*DEFLATOR!C66)</f>
        <v>1490.1728977256753</v>
      </c>
      <c r="P66" s="11">
        <f t="shared" si="78"/>
        <v>2.4858877370464105</v>
      </c>
      <c r="Q66" s="11">
        <f t="shared" si="71"/>
        <v>6.618057156227408</v>
      </c>
      <c r="R66" s="5">
        <f>+(D66*DEFLATOR!D66)</f>
        <v>1600.2761040083847</v>
      </c>
      <c r="S66" s="11">
        <f t="shared" si="79"/>
        <v>0.5315848402162704</v>
      </c>
      <c r="T66" s="11">
        <f t="shared" si="72"/>
        <v>8.726822167351521</v>
      </c>
      <c r="U66" s="5">
        <f>+(E66*DEFLATOR!E66)</f>
        <v>1843.6335117457652</v>
      </c>
      <c r="V66" s="11">
        <f t="shared" si="80"/>
        <v>2.3013530611745603</v>
      </c>
      <c r="W66" s="11">
        <f t="shared" si="73"/>
        <v>4.340705366465802</v>
      </c>
      <c r="X66" s="5">
        <f>+(F66*DEFLATOR!F66)</f>
        <v>2080.3742861282426</v>
      </c>
      <c r="Y66" s="11">
        <f t="shared" si="81"/>
        <v>-0.5702939972996424</v>
      </c>
      <c r="Z66" s="11">
        <f t="shared" si="74"/>
        <v>11.333831243792059</v>
      </c>
      <c r="AA66" s="5">
        <f>+(G66*DEFLATOR!G66)</f>
        <v>2282.5213196143336</v>
      </c>
      <c r="AB66" s="11">
        <f t="shared" si="82"/>
        <v>-1.7160118639172328</v>
      </c>
      <c r="AC66" s="11">
        <f t="shared" si="75"/>
        <v>0.6185943977945918</v>
      </c>
      <c r="AD66" s="5">
        <f>+(H66*DEFLATOR!H66)</f>
        <v>1911.5164429903195</v>
      </c>
      <c r="AE66" s="11">
        <f t="shared" si="83"/>
        <v>-0.004648208194868442</v>
      </c>
      <c r="AF66" s="11">
        <f t="shared" si="76"/>
        <v>6.997411913822971</v>
      </c>
    </row>
    <row r="67" spans="1:32" ht="9.75">
      <c r="A67" s="22">
        <v>39173</v>
      </c>
      <c r="B67" s="29" t="s">
        <v>445</v>
      </c>
      <c r="C67" s="29" t="s">
        <v>365</v>
      </c>
      <c r="D67" s="29" t="s">
        <v>446</v>
      </c>
      <c r="E67" s="29" t="s">
        <v>447</v>
      </c>
      <c r="F67" s="29" t="s">
        <v>448</v>
      </c>
      <c r="G67" s="29" t="s">
        <v>449</v>
      </c>
      <c r="H67" s="29" t="s">
        <v>450</v>
      </c>
      <c r="I67" s="2"/>
      <c r="K67" s="22">
        <v>39173</v>
      </c>
      <c r="L67" s="5">
        <f>+(B67*DEFLATOR!B67)</f>
        <v>2076.0426247237388</v>
      </c>
      <c r="M67" s="11">
        <f t="shared" si="77"/>
        <v>1.1055621895739165</v>
      </c>
      <c r="N67" s="11">
        <f aca="true" t="shared" si="84" ref="N67:N72">+((L67/L55)-1)*100</f>
        <v>4.051794554838728</v>
      </c>
      <c r="O67" s="5">
        <f>+(C67*DEFLATOR!C67)</f>
        <v>1423.6573010081026</v>
      </c>
      <c r="P67" s="11">
        <f t="shared" si="78"/>
        <v>-4.463616055498642</v>
      </c>
      <c r="Q67" s="11">
        <f aca="true" t="shared" si="85" ref="Q67:Q72">+((O67/O55)-1)*100</f>
        <v>-2.610157394711554</v>
      </c>
      <c r="R67" s="5">
        <f>+(D67*DEFLATOR!D67)</f>
        <v>1732.8890168755825</v>
      </c>
      <c r="S67" s="11">
        <f t="shared" si="79"/>
        <v>8.286877029221884</v>
      </c>
      <c r="T67" s="11">
        <f aca="true" t="shared" si="86" ref="T67:T72">+((R67/R55)-1)*100</f>
        <v>17.292390801863554</v>
      </c>
      <c r="U67" s="5">
        <f>+(E67*DEFLATOR!E67)</f>
        <v>1867.0044800290511</v>
      </c>
      <c r="V67" s="11">
        <f t="shared" si="80"/>
        <v>1.2676580315116759</v>
      </c>
      <c r="W67" s="11">
        <f aca="true" t="shared" si="87" ref="W67:W72">+((U67/U55)-1)*100</f>
        <v>1.5128154328378995</v>
      </c>
      <c r="X67" s="5">
        <f>+(F67*DEFLATOR!F67)</f>
        <v>2109.9741210970856</v>
      </c>
      <c r="Y67" s="11">
        <f t="shared" si="81"/>
        <v>1.4228129604471729</v>
      </c>
      <c r="Z67" s="11">
        <f aca="true" t="shared" si="88" ref="Z67:Z72">+((X67/X55)-1)*100</f>
        <v>11.127179104167716</v>
      </c>
      <c r="AA67" s="5">
        <f>+(G67*DEFLATOR!G67)</f>
        <v>2302.1636599983235</v>
      </c>
      <c r="AB67" s="11">
        <f t="shared" si="82"/>
        <v>0.8605545199161124</v>
      </c>
      <c r="AC67" s="11">
        <f aca="true" t="shared" si="89" ref="AC67:AC72">+((AA67/AA55)-1)*100</f>
        <v>0.49508219541802845</v>
      </c>
      <c r="AD67" s="5">
        <f>+(H67*DEFLATOR!H67)</f>
        <v>1902.981386863474</v>
      </c>
      <c r="AE67" s="11">
        <f t="shared" si="83"/>
        <v>-0.4465070733837728</v>
      </c>
      <c r="AF67" s="11">
        <f aca="true" t="shared" si="90" ref="AF67:AF72">+((AD67/AD55)-1)*100</f>
        <v>3.9703115483286533</v>
      </c>
    </row>
    <row r="68" spans="1:32" ht="9.75">
      <c r="A68" s="22">
        <v>39203</v>
      </c>
      <c r="B68" s="29" t="s">
        <v>451</v>
      </c>
      <c r="C68" s="29" t="s">
        <v>452</v>
      </c>
      <c r="D68" s="29" t="s">
        <v>453</v>
      </c>
      <c r="E68" s="29" t="s">
        <v>454</v>
      </c>
      <c r="F68" s="29" t="s">
        <v>455</v>
      </c>
      <c r="G68" s="29" t="s">
        <v>456</v>
      </c>
      <c r="H68" s="29" t="s">
        <v>457</v>
      </c>
      <c r="I68" s="2"/>
      <c r="K68" s="22">
        <v>39203</v>
      </c>
      <c r="L68" s="5">
        <f>+(B68*DEFLATOR!B68)</f>
        <v>2062.3987069097043</v>
      </c>
      <c r="M68" s="11">
        <f t="shared" si="77"/>
        <v>-0.6572079807778519</v>
      </c>
      <c r="N68" s="11">
        <f t="shared" si="84"/>
        <v>3.1934319331762717</v>
      </c>
      <c r="O68" s="5">
        <f>+(C68*DEFLATOR!C68)</f>
        <v>1410.8497920362872</v>
      </c>
      <c r="P68" s="11">
        <f t="shared" si="78"/>
        <v>-0.8996202219976879</v>
      </c>
      <c r="Q68" s="11">
        <f t="shared" si="85"/>
        <v>-7.096048213006534</v>
      </c>
      <c r="R68" s="5">
        <f>+(D68*DEFLATOR!D68)</f>
        <v>1630.7296165963514</v>
      </c>
      <c r="S68" s="11">
        <f t="shared" si="79"/>
        <v>-5.895322740484876</v>
      </c>
      <c r="T68" s="11">
        <f t="shared" si="86"/>
        <v>13.188577738007723</v>
      </c>
      <c r="U68" s="5">
        <f>+(E68*DEFLATOR!E68)</f>
        <v>1871.2843597130104</v>
      </c>
      <c r="V68" s="11">
        <f t="shared" si="80"/>
        <v>0.22923778329084765</v>
      </c>
      <c r="W68" s="11">
        <f t="shared" si="87"/>
        <v>2.631670544082887</v>
      </c>
      <c r="X68" s="5">
        <f>+(F68*DEFLATOR!F68)</f>
        <v>2140.9919547796335</v>
      </c>
      <c r="Y68" s="11">
        <f t="shared" si="81"/>
        <v>1.47005754110483</v>
      </c>
      <c r="Z68" s="11">
        <f t="shared" si="88"/>
        <v>9.169244069043847</v>
      </c>
      <c r="AA68" s="5">
        <f>+(G68*DEFLATOR!G68)</f>
        <v>2262.578842023232</v>
      </c>
      <c r="AB68" s="11">
        <f t="shared" si="82"/>
        <v>-1.7194615075767583</v>
      </c>
      <c r="AC68" s="11">
        <f t="shared" si="89"/>
        <v>-0.6106079723288915</v>
      </c>
      <c r="AD68" s="5">
        <f>+(H68*DEFLATOR!H68)</f>
        <v>1919.6177043226146</v>
      </c>
      <c r="AE68" s="11">
        <f t="shared" si="83"/>
        <v>0.874223866506707</v>
      </c>
      <c r="AF68" s="11">
        <f t="shared" si="90"/>
        <v>7.984634991647255</v>
      </c>
    </row>
    <row r="69" spans="1:32" s="5" customFormat="1" ht="9.75">
      <c r="A69" s="22">
        <v>39234</v>
      </c>
      <c r="B69" s="29" t="s">
        <v>458</v>
      </c>
      <c r="C69" s="29" t="s">
        <v>459</v>
      </c>
      <c r="D69" s="29" t="s">
        <v>460</v>
      </c>
      <c r="E69" s="29" t="s">
        <v>461</v>
      </c>
      <c r="F69" s="29" t="s">
        <v>462</v>
      </c>
      <c r="G69" s="29" t="s">
        <v>463</v>
      </c>
      <c r="H69" s="29" t="s">
        <v>464</v>
      </c>
      <c r="K69" s="22">
        <v>39234</v>
      </c>
      <c r="L69" s="5">
        <f>+(B69*DEFLATOR!B69)</f>
        <v>2053.579600803796</v>
      </c>
      <c r="M69" s="11">
        <f aca="true" t="shared" si="91" ref="M69:M74">+((L69/L68)-1)*100</f>
        <v>-0.4276140242117754</v>
      </c>
      <c r="N69" s="11">
        <f t="shared" si="84"/>
        <v>2.672679835179337</v>
      </c>
      <c r="O69" s="5">
        <f>+(C69*DEFLATOR!C69)</f>
        <v>1462.3668760743865</v>
      </c>
      <c r="P69" s="11">
        <f aca="true" t="shared" si="92" ref="P69:P74">+((O69/O68)-1)*100</f>
        <v>3.651493187219046</v>
      </c>
      <c r="Q69" s="11">
        <f t="shared" si="85"/>
        <v>3.306691182832533</v>
      </c>
      <c r="R69" s="5">
        <f>+(D69*DEFLATOR!D69)</f>
        <v>1639.2531526665596</v>
      </c>
      <c r="S69" s="11">
        <f aca="true" t="shared" si="93" ref="S69:S74">+((R69/R68)-1)*100</f>
        <v>0.5226823615308129</v>
      </c>
      <c r="T69" s="11">
        <f t="shared" si="86"/>
        <v>3.876043180810762</v>
      </c>
      <c r="U69" s="5">
        <f>+(E69*DEFLATOR!E69)</f>
        <v>1879.809733571742</v>
      </c>
      <c r="V69" s="11">
        <f aca="true" t="shared" si="94" ref="V69:V74">+((U69/U68)-1)*100</f>
        <v>0.45558943591230694</v>
      </c>
      <c r="W69" s="11">
        <f t="shared" si="87"/>
        <v>0.34103761353885265</v>
      </c>
      <c r="X69" s="5">
        <f>+(F69*DEFLATOR!F69)</f>
        <v>2124.025876054995</v>
      </c>
      <c r="Y69" s="11">
        <f aca="true" t="shared" si="95" ref="Y69:Y74">+((X69/X68)-1)*100</f>
        <v>-0.7924400970663492</v>
      </c>
      <c r="Z69" s="11">
        <f t="shared" si="88"/>
        <v>10.119055764283358</v>
      </c>
      <c r="AA69" s="5">
        <f>+(G69*DEFLATOR!G69)</f>
        <v>2243.6662077575556</v>
      </c>
      <c r="AB69" s="11">
        <f aca="true" t="shared" si="96" ref="AB69:AB74">+((AA69/AA68)-1)*100</f>
        <v>-0.835888408147778</v>
      </c>
      <c r="AC69" s="11">
        <f t="shared" si="89"/>
        <v>-1.0506655556754896</v>
      </c>
      <c r="AD69" s="5">
        <f>+(H69*DEFLATOR!H69)</f>
        <v>1928.8259134777845</v>
      </c>
      <c r="AE69" s="11">
        <f aca="true" t="shared" si="97" ref="AE69:AE74">+((AD69/AD68)-1)*100</f>
        <v>0.47968973897432043</v>
      </c>
      <c r="AF69" s="11">
        <f t="shared" si="90"/>
        <v>4.630648016849093</v>
      </c>
    </row>
    <row r="70" spans="1:32" ht="9.75">
      <c r="A70" s="22">
        <v>39264</v>
      </c>
      <c r="B70" s="29" t="s">
        <v>465</v>
      </c>
      <c r="C70" s="29" t="s">
        <v>466</v>
      </c>
      <c r="D70" s="29" t="s">
        <v>467</v>
      </c>
      <c r="E70" s="29" t="s">
        <v>468</v>
      </c>
      <c r="F70" s="29" t="s">
        <v>469</v>
      </c>
      <c r="G70" s="29" t="s">
        <v>470</v>
      </c>
      <c r="H70" s="29" t="s">
        <v>471</v>
      </c>
      <c r="I70" s="2"/>
      <c r="K70" s="22">
        <v>39264</v>
      </c>
      <c r="L70" s="5">
        <f>+(B70*DEFLATOR!B70)</f>
        <v>2055.458861057995</v>
      </c>
      <c r="M70" s="11">
        <f t="shared" si="91"/>
        <v>0.09151143951096063</v>
      </c>
      <c r="N70" s="11">
        <f t="shared" si="84"/>
        <v>1.2459152685657005</v>
      </c>
      <c r="O70" s="5">
        <f>+(C70*DEFLATOR!C70)</f>
        <v>1516.1343516371473</v>
      </c>
      <c r="P70" s="11">
        <f t="shared" si="92"/>
        <v>3.676743260699089</v>
      </c>
      <c r="Q70" s="11">
        <f t="shared" si="85"/>
        <v>4.092067262838395</v>
      </c>
      <c r="R70" s="5">
        <f>+(D70*DEFLATOR!D70)</f>
        <v>1651.300122342236</v>
      </c>
      <c r="S70" s="11">
        <f t="shared" si="93"/>
        <v>0.7349059939936398</v>
      </c>
      <c r="T70" s="11">
        <f t="shared" si="86"/>
        <v>1.0563797774634232</v>
      </c>
      <c r="U70" s="5">
        <f>+(E70*DEFLATOR!E70)</f>
        <v>1920.2428184800126</v>
      </c>
      <c r="V70" s="11">
        <f t="shared" si="94"/>
        <v>2.1509136901555204</v>
      </c>
      <c r="W70" s="11">
        <f t="shared" si="87"/>
        <v>1.3354798133449197</v>
      </c>
      <c r="X70" s="5">
        <f>+(F70*DEFLATOR!F70)</f>
        <v>2072.9601668935884</v>
      </c>
      <c r="Y70" s="11">
        <f t="shared" si="95"/>
        <v>-2.4041943055916115</v>
      </c>
      <c r="Z70" s="11">
        <f t="shared" si="88"/>
        <v>2.4426575879767487</v>
      </c>
      <c r="AA70" s="5">
        <f>+(G70*DEFLATOR!G70)</f>
        <v>2262.117387708872</v>
      </c>
      <c r="AB70" s="11">
        <f t="shared" si="96"/>
        <v>0.8223674220131594</v>
      </c>
      <c r="AC70" s="11">
        <f t="shared" si="89"/>
        <v>-0.1544702467655812</v>
      </c>
      <c r="AD70" s="5">
        <f>+(H70*DEFLATOR!H70)</f>
        <v>1901.3345136209675</v>
      </c>
      <c r="AE70" s="11">
        <f t="shared" si="97"/>
        <v>-1.425291917985927</v>
      </c>
      <c r="AF70" s="11">
        <f t="shared" si="90"/>
        <v>3.5720110594074983</v>
      </c>
    </row>
    <row r="71" spans="1:32" ht="9.75">
      <c r="A71" s="22">
        <v>39295</v>
      </c>
      <c r="B71" s="29" t="s">
        <v>472</v>
      </c>
      <c r="C71" s="29" t="s">
        <v>473</v>
      </c>
      <c r="D71" s="29" t="s">
        <v>474</v>
      </c>
      <c r="E71" s="29" t="s">
        <v>475</v>
      </c>
      <c r="F71" s="29" t="s">
        <v>476</v>
      </c>
      <c r="G71" s="29" t="s">
        <v>477</v>
      </c>
      <c r="H71" s="29" t="s">
        <v>478</v>
      </c>
      <c r="I71" s="2"/>
      <c r="K71" s="22">
        <v>39295</v>
      </c>
      <c r="L71" s="5">
        <f>+(B71*DEFLATOR!B71)</f>
        <v>2055.773715521197</v>
      </c>
      <c r="M71" s="11">
        <f t="shared" si="91"/>
        <v>0.015317964721517363</v>
      </c>
      <c r="N71" s="11">
        <f t="shared" si="84"/>
        <v>3.568614160190964</v>
      </c>
      <c r="O71" s="5">
        <f>+(C71*DEFLATOR!C71)</f>
        <v>1426.776723774149</v>
      </c>
      <c r="P71" s="11">
        <f t="shared" si="92"/>
        <v>-5.89378030822324</v>
      </c>
      <c r="Q71" s="11">
        <f t="shared" si="85"/>
        <v>0.6065641264626276</v>
      </c>
      <c r="R71" s="5">
        <f>+(D71*DEFLATOR!D71)</f>
        <v>1595.2315548654344</v>
      </c>
      <c r="S71" s="11">
        <f t="shared" si="93"/>
        <v>-3.3954195677810994</v>
      </c>
      <c r="T71" s="11">
        <f t="shared" si="86"/>
        <v>-3.7163642872130254</v>
      </c>
      <c r="U71" s="5">
        <f>+(E71*DEFLATOR!E71)</f>
        <v>1893.8058655038774</v>
      </c>
      <c r="V71" s="11">
        <f t="shared" si="94"/>
        <v>-1.3767505193463814</v>
      </c>
      <c r="W71" s="11">
        <f t="shared" si="87"/>
        <v>2.3967688246336216</v>
      </c>
      <c r="X71" s="5">
        <f>+(F71*DEFLATOR!F71)</f>
        <v>2121.164352894308</v>
      </c>
      <c r="Y71" s="11">
        <f t="shared" si="95"/>
        <v>2.325379270213168</v>
      </c>
      <c r="Z71" s="11">
        <f t="shared" si="88"/>
        <v>6.60297042918685</v>
      </c>
      <c r="AA71" s="5">
        <f>+(G71*DEFLATOR!G71)</f>
        <v>2254.1819201429366</v>
      </c>
      <c r="AB71" s="11">
        <f t="shared" si="96"/>
        <v>-0.35079822157118024</v>
      </c>
      <c r="AC71" s="11">
        <f t="shared" si="89"/>
        <v>2.8837560655196492</v>
      </c>
      <c r="AD71" s="5">
        <f>+(H71*DEFLATOR!H71)</f>
        <v>1955.5365452163282</v>
      </c>
      <c r="AE71" s="11">
        <f t="shared" si="97"/>
        <v>2.8507362174863493</v>
      </c>
      <c r="AF71" s="11">
        <f t="shared" si="90"/>
        <v>5.946361975397352</v>
      </c>
    </row>
    <row r="72" spans="1:32" ht="9.75">
      <c r="A72" s="22">
        <v>39326</v>
      </c>
      <c r="B72" s="29" t="s">
        <v>479</v>
      </c>
      <c r="C72" s="29" t="s">
        <v>219</v>
      </c>
      <c r="D72" s="29" t="s">
        <v>480</v>
      </c>
      <c r="E72" s="29" t="s">
        <v>481</v>
      </c>
      <c r="F72" s="29" t="s">
        <v>482</v>
      </c>
      <c r="G72" s="29" t="s">
        <v>483</v>
      </c>
      <c r="H72" s="29" t="s">
        <v>484</v>
      </c>
      <c r="I72" s="2"/>
      <c r="K72" s="22">
        <v>39326</v>
      </c>
      <c r="L72" s="5">
        <f>+(B72*DEFLATOR!B72)</f>
        <v>2063.0012247083832</v>
      </c>
      <c r="M72" s="11">
        <f t="shared" si="91"/>
        <v>0.35157124213711644</v>
      </c>
      <c r="N72" s="11">
        <f t="shared" si="84"/>
        <v>1.1181766760799405</v>
      </c>
      <c r="O72" s="5">
        <f>+(C72*DEFLATOR!C72)</f>
        <v>1471.9583683916228</v>
      </c>
      <c r="P72" s="11">
        <f t="shared" si="92"/>
        <v>3.166693419132738</v>
      </c>
      <c r="Q72" s="11">
        <f t="shared" si="85"/>
        <v>-1.1990977092235622</v>
      </c>
      <c r="R72" s="5">
        <f>+(D72*DEFLATOR!D72)</f>
        <v>1573.9141561365152</v>
      </c>
      <c r="S72" s="11">
        <f t="shared" si="93"/>
        <v>-1.3363200260113617</v>
      </c>
      <c r="T72" s="11">
        <f t="shared" si="86"/>
        <v>-3.9366998060353375</v>
      </c>
      <c r="U72" s="5">
        <f>+(E72*DEFLATOR!E72)</f>
        <v>1917.8631625771986</v>
      </c>
      <c r="V72" s="11">
        <f t="shared" si="94"/>
        <v>1.2703148464967118</v>
      </c>
      <c r="W72" s="11">
        <f t="shared" si="87"/>
        <v>5.109893972953428</v>
      </c>
      <c r="X72" s="5">
        <f>+(F72*DEFLATOR!F72)</f>
        <v>2070.2861171310838</v>
      </c>
      <c r="Y72" s="11">
        <f t="shared" si="95"/>
        <v>-2.3985994151656143</v>
      </c>
      <c r="Z72" s="11">
        <f t="shared" si="88"/>
        <v>0.5864603361609433</v>
      </c>
      <c r="AA72" s="5">
        <f>+(G72*DEFLATOR!G72)</f>
        <v>2291.153453667607</v>
      </c>
      <c r="AB72" s="11">
        <f t="shared" si="96"/>
        <v>1.6401308693987815</v>
      </c>
      <c r="AC72" s="11">
        <f t="shared" si="89"/>
        <v>0.5372133410740165</v>
      </c>
      <c r="AD72" s="5">
        <f>+(H72*DEFLATOR!H72)</f>
        <v>1957.6591264133729</v>
      </c>
      <c r="AE72" s="11">
        <f t="shared" si="97"/>
        <v>0.10854213909921029</v>
      </c>
      <c r="AF72" s="11">
        <f t="shared" si="90"/>
        <v>5.502208815371246</v>
      </c>
    </row>
    <row r="73" spans="1:32" ht="9.75">
      <c r="A73" s="22">
        <v>39356</v>
      </c>
      <c r="B73" s="29" t="s">
        <v>485</v>
      </c>
      <c r="C73" s="29" t="s">
        <v>486</v>
      </c>
      <c r="D73" s="29" t="s">
        <v>487</v>
      </c>
      <c r="E73" s="29" t="s">
        <v>488</v>
      </c>
      <c r="F73" s="29" t="s">
        <v>489</v>
      </c>
      <c r="G73" s="29" t="s">
        <v>490</v>
      </c>
      <c r="H73" s="29" t="s">
        <v>491</v>
      </c>
      <c r="I73" s="2"/>
      <c r="K73" s="22">
        <v>39356</v>
      </c>
      <c r="L73" s="5">
        <f>+(B73*DEFLATOR!B73)</f>
        <v>2099.0163976790755</v>
      </c>
      <c r="M73" s="11">
        <f t="shared" si="91"/>
        <v>1.7457659520189184</v>
      </c>
      <c r="N73" s="11">
        <f aca="true" t="shared" si="98" ref="N73:N78">+((L73/L61)-1)*100</f>
        <v>3.222381816257136</v>
      </c>
      <c r="O73" s="5">
        <f>+(C73*DEFLATOR!C73)</f>
        <v>1472.443518394112</v>
      </c>
      <c r="P73" s="11">
        <f t="shared" si="92"/>
        <v>0.032959492123363354</v>
      </c>
      <c r="Q73" s="11">
        <f aca="true" t="shared" si="99" ref="Q73:Q78">+((O73/O61)-1)*100</f>
        <v>-4.183889398108509</v>
      </c>
      <c r="R73" s="5">
        <f>+(D73*DEFLATOR!D73)</f>
        <v>1629.6005202732522</v>
      </c>
      <c r="S73" s="11">
        <f t="shared" si="93"/>
        <v>3.53808140803753</v>
      </c>
      <c r="T73" s="11">
        <f aca="true" t="shared" si="100" ref="T73:T78">+((R73/R61)-1)*100</f>
        <v>-1.7746839113955915</v>
      </c>
      <c r="U73" s="5">
        <f>+(E73*DEFLATOR!E73)</f>
        <v>1999.7120686253154</v>
      </c>
      <c r="V73" s="11">
        <f t="shared" si="94"/>
        <v>4.2677135493926155</v>
      </c>
      <c r="W73" s="11">
        <f aca="true" t="shared" si="101" ref="W73:W78">+((U73/U61)-1)*100</f>
        <v>9.867082327230637</v>
      </c>
      <c r="X73" s="5">
        <f>+(F73*DEFLATOR!F73)</f>
        <v>2113.278961103971</v>
      </c>
      <c r="Y73" s="11">
        <f t="shared" si="95"/>
        <v>2.076661946246583</v>
      </c>
      <c r="Z73" s="11">
        <f aca="true" t="shared" si="102" ref="Z73:Z78">+((X73/X61)-1)*100</f>
        <v>7.529442468148462</v>
      </c>
      <c r="AA73" s="5">
        <f>+(G73*DEFLATOR!G73)</f>
        <v>2313.4694869196405</v>
      </c>
      <c r="AB73" s="11">
        <f t="shared" si="96"/>
        <v>0.9740086687039851</v>
      </c>
      <c r="AC73" s="11">
        <f aca="true" t="shared" si="103" ref="AC73:AC78">+((AA73/AA61)-1)*100</f>
        <v>0.6463765292936907</v>
      </c>
      <c r="AD73" s="5">
        <f>+(H73*DEFLATOR!H73)</f>
        <v>2011.0954728345505</v>
      </c>
      <c r="AE73" s="11">
        <f t="shared" si="97"/>
        <v>2.729604234986427</v>
      </c>
      <c r="AF73" s="11">
        <f aca="true" t="shared" si="104" ref="AF73:AF78">+((AD73/AD61)-1)*100</f>
        <v>6.090565504667955</v>
      </c>
    </row>
    <row r="74" spans="1:32" ht="9.75">
      <c r="A74" s="22">
        <v>39387</v>
      </c>
      <c r="B74" s="29" t="s">
        <v>492</v>
      </c>
      <c r="C74" s="29" t="s">
        <v>493</v>
      </c>
      <c r="D74" s="29" t="s">
        <v>494</v>
      </c>
      <c r="E74" s="29" t="s">
        <v>495</v>
      </c>
      <c r="F74" s="29" t="s">
        <v>496</v>
      </c>
      <c r="G74" s="29" t="s">
        <v>497</v>
      </c>
      <c r="H74" s="29" t="s">
        <v>498</v>
      </c>
      <c r="I74" s="2"/>
      <c r="K74" s="22">
        <v>39387</v>
      </c>
      <c r="L74" s="5">
        <f>+(B74*DEFLATOR!B74)</f>
        <v>2263.8006265495974</v>
      </c>
      <c r="M74" s="11">
        <f t="shared" si="91"/>
        <v>7.850545095918604</v>
      </c>
      <c r="N74" s="11">
        <f t="shared" si="98"/>
        <v>2.3975019258754893</v>
      </c>
      <c r="O74" s="5">
        <f>+(C74*DEFLATOR!C74)</f>
        <v>1573.4460833666596</v>
      </c>
      <c r="P74" s="11">
        <f t="shared" si="92"/>
        <v>6.859520498463922</v>
      </c>
      <c r="Q74" s="11">
        <f t="shared" si="99"/>
        <v>6.112359279603985</v>
      </c>
      <c r="R74" s="5">
        <f>+(D74*DEFLATOR!D74)</f>
        <v>1783.6160678441101</v>
      </c>
      <c r="S74" s="11">
        <f t="shared" si="93"/>
        <v>9.45112287673009</v>
      </c>
      <c r="T74" s="11">
        <f t="shared" si="100"/>
        <v>-0.9282515233087762</v>
      </c>
      <c r="U74" s="5">
        <f>+(E74*DEFLATOR!E74)</f>
        <v>2027.0627860083853</v>
      </c>
      <c r="V74" s="11">
        <f t="shared" si="94"/>
        <v>1.3677327757426472</v>
      </c>
      <c r="W74" s="11">
        <f t="shared" si="101"/>
        <v>8.32497205299001</v>
      </c>
      <c r="X74" s="5">
        <f>+(F74*DEFLATOR!F74)</f>
        <v>2172.319543406439</v>
      </c>
      <c r="Y74" s="11">
        <f t="shared" si="95"/>
        <v>2.793790284630737</v>
      </c>
      <c r="Z74" s="11">
        <f t="shared" si="102"/>
        <v>1.5668472956831714</v>
      </c>
      <c r="AA74" s="5">
        <f>+(G74*DEFLATOR!G74)</f>
        <v>2599.908907912055</v>
      </c>
      <c r="AB74" s="11">
        <f t="shared" si="96"/>
        <v>12.381378817051324</v>
      </c>
      <c r="AC74" s="11">
        <f t="shared" si="103"/>
        <v>0.5226115975183854</v>
      </c>
      <c r="AD74" s="5">
        <f>+(H74*DEFLATOR!H74)</f>
        <v>2107.6782250591586</v>
      </c>
      <c r="AE74" s="11">
        <f t="shared" si="97"/>
        <v>4.802494636839838</v>
      </c>
      <c r="AF74" s="11">
        <f t="shared" si="104"/>
        <v>11.17143474518758</v>
      </c>
    </row>
    <row r="75" spans="1:32" ht="9.75">
      <c r="A75" s="22">
        <v>39417</v>
      </c>
      <c r="B75" s="29" t="s">
        <v>499</v>
      </c>
      <c r="C75" s="29" t="s">
        <v>500</v>
      </c>
      <c r="D75" s="29" t="s">
        <v>501</v>
      </c>
      <c r="E75" s="29" t="s">
        <v>502</v>
      </c>
      <c r="F75" s="29" t="s">
        <v>503</v>
      </c>
      <c r="G75" s="29" t="s">
        <v>504</v>
      </c>
      <c r="H75" s="29" t="s">
        <v>505</v>
      </c>
      <c r="I75" s="2"/>
      <c r="K75" s="22">
        <v>39417</v>
      </c>
      <c r="L75" s="5">
        <f>+(B75*DEFLATOR!B75)</f>
        <v>2651.5586406885927</v>
      </c>
      <c r="M75" s="11">
        <f aca="true" t="shared" si="105" ref="M75:M80">+((L75/L74)-1)*100</f>
        <v>17.12862915538644</v>
      </c>
      <c r="N75" s="11">
        <f t="shared" si="98"/>
        <v>6.316021999391519</v>
      </c>
      <c r="O75" s="5">
        <f>+(C75*DEFLATOR!C75)</f>
        <v>2018.9745849259514</v>
      </c>
      <c r="P75" s="11">
        <f aca="true" t="shared" si="106" ref="P75:P80">+((O75/O74)-1)*100</f>
        <v>28.31546033061436</v>
      </c>
      <c r="Q75" s="11">
        <f t="shared" si="99"/>
        <v>2.664800164635195</v>
      </c>
      <c r="R75" s="5">
        <f>+(D75*DEFLATOR!D75)</f>
        <v>2242.213676129701</v>
      </c>
      <c r="S75" s="11">
        <f aca="true" t="shared" si="107" ref="S75:S80">+((R75/R74)-1)*100</f>
        <v>25.71167733647446</v>
      </c>
      <c r="T75" s="11">
        <f t="shared" si="100"/>
        <v>18.49853409381492</v>
      </c>
      <c r="U75" s="5">
        <f>+(E75*DEFLATOR!E75)</f>
        <v>2530.628009724482</v>
      </c>
      <c r="V75" s="11">
        <f aca="true" t="shared" si="108" ref="V75:V80">+((U75/U74)-1)*100</f>
        <v>24.842112794527615</v>
      </c>
      <c r="W75" s="11">
        <f t="shared" si="101"/>
        <v>8.6634596404094</v>
      </c>
      <c r="X75" s="5">
        <f>+(F75*DEFLATOR!F75)</f>
        <v>2499.145977171536</v>
      </c>
      <c r="Y75" s="11">
        <f aca="true" t="shared" si="109" ref="Y75:Y80">+((X75/X74)-1)*100</f>
        <v>15.045044121482999</v>
      </c>
      <c r="Z75" s="11">
        <f t="shared" si="102"/>
        <v>0.6798007418787</v>
      </c>
      <c r="AA75" s="5">
        <f>+(G75*DEFLATOR!G75)</f>
        <v>2974.5069999635816</v>
      </c>
      <c r="AB75" s="11">
        <f aca="true" t="shared" si="110" ref="AB75:AB80">+((AA75/AA74)-1)*100</f>
        <v>14.408123719702171</v>
      </c>
      <c r="AC75" s="11">
        <f t="shared" si="103"/>
        <v>6.740267828122315</v>
      </c>
      <c r="AD75" s="5">
        <f>+(H75*DEFLATOR!H75)</f>
        <v>2451.1389305362122</v>
      </c>
      <c r="AE75" s="11">
        <f aca="true" t="shared" si="111" ref="AE75:AE80">+((AD75/AD74)-1)*100</f>
        <v>16.295689797118506</v>
      </c>
      <c r="AF75" s="11">
        <f t="shared" si="104"/>
        <v>12.346158227688097</v>
      </c>
    </row>
    <row r="76" spans="1:32" ht="9.75">
      <c r="A76" s="18" t="s">
        <v>1308</v>
      </c>
      <c r="B76" s="29" t="s">
        <v>506</v>
      </c>
      <c r="C76" s="29" t="s">
        <v>507</v>
      </c>
      <c r="D76" s="29" t="s">
        <v>508</v>
      </c>
      <c r="E76" s="29" t="s">
        <v>509</v>
      </c>
      <c r="F76" s="29" t="s">
        <v>510</v>
      </c>
      <c r="G76" s="29" t="s">
        <v>511</v>
      </c>
      <c r="H76" s="29" t="s">
        <v>512</v>
      </c>
      <c r="I76" s="2"/>
      <c r="K76" s="18" t="s">
        <v>1308</v>
      </c>
      <c r="L76" s="5">
        <f>+(B76*DEFLATOR!B76)</f>
        <v>2116.2126726190736</v>
      </c>
      <c r="M76" s="11">
        <f t="shared" si="105"/>
        <v>-20.189859649134267</v>
      </c>
      <c r="N76" s="11">
        <f t="shared" si="98"/>
        <v>0.45189238617935334</v>
      </c>
      <c r="O76" s="5">
        <f>+(C76*DEFLATOR!C76)</f>
        <v>1419.2044142380257</v>
      </c>
      <c r="P76" s="11">
        <f t="shared" si="106"/>
        <v>-29.70667264293092</v>
      </c>
      <c r="Q76" s="11">
        <f t="shared" si="99"/>
        <v>-1.0770578794513375</v>
      </c>
      <c r="R76" s="5">
        <f>+(D76*DEFLATOR!D76)</f>
        <v>1714.3961883362426</v>
      </c>
      <c r="S76" s="11">
        <f t="shared" si="107"/>
        <v>-23.540017323617768</v>
      </c>
      <c r="T76" s="11">
        <f t="shared" si="100"/>
        <v>1.1853890433150216</v>
      </c>
      <c r="U76" s="5">
        <f>+(E76*DEFLATOR!E76)</f>
        <v>1883.2104999695086</v>
      </c>
      <c r="V76" s="11">
        <f t="shared" si="108"/>
        <v>-25.58327447839558</v>
      </c>
      <c r="W76" s="11">
        <f t="shared" si="101"/>
        <v>1.0674327146775742</v>
      </c>
      <c r="X76" s="5">
        <f>+(F76*DEFLATOR!F76)</f>
        <v>2046.7941648971635</v>
      </c>
      <c r="Y76" s="11">
        <f t="shared" si="109"/>
        <v>-18.10025570360366</v>
      </c>
      <c r="Z76" s="11">
        <f t="shared" si="102"/>
        <v>0.9780859019590027</v>
      </c>
      <c r="AA76" s="5">
        <f>+(G76*DEFLATOR!G76)</f>
        <v>2404.2443235312157</v>
      </c>
      <c r="AB76" s="11">
        <f t="shared" si="110"/>
        <v>-19.1716703453496</v>
      </c>
      <c r="AC76" s="11">
        <f t="shared" si="103"/>
        <v>-1.0199121232933428</v>
      </c>
      <c r="AD76" s="5">
        <f>+(H76*DEFLATOR!H76)</f>
        <v>2061.874045644084</v>
      </c>
      <c r="AE76" s="11">
        <f t="shared" si="111"/>
        <v>-15.880980063703376</v>
      </c>
      <c r="AF76" s="11">
        <f t="shared" si="104"/>
        <v>9.227224022413516</v>
      </c>
    </row>
    <row r="77" spans="1:32" ht="9.75">
      <c r="A77" s="22">
        <v>39479</v>
      </c>
      <c r="B77" s="29" t="s">
        <v>513</v>
      </c>
      <c r="C77" s="29" t="s">
        <v>514</v>
      </c>
      <c r="D77" s="29" t="s">
        <v>515</v>
      </c>
      <c r="E77" s="29" t="s">
        <v>516</v>
      </c>
      <c r="F77" s="29" t="s">
        <v>516</v>
      </c>
      <c r="G77" s="29" t="s">
        <v>517</v>
      </c>
      <c r="H77" s="29" t="s">
        <v>518</v>
      </c>
      <c r="I77" s="2"/>
      <c r="K77" s="22">
        <v>39479</v>
      </c>
      <c r="L77" s="5">
        <f>+(B77*DEFLATOR!B77)</f>
        <v>2104.6887040361225</v>
      </c>
      <c r="M77" s="11">
        <f t="shared" si="105"/>
        <v>-0.5445562599664777</v>
      </c>
      <c r="N77" s="11">
        <f t="shared" si="98"/>
        <v>1.8024288567038305</v>
      </c>
      <c r="O77" s="5">
        <f>+(C77*DEFLATOR!C77)</f>
        <v>1387.0391390064601</v>
      </c>
      <c r="P77" s="11">
        <f t="shared" si="106"/>
        <v>-2.2664300441057494</v>
      </c>
      <c r="Q77" s="11">
        <f t="shared" si="99"/>
        <v>-4.6070843832550885</v>
      </c>
      <c r="R77" s="5">
        <f>+(D77*DEFLATOR!D77)</f>
        <v>1646.6691259881864</v>
      </c>
      <c r="S77" s="11">
        <f t="shared" si="107"/>
        <v>-3.9504907213882</v>
      </c>
      <c r="T77" s="11">
        <f t="shared" si="100"/>
        <v>3.446059419617997</v>
      </c>
      <c r="U77" s="5">
        <f>+(E77*DEFLATOR!E77)</f>
        <v>1945.3604544910486</v>
      </c>
      <c r="V77" s="11">
        <f t="shared" si="108"/>
        <v>3.3002128292374255</v>
      </c>
      <c r="W77" s="11">
        <f t="shared" si="101"/>
        <v>7.946077904435178</v>
      </c>
      <c r="X77" s="5">
        <f>+(F77*DEFLATOR!F77)</f>
        <v>2074.7406528904144</v>
      </c>
      <c r="Y77" s="11">
        <f t="shared" si="109"/>
        <v>1.3653785257226936</v>
      </c>
      <c r="Z77" s="11">
        <f t="shared" si="102"/>
        <v>-0.8395486695474852</v>
      </c>
      <c r="AA77" s="5">
        <f>+(G77*DEFLATOR!G77)</f>
        <v>2362.1749595512256</v>
      </c>
      <c r="AB77" s="11">
        <f t="shared" si="110"/>
        <v>-1.7497957078755233</v>
      </c>
      <c r="AC77" s="11">
        <f t="shared" si="103"/>
        <v>1.7138257175674632</v>
      </c>
      <c r="AD77" s="5">
        <f>+(H77*DEFLATOR!H77)</f>
        <v>2066.498758953294</v>
      </c>
      <c r="AE77" s="11">
        <f t="shared" si="111"/>
        <v>0.2242965965345789</v>
      </c>
      <c r="AF77" s="11">
        <f t="shared" si="104"/>
        <v>8.102795106277739</v>
      </c>
    </row>
    <row r="78" spans="1:32" ht="9.75">
      <c r="A78" s="22">
        <v>39508</v>
      </c>
      <c r="B78" s="29" t="s">
        <v>519</v>
      </c>
      <c r="C78" s="29" t="s">
        <v>520</v>
      </c>
      <c r="D78" s="29" t="s">
        <v>521</v>
      </c>
      <c r="E78" s="29" t="s">
        <v>522</v>
      </c>
      <c r="F78" s="29" t="s">
        <v>523</v>
      </c>
      <c r="G78" s="29" t="s">
        <v>524</v>
      </c>
      <c r="H78" s="29" t="s">
        <v>525</v>
      </c>
      <c r="I78" s="2"/>
      <c r="K78" s="22">
        <v>39508</v>
      </c>
      <c r="L78" s="5">
        <f>+(B78*DEFLATOR!B78)</f>
        <v>2124.9676132390823</v>
      </c>
      <c r="M78" s="11">
        <f t="shared" si="105"/>
        <v>0.9635110961574211</v>
      </c>
      <c r="N78" s="11">
        <f t="shared" si="98"/>
        <v>3.488263011827253</v>
      </c>
      <c r="O78" s="5">
        <f>+(C78*DEFLATOR!C78)</f>
        <v>1490.775637711241</v>
      </c>
      <c r="P78" s="11">
        <f t="shared" si="106"/>
        <v>7.478988572671974</v>
      </c>
      <c r="Q78" s="11">
        <f t="shared" si="99"/>
        <v>0.0404476545295962</v>
      </c>
      <c r="R78" s="5">
        <f>+(D78*DEFLATOR!D78)</f>
        <v>1561.3544199259861</v>
      </c>
      <c r="S78" s="11">
        <f t="shared" si="107"/>
        <v>-5.181047286047935</v>
      </c>
      <c r="T78" s="11">
        <f t="shared" si="100"/>
        <v>-2.4321855450385788</v>
      </c>
      <c r="U78" s="5">
        <f>+(E78*DEFLATOR!E78)</f>
        <v>1892.5851997599768</v>
      </c>
      <c r="V78" s="11">
        <f t="shared" si="108"/>
        <v>-2.712877945536263</v>
      </c>
      <c r="W78" s="11">
        <f t="shared" si="101"/>
        <v>2.6551745616653744</v>
      </c>
      <c r="X78" s="5">
        <f>+(F78*DEFLATOR!F78)</f>
        <v>2256.665015647788</v>
      </c>
      <c r="Y78" s="11">
        <f t="shared" si="109"/>
        <v>8.768535118060505</v>
      </c>
      <c r="Z78" s="11">
        <f t="shared" si="102"/>
        <v>8.473990987825463</v>
      </c>
      <c r="AA78" s="5">
        <f>+(G78*DEFLATOR!G78)</f>
        <v>2324.660180439694</v>
      </c>
      <c r="AB78" s="11">
        <f t="shared" si="110"/>
        <v>-1.5881456604153743</v>
      </c>
      <c r="AC78" s="11">
        <f t="shared" si="103"/>
        <v>1.8461540956156597</v>
      </c>
      <c r="AD78" s="5">
        <f>+(H78*DEFLATOR!H78)</f>
        <v>2047.0014059460675</v>
      </c>
      <c r="AE78" s="11">
        <f t="shared" si="111"/>
        <v>-0.943496961841972</v>
      </c>
      <c r="AF78" s="11">
        <f t="shared" si="104"/>
        <v>7.08782618389614</v>
      </c>
    </row>
    <row r="79" spans="1:32" ht="9.75">
      <c r="A79" s="22">
        <v>39539</v>
      </c>
      <c r="B79" s="29" t="s">
        <v>526</v>
      </c>
      <c r="C79" s="29" t="s">
        <v>527</v>
      </c>
      <c r="D79" s="29" t="s">
        <v>528</v>
      </c>
      <c r="E79" s="29" t="s">
        <v>529</v>
      </c>
      <c r="F79" s="29" t="s">
        <v>530</v>
      </c>
      <c r="G79" s="29" t="s">
        <v>531</v>
      </c>
      <c r="H79" s="29" t="s">
        <v>532</v>
      </c>
      <c r="I79" s="2"/>
      <c r="K79" s="22">
        <v>39539</v>
      </c>
      <c r="L79" s="5">
        <f>+(B79*DEFLATOR!B79)</f>
        <v>2146.288556027946</v>
      </c>
      <c r="M79" s="11">
        <f t="shared" si="105"/>
        <v>1.0033537761248157</v>
      </c>
      <c r="N79" s="11">
        <f aca="true" t="shared" si="112" ref="N79:N84">+((L79/L67)-1)*100</f>
        <v>3.383645907248889</v>
      </c>
      <c r="O79" s="5">
        <f>+(C79*DEFLATOR!C79)</f>
        <v>1395.5845619467034</v>
      </c>
      <c r="P79" s="11">
        <f t="shared" si="106"/>
        <v>-6.3853388368140145</v>
      </c>
      <c r="Q79" s="11">
        <f aca="true" t="shared" si="113" ref="Q79:Q84">+((O79/O67)-1)*100</f>
        <v>-1.971874765192494</v>
      </c>
      <c r="R79" s="5">
        <f>+(D79*DEFLATOR!D79)</f>
        <v>1679.305137038899</v>
      </c>
      <c r="S79" s="11">
        <f t="shared" si="107"/>
        <v>7.5543845527720865</v>
      </c>
      <c r="T79" s="11">
        <f aca="true" t="shared" si="114" ref="T79:T84">+((R79/R67)-1)*100</f>
        <v>-3.0921703187487326</v>
      </c>
      <c r="U79" s="5">
        <f>+(E79*DEFLATOR!E79)</f>
        <v>1965.073180538574</v>
      </c>
      <c r="V79" s="11">
        <f t="shared" si="108"/>
        <v>3.830103965083853</v>
      </c>
      <c r="W79" s="11">
        <f aca="true" t="shared" si="115" ref="W79:W84">+((U79/U67)-1)*100</f>
        <v>5.252729790342925</v>
      </c>
      <c r="X79" s="5">
        <f>+(F79*DEFLATOR!F79)</f>
        <v>2211.5566017053543</v>
      </c>
      <c r="Y79" s="11">
        <f t="shared" si="109"/>
        <v>-1.9988972058170185</v>
      </c>
      <c r="Z79" s="11">
        <f aca="true" t="shared" si="116" ref="Z79:Z84">+((X79/X67)-1)*100</f>
        <v>4.814394621837859</v>
      </c>
      <c r="AA79" s="5">
        <f>+(G79*DEFLATOR!G79)</f>
        <v>2391.4481006827855</v>
      </c>
      <c r="AB79" s="11">
        <f t="shared" si="110"/>
        <v>2.8730186375222733</v>
      </c>
      <c r="AC79" s="11">
        <f aca="true" t="shared" si="117" ref="AC79:AC84">+((AA79/AA67)-1)*100</f>
        <v>3.878283817777195</v>
      </c>
      <c r="AD79" s="5">
        <f>+(H79*DEFLATOR!H79)</f>
        <v>1958.4725348289262</v>
      </c>
      <c r="AE79" s="11">
        <f t="shared" si="111"/>
        <v>-4.324807538479714</v>
      </c>
      <c r="AF79" s="11">
        <f aca="true" t="shared" si="118" ref="AF79:AF84">+((AD79/AD67)-1)*100</f>
        <v>2.9160110733880362</v>
      </c>
    </row>
    <row r="80" spans="1:32" ht="9.75">
      <c r="A80" s="28">
        <v>39569</v>
      </c>
      <c r="B80" s="29" t="s">
        <v>533</v>
      </c>
      <c r="C80" s="29" t="s">
        <v>534</v>
      </c>
      <c r="D80" s="29" t="s">
        <v>535</v>
      </c>
      <c r="E80" s="29" t="s">
        <v>536</v>
      </c>
      <c r="F80" s="29" t="s">
        <v>537</v>
      </c>
      <c r="G80" s="29" t="s">
        <v>538</v>
      </c>
      <c r="H80" s="29" t="s">
        <v>539</v>
      </c>
      <c r="K80" s="28">
        <v>39569</v>
      </c>
      <c r="L80" s="5">
        <f>+(B80*DEFLATOR!B80)</f>
        <v>2122.6587589190067</v>
      </c>
      <c r="M80" s="11">
        <f t="shared" si="105"/>
        <v>-1.1009608676603166</v>
      </c>
      <c r="N80" s="11">
        <f t="shared" si="112"/>
        <v>2.921842988332557</v>
      </c>
      <c r="O80" s="5">
        <f>+(C80*DEFLATOR!C80)</f>
        <v>1317.9353773213154</v>
      </c>
      <c r="P80" s="11">
        <f t="shared" si="106"/>
        <v>-5.563918285042869</v>
      </c>
      <c r="Q80" s="11">
        <f t="shared" si="113"/>
        <v>-6.5857056675656445</v>
      </c>
      <c r="R80" s="5">
        <f>+(D80*DEFLATOR!D80)</f>
        <v>1703.6821235617754</v>
      </c>
      <c r="S80" s="11">
        <f t="shared" si="107"/>
        <v>1.451611501996597</v>
      </c>
      <c r="T80" s="11">
        <f t="shared" si="114"/>
        <v>4.473611457286819</v>
      </c>
      <c r="U80" s="5">
        <f>+(E80*DEFLATOR!E80)</f>
        <v>1913.0778857674215</v>
      </c>
      <c r="V80" s="11">
        <f t="shared" si="108"/>
        <v>-2.645972439403088</v>
      </c>
      <c r="W80" s="11">
        <f t="shared" si="115"/>
        <v>2.233413956434749</v>
      </c>
      <c r="X80" s="5">
        <f>+(F80*DEFLATOR!F80)</f>
        <v>2269.5520942344815</v>
      </c>
      <c r="Y80" s="11">
        <f t="shared" si="109"/>
        <v>2.622383369451464</v>
      </c>
      <c r="Z80" s="11">
        <f t="shared" si="116"/>
        <v>6.00469979197471</v>
      </c>
      <c r="AA80" s="5">
        <f>+(G80*DEFLATOR!G80)</f>
        <v>2337.9300467057237</v>
      </c>
      <c r="AB80" s="11">
        <f t="shared" si="110"/>
        <v>-2.237893181197692</v>
      </c>
      <c r="AC80" s="11">
        <f t="shared" si="117"/>
        <v>3.3303239331590184</v>
      </c>
      <c r="AD80" s="5">
        <f>+(H80*DEFLATOR!H80)</f>
        <v>1898.0977895535739</v>
      </c>
      <c r="AE80" s="11">
        <f t="shared" si="111"/>
        <v>-3.0827465895826855</v>
      </c>
      <c r="AF80" s="11">
        <f t="shared" si="118"/>
        <v>-1.1210521095206594</v>
      </c>
    </row>
    <row r="81" spans="1:32" ht="9.75">
      <c r="A81" s="28">
        <v>39600</v>
      </c>
      <c r="B81" s="29" t="s">
        <v>540</v>
      </c>
      <c r="C81" s="29" t="s">
        <v>541</v>
      </c>
      <c r="D81" s="29" t="s">
        <v>542</v>
      </c>
      <c r="E81" s="29" t="s">
        <v>543</v>
      </c>
      <c r="F81" s="29" t="s">
        <v>544</v>
      </c>
      <c r="G81" s="29" t="s">
        <v>545</v>
      </c>
      <c r="H81" s="29" t="s">
        <v>546</v>
      </c>
      <c r="K81" s="28">
        <v>39600</v>
      </c>
      <c r="L81" s="5">
        <f>+(B81*DEFLATOR!B81)</f>
        <v>2109.92157887947</v>
      </c>
      <c r="M81" s="11">
        <f aca="true" t="shared" si="119" ref="M81:M86">+((L81/L80)-1)*100</f>
        <v>-0.6000578277604696</v>
      </c>
      <c r="N81" s="11">
        <f t="shared" si="112"/>
        <v>2.7435984489532883</v>
      </c>
      <c r="O81" s="5">
        <f>+(C81*DEFLATOR!C81)</f>
        <v>1341.121340124174</v>
      </c>
      <c r="P81" s="11">
        <f aca="true" t="shared" si="120" ref="P81:P86">+((O81/O80)-1)*100</f>
        <v>1.7592640126243175</v>
      </c>
      <c r="Q81" s="11">
        <f t="shared" si="113"/>
        <v>-8.291047748270053</v>
      </c>
      <c r="R81" s="5">
        <f>+(D81*DEFLATOR!D81)</f>
        <v>1699.8002624714711</v>
      </c>
      <c r="S81" s="11">
        <f aca="true" t="shared" si="121" ref="S81:S86">+((R81/R80)-1)*100</f>
        <v>-0.2278512544457989</v>
      </c>
      <c r="T81" s="11">
        <f t="shared" si="114"/>
        <v>3.6935789756707305</v>
      </c>
      <c r="U81" s="5">
        <f>+(E81*DEFLATOR!E81)</f>
        <v>1931.9385819436554</v>
      </c>
      <c r="V81" s="11">
        <f aca="true" t="shared" si="122" ref="V81:V86">+((U81/U80)-1)*100</f>
        <v>0.9858822955693736</v>
      </c>
      <c r="W81" s="11">
        <f t="shared" si="115"/>
        <v>2.7730917358782747</v>
      </c>
      <c r="X81" s="5">
        <f>+(F81*DEFLATOR!F81)</f>
        <v>2251.9291231049833</v>
      </c>
      <c r="Y81" s="11">
        <f aca="true" t="shared" si="123" ref="Y81:Y86">+((X81/X80)-1)*100</f>
        <v>-0.7764955549717123</v>
      </c>
      <c r="Z81" s="11">
        <f t="shared" si="116"/>
        <v>6.021736763751018</v>
      </c>
      <c r="AA81" s="5">
        <f>+(G81*DEFLATOR!G81)</f>
        <v>2314.3971582912222</v>
      </c>
      <c r="AB81" s="11">
        <f aca="true" t="shared" si="124" ref="AB81:AB86">+((AA81/AA80)-1)*100</f>
        <v>-1.0065693987577062</v>
      </c>
      <c r="AC81" s="11">
        <f t="shared" si="117"/>
        <v>3.1524720695579322</v>
      </c>
      <c r="AD81" s="5">
        <f>+(H81*DEFLATOR!H81)</f>
        <v>1880.1332813156764</v>
      </c>
      <c r="AE81" s="11">
        <f aca="true" t="shared" si="125" ref="AE81:AE86">+((AD81/AD80)-1)*100</f>
        <v>-0.946447982647014</v>
      </c>
      <c r="AF81" s="11">
        <f t="shared" si="118"/>
        <v>-2.524470032358306</v>
      </c>
    </row>
    <row r="82" spans="1:32" ht="9.75">
      <c r="A82" s="28">
        <v>39630</v>
      </c>
      <c r="B82" s="29" t="s">
        <v>547</v>
      </c>
      <c r="C82" s="29" t="s">
        <v>548</v>
      </c>
      <c r="D82" s="29" t="s">
        <v>549</v>
      </c>
      <c r="E82" s="29" t="s">
        <v>550</v>
      </c>
      <c r="F82" s="29" t="s">
        <v>551</v>
      </c>
      <c r="G82" s="29" t="s">
        <v>552</v>
      </c>
      <c r="H82" s="29" t="s">
        <v>553</v>
      </c>
      <c r="K82" s="28">
        <v>39630</v>
      </c>
      <c r="L82" s="5">
        <f>+(B82*DEFLATOR!B82)</f>
        <v>2169.24786352653</v>
      </c>
      <c r="M82" s="11">
        <f t="shared" si="119"/>
        <v>2.8117767617963807</v>
      </c>
      <c r="N82" s="11">
        <f t="shared" si="112"/>
        <v>5.535941615001017</v>
      </c>
      <c r="O82" s="5">
        <f>+(C82*DEFLATOR!C82)</f>
        <v>1376.7148090559995</v>
      </c>
      <c r="P82" s="11">
        <f t="shared" si="120"/>
        <v>2.654008095086313</v>
      </c>
      <c r="Q82" s="11">
        <f t="shared" si="113"/>
        <v>-9.195724800417604</v>
      </c>
      <c r="R82" s="5">
        <f>+(D82*DEFLATOR!D82)</f>
        <v>1658.0491398570143</v>
      </c>
      <c r="S82" s="11">
        <f t="shared" si="121"/>
        <v>-2.4562369789113747</v>
      </c>
      <c r="T82" s="11">
        <f t="shared" si="114"/>
        <v>0.40870932082324174</v>
      </c>
      <c r="U82" s="5">
        <f>+(E82*DEFLATOR!E82)</f>
        <v>1960.8837085936618</v>
      </c>
      <c r="V82" s="11">
        <f t="shared" si="122"/>
        <v>1.498242590138954</v>
      </c>
      <c r="W82" s="11">
        <f t="shared" si="115"/>
        <v>2.1164453642284142</v>
      </c>
      <c r="X82" s="5">
        <f>+(F82*DEFLATOR!F82)</f>
        <v>2375.5814529356708</v>
      </c>
      <c r="Y82" s="11">
        <f t="shared" si="123"/>
        <v>5.490951227638741</v>
      </c>
      <c r="Z82" s="11">
        <f t="shared" si="116"/>
        <v>14.598509458846575</v>
      </c>
      <c r="AA82" s="5">
        <f>+(G82*DEFLATOR!G82)</f>
        <v>2365.94906394297</v>
      </c>
      <c r="AB82" s="11">
        <f t="shared" si="124"/>
        <v>2.227444216610164</v>
      </c>
      <c r="AC82" s="11">
        <f t="shared" si="117"/>
        <v>4.5900215788209575</v>
      </c>
      <c r="AD82" s="5">
        <f>+(H82*DEFLATOR!H82)</f>
        <v>1914.3232886163544</v>
      </c>
      <c r="AE82" s="11">
        <f t="shared" si="125"/>
        <v>1.8184884891113917</v>
      </c>
      <c r="AF82" s="11">
        <f t="shared" si="118"/>
        <v>0.6831399157979146</v>
      </c>
    </row>
    <row r="83" spans="1:32" ht="9.75">
      <c r="A83" s="28">
        <v>39661</v>
      </c>
      <c r="B83" s="29" t="s">
        <v>554</v>
      </c>
      <c r="C83" s="29" t="s">
        <v>555</v>
      </c>
      <c r="D83" s="29" t="s">
        <v>556</v>
      </c>
      <c r="E83" s="29" t="s">
        <v>557</v>
      </c>
      <c r="F83" s="29" t="s">
        <v>558</v>
      </c>
      <c r="G83" s="29" t="s">
        <v>559</v>
      </c>
      <c r="H83" s="29" t="s">
        <v>560</v>
      </c>
      <c r="K83" s="28">
        <v>39661</v>
      </c>
      <c r="L83" s="5">
        <f>+(B83*DEFLATOR!B83)</f>
        <v>2185.5530079295327</v>
      </c>
      <c r="M83" s="11">
        <f t="shared" si="119"/>
        <v>0.7516496697844044</v>
      </c>
      <c r="N83" s="11">
        <f t="shared" si="112"/>
        <v>6.3129171965034425</v>
      </c>
      <c r="O83" s="5">
        <f>+(C83*DEFLATOR!C83)</f>
        <v>1405.9664644170543</v>
      </c>
      <c r="P83" s="11">
        <f t="shared" si="120"/>
        <v>2.124743277884278</v>
      </c>
      <c r="Q83" s="11">
        <f t="shared" si="113"/>
        <v>-1.458550522330282</v>
      </c>
      <c r="R83" s="5">
        <f>+(D83*DEFLATOR!D83)</f>
        <v>1781.4286166222612</v>
      </c>
      <c r="S83" s="11">
        <f t="shared" si="121"/>
        <v>7.441243676040066</v>
      </c>
      <c r="T83" s="11">
        <f t="shared" si="114"/>
        <v>11.67210247245476</v>
      </c>
      <c r="U83" s="5">
        <f>+(E83*DEFLATOR!E83)</f>
        <v>2038.3863674037598</v>
      </c>
      <c r="V83" s="11">
        <f t="shared" si="122"/>
        <v>3.9524352449071376</v>
      </c>
      <c r="W83" s="11">
        <f t="shared" si="115"/>
        <v>7.634388747730192</v>
      </c>
      <c r="X83" s="5">
        <f>+(F83*DEFLATOR!F83)</f>
        <v>2319.2794817845866</v>
      </c>
      <c r="Y83" s="11">
        <f t="shared" si="123"/>
        <v>-2.370029075682001</v>
      </c>
      <c r="Z83" s="11">
        <f t="shared" si="116"/>
        <v>9.339923548118856</v>
      </c>
      <c r="AA83" s="5">
        <f>+(G83*DEFLATOR!G83)</f>
        <v>2378.892735958308</v>
      </c>
      <c r="AB83" s="11">
        <f t="shared" si="124"/>
        <v>0.5470816008932511</v>
      </c>
      <c r="AC83" s="11">
        <f t="shared" si="117"/>
        <v>5.532420196479237</v>
      </c>
      <c r="AD83" s="5">
        <f>+(H83*DEFLATOR!H83)</f>
        <v>1967.400327897238</v>
      </c>
      <c r="AE83" s="11">
        <f t="shared" si="125"/>
        <v>2.772626734288286</v>
      </c>
      <c r="AF83" s="11">
        <f t="shared" si="118"/>
        <v>0.6066766028960835</v>
      </c>
    </row>
    <row r="84" spans="1:32" ht="9.75">
      <c r="A84" s="28">
        <v>39692</v>
      </c>
      <c r="B84" s="29" t="s">
        <v>561</v>
      </c>
      <c r="C84" s="29" t="s">
        <v>562</v>
      </c>
      <c r="D84" s="29" t="s">
        <v>403</v>
      </c>
      <c r="E84" s="29" t="s">
        <v>563</v>
      </c>
      <c r="F84" s="29" t="s">
        <v>564</v>
      </c>
      <c r="G84" s="29" t="s">
        <v>565</v>
      </c>
      <c r="H84" s="29" t="s">
        <v>566</v>
      </c>
      <c r="K84" s="28">
        <v>39692</v>
      </c>
      <c r="L84" s="5">
        <f>+(B84*DEFLATOR!B84)</f>
        <v>2167.7061482090617</v>
      </c>
      <c r="M84" s="11">
        <f t="shared" si="119"/>
        <v>-0.8165832471561996</v>
      </c>
      <c r="N84" s="11">
        <f t="shared" si="112"/>
        <v>5.075368945332492</v>
      </c>
      <c r="O84" s="5">
        <f>+(C84*DEFLATOR!C84)</f>
        <v>1423.822359733361</v>
      </c>
      <c r="P84" s="11">
        <f t="shared" si="120"/>
        <v>1.2700086216999695</v>
      </c>
      <c r="Q84" s="11">
        <f t="shared" si="113"/>
        <v>-3.2702017728163724</v>
      </c>
      <c r="R84" s="5">
        <f>+(D84*DEFLATOR!D84)</f>
        <v>1795.9777067236607</v>
      </c>
      <c r="S84" s="11">
        <f t="shared" si="121"/>
        <v>0.8167091269133175</v>
      </c>
      <c r="T84" s="11">
        <f t="shared" si="114"/>
        <v>14.109000145995543</v>
      </c>
      <c r="U84" s="5">
        <f>+(E84*DEFLATOR!E84)</f>
        <v>2070.963833449924</v>
      </c>
      <c r="V84" s="11">
        <f t="shared" si="122"/>
        <v>1.5981987795403718</v>
      </c>
      <c r="W84" s="11">
        <f t="shared" si="115"/>
        <v>7.982877707864766</v>
      </c>
      <c r="X84" s="5">
        <f>+(F84*DEFLATOR!F84)</f>
        <v>2268.7906582170513</v>
      </c>
      <c r="Y84" s="11">
        <f t="shared" si="123"/>
        <v>-2.176918476797207</v>
      </c>
      <c r="Z84" s="11">
        <f t="shared" si="116"/>
        <v>9.588266058656991</v>
      </c>
      <c r="AA84" s="5">
        <f>+(G84*DEFLATOR!G84)</f>
        <v>2348.3215639028977</v>
      </c>
      <c r="AB84" s="11">
        <f t="shared" si="124"/>
        <v>-1.2851009040176553</v>
      </c>
      <c r="AC84" s="11">
        <f t="shared" si="117"/>
        <v>2.495167233071083</v>
      </c>
      <c r="AD84" s="5">
        <f>+(H84*DEFLATOR!H84)</f>
        <v>1989.5355072482678</v>
      </c>
      <c r="AE84" s="11">
        <f t="shared" si="125"/>
        <v>1.125097878513004</v>
      </c>
      <c r="AF84" s="11">
        <f t="shared" si="118"/>
        <v>1.6282906663784624</v>
      </c>
    </row>
    <row r="85" spans="1:32" ht="9.75">
      <c r="A85" s="28">
        <v>39722</v>
      </c>
      <c r="B85" s="29" t="s">
        <v>567</v>
      </c>
      <c r="C85" s="29" t="s">
        <v>568</v>
      </c>
      <c r="D85" s="29" t="s">
        <v>569</v>
      </c>
      <c r="E85" s="29" t="s">
        <v>570</v>
      </c>
      <c r="F85" s="29" t="s">
        <v>571</v>
      </c>
      <c r="G85" s="29" t="s">
        <v>572</v>
      </c>
      <c r="H85" s="29" t="s">
        <v>573</v>
      </c>
      <c r="K85" s="28">
        <v>39722</v>
      </c>
      <c r="L85" s="5">
        <f>+(B85*DEFLATOR!B85)</f>
        <v>2193.1059516255887</v>
      </c>
      <c r="M85" s="11">
        <f t="shared" si="119"/>
        <v>1.1717364661032237</v>
      </c>
      <c r="N85" s="11">
        <f aca="true" t="shared" si="126" ref="N85:N90">+((L85/L73)-1)*100</f>
        <v>4.4825544979329335</v>
      </c>
      <c r="O85" s="5">
        <f>+(C85*DEFLATOR!C85)</f>
        <v>1411.0937674012944</v>
      </c>
      <c r="P85" s="11">
        <f t="shared" si="120"/>
        <v>-0.8939733419027318</v>
      </c>
      <c r="Q85" s="11">
        <f aca="true" t="shared" si="127" ref="Q85:Q90">+((O85/O73)-1)*100</f>
        <v>-4.166526608757626</v>
      </c>
      <c r="R85" s="5">
        <f>+(D85*DEFLATOR!D85)</f>
        <v>1833.3884978788956</v>
      </c>
      <c r="S85" s="11">
        <f t="shared" si="121"/>
        <v>2.0830320451739937</v>
      </c>
      <c r="T85" s="11">
        <f aca="true" t="shared" si="128" ref="T85:T90">+((R85/R73)-1)*100</f>
        <v>12.505394731432219</v>
      </c>
      <c r="U85" s="5">
        <f>+(E85*DEFLATOR!E85)</f>
        <v>2037.5601208549144</v>
      </c>
      <c r="V85" s="11">
        <f t="shared" si="122"/>
        <v>-1.6129548983655595</v>
      </c>
      <c r="W85" s="11">
        <f aca="true" t="shared" si="129" ref="W85:W90">+((U85/U73)-1)*100</f>
        <v>1.892675091750462</v>
      </c>
      <c r="X85" s="5">
        <f>+(F85*DEFLATOR!F85)</f>
        <v>2259.714131978128</v>
      </c>
      <c r="Y85" s="11">
        <f t="shared" si="123"/>
        <v>-0.4000601027710493</v>
      </c>
      <c r="Z85" s="11">
        <f aca="true" t="shared" si="130" ref="Z85:Z90">+((X85/X73)-1)*100</f>
        <v>6.929287309880738</v>
      </c>
      <c r="AA85" s="5">
        <f>+(G85*DEFLATOR!G85)</f>
        <v>2417.7854107820235</v>
      </c>
      <c r="AB85" s="11">
        <f t="shared" si="124"/>
        <v>2.9580210796888107</v>
      </c>
      <c r="AC85" s="11">
        <f aca="true" t="shared" si="131" ref="AC85:AC90">+((AA85/AA73)-1)*100</f>
        <v>4.50906849872823</v>
      </c>
      <c r="AD85" s="5">
        <f>+(H85*DEFLATOR!H85)</f>
        <v>1975.1799693574578</v>
      </c>
      <c r="AE85" s="11">
        <f t="shared" si="125"/>
        <v>-0.7215522335997426</v>
      </c>
      <c r="AF85" s="11">
        <f aca="true" t="shared" si="132" ref="AF85:AF90">+((AD85/AD73)-1)*100</f>
        <v>-1.7858676508515692</v>
      </c>
    </row>
    <row r="86" spans="1:32" ht="9.75">
      <c r="A86" s="28">
        <v>39753</v>
      </c>
      <c r="B86" s="29" t="s">
        <v>574</v>
      </c>
      <c r="C86" s="29" t="s">
        <v>575</v>
      </c>
      <c r="D86" s="29" t="s">
        <v>576</v>
      </c>
      <c r="E86" s="29" t="s">
        <v>577</v>
      </c>
      <c r="F86" s="29" t="s">
        <v>578</v>
      </c>
      <c r="G86" s="29" t="s">
        <v>579</v>
      </c>
      <c r="H86" s="29" t="s">
        <v>580</v>
      </c>
      <c r="K86" s="28">
        <v>39753</v>
      </c>
      <c r="L86" s="5">
        <f>+(B86*DEFLATOR!B86)</f>
        <v>2345.0888672496617</v>
      </c>
      <c r="M86" s="11">
        <f t="shared" si="119"/>
        <v>6.930030695116174</v>
      </c>
      <c r="N86" s="11">
        <f t="shared" si="126"/>
        <v>3.5907862091177467</v>
      </c>
      <c r="O86" s="5">
        <f>+(C86*DEFLATOR!C86)</f>
        <v>1503.8966651832309</v>
      </c>
      <c r="P86" s="11">
        <f t="shared" si="120"/>
        <v>6.576664139963184</v>
      </c>
      <c r="Q86" s="11">
        <f t="shared" si="127"/>
        <v>-4.420197102312895</v>
      </c>
      <c r="R86" s="5">
        <f>+(D86*DEFLATOR!D86)</f>
        <v>1882.2621506174362</v>
      </c>
      <c r="S86" s="11">
        <f t="shared" si="121"/>
        <v>2.665755392001423</v>
      </c>
      <c r="T86" s="11">
        <f t="shared" si="128"/>
        <v>5.530679194461463</v>
      </c>
      <c r="U86" s="5">
        <f>+(E86*DEFLATOR!E86)</f>
        <v>2244.6490769249604</v>
      </c>
      <c r="V86" s="11">
        <f t="shared" si="122"/>
        <v>10.163575246219292</v>
      </c>
      <c r="W86" s="11">
        <f t="shared" si="129"/>
        <v>10.734067657817237</v>
      </c>
      <c r="X86" s="5">
        <f>+(F86*DEFLATOR!F86)</f>
        <v>2382.025674157149</v>
      </c>
      <c r="Y86" s="11">
        <f t="shared" si="123"/>
        <v>5.412699794551035</v>
      </c>
      <c r="Z86" s="11">
        <f t="shared" si="130"/>
        <v>9.653558169525422</v>
      </c>
      <c r="AA86" s="5">
        <f>+(G86*DEFLATOR!G86)</f>
        <v>2620.7048652324556</v>
      </c>
      <c r="AB86" s="11">
        <f t="shared" si="124"/>
        <v>8.392781821973138</v>
      </c>
      <c r="AC86" s="11">
        <f t="shared" si="131"/>
        <v>0.7998725361921144</v>
      </c>
      <c r="AD86" s="5">
        <f>+(H86*DEFLATOR!H86)</f>
        <v>2046.1496713018362</v>
      </c>
      <c r="AE86" s="11">
        <f t="shared" si="125"/>
        <v>3.5930752156961843</v>
      </c>
      <c r="AF86" s="11">
        <f t="shared" si="132"/>
        <v>-2.919257457128943</v>
      </c>
    </row>
    <row r="87" spans="1:32" ht="9.75">
      <c r="A87" s="28">
        <v>39784</v>
      </c>
      <c r="B87" s="29" t="s">
        <v>581</v>
      </c>
      <c r="C87" s="29" t="s">
        <v>582</v>
      </c>
      <c r="D87" s="29" t="s">
        <v>387</v>
      </c>
      <c r="E87" s="29" t="s">
        <v>583</v>
      </c>
      <c r="F87" s="29" t="s">
        <v>584</v>
      </c>
      <c r="G87" s="29" t="s">
        <v>585</v>
      </c>
      <c r="H87" s="29" t="s">
        <v>586</v>
      </c>
      <c r="K87" s="33">
        <v>39784</v>
      </c>
      <c r="L87" s="20">
        <f>+(B87*DEFLATOR!B87)</f>
        <v>2774.1556039814495</v>
      </c>
      <c r="M87" s="21">
        <f aca="true" t="shared" si="133" ref="M87:M94">+((L87/L86)-1)*100</f>
        <v>18.296395617407903</v>
      </c>
      <c r="N87" s="21">
        <f t="shared" si="126"/>
        <v>4.623581067059446</v>
      </c>
      <c r="O87" s="20">
        <f>+(C87*DEFLATOR!C87)</f>
        <v>2027.2378137272883</v>
      </c>
      <c r="P87" s="21">
        <f aca="true" t="shared" si="134" ref="P87:P94">+((O87/O86)-1)*100</f>
        <v>34.79900984289335</v>
      </c>
      <c r="Q87" s="21">
        <f t="shared" si="127"/>
        <v>0.40927849528329396</v>
      </c>
      <c r="R87" s="20">
        <f>+(D87*DEFLATOR!D87)</f>
        <v>1973.8747910148493</v>
      </c>
      <c r="S87" s="21">
        <f aca="true" t="shared" si="135" ref="S87:S94">+((R87/R86)-1)*100</f>
        <v>4.867156276152151</v>
      </c>
      <c r="T87" s="21">
        <f t="shared" si="128"/>
        <v>-11.967587566321203</v>
      </c>
      <c r="U87" s="20">
        <f>+(E87*DEFLATOR!E87)</f>
        <v>2598.2551815529587</v>
      </c>
      <c r="V87" s="21">
        <f aca="true" t="shared" si="136" ref="V87:V94">+((U87/U86)-1)*100</f>
        <v>15.753291160880178</v>
      </c>
      <c r="W87" s="21">
        <f t="shared" si="129"/>
        <v>2.6723474002739556</v>
      </c>
      <c r="X87" s="20">
        <f>+(F87*DEFLATOR!F87)</f>
        <v>2783.7132335815527</v>
      </c>
      <c r="Y87" s="21">
        <f aca="true" t="shared" si="137" ref="Y87:Y94">+((X87/X86)-1)*100</f>
        <v>16.863275815301026</v>
      </c>
      <c r="Z87" s="21">
        <f t="shared" si="130"/>
        <v>11.386580016109438</v>
      </c>
      <c r="AA87" s="20">
        <f>+(G87*DEFLATOR!G87)</f>
        <v>3104.167204458481</v>
      </c>
      <c r="AB87" s="21">
        <f aca="true" t="shared" si="138" ref="AB87:AB94">+((AA87/AA86)-1)*100</f>
        <v>18.447797981370286</v>
      </c>
      <c r="AC87" s="21">
        <f t="shared" si="131"/>
        <v>4.359048558180811</v>
      </c>
      <c r="AD87" s="20">
        <f>+(H87*DEFLATOR!H87)</f>
        <v>2603.3058642812857</v>
      </c>
      <c r="AE87" s="21">
        <f aca="true" t="shared" si="139" ref="AE87:AE94">+((AD87/AD86)-1)*100</f>
        <v>27.229493560212823</v>
      </c>
      <c r="AF87" s="21">
        <f t="shared" si="132"/>
        <v>6.208009340041176</v>
      </c>
    </row>
    <row r="88" spans="1:32" ht="9.75">
      <c r="A88" s="30" t="s">
        <v>1309</v>
      </c>
      <c r="B88" s="29" t="s">
        <v>587</v>
      </c>
      <c r="C88" s="29" t="s">
        <v>186</v>
      </c>
      <c r="D88" s="29" t="s">
        <v>588</v>
      </c>
      <c r="E88" s="29" t="s">
        <v>589</v>
      </c>
      <c r="F88" s="29" t="s">
        <v>336</v>
      </c>
      <c r="G88" s="29" t="s">
        <v>590</v>
      </c>
      <c r="H88" s="29" t="s">
        <v>591</v>
      </c>
      <c r="K88" s="30" t="s">
        <v>1309</v>
      </c>
      <c r="L88" s="5">
        <f>+(B88*DEFLATOR!B88)</f>
        <v>2232.6186342684464</v>
      </c>
      <c r="M88" s="11">
        <f t="shared" si="133"/>
        <v>-19.52078567387471</v>
      </c>
      <c r="N88" s="11">
        <f t="shared" si="126"/>
        <v>5.500674065301103</v>
      </c>
      <c r="O88" s="5">
        <f>+(C88*DEFLATOR!C88)</f>
        <v>1383.697674984457</v>
      </c>
      <c r="P88" s="11">
        <f t="shared" si="134"/>
        <v>-31.74467910894063</v>
      </c>
      <c r="Q88" s="11">
        <f t="shared" si="127"/>
        <v>-2.5018763257322774</v>
      </c>
      <c r="R88" s="5">
        <f>+(D88*DEFLATOR!D88)</f>
        <v>1715.3419824667776</v>
      </c>
      <c r="S88" s="11">
        <f t="shared" si="135"/>
        <v>-13.097730905978565</v>
      </c>
      <c r="T88" s="11">
        <f t="shared" si="128"/>
        <v>0.055167769093844576</v>
      </c>
      <c r="U88" s="5">
        <f>+(E88*DEFLATOR!E88)</f>
        <v>2026.92966327541</v>
      </c>
      <c r="V88" s="11">
        <f t="shared" si="136"/>
        <v>-21.988814737437433</v>
      </c>
      <c r="W88" s="11">
        <f t="shared" si="129"/>
        <v>7.631603759018346</v>
      </c>
      <c r="X88" s="5">
        <f>+(F88*DEFLATOR!F88)</f>
        <v>2227.063213694566</v>
      </c>
      <c r="Y88" s="11">
        <f t="shared" si="137"/>
        <v>-19.996672544132544</v>
      </c>
      <c r="Z88" s="11">
        <f t="shared" si="130"/>
        <v>8.807385319395799</v>
      </c>
      <c r="AA88" s="5">
        <f>+(G88*DEFLATOR!G88)</f>
        <v>2529.5326665138323</v>
      </c>
      <c r="AB88" s="11">
        <f t="shared" si="138"/>
        <v>-18.511713451495382</v>
      </c>
      <c r="AC88" s="11">
        <f t="shared" si="131"/>
        <v>5.211131903541322</v>
      </c>
      <c r="AD88" s="5">
        <f>+(H88*DEFLATOR!H88)</f>
        <v>2122.28003589581</v>
      </c>
      <c r="AE88" s="11">
        <f t="shared" si="139"/>
        <v>-18.477499512654305</v>
      </c>
      <c r="AF88" s="11">
        <f t="shared" si="132"/>
        <v>2.9296644176369346</v>
      </c>
    </row>
    <row r="89" spans="1:32" ht="9.75">
      <c r="A89" s="28">
        <v>39845</v>
      </c>
      <c r="B89" s="29" t="s">
        <v>592</v>
      </c>
      <c r="C89" s="29" t="s">
        <v>593</v>
      </c>
      <c r="D89" s="29" t="s">
        <v>594</v>
      </c>
      <c r="E89" s="29" t="s">
        <v>595</v>
      </c>
      <c r="F89" s="29" t="s">
        <v>596</v>
      </c>
      <c r="G89" s="29" t="s">
        <v>597</v>
      </c>
      <c r="H89" s="29" t="s">
        <v>598</v>
      </c>
      <c r="K89" s="28">
        <v>39845</v>
      </c>
      <c r="L89" s="5">
        <f>+(B89*DEFLATOR!B89)</f>
        <v>2189.3339945807584</v>
      </c>
      <c r="M89" s="11">
        <f t="shared" si="133"/>
        <v>-1.9387386194539613</v>
      </c>
      <c r="N89" s="11">
        <f t="shared" si="126"/>
        <v>4.021748697672645</v>
      </c>
      <c r="O89" s="5">
        <f>+(C89*DEFLATOR!C89)</f>
        <v>1279.2600731085413</v>
      </c>
      <c r="P89" s="11">
        <f t="shared" si="134"/>
        <v>-7.54771824539554</v>
      </c>
      <c r="Q89" s="11">
        <f t="shared" si="127"/>
        <v>-7.770441573488784</v>
      </c>
      <c r="R89" s="5">
        <f>+(D89*DEFLATOR!D89)</f>
        <v>1718.0372931098354</v>
      </c>
      <c r="S89" s="11">
        <f t="shared" si="135"/>
        <v>0.1571296377403275</v>
      </c>
      <c r="T89" s="11">
        <f t="shared" si="128"/>
        <v>4.334092744880991</v>
      </c>
      <c r="U89" s="5">
        <f>+(E89*DEFLATOR!E89)</f>
        <v>2006.2914309883063</v>
      </c>
      <c r="V89" s="11">
        <f t="shared" si="136"/>
        <v>-1.0182016998928956</v>
      </c>
      <c r="W89" s="11">
        <f t="shared" si="129"/>
        <v>3.1321175649783983</v>
      </c>
      <c r="X89" s="5">
        <f>+(F89*DEFLATOR!F89)</f>
        <v>2267.4378317772075</v>
      </c>
      <c r="Y89" s="11">
        <f t="shared" si="137"/>
        <v>1.8129084901753911</v>
      </c>
      <c r="Z89" s="11">
        <f t="shared" si="130"/>
        <v>9.287771877335027</v>
      </c>
      <c r="AA89" s="5">
        <f>+(G89*DEFLATOR!G89)</f>
        <v>2436.871565677138</v>
      </c>
      <c r="AB89" s="11">
        <f t="shared" si="138"/>
        <v>-3.6631707533707702</v>
      </c>
      <c r="AC89" s="11">
        <f t="shared" si="131"/>
        <v>3.162196171112708</v>
      </c>
      <c r="AD89" s="5">
        <f>+(H89*DEFLATOR!H89)</f>
        <v>2096.7617303215343</v>
      </c>
      <c r="AE89" s="11">
        <f t="shared" si="139"/>
        <v>-1.2024004911069475</v>
      </c>
      <c r="AF89" s="11">
        <f t="shared" si="132"/>
        <v>1.4644563050000947</v>
      </c>
    </row>
    <row r="90" spans="1:32" ht="9.75">
      <c r="A90" s="28">
        <v>39873</v>
      </c>
      <c r="B90" s="29" t="s">
        <v>558</v>
      </c>
      <c r="C90" s="29" t="s">
        <v>599</v>
      </c>
      <c r="D90" s="29" t="s">
        <v>600</v>
      </c>
      <c r="E90" s="29" t="s">
        <v>601</v>
      </c>
      <c r="F90" s="29" t="s">
        <v>602</v>
      </c>
      <c r="G90" s="29" t="s">
        <v>603</v>
      </c>
      <c r="H90" s="29" t="s">
        <v>604</v>
      </c>
      <c r="K90" s="28">
        <v>39873</v>
      </c>
      <c r="L90" s="5">
        <f>+(B90*DEFLATOR!B90)</f>
        <v>2183.7747438011693</v>
      </c>
      <c r="M90" s="11">
        <f t="shared" si="133"/>
        <v>-0.2539242890006621</v>
      </c>
      <c r="N90" s="11">
        <f t="shared" si="126"/>
        <v>2.7674365574187565</v>
      </c>
      <c r="O90" s="5">
        <f>+(C90*DEFLATOR!C90)</f>
        <v>1389.19561225786</v>
      </c>
      <c r="P90" s="11">
        <f t="shared" si="134"/>
        <v>8.593681727452074</v>
      </c>
      <c r="Q90" s="11">
        <f t="shared" si="127"/>
        <v>-6.813904311539121</v>
      </c>
      <c r="R90" s="5">
        <f>+(D90*DEFLATOR!D90)</f>
        <v>1722.2268368043974</v>
      </c>
      <c r="S90" s="11">
        <f t="shared" si="135"/>
        <v>0.24385638841275536</v>
      </c>
      <c r="T90" s="11">
        <f t="shared" si="128"/>
        <v>10.303388828657955</v>
      </c>
      <c r="U90" s="5">
        <f>+(E90*DEFLATOR!E90)</f>
        <v>1956.3814196576343</v>
      </c>
      <c r="V90" s="11">
        <f t="shared" si="136"/>
        <v>-2.4876750485888333</v>
      </c>
      <c r="W90" s="11">
        <f t="shared" si="129"/>
        <v>3.370850617755461</v>
      </c>
      <c r="X90" s="5">
        <f>+(F90*DEFLATOR!F90)</f>
        <v>2280.4312764465576</v>
      </c>
      <c r="Y90" s="11">
        <f t="shared" si="137"/>
        <v>0.5730452446039536</v>
      </c>
      <c r="Z90" s="11">
        <f t="shared" si="130"/>
        <v>1.0531585607067795</v>
      </c>
      <c r="AA90" s="5">
        <f>+(G90*DEFLATOR!G90)</f>
        <v>2403.082287838467</v>
      </c>
      <c r="AB90" s="11">
        <f t="shared" si="138"/>
        <v>-1.386584271185487</v>
      </c>
      <c r="AC90" s="11">
        <f t="shared" si="131"/>
        <v>3.3734869319239413</v>
      </c>
      <c r="AD90" s="5">
        <f>+(H90*DEFLATOR!H90)</f>
        <v>2128.3149904241004</v>
      </c>
      <c r="AE90" s="11">
        <f t="shared" si="139"/>
        <v>1.5048567343761698</v>
      </c>
      <c r="AF90" s="11">
        <f t="shared" si="132"/>
        <v>3.9723267527729034</v>
      </c>
    </row>
    <row r="91" spans="1:32" ht="9.75">
      <c r="A91" s="28">
        <v>39904</v>
      </c>
      <c r="B91" s="29" t="s">
        <v>605</v>
      </c>
      <c r="C91" s="29" t="s">
        <v>606</v>
      </c>
      <c r="D91" s="29" t="s">
        <v>607</v>
      </c>
      <c r="E91" s="29" t="s">
        <v>608</v>
      </c>
      <c r="F91" s="29" t="s">
        <v>609</v>
      </c>
      <c r="G91" s="29" t="s">
        <v>610</v>
      </c>
      <c r="H91" s="29" t="s">
        <v>611</v>
      </c>
      <c r="K91" s="28">
        <v>39904</v>
      </c>
      <c r="L91" s="5">
        <f>+(B91*DEFLATOR!B91)</f>
        <v>2162.263447521455</v>
      </c>
      <c r="M91" s="11">
        <f t="shared" si="133"/>
        <v>-0.9850510608191643</v>
      </c>
      <c r="N91" s="11">
        <f aca="true" t="shared" si="140" ref="N91:N96">+((L91/L79)-1)*100</f>
        <v>0.7443030644058934</v>
      </c>
      <c r="O91" s="5">
        <f>+(C91*DEFLATOR!C91)</f>
        <v>1344.4819256882924</v>
      </c>
      <c r="P91" s="11">
        <f t="shared" si="134"/>
        <v>-3.2186746182486403</v>
      </c>
      <c r="Q91" s="11">
        <f aca="true" t="shared" si="141" ref="Q91:Q96">+((O91/O79)-1)*100</f>
        <v>-3.6617369990914583</v>
      </c>
      <c r="R91" s="5">
        <f>+(D91*DEFLATOR!D91)</f>
        <v>1779.1825012509375</v>
      </c>
      <c r="S91" s="11">
        <f t="shared" si="135"/>
        <v>3.3070942357524613</v>
      </c>
      <c r="T91" s="11">
        <f aca="true" t="shared" si="142" ref="T91:T96">+((R91/R79)-1)*100</f>
        <v>5.947541159086267</v>
      </c>
      <c r="U91" s="5">
        <f>+(E91*DEFLATOR!E91)</f>
        <v>2072.819807982528</v>
      </c>
      <c r="V91" s="11">
        <f t="shared" si="136"/>
        <v>5.9517222538982395</v>
      </c>
      <c r="W91" s="11">
        <f aca="true" t="shared" si="143" ref="W91:W96">+((U91/U79)-1)*100</f>
        <v>5.48308472738015</v>
      </c>
      <c r="X91" s="5">
        <f>+(F91*DEFLATOR!F91)</f>
        <v>2162.5452468405997</v>
      </c>
      <c r="Y91" s="11">
        <f t="shared" si="137"/>
        <v>-5.169462058495</v>
      </c>
      <c r="Z91" s="11">
        <f aca="true" t="shared" si="144" ref="Z91:Z96">+((X91/X79)-1)*100</f>
        <v>-2.216147433303828</v>
      </c>
      <c r="AA91" s="5">
        <f>+(G91*DEFLATOR!G91)</f>
        <v>2394.4862609639736</v>
      </c>
      <c r="AB91" s="11">
        <f t="shared" si="138"/>
        <v>-0.3577083863501529</v>
      </c>
      <c r="AC91" s="11">
        <f aca="true" t="shared" si="145" ref="AC91:AC96">+((AA91/AA79)-1)*100</f>
        <v>0.1270427018809528</v>
      </c>
      <c r="AD91" s="5">
        <f>+(H91*DEFLATOR!H91)</f>
        <v>2076.905231585949</v>
      </c>
      <c r="AE91" s="11">
        <f t="shared" si="139"/>
        <v>-2.4155145769991115</v>
      </c>
      <c r="AF91" s="11">
        <f aca="true" t="shared" si="146" ref="AF91:AF96">+((AD91/AD79)-1)*100</f>
        <v>6.047197223900214</v>
      </c>
    </row>
    <row r="92" spans="1:32" ht="9.75">
      <c r="A92" s="28">
        <v>39934</v>
      </c>
      <c r="B92" s="29" t="s">
        <v>612</v>
      </c>
      <c r="C92" s="29" t="s">
        <v>404</v>
      </c>
      <c r="D92" s="29" t="s">
        <v>613</v>
      </c>
      <c r="E92" s="29" t="s">
        <v>614</v>
      </c>
      <c r="F92" s="29" t="s">
        <v>615</v>
      </c>
      <c r="G92" s="29" t="s">
        <v>616</v>
      </c>
      <c r="H92" s="29" t="s">
        <v>617</v>
      </c>
      <c r="K92" s="28">
        <v>39934</v>
      </c>
      <c r="L92" s="5">
        <f>+(B92*DEFLATOR!B92)</f>
        <v>2158.2074426968325</v>
      </c>
      <c r="M92" s="11">
        <f t="shared" si="133"/>
        <v>-0.18758143598421873</v>
      </c>
      <c r="N92" s="11">
        <f t="shared" si="140"/>
        <v>1.6747243817903934</v>
      </c>
      <c r="O92" s="5">
        <f>+(C92*DEFLATOR!C92)</f>
        <v>1319.1070390321522</v>
      </c>
      <c r="P92" s="11">
        <f t="shared" si="134"/>
        <v>-1.8873356473832703</v>
      </c>
      <c r="Q92" s="11">
        <f t="shared" si="141"/>
        <v>0.08890130206673508</v>
      </c>
      <c r="R92" s="5">
        <f>+(D92*DEFLATOR!D92)</f>
        <v>1800.2146983532446</v>
      </c>
      <c r="S92" s="11">
        <f t="shared" si="135"/>
        <v>1.1821270211189283</v>
      </c>
      <c r="T92" s="11">
        <f t="shared" si="142"/>
        <v>5.666114203843087</v>
      </c>
      <c r="U92" s="5">
        <f>+(E92*DEFLATOR!E92)</f>
        <v>2087.4942258779065</v>
      </c>
      <c r="V92" s="11">
        <f t="shared" si="136"/>
        <v>0.7079446963439207</v>
      </c>
      <c r="W92" s="11">
        <f t="shared" si="143"/>
        <v>9.117053801524587</v>
      </c>
      <c r="X92" s="5">
        <f>+(F92*DEFLATOR!F92)</f>
        <v>2164.107025772712</v>
      </c>
      <c r="Y92" s="11">
        <f t="shared" si="137"/>
        <v>0.07221948000366574</v>
      </c>
      <c r="Z92" s="11">
        <f t="shared" si="144"/>
        <v>-4.646073942503448</v>
      </c>
      <c r="AA92" s="5">
        <f>+(G92*DEFLATOR!G92)</f>
        <v>2397.8186417624333</v>
      </c>
      <c r="AB92" s="11">
        <f t="shared" si="138"/>
        <v>0.1391689254094164</v>
      </c>
      <c r="AC92" s="11">
        <f t="shared" si="145"/>
        <v>2.561607655502618</v>
      </c>
      <c r="AD92" s="5">
        <f>+(H92*DEFLATOR!H92)</f>
        <v>2019.3039180205712</v>
      </c>
      <c r="AE92" s="11">
        <f t="shared" si="139"/>
        <v>-2.7734204088547987</v>
      </c>
      <c r="AF92" s="11">
        <f t="shared" si="146"/>
        <v>6.385663011361742</v>
      </c>
    </row>
    <row r="93" spans="1:32" ht="9.75">
      <c r="A93" s="28">
        <v>39965</v>
      </c>
      <c r="B93" s="29" t="s">
        <v>618</v>
      </c>
      <c r="C93" s="29" t="s">
        <v>619</v>
      </c>
      <c r="D93" s="29" t="s">
        <v>620</v>
      </c>
      <c r="E93" s="29" t="s">
        <v>621</v>
      </c>
      <c r="F93" s="29" t="s">
        <v>622</v>
      </c>
      <c r="G93" s="29" t="s">
        <v>623</v>
      </c>
      <c r="H93" s="29" t="s">
        <v>624</v>
      </c>
      <c r="K93" s="28">
        <v>39965</v>
      </c>
      <c r="L93" s="5">
        <f>+(B93*DEFLATOR!B93)</f>
        <v>2170.099843322884</v>
      </c>
      <c r="M93" s="11">
        <f t="shared" si="133"/>
        <v>0.5510313972039382</v>
      </c>
      <c r="N93" s="11">
        <f t="shared" si="140"/>
        <v>2.852156451965082</v>
      </c>
      <c r="O93" s="5">
        <f>+(C93*DEFLATOR!C93)</f>
        <v>1412.2397339426493</v>
      </c>
      <c r="P93" s="11">
        <f t="shared" si="134"/>
        <v>7.060283370091769</v>
      </c>
      <c r="Q93" s="11">
        <f t="shared" si="141"/>
        <v>5.302905239871181</v>
      </c>
      <c r="R93" s="5">
        <f>+(D93*DEFLATOR!D93)</f>
        <v>1805.7088279561312</v>
      </c>
      <c r="S93" s="11">
        <f t="shared" si="135"/>
        <v>0.3051930199166053</v>
      </c>
      <c r="T93" s="11">
        <f t="shared" si="142"/>
        <v>6.230647672137168</v>
      </c>
      <c r="U93" s="5">
        <f>+(E93*DEFLATOR!E93)</f>
        <v>2027.7868167862534</v>
      </c>
      <c r="V93" s="11">
        <f t="shared" si="136"/>
        <v>-2.860243077632596</v>
      </c>
      <c r="W93" s="11">
        <f t="shared" si="143"/>
        <v>4.961246477420023</v>
      </c>
      <c r="X93" s="5">
        <f>+(F93*DEFLATOR!F93)</f>
        <v>2271.043035844374</v>
      </c>
      <c r="Y93" s="11">
        <f t="shared" si="137"/>
        <v>4.941345728198443</v>
      </c>
      <c r="Z93" s="11">
        <f t="shared" si="144"/>
        <v>0.8487794994647135</v>
      </c>
      <c r="AA93" s="5">
        <f>+(G93*DEFLATOR!G93)</f>
        <v>2356.0749764016023</v>
      </c>
      <c r="AB93" s="11">
        <f t="shared" si="138"/>
        <v>-1.7409016943061517</v>
      </c>
      <c r="AC93" s="11">
        <f t="shared" si="145"/>
        <v>1.8008066576244763</v>
      </c>
      <c r="AD93" s="5">
        <f>+(H93*DEFLATOR!H93)</f>
        <v>2055.998980837123</v>
      </c>
      <c r="AE93" s="11">
        <f t="shared" si="139"/>
        <v>1.817213470893586</v>
      </c>
      <c r="AF93" s="11">
        <f t="shared" si="146"/>
        <v>9.3538953471628</v>
      </c>
    </row>
    <row r="94" spans="1:32" ht="9.75">
      <c r="A94" s="28">
        <v>39995</v>
      </c>
      <c r="B94" s="29" t="s">
        <v>625</v>
      </c>
      <c r="C94" s="29" t="s">
        <v>626</v>
      </c>
      <c r="D94" s="29" t="s">
        <v>627</v>
      </c>
      <c r="E94" s="29" t="s">
        <v>628</v>
      </c>
      <c r="F94" s="29" t="s">
        <v>629</v>
      </c>
      <c r="G94" s="29" t="s">
        <v>630</v>
      </c>
      <c r="H94" s="29" t="s">
        <v>631</v>
      </c>
      <c r="K94" s="28">
        <v>39995</v>
      </c>
      <c r="L94" s="5">
        <f>+(B94*DEFLATOR!B94)</f>
        <v>2185.515704197598</v>
      </c>
      <c r="M94" s="11">
        <f t="shared" si="133"/>
        <v>0.7103756503253233</v>
      </c>
      <c r="N94" s="11">
        <f t="shared" si="140"/>
        <v>0.749930007750299</v>
      </c>
      <c r="O94" s="5">
        <f>+(C94*DEFLATOR!C94)</f>
        <v>1386.5051690159992</v>
      </c>
      <c r="P94" s="11">
        <f t="shared" si="134"/>
        <v>-1.8222518675922728</v>
      </c>
      <c r="Q94" s="11">
        <f t="shared" si="141"/>
        <v>0.7111392930183369</v>
      </c>
      <c r="R94" s="5">
        <f>+(D94*DEFLATOR!D94)</f>
        <v>1755.143721991333</v>
      </c>
      <c r="S94" s="11">
        <f t="shared" si="135"/>
        <v>-2.8002912308975336</v>
      </c>
      <c r="T94" s="11">
        <f t="shared" si="142"/>
        <v>5.855953228424338</v>
      </c>
      <c r="U94" s="5">
        <f>+(E94*DEFLATOR!E94)</f>
        <v>2054.181709669069</v>
      </c>
      <c r="V94" s="11">
        <f t="shared" si="136"/>
        <v>1.30166014811397</v>
      </c>
      <c r="W94" s="11">
        <f t="shared" si="143"/>
        <v>4.757956867432989</v>
      </c>
      <c r="X94" s="5">
        <f>+(F94*DEFLATOR!F94)</f>
        <v>2312.6693473870205</v>
      </c>
      <c r="Y94" s="11">
        <f t="shared" si="137"/>
        <v>1.8329160163699676</v>
      </c>
      <c r="Z94" s="11">
        <f t="shared" si="144"/>
        <v>-2.6482824013845274</v>
      </c>
      <c r="AA94" s="5">
        <f>+(G94*DEFLATOR!G94)</f>
        <v>2376.1160986778323</v>
      </c>
      <c r="AB94" s="11">
        <f t="shared" si="138"/>
        <v>0.8506147926938379</v>
      </c>
      <c r="AC94" s="11">
        <f t="shared" si="145"/>
        <v>0.4297233144114454</v>
      </c>
      <c r="AD94" s="5">
        <f>+(H94*DEFLATOR!H94)</f>
        <v>2041.3078209724931</v>
      </c>
      <c r="AE94" s="11">
        <f t="shared" si="139"/>
        <v>-0.7145509312776022</v>
      </c>
      <c r="AF94" s="11">
        <f t="shared" si="146"/>
        <v>6.633390144248907</v>
      </c>
    </row>
    <row r="95" spans="1:32" ht="9.75">
      <c r="A95" s="28">
        <v>40026</v>
      </c>
      <c r="B95" s="29" t="s">
        <v>632</v>
      </c>
      <c r="C95" s="29" t="s">
        <v>633</v>
      </c>
      <c r="D95" s="29" t="s">
        <v>634</v>
      </c>
      <c r="E95" s="29" t="s">
        <v>635</v>
      </c>
      <c r="F95" s="29" t="s">
        <v>636</v>
      </c>
      <c r="G95" s="29" t="s">
        <v>637</v>
      </c>
      <c r="H95" s="29" t="s">
        <v>638</v>
      </c>
      <c r="K95" s="28">
        <v>40026</v>
      </c>
      <c r="L95" s="5">
        <f>+(B95*DEFLATOR!B95)</f>
        <v>2211.997779286374</v>
      </c>
      <c r="M95" s="11">
        <f aca="true" t="shared" si="147" ref="M95:M101">+((L95/L94)-1)*100</f>
        <v>1.211708295571312</v>
      </c>
      <c r="N95" s="11">
        <f t="shared" si="140"/>
        <v>1.2099807811064567</v>
      </c>
      <c r="O95" s="5">
        <f>+(C95*DEFLATOR!C95)</f>
        <v>1485.8477911978096</v>
      </c>
      <c r="P95" s="11">
        <f aca="true" t="shared" si="148" ref="P95:P101">+((O95/O94)-1)*100</f>
        <v>7.164965872598494</v>
      </c>
      <c r="Q95" s="11">
        <f t="shared" si="141"/>
        <v>5.68159545781739</v>
      </c>
      <c r="R95" s="5">
        <f>+(D95*DEFLATOR!D95)</f>
        <v>1796.1159809451303</v>
      </c>
      <c r="S95" s="11">
        <f aca="true" t="shared" si="149" ref="S95:S101">+((R95/R94)-1)*100</f>
        <v>2.3344104782092368</v>
      </c>
      <c r="T95" s="11">
        <f t="shared" si="142"/>
        <v>0.824471111883085</v>
      </c>
      <c r="U95" s="5">
        <f>+(E95*DEFLATOR!E95)</f>
        <v>2025.027875761067</v>
      </c>
      <c r="V95" s="11">
        <f aca="true" t="shared" si="150" ref="V95:V101">+((U95/U94)-1)*100</f>
        <v>-1.419243184318808</v>
      </c>
      <c r="W95" s="11">
        <f t="shared" si="143"/>
        <v>-0.6553463983232533</v>
      </c>
      <c r="X95" s="5">
        <f>+(F95*DEFLATOR!F95)</f>
        <v>2320.596824423348</v>
      </c>
      <c r="Y95" s="11">
        <f aca="true" t="shared" si="151" ref="Y95:Y101">+((X95/X94)-1)*100</f>
        <v>0.3427847152159824</v>
      </c>
      <c r="Z95" s="11">
        <f t="shared" si="144"/>
        <v>0.05679965045644053</v>
      </c>
      <c r="AA95" s="5">
        <f>+(G95*DEFLATOR!G95)</f>
        <v>2415.8069266725797</v>
      </c>
      <c r="AB95" s="11">
        <f aca="true" t="shared" si="152" ref="AB95:AB101">+((AA95/AA94)-1)*100</f>
        <v>1.670407772449889</v>
      </c>
      <c r="AC95" s="11">
        <f t="shared" si="145"/>
        <v>1.5517383426454145</v>
      </c>
      <c r="AD95" s="5">
        <f>+(H95*DEFLATOR!H95)</f>
        <v>2054.8020947205914</v>
      </c>
      <c r="AE95" s="11">
        <f aca="true" t="shared" si="153" ref="AE95:AE101">+((AD95/AD94)-1)*100</f>
        <v>0.6610602090217688</v>
      </c>
      <c r="AF95" s="11">
        <f t="shared" si="146"/>
        <v>4.442500368837932</v>
      </c>
    </row>
    <row r="96" spans="1:32" ht="9.75">
      <c r="A96" s="28">
        <v>40057</v>
      </c>
      <c r="B96" s="29" t="s">
        <v>639</v>
      </c>
      <c r="C96" s="29" t="s">
        <v>640</v>
      </c>
      <c r="D96" s="29" t="s">
        <v>641</v>
      </c>
      <c r="E96" s="29" t="s">
        <v>642</v>
      </c>
      <c r="F96" s="29" t="s">
        <v>643</v>
      </c>
      <c r="G96" s="29" t="s">
        <v>644</v>
      </c>
      <c r="H96" s="29" t="s">
        <v>645</v>
      </c>
      <c r="K96" s="28">
        <v>40057</v>
      </c>
      <c r="L96" s="5">
        <f>+(B96*DEFLATOR!B96)</f>
        <v>2218.0469692094994</v>
      </c>
      <c r="M96" s="11">
        <f t="shared" si="147"/>
        <v>0.2734717900610528</v>
      </c>
      <c r="N96" s="11">
        <f t="shared" si="140"/>
        <v>2.3223083554027246</v>
      </c>
      <c r="O96" s="5">
        <f>+(C96*DEFLATOR!C96)</f>
        <v>1445.4665402387523</v>
      </c>
      <c r="P96" s="11">
        <f t="shared" si="148"/>
        <v>-2.717724601286664</v>
      </c>
      <c r="Q96" s="11">
        <f t="shared" si="141"/>
        <v>1.52014613040945</v>
      </c>
      <c r="R96" s="5">
        <f>+(D96*DEFLATOR!D96)</f>
        <v>1879.9439036106735</v>
      </c>
      <c r="S96" s="11">
        <f t="shared" si="149"/>
        <v>4.667177596261474</v>
      </c>
      <c r="T96" s="11">
        <f t="shared" si="142"/>
        <v>4.675236032867547</v>
      </c>
      <c r="U96" s="5">
        <f>+(E96*DEFLATOR!E96)</f>
        <v>2055.0312750821763</v>
      </c>
      <c r="V96" s="11">
        <f t="shared" si="150"/>
        <v>1.4816289533709837</v>
      </c>
      <c r="W96" s="11">
        <f t="shared" si="143"/>
        <v>-0.7693305943062501</v>
      </c>
      <c r="X96" s="5">
        <f>+(F96*DEFLATOR!F96)</f>
        <v>2314.9975701992653</v>
      </c>
      <c r="Y96" s="11">
        <f t="shared" si="151"/>
        <v>-0.24128509378074092</v>
      </c>
      <c r="Z96" s="11">
        <f t="shared" si="144"/>
        <v>2.0366317983046667</v>
      </c>
      <c r="AA96" s="5">
        <f>+(G96*DEFLATOR!G96)</f>
        <v>2417.6363433309043</v>
      </c>
      <c r="AB96" s="11">
        <f t="shared" si="152"/>
        <v>0.0757269398529381</v>
      </c>
      <c r="AC96" s="11">
        <f t="shared" si="145"/>
        <v>2.951673250098086</v>
      </c>
      <c r="AD96" s="5">
        <f>+(H96*DEFLATOR!H96)</f>
        <v>2054.1464507441206</v>
      </c>
      <c r="AE96" s="11">
        <f t="shared" si="153"/>
        <v>-0.031907889239324305</v>
      </c>
      <c r="AF96" s="11">
        <f t="shared" si="146"/>
        <v>3.2475390994763487</v>
      </c>
    </row>
    <row r="97" spans="1:32" ht="9.75">
      <c r="A97" s="28">
        <v>40087</v>
      </c>
      <c r="B97" s="29" t="s">
        <v>646</v>
      </c>
      <c r="C97" s="29" t="s">
        <v>647</v>
      </c>
      <c r="D97" s="29" t="s">
        <v>295</v>
      </c>
      <c r="E97" s="29" t="s">
        <v>648</v>
      </c>
      <c r="F97" s="29" t="s">
        <v>649</v>
      </c>
      <c r="G97" s="29" t="s">
        <v>650</v>
      </c>
      <c r="H97" s="29" t="s">
        <v>651</v>
      </c>
      <c r="K97" s="28">
        <v>40087</v>
      </c>
      <c r="L97" s="5">
        <f>+(B97*DEFLATOR!B97)</f>
        <v>2216.388954069196</v>
      </c>
      <c r="M97" s="11">
        <f t="shared" si="147"/>
        <v>-0.0747511285071667</v>
      </c>
      <c r="N97" s="11">
        <f aca="true" t="shared" si="154" ref="N97:N102">+((L97/L85)-1)*100</f>
        <v>1.061645126007238</v>
      </c>
      <c r="O97" s="5">
        <f>+(C97*DEFLATOR!C97)</f>
        <v>1404.5167763015945</v>
      </c>
      <c r="P97" s="11">
        <f t="shared" si="148"/>
        <v>-2.8329790276843014</v>
      </c>
      <c r="Q97" s="11">
        <f aca="true" t="shared" si="155" ref="Q97:Q102">+((O97/O85)-1)*100</f>
        <v>-0.4660917120916874</v>
      </c>
      <c r="R97" s="5">
        <f>+(D97*DEFLATOR!D97)</f>
        <v>1766.6321783480573</v>
      </c>
      <c r="S97" s="11">
        <f t="shared" si="149"/>
        <v>-6.0273992774458</v>
      </c>
      <c r="T97" s="11">
        <f aca="true" t="shared" si="156" ref="T97:T102">+((R97/R85)-1)*100</f>
        <v>-3.6411442314638</v>
      </c>
      <c r="U97" s="5">
        <f>+(E97*DEFLATOR!E97)</f>
        <v>2074.9746955302217</v>
      </c>
      <c r="V97" s="11">
        <f t="shared" si="150"/>
        <v>0.9704679772938096</v>
      </c>
      <c r="W97" s="11">
        <f aca="true" t="shared" si="157" ref="W97:W102">+((U97/U85)-1)*100</f>
        <v>1.8362439612142012</v>
      </c>
      <c r="X97" s="5">
        <f>+(F97*DEFLATOR!F97)</f>
        <v>2276.2464916283175</v>
      </c>
      <c r="Y97" s="11">
        <f t="shared" si="151"/>
        <v>-1.6739144381742177</v>
      </c>
      <c r="Z97" s="11">
        <f aca="true" t="shared" si="158" ref="Z97:Z102">+((X97/X85)-1)*100</f>
        <v>0.7316128804185196</v>
      </c>
      <c r="AA97" s="5">
        <f>+(G97*DEFLATOR!G97)</f>
        <v>2454.4516856945693</v>
      </c>
      <c r="AB97" s="11">
        <f t="shared" si="152"/>
        <v>1.5227824674798995</v>
      </c>
      <c r="AC97" s="11">
        <f aca="true" t="shared" si="159" ref="AC97:AC102">+((AA97/AA85)-1)*100</f>
        <v>1.5165231268678303</v>
      </c>
      <c r="AD97" s="5">
        <f>+(H97*DEFLATOR!H97)</f>
        <v>2068.5909898536706</v>
      </c>
      <c r="AE97" s="11">
        <f t="shared" si="153"/>
        <v>0.7031893516802334</v>
      </c>
      <c r="AF97" s="11">
        <f aca="true" t="shared" si="160" ref="AF97:AF102">+((AD97/AD85)-1)*100</f>
        <v>4.729240977803162</v>
      </c>
    </row>
    <row r="98" spans="1:32" ht="9.75">
      <c r="A98" s="28">
        <v>40118</v>
      </c>
      <c r="B98" s="29" t="s">
        <v>652</v>
      </c>
      <c r="C98" s="29" t="s">
        <v>653</v>
      </c>
      <c r="D98" s="29" t="s">
        <v>654</v>
      </c>
      <c r="E98" s="29" t="s">
        <v>655</v>
      </c>
      <c r="F98" s="29" t="s">
        <v>656</v>
      </c>
      <c r="G98" s="29" t="s">
        <v>657</v>
      </c>
      <c r="H98" s="29" t="s">
        <v>658</v>
      </c>
      <c r="K98" s="28">
        <v>40118</v>
      </c>
      <c r="L98" s="5">
        <f>+(B98*DEFLATOR!B98)</f>
        <v>2349.1601754460135</v>
      </c>
      <c r="M98" s="11">
        <f t="shared" si="147"/>
        <v>5.990429664118979</v>
      </c>
      <c r="N98" s="11">
        <f t="shared" si="154"/>
        <v>0.173609975008171</v>
      </c>
      <c r="O98" s="5">
        <f>+(C98*DEFLATOR!C98)</f>
        <v>1383.774503024214</v>
      </c>
      <c r="P98" s="11">
        <f t="shared" si="148"/>
        <v>-1.4768263097575507</v>
      </c>
      <c r="Q98" s="11">
        <f t="shared" si="155"/>
        <v>-7.987394675443438</v>
      </c>
      <c r="R98" s="5">
        <f>+(D98*DEFLATOR!D98)</f>
        <v>1784.7703019832863</v>
      </c>
      <c r="S98" s="11">
        <f t="shared" si="149"/>
        <v>1.0267062865451537</v>
      </c>
      <c r="T98" s="11">
        <f t="shared" si="156"/>
        <v>-5.179504279048997</v>
      </c>
      <c r="U98" s="5">
        <f>+(E98*DEFLATOR!E98)</f>
        <v>2072.2375491898047</v>
      </c>
      <c r="V98" s="11">
        <f t="shared" si="150"/>
        <v>-0.1319122756683777</v>
      </c>
      <c r="W98" s="11">
        <f t="shared" si="157"/>
        <v>-7.6810014316959325</v>
      </c>
      <c r="X98" s="5">
        <f>+(F98*DEFLATOR!F98)</f>
        <v>2396.4382411306697</v>
      </c>
      <c r="Y98" s="11">
        <f t="shared" si="151"/>
        <v>5.280260725031272</v>
      </c>
      <c r="Z98" s="11">
        <f t="shared" si="158"/>
        <v>0.6050550642624941</v>
      </c>
      <c r="AA98" s="5">
        <f>+(G98*DEFLATOR!G98)</f>
        <v>2673.854006216722</v>
      </c>
      <c r="AB98" s="11">
        <f t="shared" si="152"/>
        <v>8.938954545363798</v>
      </c>
      <c r="AC98" s="11">
        <f t="shared" si="159"/>
        <v>2.0280475565703338</v>
      </c>
      <c r="AD98" s="5">
        <f>+(H98*DEFLATOR!H98)</f>
        <v>2195.999643694161</v>
      </c>
      <c r="AE98" s="11">
        <f t="shared" si="153"/>
        <v>6.159199883661048</v>
      </c>
      <c r="AF98" s="11">
        <f t="shared" si="160"/>
        <v>7.323509833813113</v>
      </c>
    </row>
    <row r="99" spans="1:32" ht="9.75">
      <c r="A99" s="28">
        <v>40148</v>
      </c>
      <c r="B99" s="29" t="s">
        <v>659</v>
      </c>
      <c r="C99" s="29" t="s">
        <v>660</v>
      </c>
      <c r="D99" s="29" t="s">
        <v>661</v>
      </c>
      <c r="E99" s="29" t="s">
        <v>662</v>
      </c>
      <c r="F99" s="29" t="s">
        <v>663</v>
      </c>
      <c r="G99" s="29" t="s">
        <v>664</v>
      </c>
      <c r="H99" s="29" t="s">
        <v>665</v>
      </c>
      <c r="K99" s="33">
        <v>40148</v>
      </c>
      <c r="L99" s="20">
        <f>+(B99*DEFLATOR!B99)</f>
        <v>2747.670949206395</v>
      </c>
      <c r="M99" s="21">
        <f t="shared" si="147"/>
        <v>16.963967716025152</v>
      </c>
      <c r="N99" s="21">
        <f t="shared" si="154"/>
        <v>-0.9546924742449114</v>
      </c>
      <c r="O99" s="20">
        <f>+(C99*DEFLATOR!C99)</f>
        <v>1968.0129644197186</v>
      </c>
      <c r="P99" s="21">
        <f t="shared" si="148"/>
        <v>42.22064072713163</v>
      </c>
      <c r="Q99" s="21">
        <f t="shared" si="155"/>
        <v>-2.9214554358907963</v>
      </c>
      <c r="R99" s="20">
        <f>+(D99*DEFLATOR!D99)</f>
        <v>1936.814436821406</v>
      </c>
      <c r="S99" s="21">
        <f t="shared" si="149"/>
        <v>8.518974944235902</v>
      </c>
      <c r="T99" s="21">
        <f t="shared" si="156"/>
        <v>-1.8775433154191612</v>
      </c>
      <c r="U99" s="20">
        <f>+(E99*DEFLATOR!E99)</f>
        <v>2717.3608641887095</v>
      </c>
      <c r="V99" s="21">
        <f t="shared" si="150"/>
        <v>31.13172595734175</v>
      </c>
      <c r="W99" s="21">
        <f t="shared" si="157"/>
        <v>4.584064085828632</v>
      </c>
      <c r="X99" s="20">
        <f>+(F99*DEFLATOR!F99)</f>
        <v>2900.5747154090636</v>
      </c>
      <c r="Y99" s="21">
        <f t="shared" si="151"/>
        <v>21.03690659019597</v>
      </c>
      <c r="Z99" s="21">
        <f t="shared" si="158"/>
        <v>4.198043118010242</v>
      </c>
      <c r="AA99" s="20">
        <f>+(G99*DEFLATOR!G99)</f>
        <v>2926.2039936248952</v>
      </c>
      <c r="AB99" s="21">
        <f t="shared" si="152"/>
        <v>9.437687578359121</v>
      </c>
      <c r="AC99" s="21">
        <f t="shared" si="159"/>
        <v>-5.733042040324998</v>
      </c>
      <c r="AD99" s="20">
        <f>+(H99*DEFLATOR!H99)</f>
        <v>2787.3816630718957</v>
      </c>
      <c r="AE99" s="21">
        <f t="shared" si="153"/>
        <v>26.929968821984794</v>
      </c>
      <c r="AF99" s="21">
        <f t="shared" si="160"/>
        <v>7.070847929020796</v>
      </c>
    </row>
    <row r="100" spans="1:32" ht="9.75">
      <c r="A100" s="26">
        <v>40180</v>
      </c>
      <c r="B100" s="15" t="s">
        <v>1263</v>
      </c>
      <c r="C100" s="15" t="s">
        <v>1264</v>
      </c>
      <c r="D100" s="15" t="s">
        <v>1265</v>
      </c>
      <c r="E100" s="15" t="s">
        <v>1266</v>
      </c>
      <c r="F100" s="15" t="s">
        <v>1267</v>
      </c>
      <c r="G100" s="15" t="s">
        <v>1268</v>
      </c>
      <c r="H100" s="15" t="s">
        <v>1269</v>
      </c>
      <c r="K100" s="26">
        <v>40180</v>
      </c>
      <c r="L100" s="5">
        <f>+(B100*DEFLATOR!B100)</f>
        <v>2252.4552962251773</v>
      </c>
      <c r="M100" s="11">
        <f t="shared" si="147"/>
        <v>-18.023106191964146</v>
      </c>
      <c r="N100" s="11">
        <f t="shared" si="154"/>
        <v>0.8884930750043152</v>
      </c>
      <c r="O100" s="5">
        <f>+(C100*DEFLATOR!C100)</f>
        <v>1394.5625180691525</v>
      </c>
      <c r="P100" s="11">
        <f t="shared" si="148"/>
        <v>-29.13855023915718</v>
      </c>
      <c r="Q100" s="11">
        <f t="shared" si="155"/>
        <v>0.7852035369516175</v>
      </c>
      <c r="R100" s="5">
        <f>+(D100*DEFLATOR!D100)</f>
        <v>1730.6727107613997</v>
      </c>
      <c r="S100" s="11">
        <f t="shared" si="149"/>
        <v>-10.643338986997374</v>
      </c>
      <c r="T100" s="11">
        <f t="shared" si="156"/>
        <v>0.8937417990886765</v>
      </c>
      <c r="U100" s="5">
        <f>+(E100*DEFLATOR!E100)</f>
        <v>2045.3573290560512</v>
      </c>
      <c r="V100" s="11">
        <f t="shared" si="150"/>
        <v>-24.73000711789122</v>
      </c>
      <c r="W100" s="11">
        <f t="shared" si="157"/>
        <v>0.9091418471257162</v>
      </c>
      <c r="X100" s="5">
        <f>+(F100*DEFLATOR!F100)</f>
        <v>2364.7769177394293</v>
      </c>
      <c r="Y100" s="11">
        <f t="shared" si="151"/>
        <v>-18.47212536271701</v>
      </c>
      <c r="Z100" s="11">
        <f t="shared" si="158"/>
        <v>6.183645942245364</v>
      </c>
      <c r="AA100" s="5">
        <f>+(G100*DEFLATOR!G100)</f>
        <v>2469.0700790030414</v>
      </c>
      <c r="AB100" s="11">
        <f t="shared" si="152"/>
        <v>-15.622079513860887</v>
      </c>
      <c r="AC100" s="11">
        <f t="shared" si="159"/>
        <v>-2.390267115787814</v>
      </c>
      <c r="AD100" s="5">
        <f>+(H100*DEFLATOR!H100)</f>
        <v>2241.021303139482</v>
      </c>
      <c r="AE100" s="11">
        <f t="shared" si="153"/>
        <v>-19.601203780980793</v>
      </c>
      <c r="AF100" s="11">
        <f t="shared" si="160"/>
        <v>5.594985828227483</v>
      </c>
    </row>
    <row r="101" spans="1:32" ht="9.75">
      <c r="A101" s="28">
        <v>40210</v>
      </c>
      <c r="B101" s="29" t="s">
        <v>1277</v>
      </c>
      <c r="C101" s="29" t="s">
        <v>1278</v>
      </c>
      <c r="D101" s="29" t="s">
        <v>396</v>
      </c>
      <c r="E101" s="29" t="s">
        <v>1279</v>
      </c>
      <c r="F101" s="29" t="s">
        <v>1280</v>
      </c>
      <c r="G101" s="29" t="s">
        <v>1281</v>
      </c>
      <c r="H101" s="29" t="s">
        <v>1282</v>
      </c>
      <c r="K101" s="28">
        <v>40210</v>
      </c>
      <c r="L101" s="5">
        <f>+(B101*DEFLATOR!B101)</f>
        <v>2249.106745723927</v>
      </c>
      <c r="M101" s="11">
        <f t="shared" si="147"/>
        <v>-0.14866224012801688</v>
      </c>
      <c r="N101" s="11">
        <f t="shared" si="154"/>
        <v>2.7301796478346185</v>
      </c>
      <c r="O101" s="5">
        <f>+(C101*DEFLATOR!C101)</f>
        <v>1492.3724277086787</v>
      </c>
      <c r="P101" s="11">
        <f t="shared" si="148"/>
        <v>7.013662591114911</v>
      </c>
      <c r="Q101" s="11">
        <f t="shared" si="155"/>
        <v>16.659032754949088</v>
      </c>
      <c r="R101" s="5">
        <f>+(D101*DEFLATOR!D101)</f>
        <v>1676.8251105208037</v>
      </c>
      <c r="S101" s="11">
        <f t="shared" si="149"/>
        <v>-3.1113681925975523</v>
      </c>
      <c r="T101" s="11">
        <f t="shared" si="156"/>
        <v>-2.398794412339744</v>
      </c>
      <c r="U101" s="5">
        <f>+(E101*DEFLATOR!E101)</f>
        <v>2095.771028013532</v>
      </c>
      <c r="V101" s="11">
        <f t="shared" si="150"/>
        <v>2.464786873242697</v>
      </c>
      <c r="W101" s="11">
        <f t="shared" si="157"/>
        <v>4.459950117074851</v>
      </c>
      <c r="X101" s="5">
        <f>+(F101*DEFLATOR!F101)</f>
        <v>2342.6180944971074</v>
      </c>
      <c r="Y101" s="11">
        <f t="shared" si="151"/>
        <v>-0.9370365160492278</v>
      </c>
      <c r="Z101" s="11">
        <f t="shared" si="158"/>
        <v>3.3156482469455018</v>
      </c>
      <c r="AA101" s="5">
        <f>+(G101*DEFLATOR!G101)</f>
        <v>2469.0765571421903</v>
      </c>
      <c r="AB101" s="11">
        <f t="shared" si="152"/>
        <v>0.00026237161934172804</v>
      </c>
      <c r="AC101" s="11">
        <f t="shared" si="159"/>
        <v>1.32157114550695</v>
      </c>
      <c r="AD101" s="5">
        <f>+(H101*DEFLATOR!H101)</f>
        <v>2169.088050974115</v>
      </c>
      <c r="AE101" s="11">
        <f t="shared" si="153"/>
        <v>-3.2098424082178223</v>
      </c>
      <c r="AF101" s="11">
        <f t="shared" si="160"/>
        <v>3.4494296422268977</v>
      </c>
    </row>
    <row r="102" spans="1:32" ht="9.75">
      <c r="A102" s="28">
        <v>40239</v>
      </c>
      <c r="B102" s="29" t="s">
        <v>1290</v>
      </c>
      <c r="C102" s="29" t="s">
        <v>1291</v>
      </c>
      <c r="D102" s="29" t="s">
        <v>1292</v>
      </c>
      <c r="E102" s="29" t="s">
        <v>1293</v>
      </c>
      <c r="F102" s="29" t="s">
        <v>1294</v>
      </c>
      <c r="G102" s="29" t="s">
        <v>1295</v>
      </c>
      <c r="H102" s="29" t="s">
        <v>1296</v>
      </c>
      <c r="K102" s="28">
        <v>40239</v>
      </c>
      <c r="L102" s="5">
        <f>+(B102*DEFLATOR!B102)</f>
        <v>2262.048267810034</v>
      </c>
      <c r="M102" s="11">
        <f aca="true" t="shared" si="161" ref="M102:M108">+((L102/L101)-1)*100</f>
        <v>0.5754071971333374</v>
      </c>
      <c r="N102" s="11">
        <f t="shared" si="154"/>
        <v>3.5843222489430504</v>
      </c>
      <c r="O102" s="5">
        <f>+(C102*DEFLATOR!C102)</f>
        <v>1438.0464224889522</v>
      </c>
      <c r="P102" s="11">
        <f aca="true" t="shared" si="162" ref="P102:P108">+((O102/O101)-1)*100</f>
        <v>-3.640244500036516</v>
      </c>
      <c r="Q102" s="11">
        <f t="shared" si="155"/>
        <v>3.5164817539046878</v>
      </c>
      <c r="R102" s="5">
        <f>+(D102*DEFLATOR!D102)</f>
        <v>1813.5739884388356</v>
      </c>
      <c r="S102" s="11">
        <f aca="true" t="shared" si="163" ref="S102:S108">+((R102/R101)-1)*100</f>
        <v>8.155226031625862</v>
      </c>
      <c r="T102" s="11">
        <f t="shared" si="156"/>
        <v>5.304013947659381</v>
      </c>
      <c r="U102" s="5">
        <f>+(E102*DEFLATOR!E102)</f>
        <v>2064.765693985822</v>
      </c>
      <c r="V102" s="11">
        <f aca="true" t="shared" si="164" ref="V102:V108">+((U102/U101)-1)*100</f>
        <v>-1.4794237353828787</v>
      </c>
      <c r="W102" s="11">
        <f t="shared" si="157"/>
        <v>5.540038012994164</v>
      </c>
      <c r="X102" s="5">
        <f>+(F102*DEFLATOR!F102)</f>
        <v>2395.9045516820916</v>
      </c>
      <c r="Y102" s="11">
        <f aca="true" t="shared" si="165" ref="Y102:Y108">+((X102/X101)-1)*100</f>
        <v>2.274654042421842</v>
      </c>
      <c r="Z102" s="11">
        <f t="shared" si="158"/>
        <v>5.063659511610807</v>
      </c>
      <c r="AA102" s="5">
        <f>+(G102*DEFLATOR!G102)</f>
        <v>2447.197611918513</v>
      </c>
      <c r="AB102" s="11">
        <f aca="true" t="shared" si="166" ref="AB102:AB108">+((AA102/AA101)-1)*100</f>
        <v>-0.8861185434039798</v>
      </c>
      <c r="AC102" s="11">
        <f t="shared" si="159"/>
        <v>1.8357808346100013</v>
      </c>
      <c r="AD102" s="5">
        <f>+(H102*DEFLATOR!H102)</f>
        <v>2260.594507169865</v>
      </c>
      <c r="AE102" s="11">
        <f aca="true" t="shared" si="167" ref="AE102:AE108">+((AD102/AD101)-1)*100</f>
        <v>4.218660286965092</v>
      </c>
      <c r="AF102" s="11">
        <f t="shared" si="160"/>
        <v>6.215222715666058</v>
      </c>
    </row>
    <row r="103" spans="1:32" ht="9.75">
      <c r="A103" s="28">
        <v>40271</v>
      </c>
      <c r="B103" s="29" t="s">
        <v>1310</v>
      </c>
      <c r="C103" s="29" t="s">
        <v>1146</v>
      </c>
      <c r="D103" s="29" t="s">
        <v>1311</v>
      </c>
      <c r="E103" s="29" t="s">
        <v>1312</v>
      </c>
      <c r="F103" s="29" t="s">
        <v>1313</v>
      </c>
      <c r="G103" s="29" t="s">
        <v>1314</v>
      </c>
      <c r="H103" s="29" t="s">
        <v>1315</v>
      </c>
      <c r="K103" s="28">
        <v>40271</v>
      </c>
      <c r="L103" s="5">
        <f>+(B103*DEFLATOR!B103)</f>
        <v>2230.3863443981</v>
      </c>
      <c r="M103" s="11">
        <f t="shared" si="161"/>
        <v>-1.399701494547989</v>
      </c>
      <c r="N103" s="11">
        <f aca="true" t="shared" si="168" ref="N103:N108">+((L103/L91)-1)*100</f>
        <v>3.150536395309844</v>
      </c>
      <c r="O103" s="5">
        <f>+(C103*DEFLATOR!C103)</f>
        <v>1501.589667967037</v>
      </c>
      <c r="P103" s="11">
        <f t="shared" si="162"/>
        <v>4.41872004160373</v>
      </c>
      <c r="Q103" s="11">
        <f aca="true" t="shared" si="169" ref="Q103:Q108">+((O103/O91)-1)*100</f>
        <v>11.685374066915411</v>
      </c>
      <c r="R103" s="5">
        <f>+(D103*DEFLATOR!D103)</f>
        <v>1869.4785885383947</v>
      </c>
      <c r="S103" s="11">
        <f t="shared" si="163"/>
        <v>3.0825651699869727</v>
      </c>
      <c r="T103" s="11">
        <f aca="true" t="shared" si="170" ref="T103:T108">+((R103/R91)-1)*100</f>
        <v>5.075144749005234</v>
      </c>
      <c r="U103" s="5">
        <f>+(E103*DEFLATOR!E103)</f>
        <v>2041.2857968561448</v>
      </c>
      <c r="V103" s="11">
        <f t="shared" si="164"/>
        <v>-1.1371700526635387</v>
      </c>
      <c r="W103" s="11">
        <f aca="true" t="shared" si="171" ref="W103:W108">+((U103/U91)-1)*100</f>
        <v>-1.5213098121189428</v>
      </c>
      <c r="X103" s="5">
        <f>+(F103*DEFLATOR!F103)</f>
        <v>2331.8998417600656</v>
      </c>
      <c r="Y103" s="11">
        <f t="shared" si="165"/>
        <v>-2.6714215254146967</v>
      </c>
      <c r="Z103" s="11">
        <f aca="true" t="shared" si="172" ref="Z103:Z108">+((X103/X91)-1)*100</f>
        <v>7.831262498062719</v>
      </c>
      <c r="AA103" s="5">
        <f>+(G103*DEFLATOR!G103)</f>
        <v>2396.243559680073</v>
      </c>
      <c r="AB103" s="11">
        <f t="shared" si="166"/>
        <v>-2.0821388509975614</v>
      </c>
      <c r="AC103" s="11">
        <f aca="true" t="shared" si="173" ref="AC103:AC108">+((AA103/AA91)-1)*100</f>
        <v>0.07338938396714845</v>
      </c>
      <c r="AD103" s="5">
        <f>+(H103*DEFLATOR!H103)</f>
        <v>2257.522231275216</v>
      </c>
      <c r="AE103" s="11">
        <f t="shared" si="167"/>
        <v>-0.13590566043156782</v>
      </c>
      <c r="AF103" s="11">
        <f aca="true" t="shared" si="174" ref="AF103:AF108">+((AD103/AD91)-1)*100</f>
        <v>8.6964487807345</v>
      </c>
    </row>
    <row r="104" spans="1:32" ht="9.75">
      <c r="A104" s="28">
        <v>40302</v>
      </c>
      <c r="B104" s="29" t="s">
        <v>1322</v>
      </c>
      <c r="C104" s="29" t="s">
        <v>1323</v>
      </c>
      <c r="D104" s="29" t="s">
        <v>1324</v>
      </c>
      <c r="E104" s="29" t="s">
        <v>1325</v>
      </c>
      <c r="F104" s="29" t="s">
        <v>1326</v>
      </c>
      <c r="G104" s="29" t="s">
        <v>1327</v>
      </c>
      <c r="H104" s="29" t="s">
        <v>1328</v>
      </c>
      <c r="K104" s="28">
        <v>40302</v>
      </c>
      <c r="L104" s="5">
        <f>+(B104*DEFLATOR!B104)</f>
        <v>2216.697653234288</v>
      </c>
      <c r="M104" s="11">
        <f t="shared" si="161"/>
        <v>-0.6137363241212945</v>
      </c>
      <c r="N104" s="11">
        <f t="shared" si="168"/>
        <v>2.7101292202184046</v>
      </c>
      <c r="O104" s="5">
        <f>+(C104*DEFLATOR!C104)</f>
        <v>1496.4441537843047</v>
      </c>
      <c r="P104" s="11">
        <f t="shared" si="162"/>
        <v>-0.3426711233101898</v>
      </c>
      <c r="Q104" s="11">
        <f t="shared" si="169"/>
        <v>13.44372439118111</v>
      </c>
      <c r="R104" s="5">
        <f>+(D104*DEFLATOR!D104)</f>
        <v>1847.5306419990723</v>
      </c>
      <c r="S104" s="11">
        <f t="shared" si="163"/>
        <v>-1.1740143307274686</v>
      </c>
      <c r="T104" s="11">
        <f t="shared" si="170"/>
        <v>2.628350034532567</v>
      </c>
      <c r="U104" s="5">
        <f>+(E104*DEFLATOR!E104)</f>
        <v>2099.8804277032114</v>
      </c>
      <c r="V104" s="11">
        <f t="shared" si="164"/>
        <v>2.8704765857534564</v>
      </c>
      <c r="W104" s="11">
        <f t="shared" si="171"/>
        <v>0.5933526268843137</v>
      </c>
      <c r="X104" s="5">
        <f>+(F104*DEFLATOR!F104)</f>
        <v>2341.69317076404</v>
      </c>
      <c r="Y104" s="11">
        <f t="shared" si="165"/>
        <v>0.41997211152013936</v>
      </c>
      <c r="Z104" s="11">
        <f t="shared" si="172"/>
        <v>8.20597793345823</v>
      </c>
      <c r="AA104" s="5">
        <f>+(G104*DEFLATOR!G104)</f>
        <v>2359.802139901816</v>
      </c>
      <c r="AB104" s="11">
        <f t="shared" si="166"/>
        <v>-1.5207727791711645</v>
      </c>
      <c r="AC104" s="11">
        <f t="shared" si="173"/>
        <v>-1.5854619360484379</v>
      </c>
      <c r="AD104" s="5">
        <f>+(H104*DEFLATOR!H104)</f>
        <v>2212.2463569144666</v>
      </c>
      <c r="AE104" s="11">
        <f t="shared" si="167"/>
        <v>-2.005556079736781</v>
      </c>
      <c r="AF104" s="11">
        <f t="shared" si="174"/>
        <v>9.554898456445704</v>
      </c>
    </row>
    <row r="105" spans="1:32" ht="9.75">
      <c r="A105" s="28">
        <v>40334</v>
      </c>
      <c r="B105" s="29" t="s">
        <v>1336</v>
      </c>
      <c r="C105" s="29" t="s">
        <v>1337</v>
      </c>
      <c r="D105" s="29" t="s">
        <v>1338</v>
      </c>
      <c r="E105" s="29" t="s">
        <v>1339</v>
      </c>
      <c r="F105" s="29" t="s">
        <v>1340</v>
      </c>
      <c r="G105" s="29" t="s">
        <v>1341</v>
      </c>
      <c r="H105" s="29" t="s">
        <v>1342</v>
      </c>
      <c r="K105" s="28">
        <v>40334</v>
      </c>
      <c r="L105" s="5">
        <f>+(B105*DEFLATOR!B105)</f>
        <v>2287.828900244274</v>
      </c>
      <c r="M105" s="11">
        <f t="shared" si="161"/>
        <v>3.208883579869437</v>
      </c>
      <c r="N105" s="11">
        <f t="shared" si="168"/>
        <v>5.42505255155088</v>
      </c>
      <c r="O105" s="5">
        <f>+(C105*DEFLATOR!C105)</f>
        <v>1579.556580795084</v>
      </c>
      <c r="P105" s="11">
        <f t="shared" si="162"/>
        <v>5.553994567762466</v>
      </c>
      <c r="Q105" s="11">
        <f t="shared" si="169"/>
        <v>11.847623518234007</v>
      </c>
      <c r="R105" s="5">
        <f>+(D105*DEFLATOR!D105)</f>
        <v>1877.712543734226</v>
      </c>
      <c r="S105" s="11">
        <f t="shared" si="163"/>
        <v>1.6336347040228905</v>
      </c>
      <c r="T105" s="11">
        <f t="shared" si="170"/>
        <v>3.987559603371671</v>
      </c>
      <c r="U105" s="5">
        <f>+(E105*DEFLATOR!E105)</f>
        <v>2236.876354715978</v>
      </c>
      <c r="V105" s="11">
        <f t="shared" si="164"/>
        <v>6.523987042567403</v>
      </c>
      <c r="W105" s="11">
        <f t="shared" si="171"/>
        <v>10.311218920986033</v>
      </c>
      <c r="X105" s="5">
        <f>+(F105*DEFLATOR!F105)</f>
        <v>2408.003609468874</v>
      </c>
      <c r="Y105" s="11">
        <f t="shared" si="165"/>
        <v>2.8317304560955048</v>
      </c>
      <c r="Z105" s="11">
        <f t="shared" si="172"/>
        <v>6.030734401014026</v>
      </c>
      <c r="AA105" s="5">
        <f>+(G105*DEFLATOR!G105)</f>
        <v>2439.770514715915</v>
      </c>
      <c r="AB105" s="11">
        <f t="shared" si="166"/>
        <v>3.388774569779218</v>
      </c>
      <c r="AC105" s="11">
        <f t="shared" si="173"/>
        <v>3.552329155591627</v>
      </c>
      <c r="AD105" s="5">
        <f>+(H105*DEFLATOR!H105)</f>
        <v>2171.996019706617</v>
      </c>
      <c r="AE105" s="11">
        <f t="shared" si="167"/>
        <v>-1.8194328620790956</v>
      </c>
      <c r="AF105" s="11">
        <f t="shared" si="174"/>
        <v>5.641882119137276</v>
      </c>
    </row>
    <row r="106" spans="1:32" ht="9.75">
      <c r="A106" s="28">
        <v>40365</v>
      </c>
      <c r="B106" s="29" t="s">
        <v>1340</v>
      </c>
      <c r="C106" s="29" t="s">
        <v>1350</v>
      </c>
      <c r="D106" s="29" t="s">
        <v>563</v>
      </c>
      <c r="E106" s="29" t="s">
        <v>1351</v>
      </c>
      <c r="F106" s="29" t="s">
        <v>1352</v>
      </c>
      <c r="G106" s="29" t="s">
        <v>1353</v>
      </c>
      <c r="H106" s="29" t="s">
        <v>1354</v>
      </c>
      <c r="K106" s="28">
        <v>40365</v>
      </c>
      <c r="L106" s="5">
        <f>+(B106*DEFLATOR!B106)</f>
        <v>2344.3427139825653</v>
      </c>
      <c r="M106" s="11">
        <f t="shared" si="161"/>
        <v>2.47019406618465</v>
      </c>
      <c r="N106" s="11">
        <f t="shared" si="168"/>
        <v>7.267255480247381</v>
      </c>
      <c r="O106" s="5">
        <f>+(C106*DEFLATOR!C106)</f>
        <v>1660.9561721261641</v>
      </c>
      <c r="P106" s="11">
        <f t="shared" si="162"/>
        <v>5.153319122643074</v>
      </c>
      <c r="Q106" s="11">
        <f t="shared" si="169"/>
        <v>19.79444500051468</v>
      </c>
      <c r="R106" s="5">
        <f>+(D106*DEFLATOR!D106)</f>
        <v>1906.9264492462175</v>
      </c>
      <c r="S106" s="11">
        <f t="shared" si="163"/>
        <v>1.5558241653907956</v>
      </c>
      <c r="T106" s="11">
        <f t="shared" si="170"/>
        <v>8.647880247816776</v>
      </c>
      <c r="U106" s="5">
        <f>+(E106*DEFLATOR!E106)</f>
        <v>2243.6431781234846</v>
      </c>
      <c r="V106" s="11">
        <f t="shared" si="164"/>
        <v>0.3025121792378238</v>
      </c>
      <c r="W106" s="11">
        <f t="shared" si="171"/>
        <v>9.223208811694583</v>
      </c>
      <c r="X106" s="5">
        <f>+(F106*DEFLATOR!F106)</f>
        <v>2467.7250181945665</v>
      </c>
      <c r="Y106" s="11">
        <f t="shared" si="165"/>
        <v>2.4801212295053388</v>
      </c>
      <c r="Z106" s="11">
        <f t="shared" si="172"/>
        <v>6.704619100985454</v>
      </c>
      <c r="AA106" s="5">
        <f>+(G106*DEFLATOR!G106)</f>
        <v>2517.783354754693</v>
      </c>
      <c r="AB106" s="11">
        <f t="shared" si="166"/>
        <v>3.1975482762919505</v>
      </c>
      <c r="AC106" s="11">
        <f t="shared" si="173"/>
        <v>5.962135274269209</v>
      </c>
      <c r="AD106" s="5">
        <f>+(H106*DEFLATOR!H106)</f>
        <v>2181.877089458424</v>
      </c>
      <c r="AE106" s="11">
        <f t="shared" si="167"/>
        <v>0.45493038026569455</v>
      </c>
      <c r="AF106" s="11">
        <f t="shared" si="174"/>
        <v>6.886235727983592</v>
      </c>
    </row>
    <row r="107" spans="1:32" ht="9.75">
      <c r="A107" s="28">
        <v>40397</v>
      </c>
      <c r="B107" s="29" t="s">
        <v>1361</v>
      </c>
      <c r="C107" s="29" t="s">
        <v>1217</v>
      </c>
      <c r="D107" s="29" t="s">
        <v>1362</v>
      </c>
      <c r="E107" s="29" t="s">
        <v>1363</v>
      </c>
      <c r="F107" s="29" t="s">
        <v>1364</v>
      </c>
      <c r="G107" s="29" t="s">
        <v>1365</v>
      </c>
      <c r="H107" s="29" t="s">
        <v>1366</v>
      </c>
      <c r="K107" s="28">
        <v>40397</v>
      </c>
      <c r="L107" s="5">
        <f>+(B107*DEFLATOR!B107)</f>
        <v>2372.1637942692105</v>
      </c>
      <c r="M107" s="11">
        <f t="shared" si="161"/>
        <v>1.1867326445365478</v>
      </c>
      <c r="N107" s="11">
        <f t="shared" si="168"/>
        <v>7.240785523505733</v>
      </c>
      <c r="O107" s="5">
        <f>+(C107*DEFLATOR!C107)</f>
        <v>1697.6742554423915</v>
      </c>
      <c r="P107" s="11">
        <f t="shared" si="162"/>
        <v>2.210659373945134</v>
      </c>
      <c r="Q107" s="11">
        <f t="shared" si="169"/>
        <v>14.256269417328337</v>
      </c>
      <c r="R107" s="5">
        <f>+(D107*DEFLATOR!D107)</f>
        <v>1938.8631286571947</v>
      </c>
      <c r="S107" s="11">
        <f t="shared" si="163"/>
        <v>1.6747724813194198</v>
      </c>
      <c r="T107" s="11">
        <f t="shared" si="170"/>
        <v>7.947546217864487</v>
      </c>
      <c r="U107" s="5">
        <f>+(E107*DEFLATOR!E107)</f>
        <v>2267.3883557408385</v>
      </c>
      <c r="V107" s="11">
        <f t="shared" si="164"/>
        <v>1.0583312823037039</v>
      </c>
      <c r="W107" s="11">
        <f t="shared" si="171"/>
        <v>11.968254011747126</v>
      </c>
      <c r="X107" s="5">
        <f>+(F107*DEFLATOR!F107)</f>
        <v>2506.3212199547575</v>
      </c>
      <c r="Y107" s="11">
        <f t="shared" si="165"/>
        <v>1.564039813010809</v>
      </c>
      <c r="Z107" s="11">
        <f t="shared" si="172"/>
        <v>8.003303011394935</v>
      </c>
      <c r="AA107" s="5">
        <f>+(G107*DEFLATOR!G107)</f>
        <v>2542.8439366088005</v>
      </c>
      <c r="AB107" s="11">
        <f t="shared" si="166"/>
        <v>0.9953430586782552</v>
      </c>
      <c r="AC107" s="11">
        <f t="shared" si="173"/>
        <v>5.2585746209112605</v>
      </c>
      <c r="AD107" s="5">
        <f>+(H107*DEFLATOR!H107)</f>
        <v>2196.6574877440735</v>
      </c>
      <c r="AE107" s="11">
        <f t="shared" si="167"/>
        <v>0.6774166316269481</v>
      </c>
      <c r="AF107" s="11">
        <f t="shared" si="174"/>
        <v>6.903603679787529</v>
      </c>
    </row>
    <row r="108" spans="1:32" ht="9.75">
      <c r="A108" s="28">
        <v>40429</v>
      </c>
      <c r="B108" s="29" t="s">
        <v>1374</v>
      </c>
      <c r="C108" s="29" t="s">
        <v>1375</v>
      </c>
      <c r="D108" s="29" t="s">
        <v>1376</v>
      </c>
      <c r="E108" s="29" t="s">
        <v>1377</v>
      </c>
      <c r="F108" s="29" t="s">
        <v>1378</v>
      </c>
      <c r="G108" s="29" t="s">
        <v>1379</v>
      </c>
      <c r="H108" s="29" t="s">
        <v>1380</v>
      </c>
      <c r="K108" s="28">
        <v>40429</v>
      </c>
      <c r="L108" s="5">
        <f>+(B108*DEFLATOR!B108)</f>
        <v>2366.5504027830084</v>
      </c>
      <c r="M108" s="11">
        <f t="shared" si="161"/>
        <v>-0.23663591442392162</v>
      </c>
      <c r="N108" s="11">
        <f t="shared" si="168"/>
        <v>6.69523394387066</v>
      </c>
      <c r="O108" s="5">
        <f>+(C108*DEFLATOR!C108)</f>
        <v>1797.8858694974444</v>
      </c>
      <c r="P108" s="11">
        <f t="shared" si="162"/>
        <v>5.902876463714701</v>
      </c>
      <c r="Q108" s="11">
        <f t="shared" si="169"/>
        <v>24.381009137747455</v>
      </c>
      <c r="R108" s="5">
        <f>+(D108*DEFLATOR!D108)</f>
        <v>1995.5169024989088</v>
      </c>
      <c r="S108" s="11">
        <f t="shared" si="163"/>
        <v>2.92200996575509</v>
      </c>
      <c r="T108" s="11">
        <f t="shared" si="170"/>
        <v>6.147683378544566</v>
      </c>
      <c r="U108" s="5">
        <f>+(E108*DEFLATOR!E108)</f>
        <v>2257.831993972973</v>
      </c>
      <c r="V108" s="11">
        <f t="shared" si="164"/>
        <v>-0.4214700028634</v>
      </c>
      <c r="W108" s="11">
        <f t="shared" si="171"/>
        <v>9.868497932358089</v>
      </c>
      <c r="X108" s="5">
        <f>+(F108*DEFLATOR!F108)</f>
        <v>2583.4460165879427</v>
      </c>
      <c r="Y108" s="11">
        <f t="shared" si="165"/>
        <v>3.077211173856531</v>
      </c>
      <c r="Z108" s="11">
        <f t="shared" si="172"/>
        <v>11.596057371480107</v>
      </c>
      <c r="AA108" s="5">
        <f>+(G108*DEFLATOR!G108)</f>
        <v>2469.8541517279828</v>
      </c>
      <c r="AB108" s="11">
        <f t="shared" si="166"/>
        <v>-2.8703997060141595</v>
      </c>
      <c r="AC108" s="11">
        <f t="shared" si="173"/>
        <v>2.1598702609316067</v>
      </c>
      <c r="AD108" s="5">
        <f>+(H108*DEFLATOR!H108)</f>
        <v>2165.6503969724777</v>
      </c>
      <c r="AE108" s="11">
        <f t="shared" si="167"/>
        <v>-1.411557830230492</v>
      </c>
      <c r="AF108" s="11">
        <f t="shared" si="174"/>
        <v>5.42823741646874</v>
      </c>
    </row>
    <row r="109" spans="1:32" ht="9.75">
      <c r="A109" s="28">
        <v>40460</v>
      </c>
      <c r="B109" s="29" t="s">
        <v>1387</v>
      </c>
      <c r="C109" s="29" t="s">
        <v>1388</v>
      </c>
      <c r="D109" s="29" t="s">
        <v>1389</v>
      </c>
      <c r="E109" s="29" t="s">
        <v>1390</v>
      </c>
      <c r="F109" s="29" t="s">
        <v>1391</v>
      </c>
      <c r="G109" s="29" t="s">
        <v>1392</v>
      </c>
      <c r="H109" s="29" t="s">
        <v>1393</v>
      </c>
      <c r="K109" s="28">
        <v>40460</v>
      </c>
      <c r="L109" s="5">
        <f>+(B109*DEFLATOR!B109)</f>
        <v>2349.3258958933984</v>
      </c>
      <c r="M109" s="11">
        <f aca="true" t="shared" si="175" ref="M109:M115">+((L109/L108)-1)*100</f>
        <v>-0.7278318209218981</v>
      </c>
      <c r="N109" s="11">
        <f aca="true" t="shared" si="176" ref="N109:N114">+((L109/L97)-1)*100</f>
        <v>5.997906711280776</v>
      </c>
      <c r="O109" s="5">
        <f>+(C109*DEFLATOR!C109)</f>
        <v>1746.374181345565</v>
      </c>
      <c r="P109" s="11">
        <f aca="true" t="shared" si="177" ref="P109:P115">+((O109/O108)-1)*100</f>
        <v>-2.8651255914413754</v>
      </c>
      <c r="Q109" s="11">
        <f aca="true" t="shared" si="178" ref="Q109:Q114">+((O109/O97)-1)*100</f>
        <v>24.339859146727825</v>
      </c>
      <c r="R109" s="5">
        <f>+(D109*DEFLATOR!D109)</f>
        <v>1936.6709379526003</v>
      </c>
      <c r="S109" s="11">
        <f aca="true" t="shared" si="179" ref="S109:S115">+((R109/R108)-1)*100</f>
        <v>-2.948908349140922</v>
      </c>
      <c r="T109" s="11">
        <f aca="true" t="shared" si="180" ref="T109:T114">+((R109/R97)-1)*100</f>
        <v>9.625023346033634</v>
      </c>
      <c r="U109" s="5">
        <f>+(E109*DEFLATOR!E109)</f>
        <v>2192.726871979463</v>
      </c>
      <c r="V109" s="11">
        <f aca="true" t="shared" si="181" ref="V109:V115">+((U109/U108)-1)*100</f>
        <v>-2.883523759398443</v>
      </c>
      <c r="W109" s="11">
        <f aca="true" t="shared" si="182" ref="W109:W114">+((U109/U97)-1)*100</f>
        <v>5.6748728889511435</v>
      </c>
      <c r="X109" s="5">
        <f>+(F109*DEFLATOR!F109)</f>
        <v>2576.7619248597593</v>
      </c>
      <c r="Y109" s="11">
        <f aca="true" t="shared" si="183" ref="Y109:Y115">+((X109/X108)-1)*100</f>
        <v>-0.25872774910974394</v>
      </c>
      <c r="Z109" s="11">
        <f aca="true" t="shared" si="184" ref="Z109:Z114">+((X109/X97)-1)*100</f>
        <v>13.202235976494258</v>
      </c>
      <c r="AA109" s="5">
        <f>+(G109*DEFLATOR!G109)</f>
        <v>2451.912635632205</v>
      </c>
      <c r="AB109" s="11">
        <f aca="true" t="shared" si="185" ref="AB109:AB115">+((AA109/AA108)-1)*100</f>
        <v>-0.7264200634367612</v>
      </c>
      <c r="AC109" s="11">
        <f aca="true" t="shared" si="186" ref="AC109:AC114">+((AA109/AA97)-1)*100</f>
        <v>-0.10344673220348266</v>
      </c>
      <c r="AD109" s="5">
        <f>+(H109*DEFLATOR!H109)</f>
        <v>2250.218267809475</v>
      </c>
      <c r="AE109" s="11">
        <f aca="true" t="shared" si="187" ref="AE109:AE115">+((AD109/AD108)-1)*100</f>
        <v>3.9049641140241675</v>
      </c>
      <c r="AF109" s="11">
        <f aca="true" t="shared" si="188" ref="AF109:AF114">+((AD109/AD97)-1)*100</f>
        <v>8.780241180913805</v>
      </c>
    </row>
    <row r="110" spans="1:32" ht="9.75">
      <c r="A110" s="28">
        <v>40492</v>
      </c>
      <c r="B110" s="29" t="s">
        <v>1400</v>
      </c>
      <c r="C110" s="29" t="s">
        <v>1401</v>
      </c>
      <c r="D110" s="29" t="s">
        <v>1402</v>
      </c>
      <c r="E110" s="29" t="s">
        <v>1403</v>
      </c>
      <c r="F110" s="29" t="s">
        <v>1404</v>
      </c>
      <c r="G110" s="29" t="s">
        <v>1405</v>
      </c>
      <c r="H110" s="29" t="s">
        <v>1406</v>
      </c>
      <c r="K110" s="28">
        <v>40492</v>
      </c>
      <c r="L110" s="5">
        <f>+(B110*DEFLATOR!B110)</f>
        <v>2451.624614021777</v>
      </c>
      <c r="M110" s="11">
        <f t="shared" si="175"/>
        <v>4.35438600950151</v>
      </c>
      <c r="N110" s="11">
        <f t="shared" si="176"/>
        <v>4.361747642699987</v>
      </c>
      <c r="O110" s="5">
        <f>+(C110*DEFLATOR!C110)</f>
        <v>1713.0230990904347</v>
      </c>
      <c r="P110" s="11">
        <f t="shared" si="177"/>
        <v>-1.9097328975302141</v>
      </c>
      <c r="Q110" s="11">
        <f t="shared" si="178"/>
        <v>23.79351515341943</v>
      </c>
      <c r="R110" s="5">
        <f>+(D110*DEFLATOR!D110)</f>
        <v>1887.761179820816</v>
      </c>
      <c r="S110" s="11">
        <f t="shared" si="179"/>
        <v>-2.525455263117149</v>
      </c>
      <c r="T110" s="11">
        <f t="shared" si="180"/>
        <v>5.77053964440597</v>
      </c>
      <c r="U110" s="5">
        <f>+(E110*DEFLATOR!E110)</f>
        <v>2249.49602932792</v>
      </c>
      <c r="V110" s="11">
        <f t="shared" si="181"/>
        <v>2.5889753107832147</v>
      </c>
      <c r="W110" s="11">
        <f t="shared" si="182"/>
        <v>8.553965263655172</v>
      </c>
      <c r="X110" s="5">
        <f>+(F110*DEFLATOR!F110)</f>
        <v>2736.432658079524</v>
      </c>
      <c r="Y110" s="11">
        <f t="shared" si="183"/>
        <v>6.196565219289907</v>
      </c>
      <c r="Z110" s="11">
        <f t="shared" si="184"/>
        <v>14.187489212675919</v>
      </c>
      <c r="AA110" s="5">
        <f>+(G110*DEFLATOR!G110)</f>
        <v>2595.4734196251707</v>
      </c>
      <c r="AB110" s="11">
        <f t="shared" si="185"/>
        <v>5.855052986255771</v>
      </c>
      <c r="AC110" s="11">
        <f t="shared" si="186"/>
        <v>-2.9313712120899726</v>
      </c>
      <c r="AD110" s="5">
        <f>+(H110*DEFLATOR!H110)</f>
        <v>2293.4546881789174</v>
      </c>
      <c r="AE110" s="11">
        <f t="shared" si="187"/>
        <v>1.921432288945546</v>
      </c>
      <c r="AF110" s="11">
        <f t="shared" si="188"/>
        <v>4.437844275822167</v>
      </c>
    </row>
    <row r="111" spans="1:32" ht="9.75">
      <c r="A111" s="28">
        <v>40523</v>
      </c>
      <c r="B111" s="29" t="s">
        <v>1413</v>
      </c>
      <c r="C111" s="29" t="s">
        <v>1414</v>
      </c>
      <c r="D111" s="29" t="s">
        <v>1415</v>
      </c>
      <c r="E111" s="29" t="s">
        <v>1416</v>
      </c>
      <c r="F111" s="29" t="s">
        <v>1417</v>
      </c>
      <c r="G111" s="29" t="s">
        <v>1418</v>
      </c>
      <c r="H111" s="29" t="s">
        <v>1419</v>
      </c>
      <c r="K111" s="33">
        <v>40523</v>
      </c>
      <c r="L111" s="20">
        <f>+(B111*DEFLATOR!B111)</f>
        <v>2932.357846004008</v>
      </c>
      <c r="M111" s="21">
        <f t="shared" si="175"/>
        <v>19.60876184847935</v>
      </c>
      <c r="N111" s="21">
        <f t="shared" si="176"/>
        <v>6.721579847505232</v>
      </c>
      <c r="O111" s="20">
        <f>+(C111*DEFLATOR!C111)</f>
        <v>2196.2881232385384</v>
      </c>
      <c r="P111" s="21">
        <f t="shared" si="177"/>
        <v>28.211238039037735</v>
      </c>
      <c r="Q111" s="21">
        <f t="shared" si="178"/>
        <v>11.599271089462992</v>
      </c>
      <c r="R111" s="20">
        <f>+(D111*DEFLATOR!D111)</f>
        <v>2132.0030769494365</v>
      </c>
      <c r="S111" s="21">
        <f t="shared" si="179"/>
        <v>12.938177759953916</v>
      </c>
      <c r="T111" s="21">
        <f t="shared" si="180"/>
        <v>10.077818319464992</v>
      </c>
      <c r="U111" s="20">
        <f>+(E111*DEFLATOR!E111)</f>
        <v>2766.8981908821756</v>
      </c>
      <c r="V111" s="21">
        <f t="shared" si="181"/>
        <v>23.000803504811664</v>
      </c>
      <c r="W111" s="21">
        <f t="shared" si="182"/>
        <v>1.8229940434597358</v>
      </c>
      <c r="X111" s="20">
        <f>+(F111*DEFLATOR!F111)</f>
        <v>3120.0151821868276</v>
      </c>
      <c r="Y111" s="21">
        <f t="shared" si="183"/>
        <v>14.017612418662928</v>
      </c>
      <c r="Z111" s="21">
        <f t="shared" si="184"/>
        <v>7.565413351085382</v>
      </c>
      <c r="AA111" s="20">
        <f>+(G111*DEFLATOR!G111)</f>
        <v>3138.202168557038</v>
      </c>
      <c r="AB111" s="21">
        <f t="shared" si="185"/>
        <v>20.910587826796025</v>
      </c>
      <c r="AC111" s="21">
        <f t="shared" si="186"/>
        <v>7.244818727402724</v>
      </c>
      <c r="AD111" s="20">
        <f>+(H111*DEFLATOR!H111)</f>
        <v>2879.7383146748143</v>
      </c>
      <c r="AE111" s="21">
        <f t="shared" si="187"/>
        <v>25.563340296965986</v>
      </c>
      <c r="AF111" s="21">
        <f t="shared" si="188"/>
        <v>3.3133837689502066</v>
      </c>
    </row>
    <row r="112" spans="1:32" ht="9.75">
      <c r="A112" s="26">
        <v>40545</v>
      </c>
      <c r="B112" s="29" t="s">
        <v>1426</v>
      </c>
      <c r="C112" s="29" t="s">
        <v>83</v>
      </c>
      <c r="D112" s="29" t="s">
        <v>1427</v>
      </c>
      <c r="E112" s="29" t="s">
        <v>1428</v>
      </c>
      <c r="F112" s="29" t="s">
        <v>1429</v>
      </c>
      <c r="G112" s="29" t="s">
        <v>1430</v>
      </c>
      <c r="H112" s="29" t="s">
        <v>1431</v>
      </c>
      <c r="K112" s="26">
        <v>40545</v>
      </c>
      <c r="L112" s="5">
        <f>+(B112*DEFLATOR!B112)</f>
        <v>2349.21668506664</v>
      </c>
      <c r="M112" s="11">
        <f t="shared" si="175"/>
        <v>-19.88642558520025</v>
      </c>
      <c r="N112" s="11">
        <f t="shared" si="176"/>
        <v>4.295818389986339</v>
      </c>
      <c r="O112" s="5">
        <f>+(C112*DEFLATOR!C112)</f>
        <v>1543.247681679118</v>
      </c>
      <c r="P112" s="11">
        <f t="shared" si="177"/>
        <v>-29.733823838945106</v>
      </c>
      <c r="Q112" s="11">
        <f t="shared" si="178"/>
        <v>10.661778276948674</v>
      </c>
      <c r="R112" s="5">
        <f>+(D112*DEFLATOR!D112)</f>
        <v>1761.1839857205166</v>
      </c>
      <c r="S112" s="11">
        <f t="shared" si="179"/>
        <v>-17.39299043411814</v>
      </c>
      <c r="T112" s="11">
        <f t="shared" si="180"/>
        <v>1.7629719801668164</v>
      </c>
      <c r="U112" s="5">
        <f>+(E112*DEFLATOR!E112)</f>
        <v>2113.9833846772913</v>
      </c>
      <c r="V112" s="11">
        <f t="shared" si="181"/>
        <v>-23.597355636591534</v>
      </c>
      <c r="W112" s="11">
        <f t="shared" si="182"/>
        <v>3.3552110746786434</v>
      </c>
      <c r="X112" s="5">
        <f>+(F112*DEFLATOR!F112)</f>
        <v>2659.809433266726</v>
      </c>
      <c r="Y112" s="11">
        <f t="shared" si="183"/>
        <v>-14.750112484950861</v>
      </c>
      <c r="Z112" s="11">
        <f t="shared" si="184"/>
        <v>12.476124632057406</v>
      </c>
      <c r="AA112" s="5">
        <f>+(G112*DEFLATOR!G112)</f>
        <v>2467.546582409074</v>
      </c>
      <c r="AB112" s="11">
        <f t="shared" si="185"/>
        <v>-21.370694114851595</v>
      </c>
      <c r="AC112" s="11">
        <f t="shared" si="186"/>
        <v>-0.0617032544731444</v>
      </c>
      <c r="AD112" s="5">
        <f>+(H112*DEFLATOR!H112)</f>
        <v>2330.7295213624548</v>
      </c>
      <c r="AE112" s="11">
        <f t="shared" si="187"/>
        <v>-19.064537583664254</v>
      </c>
      <c r="AF112" s="11">
        <f t="shared" si="188"/>
        <v>4.003006044489599</v>
      </c>
    </row>
    <row r="113" spans="1:32" ht="9.75">
      <c r="A113" s="28">
        <v>40575</v>
      </c>
      <c r="B113" s="29" t="s">
        <v>1438</v>
      </c>
      <c r="C113" s="29" t="s">
        <v>1439</v>
      </c>
      <c r="D113" s="29" t="s">
        <v>1440</v>
      </c>
      <c r="E113" s="29" t="s">
        <v>1441</v>
      </c>
      <c r="F113" s="29" t="s">
        <v>1442</v>
      </c>
      <c r="G113" s="29" t="s">
        <v>1443</v>
      </c>
      <c r="H113" s="29" t="s">
        <v>1444</v>
      </c>
      <c r="K113" s="28">
        <v>40575</v>
      </c>
      <c r="L113" s="5">
        <f>+(B113*DEFLATOR!B113)</f>
        <v>2359.5307851491534</v>
      </c>
      <c r="M113" s="11">
        <f t="shared" si="175"/>
        <v>0.4390442204875056</v>
      </c>
      <c r="N113" s="11">
        <f t="shared" si="176"/>
        <v>4.909684239539458</v>
      </c>
      <c r="O113" s="5">
        <f>+(C113*DEFLATOR!C113)</f>
        <v>1631.7176316093742</v>
      </c>
      <c r="P113" s="11">
        <f t="shared" si="177"/>
        <v>5.732712317053168</v>
      </c>
      <c r="Q113" s="11">
        <f t="shared" si="178"/>
        <v>9.337160169505388</v>
      </c>
      <c r="R113" s="5">
        <f>+(D113*DEFLATOR!D113)</f>
        <v>1739.0646030323921</v>
      </c>
      <c r="S113" s="11">
        <f t="shared" si="179"/>
        <v>-1.2559382135805208</v>
      </c>
      <c r="T113" s="11">
        <f t="shared" si="180"/>
        <v>3.711746211401712</v>
      </c>
      <c r="U113" s="5">
        <f>+(E113*DEFLATOR!E113)</f>
        <v>2182.3614413434775</v>
      </c>
      <c r="V113" s="11">
        <f t="shared" si="181"/>
        <v>3.2345597965342865</v>
      </c>
      <c r="W113" s="11">
        <f t="shared" si="182"/>
        <v>4.131673363765298</v>
      </c>
      <c r="X113" s="5">
        <f>+(F113*DEFLATOR!F113)</f>
        <v>2604.639173519338</v>
      </c>
      <c r="Y113" s="11">
        <f t="shared" si="183"/>
        <v>-2.0742185157088144</v>
      </c>
      <c r="Z113" s="11">
        <f t="shared" si="184"/>
        <v>11.184967777621413</v>
      </c>
      <c r="AA113" s="5">
        <f>+(G113*DEFLATOR!G113)</f>
        <v>2510.1233457575736</v>
      </c>
      <c r="AB113" s="11">
        <f t="shared" si="185"/>
        <v>1.725469486656328</v>
      </c>
      <c r="AC113" s="11">
        <f t="shared" si="186"/>
        <v>1.662434827978454</v>
      </c>
      <c r="AD113" s="5">
        <f>+(H113*DEFLATOR!H113)</f>
        <v>2239.4606524901133</v>
      </c>
      <c r="AE113" s="11">
        <f t="shared" si="187"/>
        <v>-3.915892772447882</v>
      </c>
      <c r="AF113" s="11">
        <f t="shared" si="188"/>
        <v>3.244340472227236</v>
      </c>
    </row>
    <row r="114" spans="1:32" ht="9.75">
      <c r="A114" s="28">
        <v>40604</v>
      </c>
      <c r="B114" s="29" t="s">
        <v>1452</v>
      </c>
      <c r="C114" s="29" t="s">
        <v>187</v>
      </c>
      <c r="D114" s="29" t="s">
        <v>1453</v>
      </c>
      <c r="E114" s="29" t="s">
        <v>1454</v>
      </c>
      <c r="F114" s="29" t="s">
        <v>1455</v>
      </c>
      <c r="G114" s="29" t="s">
        <v>1456</v>
      </c>
      <c r="H114" s="29" t="s">
        <v>1457</v>
      </c>
      <c r="K114" s="28">
        <v>40604</v>
      </c>
      <c r="L114" s="5">
        <f>+(B114*DEFLATOR!B114)</f>
        <v>2297.304636819113</v>
      </c>
      <c r="M114" s="11">
        <f t="shared" si="175"/>
        <v>-2.6372255332157812</v>
      </c>
      <c r="N114" s="11">
        <f t="shared" si="176"/>
        <v>1.5586037447031131</v>
      </c>
      <c r="O114" s="5">
        <f>+(C114*DEFLATOR!C114)</f>
        <v>1532.3134985661845</v>
      </c>
      <c r="P114" s="11">
        <f t="shared" si="177"/>
        <v>-6.0919935605002085</v>
      </c>
      <c r="Q114" s="11">
        <f t="shared" si="178"/>
        <v>6.555217870788632</v>
      </c>
      <c r="R114" s="5">
        <f>+(D114*DEFLATOR!D114)</f>
        <v>1765.9872232174996</v>
      </c>
      <c r="S114" s="11">
        <f t="shared" si="179"/>
        <v>1.5481092616204561</v>
      </c>
      <c r="T114" s="11">
        <f t="shared" si="180"/>
        <v>-2.623921909152427</v>
      </c>
      <c r="U114" s="5">
        <f>+(E114*DEFLATOR!E114)</f>
        <v>2218.3431191636473</v>
      </c>
      <c r="V114" s="11">
        <f t="shared" si="181"/>
        <v>1.6487497047243949</v>
      </c>
      <c r="W114" s="11">
        <f t="shared" si="182"/>
        <v>7.438007403220626</v>
      </c>
      <c r="X114" s="5">
        <f>+(F114*DEFLATOR!F114)</f>
        <v>2476.109057955499</v>
      </c>
      <c r="Y114" s="11">
        <f t="shared" si="183"/>
        <v>-4.934661079759916</v>
      </c>
      <c r="Z114" s="11">
        <f t="shared" si="184"/>
        <v>3.347566839300753</v>
      </c>
      <c r="AA114" s="5">
        <f>+(G114*DEFLATOR!G114)</f>
        <v>2436.1703259642645</v>
      </c>
      <c r="AB114" s="11">
        <f t="shared" si="185"/>
        <v>-2.9461906690083195</v>
      </c>
      <c r="AC114" s="11">
        <f t="shared" si="186"/>
        <v>-0.45060872487544534</v>
      </c>
      <c r="AD114" s="5">
        <f>+(H114*DEFLATOR!H114)</f>
        <v>2276.1421130919243</v>
      </c>
      <c r="AE114" s="11">
        <f t="shared" si="187"/>
        <v>1.6379595935755331</v>
      </c>
      <c r="AF114" s="11">
        <f t="shared" si="188"/>
        <v>0.6877662434703335</v>
      </c>
    </row>
    <row r="115" spans="1:32" ht="9.75">
      <c r="A115" s="28">
        <v>40636</v>
      </c>
      <c r="B115" s="29" t="s">
        <v>1464</v>
      </c>
      <c r="C115" s="29" t="s">
        <v>1465</v>
      </c>
      <c r="D115" s="29" t="s">
        <v>1466</v>
      </c>
      <c r="E115" s="29" t="s">
        <v>1467</v>
      </c>
      <c r="F115" s="29" t="s">
        <v>1468</v>
      </c>
      <c r="G115" s="29" t="s">
        <v>1469</v>
      </c>
      <c r="H115" s="29" t="s">
        <v>1470</v>
      </c>
      <c r="K115" s="28">
        <v>40636</v>
      </c>
      <c r="L115" s="5">
        <f>+(B115*DEFLATOR!B115)</f>
        <v>2326.169561588727</v>
      </c>
      <c r="M115" s="11">
        <f t="shared" si="175"/>
        <v>1.256469181622366</v>
      </c>
      <c r="N115" s="11">
        <f aca="true" t="shared" si="189" ref="N115:N120">+((L115/L103)-1)*100</f>
        <v>4.294467522687206</v>
      </c>
      <c r="O115" s="5">
        <f>+(C115*DEFLATOR!C115)</f>
        <v>1526.4816909810245</v>
      </c>
      <c r="P115" s="11">
        <f t="shared" si="177"/>
        <v>-0.38058841031010093</v>
      </c>
      <c r="Q115" s="11">
        <f aca="true" t="shared" si="190" ref="Q115:Q120">+((O115/O103)-1)*100</f>
        <v>1.657711393798289</v>
      </c>
      <c r="R115" s="5">
        <f>+(D115*DEFLATOR!D115)</f>
        <v>1895.6497714639677</v>
      </c>
      <c r="S115" s="11">
        <f t="shared" si="179"/>
        <v>7.342213269823805</v>
      </c>
      <c r="T115" s="11">
        <f aca="true" t="shared" si="191" ref="T115:T120">+((R115/R103)-1)*100</f>
        <v>1.3999188375853233</v>
      </c>
      <c r="U115" s="5">
        <f>+(E115*DEFLATOR!E115)</f>
        <v>2250.1956743319583</v>
      </c>
      <c r="V115" s="11">
        <f t="shared" si="181"/>
        <v>1.4358714345470647</v>
      </c>
      <c r="W115" s="11">
        <f aca="true" t="shared" si="192" ref="W115:W120">+((U115/U103)-1)*100</f>
        <v>10.234229709409771</v>
      </c>
      <c r="X115" s="5">
        <f>+(F115*DEFLATOR!F115)</f>
        <v>2564.514919695727</v>
      </c>
      <c r="Y115" s="11">
        <f t="shared" si="183"/>
        <v>3.570354118942709</v>
      </c>
      <c r="Z115" s="11">
        <f aca="true" t="shared" si="193" ref="Z115:Z120">+((X115/X103)-1)*100</f>
        <v>9.975346014865227</v>
      </c>
      <c r="AA115" s="5">
        <f>+(G115*DEFLATOR!G115)</f>
        <v>2435.9080667289686</v>
      </c>
      <c r="AB115" s="11">
        <f t="shared" si="185"/>
        <v>-0.010765225752107366</v>
      </c>
      <c r="AC115" s="11">
        <f aca="true" t="shared" si="194" ref="AC115:AC120">+((AA115/AA103)-1)*100</f>
        <v>1.6552786084145676</v>
      </c>
      <c r="AD115" s="5">
        <f>+(H115*DEFLATOR!H115)</f>
        <v>2211.014155526027</v>
      </c>
      <c r="AE115" s="11">
        <f t="shared" si="187"/>
        <v>-2.8613308980706464</v>
      </c>
      <c r="AF115" s="11">
        <f aca="true" t="shared" si="195" ref="AF115:AF120">+((AD115/AD103)-1)*100</f>
        <v>-2.0601381064990876</v>
      </c>
    </row>
    <row r="116" spans="1:32" ht="9.75">
      <c r="A116" s="28">
        <v>40667</v>
      </c>
      <c r="B116" s="29" t="s">
        <v>1426</v>
      </c>
      <c r="C116" s="29" t="s">
        <v>83</v>
      </c>
      <c r="D116" s="29" t="s">
        <v>1427</v>
      </c>
      <c r="E116" s="29" t="s">
        <v>1428</v>
      </c>
      <c r="F116" s="29" t="s">
        <v>1429</v>
      </c>
      <c r="G116" s="29" t="s">
        <v>1430</v>
      </c>
      <c r="H116" s="29" t="s">
        <v>1431</v>
      </c>
      <c r="K116" s="28">
        <v>40667</v>
      </c>
      <c r="L116" s="5">
        <f>+(B116*DEFLATOR!B116)</f>
        <v>2292.4277105731608</v>
      </c>
      <c r="M116" s="11">
        <f aca="true" t="shared" si="196" ref="M116:M122">+((L116/L115)-1)*100</f>
        <v>-1.4505327372834054</v>
      </c>
      <c r="N116" s="11">
        <f t="shared" si="189"/>
        <v>3.4163458073940944</v>
      </c>
      <c r="O116" s="5">
        <f>+(C116*DEFLATOR!C116)</f>
        <v>1500.6369083746656</v>
      </c>
      <c r="P116" s="11">
        <f aca="true" t="shared" si="197" ref="P116:P122">+((O116/O115)-1)*100</f>
        <v>-1.6930948310129534</v>
      </c>
      <c r="Q116" s="11">
        <f t="shared" si="190"/>
        <v>0.2801811601026438</v>
      </c>
      <c r="R116" s="5">
        <f>+(D116*DEFLATOR!D116)</f>
        <v>1724.005212695363</v>
      </c>
      <c r="S116" s="11">
        <f aca="true" t="shared" si="198" ref="S116:S122">+((R116/R115)-1)*100</f>
        <v>-9.054655630615105</v>
      </c>
      <c r="T116" s="11">
        <f t="shared" si="191"/>
        <v>-6.685974592012811</v>
      </c>
      <c r="U116" s="5">
        <f>+(E116*DEFLATOR!E116)</f>
        <v>2061.55380506894</v>
      </c>
      <c r="V116" s="11">
        <f aca="true" t="shared" si="199" ref="V116:V122">+((U116/U115)-1)*100</f>
        <v>-8.383354008491839</v>
      </c>
      <c r="W116" s="11">
        <f t="shared" si="192"/>
        <v>-1.8251811926354167</v>
      </c>
      <c r="X116" s="5">
        <f>+(F116*DEFLATOR!F116)</f>
        <v>2600.29212729152</v>
      </c>
      <c r="Y116" s="11">
        <f aca="true" t="shared" si="200" ref="Y116:Y122">+((X116/X115)-1)*100</f>
        <v>1.395086740226037</v>
      </c>
      <c r="Z116" s="11">
        <f t="shared" si="193"/>
        <v>11.043246816281439</v>
      </c>
      <c r="AA116" s="5">
        <f>+(G116*DEFLATOR!G116)</f>
        <v>2408.2623899431374</v>
      </c>
      <c r="AB116" s="11">
        <f aca="true" t="shared" si="201" ref="AB116:AB122">+((AA116/AA115)-1)*100</f>
        <v>-1.1349228307681924</v>
      </c>
      <c r="AC116" s="11">
        <f t="shared" si="194"/>
        <v>2.053572595003139</v>
      </c>
      <c r="AD116" s="5">
        <f>+(H116*DEFLATOR!H116)</f>
        <v>2263.0049941268303</v>
      </c>
      <c r="AE116" s="11">
        <f aca="true" t="shared" si="202" ref="AE116:AE122">+((AD116/AD115)-1)*100</f>
        <v>2.351447568567644</v>
      </c>
      <c r="AF116" s="11">
        <f t="shared" si="195"/>
        <v>2.2944387298329483</v>
      </c>
    </row>
    <row r="117" spans="1:32" ht="9.75">
      <c r="A117" s="28">
        <v>40699</v>
      </c>
      <c r="B117" s="29" t="s">
        <v>1475</v>
      </c>
      <c r="C117" s="29" t="s">
        <v>1476</v>
      </c>
      <c r="D117" s="29" t="s">
        <v>1477</v>
      </c>
      <c r="E117" s="29" t="s">
        <v>1478</v>
      </c>
      <c r="F117" s="29" t="s">
        <v>1479</v>
      </c>
      <c r="G117" s="29" t="s">
        <v>1480</v>
      </c>
      <c r="H117" s="29" t="s">
        <v>1481</v>
      </c>
      <c r="K117" s="28">
        <v>40699</v>
      </c>
      <c r="L117" s="5">
        <f>+(B117*DEFLATOR!B117)</f>
        <v>2383.9972529888437</v>
      </c>
      <c r="M117" s="11">
        <f t="shared" si="196"/>
        <v>3.9944353313016157</v>
      </c>
      <c r="N117" s="11">
        <f t="shared" si="189"/>
        <v>4.203476612009838</v>
      </c>
      <c r="O117" s="5">
        <f>+(C117*DEFLATOR!C117)</f>
        <v>1633.7894442068682</v>
      </c>
      <c r="P117" s="11">
        <f t="shared" si="197"/>
        <v>8.87306816786344</v>
      </c>
      <c r="Q117" s="11">
        <f t="shared" si="190"/>
        <v>3.433423282911807</v>
      </c>
      <c r="R117" s="5">
        <f>+(D117*DEFLATOR!D117)</f>
        <v>2032.5421524925735</v>
      </c>
      <c r="S117" s="11">
        <f t="shared" si="198"/>
        <v>17.896520122165647</v>
      </c>
      <c r="T117" s="11">
        <f t="shared" si="191"/>
        <v>8.245650234110702</v>
      </c>
      <c r="U117" s="5">
        <f>+(E117*DEFLATOR!E117)</f>
        <v>2370.865829281031</v>
      </c>
      <c r="V117" s="11">
        <f t="shared" si="199"/>
        <v>15.003829803110435</v>
      </c>
      <c r="W117" s="11">
        <f t="shared" si="192"/>
        <v>5.990025970034729</v>
      </c>
      <c r="X117" s="5">
        <f>+(F117*DEFLATOR!F117)</f>
        <v>2486.504998149251</v>
      </c>
      <c r="Y117" s="11">
        <f t="shared" si="200"/>
        <v>-4.375936378378775</v>
      </c>
      <c r="Z117" s="11">
        <f t="shared" si="193"/>
        <v>3.2600195602568993</v>
      </c>
      <c r="AA117" s="5">
        <f>+(G117*DEFLATOR!G117)</f>
        <v>2520.5281393813593</v>
      </c>
      <c r="AB117" s="11">
        <f t="shared" si="201"/>
        <v>4.661690931479967</v>
      </c>
      <c r="AC117" s="11">
        <f t="shared" si="194"/>
        <v>3.31005003045739</v>
      </c>
      <c r="AD117" s="5">
        <f>+(H117*DEFLATOR!H117)</f>
        <v>2306.1168342138003</v>
      </c>
      <c r="AE117" s="11">
        <f t="shared" si="202"/>
        <v>1.9050704792458628</v>
      </c>
      <c r="AF117" s="11">
        <f t="shared" si="195"/>
        <v>6.1750027758015635</v>
      </c>
    </row>
    <row r="118" spans="1:32" ht="9.75">
      <c r="A118" s="28">
        <v>40730</v>
      </c>
      <c r="B118" s="29" t="s">
        <v>1488</v>
      </c>
      <c r="C118" s="29" t="s">
        <v>1489</v>
      </c>
      <c r="D118" s="29" t="s">
        <v>1490</v>
      </c>
      <c r="E118" s="29" t="s">
        <v>1491</v>
      </c>
      <c r="F118" s="29" t="s">
        <v>1492</v>
      </c>
      <c r="G118" s="29" t="s">
        <v>1493</v>
      </c>
      <c r="H118" s="29" t="s">
        <v>1494</v>
      </c>
      <c r="K118" s="28">
        <v>40730</v>
      </c>
      <c r="L118" s="5">
        <f>+(B118*DEFLATOR!B118)</f>
        <v>2396.520181374965</v>
      </c>
      <c r="M118" s="11">
        <f t="shared" si="196"/>
        <v>0.5252912255004238</v>
      </c>
      <c r="N118" s="11">
        <f t="shared" si="189"/>
        <v>2.225675754709111</v>
      </c>
      <c r="O118" s="5">
        <f>+(C118*DEFLATOR!C118)</f>
        <v>1647.4890467334142</v>
      </c>
      <c r="P118" s="11">
        <f t="shared" si="197"/>
        <v>0.8385170179133095</v>
      </c>
      <c r="Q118" s="11">
        <f t="shared" si="190"/>
        <v>-0.8108055840817863</v>
      </c>
      <c r="R118" s="5">
        <f>+(D118*DEFLATOR!D118)</f>
        <v>2010.752645741454</v>
      </c>
      <c r="S118" s="11">
        <f t="shared" si="198"/>
        <v>-1.0720322195728271</v>
      </c>
      <c r="T118" s="11">
        <f t="shared" si="191"/>
        <v>5.444688049519564</v>
      </c>
      <c r="U118" s="5">
        <f>+(E118*DEFLATOR!E118)</f>
        <v>2303.61082995097</v>
      </c>
      <c r="V118" s="11">
        <f t="shared" si="199"/>
        <v>-2.836727346585277</v>
      </c>
      <c r="W118" s="11">
        <f t="shared" si="192"/>
        <v>2.6727802536605116</v>
      </c>
      <c r="X118" s="5">
        <f>+(F118*DEFLATOR!F118)</f>
        <v>2618.2380043486996</v>
      </c>
      <c r="Y118" s="11">
        <f t="shared" si="200"/>
        <v>5.297918415506886</v>
      </c>
      <c r="Z118" s="11">
        <f t="shared" si="193"/>
        <v>6.099260859471745</v>
      </c>
      <c r="AA118" s="5">
        <f>+(G118*DEFLATOR!G118)</f>
        <v>2500.1312777426906</v>
      </c>
      <c r="AB118" s="11">
        <f t="shared" si="201"/>
        <v>-0.8092296737331806</v>
      </c>
      <c r="AC118" s="11">
        <f t="shared" si="194"/>
        <v>-0.7010959453150445</v>
      </c>
      <c r="AD118" s="5">
        <f>+(H118*DEFLATOR!H118)</f>
        <v>2288.390060276114</v>
      </c>
      <c r="AE118" s="11">
        <f t="shared" si="202"/>
        <v>-0.7686849891857084</v>
      </c>
      <c r="AF118" s="11">
        <f t="shared" si="195"/>
        <v>4.881712692813878</v>
      </c>
    </row>
    <row r="119" spans="1:37" s="31" customFormat="1" ht="12.75">
      <c r="A119" s="28">
        <v>40762</v>
      </c>
      <c r="B119" s="29" t="s">
        <v>1502</v>
      </c>
      <c r="C119" s="29" t="s">
        <v>1335</v>
      </c>
      <c r="D119" s="29" t="s">
        <v>1503</v>
      </c>
      <c r="E119" s="29" t="s">
        <v>1504</v>
      </c>
      <c r="F119" s="29" t="s">
        <v>1505</v>
      </c>
      <c r="G119" s="29" t="s">
        <v>1501</v>
      </c>
      <c r="H119" s="29" t="s">
        <v>1506</v>
      </c>
      <c r="I119" s="3"/>
      <c r="J119" s="2"/>
      <c r="K119" s="28">
        <v>40762</v>
      </c>
      <c r="L119" s="5">
        <f>+(B119*DEFLATOR!B119)</f>
        <v>2364.1775037661323</v>
      </c>
      <c r="M119" s="11">
        <f t="shared" si="196"/>
        <v>-1.3495683391356428</v>
      </c>
      <c r="N119" s="11">
        <f t="shared" si="189"/>
        <v>-0.3366669081777518</v>
      </c>
      <c r="O119" s="5">
        <f>+(C119*DEFLATOR!C119)</f>
        <v>1562.3953900473061</v>
      </c>
      <c r="P119" s="11">
        <f t="shared" si="197"/>
        <v>-5.165051437205537</v>
      </c>
      <c r="Q119" s="11">
        <f t="shared" si="190"/>
        <v>-7.968481878158274</v>
      </c>
      <c r="R119" s="5">
        <f>+(D119*DEFLATOR!D119)</f>
        <v>2023.9422874168824</v>
      </c>
      <c r="S119" s="11">
        <f t="shared" si="198"/>
        <v>0.6559554554540936</v>
      </c>
      <c r="T119" s="11">
        <f t="shared" si="191"/>
        <v>4.388095142054271</v>
      </c>
      <c r="U119" s="5">
        <f>+(E119*DEFLATOR!E119)</f>
        <v>2310.353887062489</v>
      </c>
      <c r="V119" s="11">
        <f t="shared" si="199"/>
        <v>0.2927168523366497</v>
      </c>
      <c r="W119" s="11">
        <f t="shared" si="192"/>
        <v>1.8949348140059552</v>
      </c>
      <c r="X119" s="5">
        <f>+(F119*DEFLATOR!F119)</f>
        <v>2547.875739299009</v>
      </c>
      <c r="Y119" s="11">
        <f t="shared" si="200"/>
        <v>-2.6873899520526323</v>
      </c>
      <c r="Z119" s="11">
        <f t="shared" si="193"/>
        <v>1.6579885695977126</v>
      </c>
      <c r="AA119" s="5">
        <f>+(G119*DEFLATOR!G119)</f>
        <v>2487.8202830745035</v>
      </c>
      <c r="AB119" s="11">
        <f t="shared" si="201"/>
        <v>-0.49241392953183194</v>
      </c>
      <c r="AC119" s="11">
        <f t="shared" si="194"/>
        <v>-2.163862781436676</v>
      </c>
      <c r="AD119" s="5">
        <f>+(H119*DEFLATOR!H119)</f>
        <v>2189.692997340301</v>
      </c>
      <c r="AE119" s="11">
        <f t="shared" si="202"/>
        <v>-4.3129475454855015</v>
      </c>
      <c r="AF119" s="11">
        <f t="shared" si="195"/>
        <v>-0.31704944638067944</v>
      </c>
      <c r="AG119" s="2"/>
      <c r="AH119" s="2"/>
      <c r="AI119" s="2"/>
      <c r="AJ119" s="2"/>
      <c r="AK119" s="2"/>
    </row>
    <row r="120" spans="1:37" s="31" customFormat="1" ht="12.75">
      <c r="A120" s="28">
        <v>253</v>
      </c>
      <c r="B120" s="29" t="s">
        <v>1513</v>
      </c>
      <c r="C120" s="29" t="s">
        <v>1514</v>
      </c>
      <c r="D120" s="29" t="s">
        <v>502</v>
      </c>
      <c r="E120" s="29" t="s">
        <v>1515</v>
      </c>
      <c r="F120" s="29" t="s">
        <v>1516</v>
      </c>
      <c r="G120" s="29" t="s">
        <v>1517</v>
      </c>
      <c r="H120" s="29" t="s">
        <v>1518</v>
      </c>
      <c r="I120" s="3"/>
      <c r="J120" s="2"/>
      <c r="K120" s="28">
        <v>40794</v>
      </c>
      <c r="L120" s="5">
        <f>+(B120*DEFLATOR!B120)</f>
        <v>2350.114188876163</v>
      </c>
      <c r="M120" s="11">
        <f t="shared" si="196"/>
        <v>-0.5948502118629517</v>
      </c>
      <c r="N120" s="11">
        <f t="shared" si="189"/>
        <v>-0.694522030357636</v>
      </c>
      <c r="O120" s="5">
        <f>+(C120*DEFLATOR!C120)</f>
        <v>1620.4100773239331</v>
      </c>
      <c r="P120" s="11">
        <f t="shared" si="197"/>
        <v>3.7131885850527624</v>
      </c>
      <c r="Q120" s="11">
        <f t="shared" si="190"/>
        <v>-9.871360311826717</v>
      </c>
      <c r="R120" s="5">
        <f>+(D120*DEFLATOR!D120)</f>
        <v>2081.7238782848494</v>
      </c>
      <c r="S120" s="11">
        <f t="shared" si="198"/>
        <v>2.8549030882551785</v>
      </c>
      <c r="T120" s="11">
        <f t="shared" si="191"/>
        <v>4.320032352418912</v>
      </c>
      <c r="U120" s="5">
        <f>+(E120*DEFLATOR!E120)</f>
        <v>2316.2539871613203</v>
      </c>
      <c r="V120" s="11">
        <f t="shared" si="199"/>
        <v>0.2553764655653268</v>
      </c>
      <c r="W120" s="11">
        <f t="shared" si="192"/>
        <v>2.5875261465112542</v>
      </c>
      <c r="X120" s="5">
        <f>+(F120*DEFLATOR!F120)</f>
        <v>2455.4916852874276</v>
      </c>
      <c r="Y120" s="11">
        <f t="shared" si="200"/>
        <v>-3.6259246315128</v>
      </c>
      <c r="Z120" s="11">
        <f t="shared" si="193"/>
        <v>-4.952854848870015</v>
      </c>
      <c r="AA120" s="5">
        <f>+(G120*DEFLATOR!G120)</f>
        <v>2482.0719899402293</v>
      </c>
      <c r="AB120" s="11">
        <f t="shared" si="201"/>
        <v>-0.23105741091435927</v>
      </c>
      <c r="AC120" s="11">
        <f t="shared" si="194"/>
        <v>0.49467853005402684</v>
      </c>
      <c r="AD120" s="5">
        <f>+(H120*DEFLATOR!H120)</f>
        <v>2208.0430159755474</v>
      </c>
      <c r="AE120" s="11">
        <f t="shared" si="202"/>
        <v>0.8380178708857766</v>
      </c>
      <c r="AF120" s="11">
        <f t="shared" si="195"/>
        <v>1.9575005763780462</v>
      </c>
      <c r="AG120" s="2"/>
      <c r="AH120" s="2"/>
      <c r="AI120" s="2"/>
      <c r="AJ120" s="2"/>
      <c r="AK120" s="2"/>
    </row>
    <row r="121" spans="1:37" s="31" customFormat="1" ht="12.75">
      <c r="A121" s="28">
        <v>284</v>
      </c>
      <c r="B121" s="29" t="s">
        <v>1526</v>
      </c>
      <c r="C121" s="29" t="s">
        <v>1527</v>
      </c>
      <c r="D121" s="29" t="s">
        <v>1528</v>
      </c>
      <c r="E121" s="29" t="s">
        <v>1529</v>
      </c>
      <c r="F121" s="29" t="s">
        <v>1530</v>
      </c>
      <c r="G121" s="29" t="s">
        <v>1531</v>
      </c>
      <c r="H121" s="29" t="s">
        <v>1532</v>
      </c>
      <c r="I121" s="3"/>
      <c r="J121" s="2"/>
      <c r="K121" s="33">
        <v>284</v>
      </c>
      <c r="L121" s="20">
        <f>+(B121*DEFLATOR!B121)</f>
        <v>2349.872974144659</v>
      </c>
      <c r="M121" s="21">
        <f t="shared" si="196"/>
        <v>-0.010263957923650757</v>
      </c>
      <c r="N121" s="21">
        <f aca="true" t="shared" si="203" ref="N121:N126">+((L121/L109)-1)*100</f>
        <v>0.023286605413797012</v>
      </c>
      <c r="O121" s="20">
        <f>+(C121*DEFLATOR!C121)</f>
        <v>1661.301561406539</v>
      </c>
      <c r="P121" s="21">
        <f t="shared" si="197"/>
        <v>2.5235268932748856</v>
      </c>
      <c r="Q121" s="21">
        <f aca="true" t="shared" si="204" ref="Q121:Q130">+((O121/O109)-1)*100</f>
        <v>-4.871385574051401</v>
      </c>
      <c r="R121" s="20">
        <f>+(D121*DEFLATOR!D121)</f>
        <v>2107.677137973135</v>
      </c>
      <c r="S121" s="21">
        <f t="shared" si="198"/>
        <v>1.2467196038347117</v>
      </c>
      <c r="T121" s="21">
        <f aca="true" t="shared" si="205" ref="T121:T126">+((R121/R109)-1)*100</f>
        <v>8.829904795355592</v>
      </c>
      <c r="U121" s="20">
        <f>+(E121*DEFLATOR!E121)</f>
        <v>2292.5272238192724</v>
      </c>
      <c r="V121" s="21">
        <f t="shared" si="199"/>
        <v>-1.0243593091933012</v>
      </c>
      <c r="W121" s="21">
        <f aca="true" t="shared" si="206" ref="W121:W126">+((U121/U109)-1)*100</f>
        <v>4.5514264961652895</v>
      </c>
      <c r="X121" s="20">
        <f>+(F121*DEFLATOR!F121)</f>
        <v>2489.763318629275</v>
      </c>
      <c r="Y121" s="21">
        <f t="shared" si="200"/>
        <v>1.3957136791459268</v>
      </c>
      <c r="Z121" s="21">
        <f aca="true" t="shared" si="207" ref="Z121:Z126">+((X121/X109)-1)*100</f>
        <v>-3.3762764573300297</v>
      </c>
      <c r="AA121" s="20">
        <f>+(G121*DEFLATOR!G121)</f>
        <v>2458.4047983807145</v>
      </c>
      <c r="AB121" s="21">
        <f t="shared" si="201"/>
        <v>-0.9535255889207561</v>
      </c>
      <c r="AC121" s="21">
        <f aca="true" t="shared" si="208" ref="AC121:AC126">+((AA121/AA109)-1)*100</f>
        <v>0.264779529831638</v>
      </c>
      <c r="AD121" s="20">
        <f>+(H121*DEFLATOR!H121)</f>
        <v>2204.055949902097</v>
      </c>
      <c r="AE121" s="21">
        <f t="shared" si="202"/>
        <v>-0.18057012678663886</v>
      </c>
      <c r="AF121" s="21">
        <f aca="true" t="shared" si="209" ref="AF121:AF126">+((AD121/AD109)-1)*100</f>
        <v>-2.051459565845404</v>
      </c>
      <c r="AG121" s="2"/>
      <c r="AH121" s="2"/>
      <c r="AI121" s="2"/>
      <c r="AJ121" s="2"/>
      <c r="AK121" s="2"/>
    </row>
    <row r="122" spans="1:32" s="31" customFormat="1" ht="12.75">
      <c r="A122" s="28">
        <v>316</v>
      </c>
      <c r="B122" s="29" t="s">
        <v>1540</v>
      </c>
      <c r="C122" s="29" t="s">
        <v>1541</v>
      </c>
      <c r="D122" s="29" t="s">
        <v>1542</v>
      </c>
      <c r="E122" s="29" t="s">
        <v>1543</v>
      </c>
      <c r="F122" s="29" t="s">
        <v>1544</v>
      </c>
      <c r="G122" s="29" t="s">
        <v>1545</v>
      </c>
      <c r="H122" s="29" t="s">
        <v>1546</v>
      </c>
      <c r="I122" s="3"/>
      <c r="J122" s="2"/>
      <c r="K122" s="34">
        <v>316</v>
      </c>
      <c r="L122" s="20">
        <f>+(B122*DEFLATOR!B122)</f>
        <v>2583.1242080088223</v>
      </c>
      <c r="M122" s="21">
        <f t="shared" si="196"/>
        <v>9.92612096188159</v>
      </c>
      <c r="N122" s="21">
        <f t="shared" si="203"/>
        <v>5.3637736068951725</v>
      </c>
      <c r="O122" s="20">
        <f>+(C122*DEFLATOR!C122)</f>
        <v>1640.7930644816304</v>
      </c>
      <c r="P122" s="21">
        <f t="shared" si="197"/>
        <v>-1.2344836964786277</v>
      </c>
      <c r="Q122" s="21">
        <f t="shared" si="204"/>
        <v>-4.216524263283805</v>
      </c>
      <c r="R122" s="20">
        <f>+(D122*DEFLATOR!D122)</f>
        <v>2139.3182213071536</v>
      </c>
      <c r="S122" s="21">
        <f t="shared" si="198"/>
        <v>1.501230087092309</v>
      </c>
      <c r="T122" s="21">
        <f t="shared" si="205"/>
        <v>13.325681456709205</v>
      </c>
      <c r="U122" s="20">
        <f>+(E122*DEFLATOR!E122)</f>
        <v>2446.154098021679</v>
      </c>
      <c r="V122" s="21">
        <f t="shared" si="199"/>
        <v>6.701201739557527</v>
      </c>
      <c r="W122" s="21">
        <f t="shared" si="206"/>
        <v>8.742316773615922</v>
      </c>
      <c r="X122" s="20">
        <f>+(F122*DEFLATOR!F122)</f>
        <v>2697.6484302155527</v>
      </c>
      <c r="Y122" s="21">
        <f t="shared" si="200"/>
        <v>8.349593313983261</v>
      </c>
      <c r="Z122" s="21">
        <f t="shared" si="207"/>
        <v>-1.4173280584653947</v>
      </c>
      <c r="AA122" s="20">
        <f>+(G122*DEFLATOR!G122)</f>
        <v>2825.912914786691</v>
      </c>
      <c r="AB122" s="21">
        <f t="shared" si="201"/>
        <v>14.949048124541742</v>
      </c>
      <c r="AC122" s="21">
        <f t="shared" si="208"/>
        <v>8.878514933695602</v>
      </c>
      <c r="AD122" s="20">
        <f>+(H122*DEFLATOR!H122)</f>
        <v>2311.782300677931</v>
      </c>
      <c r="AE122" s="21">
        <f t="shared" si="202"/>
        <v>4.8876413859012535</v>
      </c>
      <c r="AF122" s="21">
        <f t="shared" si="209"/>
        <v>0.7991268627838499</v>
      </c>
    </row>
    <row r="123" spans="1:32" s="31" customFormat="1" ht="12.75">
      <c r="A123" s="28">
        <v>40523</v>
      </c>
      <c r="B123" s="32" t="s">
        <v>1553</v>
      </c>
      <c r="C123" s="32" t="s">
        <v>1554</v>
      </c>
      <c r="D123" s="32" t="s">
        <v>1555</v>
      </c>
      <c r="E123" s="32" t="s">
        <v>1556</v>
      </c>
      <c r="F123" s="32" t="s">
        <v>1557</v>
      </c>
      <c r="G123" s="32" t="s">
        <v>1558</v>
      </c>
      <c r="H123" s="32" t="s">
        <v>1559</v>
      </c>
      <c r="I123" s="3"/>
      <c r="J123" s="2"/>
      <c r="K123" s="28">
        <v>40523</v>
      </c>
      <c r="L123" s="20">
        <f>+(B123*DEFLATOR!B123)</f>
        <v>2983.0678899234476</v>
      </c>
      <c r="M123" s="21">
        <f aca="true" t="shared" si="210" ref="M123:M131">+((L123/L122)-1)*100</f>
        <v>15.482944284081412</v>
      </c>
      <c r="N123" s="21">
        <f t="shared" si="203"/>
        <v>1.7293265891317855</v>
      </c>
      <c r="O123" s="20">
        <f>+(C123*DEFLATOR!C123)</f>
        <v>2112.738486740495</v>
      </c>
      <c r="P123" s="21">
        <f aca="true" t="shared" si="211" ref="P123:P131">+((O123/O122)-1)*100</f>
        <v>28.763250678900487</v>
      </c>
      <c r="Q123" s="21">
        <f t="shared" si="204"/>
        <v>-3.8041291401624155</v>
      </c>
      <c r="R123" s="20">
        <f>+(D123*DEFLATOR!D123)</f>
        <v>2768.334585435377</v>
      </c>
      <c r="S123" s="21">
        <f aca="true" t="shared" si="212" ref="S123:S131">+((R123/R122)-1)*100</f>
        <v>29.402655381670396</v>
      </c>
      <c r="T123" s="21">
        <f t="shared" si="205"/>
        <v>29.846650568461254</v>
      </c>
      <c r="U123" s="20">
        <f>+(E123*DEFLATOR!E123)</f>
        <v>2909.030582997884</v>
      </c>
      <c r="V123" s="21">
        <f aca="true" t="shared" si="213" ref="V123:V131">+((U123/U122)-1)*100</f>
        <v>18.922621651291504</v>
      </c>
      <c r="W123" s="21">
        <f t="shared" si="206"/>
        <v>5.136885505367728</v>
      </c>
      <c r="X123" s="20">
        <f>+(F123*DEFLATOR!F123)</f>
        <v>3139.5860317272522</v>
      </c>
      <c r="Y123" s="21">
        <f aca="true" t="shared" si="214" ref="Y123:Y131">+((X123/X122)-1)*100</f>
        <v>16.382327532442286</v>
      </c>
      <c r="Z123" s="21">
        <f t="shared" si="207"/>
        <v>0.6272677662647608</v>
      </c>
      <c r="AA123" s="20">
        <f>+(G123*DEFLATOR!G123)</f>
        <v>3089.7192582360185</v>
      </c>
      <c r="AB123" s="21">
        <f aca="true" t="shared" si="215" ref="AB123:AB131">+((AA123/AA122)-1)*100</f>
        <v>9.335260901670095</v>
      </c>
      <c r="AC123" s="21">
        <f t="shared" si="208"/>
        <v>-1.5449262895421478</v>
      </c>
      <c r="AD123" s="20">
        <f>+(H123*DEFLATOR!H123)</f>
        <v>2945.126111152362</v>
      </c>
      <c r="AE123" s="21">
        <f aca="true" t="shared" si="216" ref="AE123:AE131">+((AD123/AD122)-1)*100</f>
        <v>27.39634308510377</v>
      </c>
      <c r="AF123" s="21">
        <f t="shared" si="209"/>
        <v>2.2706159147981797</v>
      </c>
    </row>
    <row r="124" spans="1:32" ht="9.75">
      <c r="A124" s="26">
        <v>40910</v>
      </c>
      <c r="B124" s="32" t="s">
        <v>1566</v>
      </c>
      <c r="C124" s="32" t="s">
        <v>1567</v>
      </c>
      <c r="D124" s="32" t="s">
        <v>1568</v>
      </c>
      <c r="E124" s="32" t="s">
        <v>1569</v>
      </c>
      <c r="F124" s="32" t="s">
        <v>1570</v>
      </c>
      <c r="G124" s="32" t="s">
        <v>1571</v>
      </c>
      <c r="H124" s="32" t="s">
        <v>1572</v>
      </c>
      <c r="K124" s="26">
        <v>40910</v>
      </c>
      <c r="L124" s="20">
        <f>+(B124*DEFLATOR!B124)</f>
        <v>2431.160916885004</v>
      </c>
      <c r="M124" s="21">
        <f t="shared" si="210"/>
        <v>-18.501321237198088</v>
      </c>
      <c r="N124" s="21">
        <f t="shared" si="203"/>
        <v>3.4881512777966472</v>
      </c>
      <c r="O124" s="20">
        <f>+(C124*DEFLATOR!C124)</f>
        <v>1628.4171404038043</v>
      </c>
      <c r="P124" s="21">
        <f t="shared" si="211"/>
        <v>-22.923866317401888</v>
      </c>
      <c r="Q124" s="21">
        <f t="shared" si="204"/>
        <v>5.518845726177823</v>
      </c>
      <c r="R124" s="20">
        <f>+(D124*DEFLATOR!D124)</f>
        <v>2113.327228317765</v>
      </c>
      <c r="S124" s="21">
        <f t="shared" si="212"/>
        <v>-23.660700572961957</v>
      </c>
      <c r="T124" s="21">
        <f t="shared" si="205"/>
        <v>19.99468797424837</v>
      </c>
      <c r="U124" s="20">
        <f>+(E124*DEFLATOR!E124)</f>
        <v>2302.6727378373325</v>
      </c>
      <c r="V124" s="21">
        <f t="shared" si="213"/>
        <v>-20.843983171042257</v>
      </c>
      <c r="W124" s="21">
        <f t="shared" si="206"/>
        <v>8.925772762818829</v>
      </c>
      <c r="X124" s="20">
        <f>+(F124*DEFLATOR!F124)</f>
        <v>2612.7191385709857</v>
      </c>
      <c r="Y124" s="21">
        <f t="shared" si="214"/>
        <v>-16.78141283060841</v>
      </c>
      <c r="Z124" s="21">
        <f t="shared" si="207"/>
        <v>-1.7704386677772188</v>
      </c>
      <c r="AA124" s="20">
        <f>+(G124*DEFLATOR!G124)</f>
        <v>2576.2332604803446</v>
      </c>
      <c r="AB124" s="21">
        <f t="shared" si="215"/>
        <v>-16.619179764857773</v>
      </c>
      <c r="AC124" s="21">
        <f t="shared" si="208"/>
        <v>4.404645441998478</v>
      </c>
      <c r="AD124" s="20">
        <f>+(H124*DEFLATOR!H124)</f>
        <v>2249.718306933042</v>
      </c>
      <c r="AE124" s="21">
        <f t="shared" si="216"/>
        <v>-23.612157102067933</v>
      </c>
      <c r="AF124" s="21">
        <f t="shared" si="209"/>
        <v>-3.4757878890235405</v>
      </c>
    </row>
    <row r="125" spans="1:32" ht="9.75">
      <c r="A125" s="28">
        <v>40940</v>
      </c>
      <c r="B125" s="32" t="s">
        <v>1599</v>
      </c>
      <c r="C125" s="32" t="s">
        <v>1600</v>
      </c>
      <c r="D125" s="32" t="s">
        <v>1601</v>
      </c>
      <c r="E125" s="32" t="s">
        <v>1602</v>
      </c>
      <c r="F125" s="32" t="s">
        <v>1603</v>
      </c>
      <c r="G125" s="32" t="s">
        <v>1604</v>
      </c>
      <c r="H125" s="32" t="s">
        <v>1605</v>
      </c>
      <c r="K125" s="28">
        <v>40940</v>
      </c>
      <c r="L125" s="20">
        <f>+(B125*DEFLATOR!B125)</f>
        <v>2451.5765428096397</v>
      </c>
      <c r="M125" s="21">
        <f t="shared" si="210"/>
        <v>0.8397480307800409</v>
      </c>
      <c r="N125" s="21">
        <f t="shared" si="203"/>
        <v>3.901019568798203</v>
      </c>
      <c r="O125" s="20">
        <f>+(C125*DEFLATOR!C125)</f>
        <v>1622.6777962679867</v>
      </c>
      <c r="P125" s="21">
        <f t="shared" si="211"/>
        <v>-0.35244925844949426</v>
      </c>
      <c r="Q125" s="21">
        <f t="shared" si="204"/>
        <v>-0.5540073335158824</v>
      </c>
      <c r="R125" s="20">
        <f>+(D125*DEFLATOR!D125)</f>
        <v>2052.943552829631</v>
      </c>
      <c r="S125" s="21">
        <f t="shared" si="212"/>
        <v>-2.857279964930004</v>
      </c>
      <c r="T125" s="21">
        <f t="shared" si="205"/>
        <v>18.048722816273212</v>
      </c>
      <c r="U125" s="20">
        <f>+(E125*DEFLATOR!E125)</f>
        <v>2415.1679088721958</v>
      </c>
      <c r="V125" s="21">
        <f t="shared" si="213"/>
        <v>4.885417245201706</v>
      </c>
      <c r="W125" s="21">
        <f t="shared" si="206"/>
        <v>10.66764025052609</v>
      </c>
      <c r="X125" s="20">
        <f>+(F125*DEFLATOR!F125)</f>
        <v>2559.763780519015</v>
      </c>
      <c r="Y125" s="21">
        <f t="shared" si="214"/>
        <v>-2.0268293392199155</v>
      </c>
      <c r="Z125" s="21">
        <f t="shared" si="207"/>
        <v>-1.7229024832521422</v>
      </c>
      <c r="AA125" s="20">
        <f>+(G125*DEFLATOR!G125)</f>
        <v>2627.094693291838</v>
      </c>
      <c r="AB125" s="21">
        <f t="shared" si="215"/>
        <v>1.974255731874619</v>
      </c>
      <c r="AC125" s="21">
        <f t="shared" si="208"/>
        <v>4.659984049467569</v>
      </c>
      <c r="AD125" s="20">
        <f>+(H125*DEFLATOR!H125)</f>
        <v>2314.287654643529</v>
      </c>
      <c r="AE125" s="21">
        <f t="shared" si="216"/>
        <v>2.870108115825043</v>
      </c>
      <c r="AF125" s="21">
        <f t="shared" si="209"/>
        <v>3.3412956852005404</v>
      </c>
    </row>
    <row r="126" spans="1:32" ht="9.75">
      <c r="A126" s="28">
        <v>40970</v>
      </c>
      <c r="B126" s="32" t="s">
        <v>1585</v>
      </c>
      <c r="C126" s="32" t="s">
        <v>1586</v>
      </c>
      <c r="D126" s="32" t="s">
        <v>1587</v>
      </c>
      <c r="E126" s="32" t="s">
        <v>1588</v>
      </c>
      <c r="F126" s="32" t="s">
        <v>1589</v>
      </c>
      <c r="G126" s="32" t="s">
        <v>1590</v>
      </c>
      <c r="H126" s="32" t="s">
        <v>1591</v>
      </c>
      <c r="K126" s="28">
        <v>40970</v>
      </c>
      <c r="L126" s="20">
        <f>+(B126*DEFLATOR!B126)</f>
        <v>2431.2706079651425</v>
      </c>
      <c r="M126" s="21">
        <f t="shared" si="210"/>
        <v>-0.8282806793878605</v>
      </c>
      <c r="N126" s="21">
        <f t="shared" si="203"/>
        <v>5.831441289890105</v>
      </c>
      <c r="O126" s="20">
        <f>+(C126*DEFLATOR!C126)</f>
        <v>1578.1754587672722</v>
      </c>
      <c r="P126" s="21">
        <f t="shared" si="211"/>
        <v>-2.74252458516816</v>
      </c>
      <c r="Q126" s="21">
        <f t="shared" si="204"/>
        <v>2.992988069608571</v>
      </c>
      <c r="R126" s="20">
        <f>+(D126*DEFLATOR!D126)</f>
        <v>2063.758853537688</v>
      </c>
      <c r="S126" s="21">
        <f t="shared" si="212"/>
        <v>0.5268191954498791</v>
      </c>
      <c r="T126" s="21">
        <f t="shared" si="205"/>
        <v>16.861482710937747</v>
      </c>
      <c r="U126" s="20">
        <f>+(E126*DEFLATOR!E126)</f>
        <v>2435.3304477841957</v>
      </c>
      <c r="V126" s="21">
        <f t="shared" si="213"/>
        <v>0.8348296960195789</v>
      </c>
      <c r="W126" s="21">
        <f t="shared" si="206"/>
        <v>9.781504346467207</v>
      </c>
      <c r="X126" s="20">
        <f>+(F126*DEFLATOR!F126)</f>
        <v>2573.8148717329714</v>
      </c>
      <c r="Y126" s="21">
        <f t="shared" si="214"/>
        <v>0.5489214012984966</v>
      </c>
      <c r="Z126" s="21">
        <f t="shared" si="207"/>
        <v>3.945941454539459</v>
      </c>
      <c r="AA126" s="20">
        <f>+(G126*DEFLATOR!G126)</f>
        <v>2570.745897293353</v>
      </c>
      <c r="AB126" s="21">
        <f t="shared" si="215"/>
        <v>-2.144909208730428</v>
      </c>
      <c r="AC126" s="21">
        <f t="shared" si="208"/>
        <v>5.524062496567117</v>
      </c>
      <c r="AD126" s="20">
        <f>+(H126*DEFLATOR!H126)</f>
        <v>2334.044381770769</v>
      </c>
      <c r="AE126" s="21">
        <f t="shared" si="216"/>
        <v>0.8536850243140215</v>
      </c>
      <c r="AF126" s="21">
        <f t="shared" si="209"/>
        <v>2.54387757011314</v>
      </c>
    </row>
    <row r="127" spans="1:32" ht="9.75">
      <c r="A127" s="28">
        <v>41002</v>
      </c>
      <c r="B127" s="32" t="s">
        <v>1606</v>
      </c>
      <c r="C127" s="32" t="s">
        <v>1607</v>
      </c>
      <c r="D127" s="32" t="s">
        <v>1608</v>
      </c>
      <c r="E127" s="32" t="s">
        <v>1609</v>
      </c>
      <c r="F127" s="32" t="s">
        <v>1610</v>
      </c>
      <c r="G127" s="32" t="s">
        <v>1611</v>
      </c>
      <c r="H127" s="32" t="s">
        <v>1612</v>
      </c>
      <c r="I127" s="32" t="s">
        <v>1619</v>
      </c>
      <c r="K127" s="28">
        <v>41002</v>
      </c>
      <c r="L127" s="20">
        <f>+(B127*DEFLATOR!B127)</f>
        <v>2403.552677965164</v>
      </c>
      <c r="M127" s="21">
        <f t="shared" si="210"/>
        <v>-1.1400594367887762</v>
      </c>
      <c r="N127" s="21">
        <f aca="true" t="shared" si="217" ref="N127:N132">+((L127/L115)-1)*100</f>
        <v>3.3266326605867036</v>
      </c>
      <c r="O127" s="20">
        <f>+(C127*DEFLATOR!C127)</f>
        <v>1651.791420864978</v>
      </c>
      <c r="P127" s="21">
        <f t="shared" si="211"/>
        <v>4.664624689779928</v>
      </c>
      <c r="Q127" s="21">
        <f t="shared" si="204"/>
        <v>8.209055544152676</v>
      </c>
      <c r="R127" s="20">
        <f>+(D127*DEFLATOR!D127)</f>
        <v>1953.6226070653393</v>
      </c>
      <c r="S127" s="21">
        <f t="shared" si="212"/>
        <v>-5.3366819618267725</v>
      </c>
      <c r="T127" s="21">
        <f aca="true" t="shared" si="218" ref="T127:T132">+((R127/R115)-1)*100</f>
        <v>3.05820391899716</v>
      </c>
      <c r="U127" s="20">
        <f>+(E127*DEFLATOR!E127)</f>
        <v>2465.2139047981254</v>
      </c>
      <c r="V127" s="21">
        <f t="shared" si="213"/>
        <v>1.2270801706240508</v>
      </c>
      <c r="W127" s="21">
        <f aca="true" t="shared" si="219" ref="W127:W132">+((U127/U115)-1)*100</f>
        <v>9.555534788324671</v>
      </c>
      <c r="X127" s="20">
        <f>+(F127*DEFLATOR!F127)</f>
        <v>2492.986724878159</v>
      </c>
      <c r="Y127" s="21">
        <f t="shared" si="214"/>
        <v>-3.140402510783158</v>
      </c>
      <c r="Z127" s="21">
        <f aca="true" t="shared" si="220" ref="Z127:Z132">+((X127/X115)-1)*100</f>
        <v>-2.7891510502912054</v>
      </c>
      <c r="AA127" s="20">
        <f>+(G127*DEFLATOR!G127)</f>
        <v>2551.8294915022652</v>
      </c>
      <c r="AB127" s="21">
        <f t="shared" si="215"/>
        <v>-0.7358333552532126</v>
      </c>
      <c r="AC127" s="21">
        <f aca="true" t="shared" si="221" ref="AC127:AC132">+((AA127/AA115)-1)*100</f>
        <v>4.758858774541541</v>
      </c>
      <c r="AD127" s="20">
        <f>+(H127*DEFLATOR!H127)</f>
        <v>2301.2462937918217</v>
      </c>
      <c r="AE127" s="21">
        <f t="shared" si="216"/>
        <v>-1.4052041270125493</v>
      </c>
      <c r="AF127" s="21">
        <f aca="true" t="shared" si="222" ref="AF127:AF132">+((AD127/AD115)-1)*100</f>
        <v>4.081029424451033</v>
      </c>
    </row>
    <row r="128" spans="1:32" ht="9.75">
      <c r="A128" s="28">
        <v>41033</v>
      </c>
      <c r="B128" s="32" t="s">
        <v>1635</v>
      </c>
      <c r="C128" s="32" t="s">
        <v>1630</v>
      </c>
      <c r="D128" s="32" t="s">
        <v>1631</v>
      </c>
      <c r="E128" s="32" t="s">
        <v>1632</v>
      </c>
      <c r="F128" s="32" t="s">
        <v>1636</v>
      </c>
      <c r="G128" s="32" t="s">
        <v>1633</v>
      </c>
      <c r="H128" s="32" t="s">
        <v>1634</v>
      </c>
      <c r="I128" s="32" t="s">
        <v>1619</v>
      </c>
      <c r="K128" s="28">
        <v>41033</v>
      </c>
      <c r="L128" s="20">
        <f>+(B128*DEFLATOR!B128)</f>
        <v>2426.8480614951072</v>
      </c>
      <c r="M128" s="21">
        <f t="shared" si="210"/>
        <v>0.9692062813312141</v>
      </c>
      <c r="N128" s="21">
        <f t="shared" si="217"/>
        <v>5.863668036377834</v>
      </c>
      <c r="O128" s="20">
        <f>+(C128*DEFLATOR!C128)</f>
        <v>1752.1173250660115</v>
      </c>
      <c r="P128" s="21">
        <f t="shared" si="211"/>
        <v>6.073763486947814</v>
      </c>
      <c r="Q128" s="21">
        <f t="shared" si="204"/>
        <v>16.758245468167466</v>
      </c>
      <c r="R128" s="20">
        <f>+(D128*DEFLATOR!D128)</f>
        <v>1977.6872521449948</v>
      </c>
      <c r="S128" s="21">
        <f t="shared" si="212"/>
        <v>1.231795997477958</v>
      </c>
      <c r="T128" s="21">
        <f t="shared" si="218"/>
        <v>14.714690975499867</v>
      </c>
      <c r="U128" s="20">
        <f>+(E128*DEFLATOR!E128)</f>
        <v>2503.777097388436</v>
      </c>
      <c r="V128" s="21">
        <f t="shared" si="213"/>
        <v>1.5642939752714247</v>
      </c>
      <c r="W128" s="21">
        <f t="shared" si="219"/>
        <v>21.45097019695332</v>
      </c>
      <c r="X128" s="20">
        <f>+(F128*DEFLATOR!F128)</f>
        <v>2562.288686849563</v>
      </c>
      <c r="Y128" s="21">
        <f t="shared" si="214"/>
        <v>2.77987689544521</v>
      </c>
      <c r="Z128" s="21">
        <f t="shared" si="220"/>
        <v>-1.4615065762454083</v>
      </c>
      <c r="AA128" s="20">
        <f>+(G128*DEFLATOR!G128)</f>
        <v>2533.698348577364</v>
      </c>
      <c r="AB128" s="21">
        <f t="shared" si="215"/>
        <v>-0.7105154550991366</v>
      </c>
      <c r="AC128" s="21">
        <f t="shared" si="221"/>
        <v>5.208566938471693</v>
      </c>
      <c r="AD128" s="20">
        <f>+(H128*DEFLATOR!H128)</f>
        <v>2328.830202613391</v>
      </c>
      <c r="AE128" s="21">
        <f t="shared" si="216"/>
        <v>1.1986508743537794</v>
      </c>
      <c r="AF128" s="21">
        <f t="shared" si="222"/>
        <v>2.908752241263124</v>
      </c>
    </row>
    <row r="129" spans="1:32" ht="9.75">
      <c r="A129" s="28">
        <v>41065</v>
      </c>
      <c r="B129" s="32" t="s">
        <v>1637</v>
      </c>
      <c r="C129" s="32" t="s">
        <v>1622</v>
      </c>
      <c r="D129" s="32" t="s">
        <v>1638</v>
      </c>
      <c r="E129" s="32" t="s">
        <v>1623</v>
      </c>
      <c r="F129" s="32" t="s">
        <v>1639</v>
      </c>
      <c r="G129" s="32" t="s">
        <v>1624</v>
      </c>
      <c r="H129" s="32" t="s">
        <v>1625</v>
      </c>
      <c r="I129" s="32"/>
      <c r="K129" s="28">
        <v>41065</v>
      </c>
      <c r="L129" s="20">
        <f>+(B129*DEFLATOR!B129)</f>
        <v>2404.912750784001</v>
      </c>
      <c r="M129" s="21">
        <f t="shared" si="210"/>
        <v>-0.9038600750964298</v>
      </c>
      <c r="N129" s="21">
        <f t="shared" si="217"/>
        <v>0.8773289385688443</v>
      </c>
      <c r="O129" s="20">
        <f>+(C129*DEFLATOR!C129)</f>
        <v>1697.6655261778976</v>
      </c>
      <c r="P129" s="21">
        <f t="shared" si="211"/>
        <v>-3.1077712724553064</v>
      </c>
      <c r="Q129" s="21">
        <f t="shared" si="204"/>
        <v>3.909688742176831</v>
      </c>
      <c r="R129" s="20">
        <f>+(D129*DEFLATOR!D129)</f>
        <v>1895.2435829677022</v>
      </c>
      <c r="S129" s="21">
        <f t="shared" si="212"/>
        <v>-4.168690933709285</v>
      </c>
      <c r="T129" s="21">
        <f t="shared" si="218"/>
        <v>-6.755017078317294</v>
      </c>
      <c r="U129" s="20">
        <f>+(E129*DEFLATOR!E129)</f>
        <v>2480.850212240803</v>
      </c>
      <c r="V129" s="21">
        <f t="shared" si="213"/>
        <v>-0.9156919428469301</v>
      </c>
      <c r="W129" s="21">
        <f t="shared" si="219"/>
        <v>4.638996505050019</v>
      </c>
      <c r="X129" s="20">
        <f>+(F129*DEFLATOR!F129)</f>
        <v>2491.034675626587</v>
      </c>
      <c r="Y129" s="21">
        <f t="shared" si="214"/>
        <v>-2.7808736614524654</v>
      </c>
      <c r="Z129" s="21">
        <f t="shared" si="220"/>
        <v>0.1821704553462533</v>
      </c>
      <c r="AA129" s="20">
        <f>+(G129*DEFLATOR!G129)</f>
        <v>2556.6502906965893</v>
      </c>
      <c r="AB129" s="21">
        <f t="shared" si="215"/>
        <v>0.905867193389942</v>
      </c>
      <c r="AC129" s="21">
        <f t="shared" si="221"/>
        <v>1.4331183513029977</v>
      </c>
      <c r="AD129" s="20">
        <f>+(H129*DEFLATOR!H129)</f>
        <v>2300.3004588404124</v>
      </c>
      <c r="AE129" s="21">
        <f t="shared" si="216"/>
        <v>-1.2250675786050436</v>
      </c>
      <c r="AF129" s="21">
        <f t="shared" si="222"/>
        <v>-0.2522151214151669</v>
      </c>
    </row>
    <row r="130" spans="1:32" ht="9.75">
      <c r="A130" s="28">
        <v>41096</v>
      </c>
      <c r="B130" s="32" t="s">
        <v>1640</v>
      </c>
      <c r="C130" s="32" t="s">
        <v>1641</v>
      </c>
      <c r="D130" s="32" t="s">
        <v>1642</v>
      </c>
      <c r="E130" s="32" t="s">
        <v>1643</v>
      </c>
      <c r="F130" s="32" t="s">
        <v>1644</v>
      </c>
      <c r="G130" s="32" t="s">
        <v>1645</v>
      </c>
      <c r="H130" s="32" t="s">
        <v>1646</v>
      </c>
      <c r="I130" s="32"/>
      <c r="K130" s="28">
        <v>41096</v>
      </c>
      <c r="L130" s="20">
        <f>+(B130*DEFLATOR!B130)</f>
        <v>2452.064185288721</v>
      </c>
      <c r="M130" s="21">
        <f t="shared" si="210"/>
        <v>1.9606297355007296</v>
      </c>
      <c r="N130" s="21">
        <f t="shared" si="217"/>
        <v>2.317693977519042</v>
      </c>
      <c r="O130" s="20">
        <f>+(C130*DEFLATOR!C130)</f>
        <v>1846.1340596623106</v>
      </c>
      <c r="P130" s="21">
        <f t="shared" si="211"/>
        <v>8.745452575612656</v>
      </c>
      <c r="Q130" s="21">
        <f t="shared" si="204"/>
        <v>12.05744058346021</v>
      </c>
      <c r="R130" s="20">
        <f>+(D130*DEFLATOR!D130)</f>
        <v>1889.5248174445394</v>
      </c>
      <c r="S130" s="21">
        <f t="shared" si="212"/>
        <v>-0.30174303580587925</v>
      </c>
      <c r="T130" s="21">
        <f t="shared" si="218"/>
        <v>-6.028977684234871</v>
      </c>
      <c r="U130" s="20">
        <f>+(E130*DEFLATOR!E130)</f>
        <v>2435.0704228123936</v>
      </c>
      <c r="V130" s="21">
        <f t="shared" si="213"/>
        <v>-1.8453266224025433</v>
      </c>
      <c r="W130" s="21">
        <f t="shared" si="219"/>
        <v>5.706675413755602</v>
      </c>
      <c r="X130" s="20">
        <f>+(F130*DEFLATOR!F130)</f>
        <v>2509.0461100631164</v>
      </c>
      <c r="Y130" s="21">
        <f t="shared" si="214"/>
        <v>0.7230503297590118</v>
      </c>
      <c r="Z130" s="21">
        <f t="shared" si="220"/>
        <v>-4.170434242579302</v>
      </c>
      <c r="AA130" s="20">
        <f>+(G130*DEFLATOR!G130)</f>
        <v>2651.8389188560636</v>
      </c>
      <c r="AB130" s="21">
        <f t="shared" si="215"/>
        <v>3.7231774914956883</v>
      </c>
      <c r="AC130" s="21">
        <f t="shared" si="221"/>
        <v>6.0679870078800935</v>
      </c>
      <c r="AD130" s="20">
        <f>+(H130*DEFLATOR!H130)</f>
        <v>2292.169785373196</v>
      </c>
      <c r="AE130" s="21">
        <f t="shared" si="216"/>
        <v>-0.3534613678821241</v>
      </c>
      <c r="AF130" s="21">
        <f t="shared" si="222"/>
        <v>0.16516961695882681</v>
      </c>
    </row>
    <row r="131" spans="1:32" ht="9.75">
      <c r="A131" s="28">
        <v>41128</v>
      </c>
      <c r="B131" s="32" t="s">
        <v>1658</v>
      </c>
      <c r="C131" s="32" t="s">
        <v>1659</v>
      </c>
      <c r="D131" s="32" t="s">
        <v>1660</v>
      </c>
      <c r="E131" s="32" t="s">
        <v>1661</v>
      </c>
      <c r="F131" s="32" t="s">
        <v>1662</v>
      </c>
      <c r="G131" s="32" t="s">
        <v>1663</v>
      </c>
      <c r="H131" s="32" t="s">
        <v>1664</v>
      </c>
      <c r="I131" s="32"/>
      <c r="K131" s="28">
        <v>41128</v>
      </c>
      <c r="L131" s="20">
        <f>+(B131*DEFLATOR!B131)</f>
        <v>2491.4623546914586</v>
      </c>
      <c r="M131" s="21">
        <f t="shared" si="210"/>
        <v>1.606734833415402</v>
      </c>
      <c r="N131" s="21">
        <f t="shared" si="217"/>
        <v>5.383895698295138</v>
      </c>
      <c r="O131" s="20">
        <f>+(C131*DEFLATOR!C131)</f>
        <v>1739.2647706691703</v>
      </c>
      <c r="P131" s="21">
        <f t="shared" si="211"/>
        <v>-5.788815196480835</v>
      </c>
      <c r="Q131" s="21">
        <f aca="true" t="shared" si="223" ref="Q131:Q136">+((O131/O119)-1)*100</f>
        <v>11.320398264648546</v>
      </c>
      <c r="R131" s="20">
        <f>+(D131*DEFLATOR!D131)</f>
        <v>1985.0468088313041</v>
      </c>
      <c r="S131" s="21">
        <f t="shared" si="212"/>
        <v>5.05534462976529</v>
      </c>
      <c r="T131" s="21">
        <f t="shared" si="218"/>
        <v>-1.9217681663848185</v>
      </c>
      <c r="U131" s="20">
        <f>+(E131*DEFLATOR!E131)</f>
        <v>2548.5170146470687</v>
      </c>
      <c r="V131" s="21">
        <f t="shared" si="213"/>
        <v>4.658862871967773</v>
      </c>
      <c r="W131" s="21">
        <f t="shared" si="219"/>
        <v>10.30851286109218</v>
      </c>
      <c r="X131" s="20">
        <f>+(F131*DEFLATOR!F131)</f>
        <v>2522.729912335154</v>
      </c>
      <c r="Y131" s="21">
        <f t="shared" si="214"/>
        <v>0.5453786686962614</v>
      </c>
      <c r="Z131" s="21">
        <f t="shared" si="220"/>
        <v>-0.9869330193776782</v>
      </c>
      <c r="AA131" s="20">
        <f>+(G131*DEFLATOR!G131)</f>
        <v>2700.19506046195</v>
      </c>
      <c r="AB131" s="21">
        <f t="shared" si="215"/>
        <v>1.8234946799387863</v>
      </c>
      <c r="AC131" s="21">
        <f t="shared" si="221"/>
        <v>8.536580348359779</v>
      </c>
      <c r="AD131" s="20">
        <f>+(H131*DEFLATOR!H131)</f>
        <v>2338.4449776877827</v>
      </c>
      <c r="AE131" s="21">
        <f t="shared" si="216"/>
        <v>2.018837898042203</v>
      </c>
      <c r="AF131" s="21">
        <f t="shared" si="222"/>
        <v>6.793280178004979</v>
      </c>
    </row>
    <row r="132" spans="1:32" ht="9.75">
      <c r="A132" s="28">
        <v>41160</v>
      </c>
      <c r="B132" s="32" t="s">
        <v>1672</v>
      </c>
      <c r="C132" s="32" t="s">
        <v>1673</v>
      </c>
      <c r="D132" s="32" t="s">
        <v>1674</v>
      </c>
      <c r="E132" s="32" t="s">
        <v>1675</v>
      </c>
      <c r="F132" s="32" t="s">
        <v>1676</v>
      </c>
      <c r="G132" s="32" t="s">
        <v>1677</v>
      </c>
      <c r="H132" s="32" t="s">
        <v>1678</v>
      </c>
      <c r="I132" s="32"/>
      <c r="K132" s="28">
        <v>41160</v>
      </c>
      <c r="L132" s="20">
        <f>+(B132*DEFLATOR!B132)</f>
        <v>2504.5035461508896</v>
      </c>
      <c r="M132" s="21">
        <f aca="true" t="shared" si="224" ref="M132:M137">+((L132/L131)-1)*100</f>
        <v>0.5234352200776504</v>
      </c>
      <c r="N132" s="21">
        <f t="shared" si="217"/>
        <v>6.569440668266258</v>
      </c>
      <c r="O132" s="20">
        <f>+(C132*DEFLATOR!C132)</f>
        <v>1750.5987357998133</v>
      </c>
      <c r="P132" s="21">
        <f aca="true" t="shared" si="225" ref="P132:P137">+((O132/O131)-1)*100</f>
        <v>0.6516526593177918</v>
      </c>
      <c r="Q132" s="21">
        <f t="shared" si="223"/>
        <v>8.034303186443005</v>
      </c>
      <c r="R132" s="20">
        <f>+(D132*DEFLATOR!D132)</f>
        <v>1997.795409510821</v>
      </c>
      <c r="S132" s="21">
        <f aca="true" t="shared" si="226" ref="S132:S137">+((R132/R131)-1)*100</f>
        <v>0.6422317409745304</v>
      </c>
      <c r="T132" s="21">
        <f t="shared" si="218"/>
        <v>-4.031681129736475</v>
      </c>
      <c r="U132" s="20">
        <f>+(E132*DEFLATOR!E132)</f>
        <v>2506.2460911622156</v>
      </c>
      <c r="V132" s="21">
        <f aca="true" t="shared" si="227" ref="V132:V137">+((U132/U131)-1)*100</f>
        <v>-1.6586478819607509</v>
      </c>
      <c r="W132" s="21">
        <f t="shared" si="219"/>
        <v>8.202559177620227</v>
      </c>
      <c r="X132" s="20">
        <f>+(F132*DEFLATOR!F132)</f>
        <v>2526.6617105283017</v>
      </c>
      <c r="Y132" s="21">
        <f aca="true" t="shared" si="228" ref="Y132:Y137">+((X132/X131)-1)*100</f>
        <v>0.15585490043634742</v>
      </c>
      <c r="Z132" s="21">
        <f t="shared" si="220"/>
        <v>2.8984022087023886</v>
      </c>
      <c r="AA132" s="20">
        <f>+(G132*DEFLATOR!G132)</f>
        <v>2730.215272603194</v>
      </c>
      <c r="AB132" s="21">
        <f aca="true" t="shared" si="229" ref="AB132:AB137">+((AA132/AA131)-1)*100</f>
        <v>1.1117793888604455</v>
      </c>
      <c r="AC132" s="21">
        <f t="shared" si="221"/>
        <v>9.997424880047113</v>
      </c>
      <c r="AD132" s="20">
        <f>+(H132*DEFLATOR!H132)</f>
        <v>2360.7404548149793</v>
      </c>
      <c r="AE132" s="21">
        <f aca="true" t="shared" si="230" ref="AE132:AE137">+((AD132/AD131)-1)*100</f>
        <v>0.9534317608465681</v>
      </c>
      <c r="AF132" s="21">
        <f t="shared" si="222"/>
        <v>6.915510147883963</v>
      </c>
    </row>
    <row r="133" spans="1:32" ht="9.75">
      <c r="A133" s="28">
        <v>41191</v>
      </c>
      <c r="B133" s="32" t="s">
        <v>1685</v>
      </c>
      <c r="C133" s="32" t="s">
        <v>1686</v>
      </c>
      <c r="D133" s="32" t="s">
        <v>1687</v>
      </c>
      <c r="E133" s="32" t="s">
        <v>1688</v>
      </c>
      <c r="F133" s="32" t="s">
        <v>1689</v>
      </c>
      <c r="G133" s="32" t="s">
        <v>1690</v>
      </c>
      <c r="H133" s="32" t="s">
        <v>1691</v>
      </c>
      <c r="I133" s="32"/>
      <c r="K133" s="28">
        <v>41191</v>
      </c>
      <c r="L133" s="20">
        <f>+(B133*DEFLATOR!B133)</f>
        <v>2517.2861584067296</v>
      </c>
      <c r="M133" s="21">
        <f t="shared" si="224"/>
        <v>0.5103850731409398</v>
      </c>
      <c r="N133" s="21">
        <f aca="true" t="shared" si="231" ref="N133:N138">+((L133/L121)-1)*100</f>
        <v>7.124350384216327</v>
      </c>
      <c r="O133" s="20">
        <f>+(C133*DEFLATOR!C133)</f>
        <v>1734.5494536546382</v>
      </c>
      <c r="P133" s="21">
        <f t="shared" si="225"/>
        <v>-0.9167881717818349</v>
      </c>
      <c r="Q133" s="21">
        <f t="shared" si="223"/>
        <v>4.409066598726619</v>
      </c>
      <c r="R133" s="20">
        <f>+(D133*DEFLATOR!D133)</f>
        <v>2003.2852704507955</v>
      </c>
      <c r="S133" s="21">
        <f t="shared" si="226"/>
        <v>0.2747959532712452</v>
      </c>
      <c r="T133" s="21">
        <f aca="true" t="shared" si="232" ref="T133:T138">+((R133/R121)-1)*100</f>
        <v>-4.952934471867387</v>
      </c>
      <c r="U133" s="20">
        <f>+(E133*DEFLATOR!E133)</f>
        <v>2558.4951616341014</v>
      </c>
      <c r="V133" s="21">
        <f t="shared" si="227"/>
        <v>2.0847541929793545</v>
      </c>
      <c r="W133" s="21">
        <f aca="true" t="shared" si="233" ref="W133:W138">+((U133/U121)-1)*100</f>
        <v>11.601517096566273</v>
      </c>
      <c r="X133" s="20">
        <f>+(F133*DEFLATOR!F133)</f>
        <v>2622.5611726587713</v>
      </c>
      <c r="Y133" s="21">
        <f t="shared" si="228"/>
        <v>3.795500669158347</v>
      </c>
      <c r="Z133" s="21">
        <f aca="true" t="shared" si="234" ref="Z133:Z138">+((X133/X121)-1)*100</f>
        <v>5.333754137827329</v>
      </c>
      <c r="AA133" s="20">
        <f>+(G133*DEFLATOR!G133)</f>
        <v>2703.0064338533984</v>
      </c>
      <c r="AB133" s="21">
        <f t="shared" si="229"/>
        <v>-0.9965821751430126</v>
      </c>
      <c r="AC133" s="21">
        <f aca="true" t="shared" si="235" ref="AC133:AC138">+((AA133/AA121)-1)*100</f>
        <v>9.949607795827454</v>
      </c>
      <c r="AD133" s="20">
        <f>+(H133*DEFLATOR!H133)</f>
        <v>2313.7314947001532</v>
      </c>
      <c r="AE133" s="21">
        <f t="shared" si="230"/>
        <v>-1.9912803213477548</v>
      </c>
      <c r="AF133" s="21">
        <f aca="true" t="shared" si="236" ref="AF133:AF138">+((AD133/AD121)-1)*100</f>
        <v>4.9760780711092245</v>
      </c>
    </row>
    <row r="134" spans="1:32" ht="9.75">
      <c r="A134" s="28">
        <v>41223</v>
      </c>
      <c r="B134" s="32" t="s">
        <v>1709</v>
      </c>
      <c r="C134" s="32" t="s">
        <v>1650</v>
      </c>
      <c r="D134" s="32" t="s">
        <v>1708</v>
      </c>
      <c r="E134" s="32" t="s">
        <v>1707</v>
      </c>
      <c r="F134" s="32" t="s">
        <v>1706</v>
      </c>
      <c r="G134" s="32" t="s">
        <v>1705</v>
      </c>
      <c r="H134" s="32" t="s">
        <v>1704</v>
      </c>
      <c r="I134" s="32"/>
      <c r="K134" s="28">
        <v>41223</v>
      </c>
      <c r="L134" s="20">
        <f>+(B134*DEFLATOR!B134)</f>
        <v>2702.3148074589194</v>
      </c>
      <c r="M134" s="21">
        <f t="shared" si="224"/>
        <v>7.350322426962386</v>
      </c>
      <c r="N134" s="21">
        <f t="shared" si="231"/>
        <v>4.614203183902421</v>
      </c>
      <c r="O134" s="20">
        <f>+(C134*DEFLATOR!C134)</f>
        <v>1816.3397687316565</v>
      </c>
      <c r="P134" s="21">
        <f t="shared" si="225"/>
        <v>4.71536368736496</v>
      </c>
      <c r="Q134" s="21">
        <f t="shared" si="223"/>
        <v>10.698893605177794</v>
      </c>
      <c r="R134" s="20">
        <f>+(D134*DEFLATOR!D134)</f>
        <v>2137.0884303387647</v>
      </c>
      <c r="S134" s="21">
        <f t="shared" si="226"/>
        <v>6.67918652733166</v>
      </c>
      <c r="T134" s="21">
        <f t="shared" si="232"/>
        <v>-0.10422904578574199</v>
      </c>
      <c r="U134" s="20">
        <f>+(E134*DEFLATOR!E134)</f>
        <v>2589.3377216921886</v>
      </c>
      <c r="V134" s="21">
        <f t="shared" si="227"/>
        <v>1.2054961260270058</v>
      </c>
      <c r="W134" s="21">
        <f t="shared" si="233"/>
        <v>5.853417975029007</v>
      </c>
      <c r="X134" s="20">
        <f>+(F134*DEFLATOR!F134)</f>
        <v>2781.0763015558578</v>
      </c>
      <c r="Y134" s="21">
        <f t="shared" si="228"/>
        <v>6.04428718573542</v>
      </c>
      <c r="Z134" s="21">
        <f t="shared" si="234"/>
        <v>3.0926146789868714</v>
      </c>
      <c r="AA134" s="20">
        <f>+(G134*DEFLATOR!G134)</f>
        <v>2989.0771859542447</v>
      </c>
      <c r="AB134" s="21">
        <f t="shared" si="229"/>
        <v>10.583428456477062</v>
      </c>
      <c r="AC134" s="21">
        <f t="shared" si="235"/>
        <v>5.773860557195176</v>
      </c>
      <c r="AD134" s="20">
        <f>+(H134*DEFLATOR!H134)</f>
        <v>2392.935889494573</v>
      </c>
      <c r="AE134" s="21">
        <f t="shared" si="230"/>
        <v>3.4232319081036744</v>
      </c>
      <c r="AF134" s="21">
        <f t="shared" si="236"/>
        <v>3.5104338671008817</v>
      </c>
    </row>
    <row r="135" spans="1:32" s="31" customFormat="1" ht="12.75">
      <c r="A135" s="28">
        <v>41244</v>
      </c>
      <c r="B135" s="32" t="s">
        <v>1710</v>
      </c>
      <c r="C135" s="32" t="s">
        <v>1711</v>
      </c>
      <c r="D135" s="32" t="s">
        <v>1712</v>
      </c>
      <c r="E135" s="32" t="s">
        <v>1713</v>
      </c>
      <c r="F135" s="32" t="s">
        <v>1714</v>
      </c>
      <c r="G135" s="32" t="s">
        <v>1715</v>
      </c>
      <c r="H135" s="32" t="s">
        <v>1716</v>
      </c>
      <c r="I135" s="32"/>
      <c r="J135" s="2"/>
      <c r="K135" s="28">
        <v>41244</v>
      </c>
      <c r="L135" s="20">
        <f>+(B135*DEFLATOR!B135)</f>
        <v>3116.571487080818</v>
      </c>
      <c r="M135" s="21">
        <f t="shared" si="224"/>
        <v>15.329697283176213</v>
      </c>
      <c r="N135" s="21">
        <f t="shared" si="231"/>
        <v>4.475379109149147</v>
      </c>
      <c r="O135" s="20">
        <f>+(C135*DEFLATOR!C135)</f>
        <v>2038.6787081844093</v>
      </c>
      <c r="P135" s="21">
        <f t="shared" si="225"/>
        <v>12.241043403900754</v>
      </c>
      <c r="Q135" s="21">
        <f t="shared" si="223"/>
        <v>-3.505392599267887</v>
      </c>
      <c r="R135" s="20">
        <f>+(D135*DEFLATOR!D135)</f>
        <v>2558.1795876116257</v>
      </c>
      <c r="S135" s="21">
        <f t="shared" si="226"/>
        <v>19.7039650439786</v>
      </c>
      <c r="T135" s="21">
        <f t="shared" si="232"/>
        <v>-7.591387216321621</v>
      </c>
      <c r="U135" s="20">
        <f>+(E135*DEFLATOR!E135)</f>
        <v>3033.276321454427</v>
      </c>
      <c r="V135" s="21">
        <f t="shared" si="227"/>
        <v>17.144870522031198</v>
      </c>
      <c r="W135" s="21">
        <f t="shared" si="233"/>
        <v>4.27103582831716</v>
      </c>
      <c r="X135" s="20">
        <f>+(F135*DEFLATOR!F135)</f>
        <v>3209.1209090551606</v>
      </c>
      <c r="Y135" s="21">
        <f t="shared" si="228"/>
        <v>15.39132915051038</v>
      </c>
      <c r="Z135" s="21">
        <f t="shared" si="234"/>
        <v>2.2147785289277078</v>
      </c>
      <c r="AA135" s="20">
        <f>+(G135*DEFLATOR!G135)</f>
        <v>3391.950370290896</v>
      </c>
      <c r="AB135" s="21">
        <f t="shared" si="229"/>
        <v>13.478179360163844</v>
      </c>
      <c r="AC135" s="21">
        <f t="shared" si="235"/>
        <v>9.781830865352713</v>
      </c>
      <c r="AD135" s="20">
        <f>+(H135*DEFLATOR!H135)</f>
        <v>2953.301759467951</v>
      </c>
      <c r="AE135" s="21">
        <f t="shared" si="230"/>
        <v>23.417504515415</v>
      </c>
      <c r="AF135" s="21">
        <f t="shared" si="236"/>
        <v>0.2775992608476274</v>
      </c>
    </row>
    <row r="136" spans="1:32" s="31" customFormat="1" ht="12.75">
      <c r="A136" s="26">
        <v>41276</v>
      </c>
      <c r="B136" s="32" t="s">
        <v>1724</v>
      </c>
      <c r="C136" s="32" t="s">
        <v>1725</v>
      </c>
      <c r="D136" s="32" t="s">
        <v>1726</v>
      </c>
      <c r="E136" s="32" t="s">
        <v>1727</v>
      </c>
      <c r="F136" s="32" t="s">
        <v>1728</v>
      </c>
      <c r="G136" s="32" t="s">
        <v>1729</v>
      </c>
      <c r="H136" s="32" t="s">
        <v>1730</v>
      </c>
      <c r="K136" s="26">
        <v>41276</v>
      </c>
      <c r="L136" s="20">
        <f>+(B136*DEFLATOR!B136)</f>
        <v>2484.271002107547</v>
      </c>
      <c r="M136" s="21">
        <f t="shared" si="224"/>
        <v>-20.288335678945856</v>
      </c>
      <c r="N136" s="21">
        <f t="shared" si="231"/>
        <v>2.1845565570621117</v>
      </c>
      <c r="O136" s="20">
        <f>+(C136*DEFLATOR!C136)</f>
        <v>1807.5637292684798</v>
      </c>
      <c r="P136" s="21">
        <f t="shared" si="225"/>
        <v>-11.336508199556071</v>
      </c>
      <c r="Q136" s="21">
        <f t="shared" si="223"/>
        <v>11.0012713830961</v>
      </c>
      <c r="R136" s="20">
        <f>+(D136*DEFLATOR!D136)</f>
        <v>1935.5987428023009</v>
      </c>
      <c r="S136" s="21">
        <f t="shared" si="226"/>
        <v>-24.336870164403912</v>
      </c>
      <c r="T136" s="21">
        <f t="shared" si="232"/>
        <v>-8.409889539772697</v>
      </c>
      <c r="U136" s="20">
        <f>+(E136*DEFLATOR!E136)</f>
        <v>2477.3903158794983</v>
      </c>
      <c r="V136" s="21">
        <f t="shared" si="227"/>
        <v>-18.326256715985135</v>
      </c>
      <c r="W136" s="21">
        <f t="shared" si="233"/>
        <v>7.5875991916358965</v>
      </c>
      <c r="X136" s="20">
        <f>+(F136*DEFLATOR!F136)</f>
        <v>2606.5093344338943</v>
      </c>
      <c r="Y136" s="21">
        <f t="shared" si="228"/>
        <v>-18.778088819305005</v>
      </c>
      <c r="Z136" s="21">
        <f t="shared" si="234"/>
        <v>-0.2376759156932473</v>
      </c>
      <c r="AA136" s="20">
        <f>+(G136*DEFLATOR!G136)</f>
        <v>2642.0853355716768</v>
      </c>
      <c r="AB136" s="21">
        <f t="shared" si="229"/>
        <v>-22.107193586529693</v>
      </c>
      <c r="AC136" s="21">
        <f t="shared" si="235"/>
        <v>2.556137912723555</v>
      </c>
      <c r="AD136" s="20">
        <f>+(H136*DEFLATOR!H136)</f>
        <v>2396.168228968768</v>
      </c>
      <c r="AE136" s="21">
        <f t="shared" si="230"/>
        <v>-18.864768177280766</v>
      </c>
      <c r="AF136" s="21">
        <f t="shared" si="236"/>
        <v>6.509700418243725</v>
      </c>
    </row>
    <row r="137" spans="1:32" s="31" customFormat="1" ht="12.75">
      <c r="A137" s="28">
        <v>41306</v>
      </c>
      <c r="B137" s="32" t="s">
        <v>1738</v>
      </c>
      <c r="C137" s="32" t="s">
        <v>1739</v>
      </c>
      <c r="D137" s="32" t="s">
        <v>1740</v>
      </c>
      <c r="E137" s="32" t="s">
        <v>1741</v>
      </c>
      <c r="F137" s="32" t="s">
        <v>1742</v>
      </c>
      <c r="G137" s="32" t="s">
        <v>1743</v>
      </c>
      <c r="H137" s="32" t="s">
        <v>1744</v>
      </c>
      <c r="I137" s="32"/>
      <c r="J137" s="32"/>
      <c r="K137" s="28">
        <v>41306</v>
      </c>
      <c r="L137" s="20">
        <f>+(B137*DEFLATOR!B137)</f>
        <v>2483.1363255493525</v>
      </c>
      <c r="M137" s="21">
        <f t="shared" si="224"/>
        <v>-0.04567442751743922</v>
      </c>
      <c r="N137" s="21">
        <f t="shared" si="231"/>
        <v>1.2873260201593961</v>
      </c>
      <c r="O137" s="20">
        <f>+(C137*DEFLATOR!C137)</f>
        <v>1832.4455464560638</v>
      </c>
      <c r="P137" s="21">
        <f t="shared" si="225"/>
        <v>1.3765388619328744</v>
      </c>
      <c r="Q137" s="21">
        <f aca="true" t="shared" si="237" ref="Q137:Q142">+((O137/O125)-1)*100</f>
        <v>12.92725830540875</v>
      </c>
      <c r="R137" s="20">
        <f>+(D137*DEFLATOR!D137)</f>
        <v>1870.6217811257723</v>
      </c>
      <c r="S137" s="21">
        <f t="shared" si="226"/>
        <v>-3.3569437838369853</v>
      </c>
      <c r="T137" s="21">
        <f t="shared" si="232"/>
        <v>-8.880992926111354</v>
      </c>
      <c r="U137" s="20">
        <f>+(E137*DEFLATOR!E137)</f>
        <v>2433.5068698232944</v>
      </c>
      <c r="V137" s="21">
        <f t="shared" si="227"/>
        <v>-1.7713577781797718</v>
      </c>
      <c r="W137" s="21">
        <f t="shared" si="233"/>
        <v>0.7593244711363578</v>
      </c>
      <c r="X137" s="20">
        <f>+(F137*DEFLATOR!F137)</f>
        <v>2622.751495142923</v>
      </c>
      <c r="Y137" s="21">
        <f t="shared" si="228"/>
        <v>0.6231384056238687</v>
      </c>
      <c r="Z137" s="21">
        <f t="shared" si="234"/>
        <v>2.4606846578294927</v>
      </c>
      <c r="AA137" s="20">
        <f>+(G137*DEFLATOR!G137)</f>
        <v>2665.039777088338</v>
      </c>
      <c r="AB137" s="21">
        <f t="shared" si="229"/>
        <v>0.8688001559833847</v>
      </c>
      <c r="AC137" s="21">
        <f t="shared" si="235"/>
        <v>1.4443744221854793</v>
      </c>
      <c r="AD137" s="20">
        <f>+(H137*DEFLATOR!H137)</f>
        <v>2358.229817674382</v>
      </c>
      <c r="AE137" s="21">
        <f t="shared" si="230"/>
        <v>-1.5832949805328678</v>
      </c>
      <c r="AF137" s="21">
        <f t="shared" si="236"/>
        <v>1.8987338476565307</v>
      </c>
    </row>
    <row r="138" spans="1:32" s="31" customFormat="1" ht="12.75">
      <c r="A138" s="28">
        <v>41334</v>
      </c>
      <c r="B138" s="32" t="s">
        <v>1760</v>
      </c>
      <c r="C138" s="32" t="s">
        <v>1750</v>
      </c>
      <c r="D138" s="32" t="s">
        <v>1761</v>
      </c>
      <c r="E138" s="32" t="s">
        <v>1751</v>
      </c>
      <c r="F138" s="32" t="s">
        <v>1752</v>
      </c>
      <c r="G138" s="32" t="s">
        <v>1753</v>
      </c>
      <c r="H138" s="32" t="s">
        <v>1754</v>
      </c>
      <c r="I138" s="32"/>
      <c r="J138" s="32"/>
      <c r="K138" s="28">
        <v>41334</v>
      </c>
      <c r="L138" s="20">
        <f>+(B138*DEFLATOR!B138)</f>
        <v>2468.7815651413575</v>
      </c>
      <c r="M138" s="21">
        <f aca="true" t="shared" si="238" ref="M138:M144">+((L138/L137)-1)*100</f>
        <v>-0.578089904299528</v>
      </c>
      <c r="N138" s="21">
        <f t="shared" si="231"/>
        <v>1.542854055542997</v>
      </c>
      <c r="O138" s="20">
        <f>+(C138*DEFLATOR!C138)</f>
        <v>1741.3121419878767</v>
      </c>
      <c r="P138" s="21">
        <f aca="true" t="shared" si="239" ref="P138:P144">+((O138/O137)-1)*100</f>
        <v>-4.9733212888338425</v>
      </c>
      <c r="Q138" s="21">
        <f t="shared" si="237"/>
        <v>10.337043470947904</v>
      </c>
      <c r="R138" s="20">
        <f>+(D138*DEFLATOR!D138)</f>
        <v>1833.9560572744458</v>
      </c>
      <c r="S138" s="21">
        <f aca="true" t="shared" si="240" ref="S138:S144">+((R138/R137)-1)*100</f>
        <v>-1.9600821620531117</v>
      </c>
      <c r="T138" s="21">
        <f t="shared" si="232"/>
        <v>-11.135157378940619</v>
      </c>
      <c r="U138" s="20">
        <f>+(E138*DEFLATOR!E138)</f>
        <v>2402.794375880078</v>
      </c>
      <c r="V138" s="21">
        <f aca="true" t="shared" si="241" ref="V138:V144">+((U138/U137)-1)*100</f>
        <v>-1.2620672792859944</v>
      </c>
      <c r="W138" s="21">
        <f t="shared" si="233"/>
        <v>-1.3360023455429193</v>
      </c>
      <c r="X138" s="20">
        <f>+(F138*DEFLATOR!F138)</f>
        <v>2663.5387254544758</v>
      </c>
      <c r="Y138" s="21">
        <f aca="true" t="shared" si="242" ref="Y138:Y144">+((X138/X137)-1)*100</f>
        <v>1.5551313339096984</v>
      </c>
      <c r="Z138" s="21">
        <f t="shared" si="234"/>
        <v>3.4860259262194937</v>
      </c>
      <c r="AA138" s="20">
        <f>+(G138*DEFLATOR!G138)</f>
        <v>2641.7422684169755</v>
      </c>
      <c r="AB138" s="21">
        <f aca="true" t="shared" si="243" ref="AB138:AB144">+((AA138/AA137)-1)*100</f>
        <v>-0.8741899040927481</v>
      </c>
      <c r="AC138" s="21">
        <f t="shared" si="235"/>
        <v>2.7617031772129597</v>
      </c>
      <c r="AD138" s="20">
        <f>+(H138*DEFLATOR!H138)</f>
        <v>2351.1595045173417</v>
      </c>
      <c r="AE138" s="21">
        <f aca="true" t="shared" si="244" ref="AE138:AE144">+((AD138/AD137)-1)*100</f>
        <v>-0.2998144245336065</v>
      </c>
      <c r="AF138" s="21">
        <f t="shared" si="236"/>
        <v>0.7332818039041733</v>
      </c>
    </row>
    <row r="139" spans="1:32" s="31" customFormat="1" ht="12.75">
      <c r="A139" s="28">
        <v>41365</v>
      </c>
      <c r="B139" s="32" t="s">
        <v>1764</v>
      </c>
      <c r="C139" s="32" t="s">
        <v>1765</v>
      </c>
      <c r="D139" s="32" t="s">
        <v>1766</v>
      </c>
      <c r="E139" s="32" t="s">
        <v>1767</v>
      </c>
      <c r="F139" s="32" t="s">
        <v>1768</v>
      </c>
      <c r="G139" s="32" t="s">
        <v>1769</v>
      </c>
      <c r="H139" s="32" t="s">
        <v>1770</v>
      </c>
      <c r="I139" s="32"/>
      <c r="J139" s="32"/>
      <c r="K139" s="28">
        <v>41365</v>
      </c>
      <c r="L139" s="20">
        <f>+(B139*DEFLATOR!B139)</f>
        <v>2459.763642255763</v>
      </c>
      <c r="M139" s="21">
        <f t="shared" si="238"/>
        <v>-0.3652782819235867</v>
      </c>
      <c r="N139" s="21">
        <f aca="true" t="shared" si="245" ref="N139:N144">+((L139/L127)-1)*100</f>
        <v>2.3386616322545795</v>
      </c>
      <c r="O139" s="20">
        <f>+(C139*DEFLATOR!C139)</f>
        <v>1647.870940160498</v>
      </c>
      <c r="P139" s="21">
        <f t="shared" si="239"/>
        <v>-5.366137384231773</v>
      </c>
      <c r="Q139" s="21">
        <f t="shared" si="237"/>
        <v>-0.2373472010422928</v>
      </c>
      <c r="R139" s="20">
        <f>+(D139*DEFLATOR!D139)</f>
        <v>1803.7679671619694</v>
      </c>
      <c r="S139" s="21">
        <f t="shared" si="240"/>
        <v>-1.64606398243482</v>
      </c>
      <c r="T139" s="21">
        <f aca="true" t="shared" si="246" ref="T139:T144">+((R139/R127)-1)*100</f>
        <v>-7.670603286500455</v>
      </c>
      <c r="U139" s="20">
        <f>+(E139*DEFLATOR!E139)</f>
        <v>2419.441648307558</v>
      </c>
      <c r="V139" s="21">
        <f t="shared" si="241"/>
        <v>0.6928296734248329</v>
      </c>
      <c r="W139" s="21">
        <f aca="true" t="shared" si="247" ref="W139:W144">+((U139/U127)-1)*100</f>
        <v>-1.8567255523538773</v>
      </c>
      <c r="X139" s="20">
        <f>+(F139*DEFLATOR!F139)</f>
        <v>2666.7608967010983</v>
      </c>
      <c r="Y139" s="21">
        <f t="shared" si="242"/>
        <v>0.1209733207867103</v>
      </c>
      <c r="Z139" s="21">
        <f aca="true" t="shared" si="248" ref="Z139:Z144">+((X139/X127)-1)*100</f>
        <v>6.970521346495828</v>
      </c>
      <c r="AA139" s="20">
        <f>+(G139*DEFLATOR!G139)</f>
        <v>2613.604148841798</v>
      </c>
      <c r="AB139" s="21">
        <f t="shared" si="243"/>
        <v>-1.0651349267329802</v>
      </c>
      <c r="AC139" s="21">
        <f aca="true" t="shared" si="249" ref="AC139:AC144">+((AA139/AA127)-1)*100</f>
        <v>2.4207987855476176</v>
      </c>
      <c r="AD139" s="20">
        <f>+(H139*DEFLATOR!H139)</f>
        <v>2426.1464075215877</v>
      </c>
      <c r="AE139" s="21">
        <f t="shared" si="244"/>
        <v>3.189358393599906</v>
      </c>
      <c r="AF139" s="21">
        <f aca="true" t="shared" si="250" ref="AF139:AF144">+((AD139/AD127)-1)*100</f>
        <v>5.427498745645565</v>
      </c>
    </row>
    <row r="140" spans="1:32" s="31" customFormat="1" ht="12.75">
      <c r="A140" s="28">
        <v>41395</v>
      </c>
      <c r="B140" s="32" t="s">
        <v>1776</v>
      </c>
      <c r="C140" s="32" t="s">
        <v>1777</v>
      </c>
      <c r="D140" s="32" t="s">
        <v>1778</v>
      </c>
      <c r="E140" s="32" t="s">
        <v>1779</v>
      </c>
      <c r="F140" s="32" t="s">
        <v>1780</v>
      </c>
      <c r="G140" s="32" t="s">
        <v>1781</v>
      </c>
      <c r="H140" s="32" t="s">
        <v>1782</v>
      </c>
      <c r="I140" s="32"/>
      <c r="J140" s="32"/>
      <c r="K140" s="28">
        <v>41395</v>
      </c>
      <c r="L140" s="20">
        <f>+(B140*DEFLATOR!B140)</f>
        <v>2468.845709322961</v>
      </c>
      <c r="M140" s="21">
        <f t="shared" si="238"/>
        <v>0.36922519347708516</v>
      </c>
      <c r="N140" s="21">
        <f t="shared" si="245"/>
        <v>1.7305429414472773</v>
      </c>
      <c r="O140" s="20">
        <f>+(C140*DEFLATOR!C140)</f>
        <v>1691.7636158637008</v>
      </c>
      <c r="P140" s="21">
        <f t="shared" si="239"/>
        <v>2.6635991104332346</v>
      </c>
      <c r="Q140" s="21">
        <f t="shared" si="237"/>
        <v>-3.444615742272672</v>
      </c>
      <c r="R140" s="20">
        <f>+(D140*DEFLATOR!D140)</f>
        <v>1823.8909073620534</v>
      </c>
      <c r="S140" s="21">
        <f t="shared" si="240"/>
        <v>1.115605807755049</v>
      </c>
      <c r="T140" s="21">
        <f t="shared" si="246"/>
        <v>-7.776575624691628</v>
      </c>
      <c r="U140" s="20">
        <f>+(E140*DEFLATOR!E140)</f>
        <v>2334.96397147665</v>
      </c>
      <c r="V140" s="21">
        <f t="shared" si="241"/>
        <v>-3.491618691858167</v>
      </c>
      <c r="W140" s="21">
        <f t="shared" si="247"/>
        <v>-6.742338448892527</v>
      </c>
      <c r="X140" s="20">
        <f>+(F140*DEFLATOR!F140)</f>
        <v>2663.752183187596</v>
      </c>
      <c r="Y140" s="21">
        <f t="shared" si="242"/>
        <v>-0.11282277002127028</v>
      </c>
      <c r="Z140" s="21">
        <f t="shared" si="248"/>
        <v>3.9598776226416055</v>
      </c>
      <c r="AA140" s="20">
        <f>+(G140*DEFLATOR!G140)</f>
        <v>2629.2224320197333</v>
      </c>
      <c r="AB140" s="21">
        <f t="shared" si="243"/>
        <v>0.5975764610282042</v>
      </c>
      <c r="AC140" s="21">
        <f t="shared" si="249"/>
        <v>3.770144283197907</v>
      </c>
      <c r="AD140" s="20">
        <f>+(H140*DEFLATOR!H140)</f>
        <v>2527.897855722415</v>
      </c>
      <c r="AE140" s="21">
        <f t="shared" si="244"/>
        <v>4.19395333626098</v>
      </c>
      <c r="AF140" s="21">
        <f t="shared" si="250"/>
        <v>8.547967682900715</v>
      </c>
    </row>
    <row r="141" spans="1:32" s="31" customFormat="1" ht="12.75">
      <c r="A141" s="28">
        <v>41427</v>
      </c>
      <c r="B141" s="35" t="s">
        <v>1789</v>
      </c>
      <c r="C141" s="35" t="s">
        <v>1790</v>
      </c>
      <c r="D141" s="35" t="s">
        <v>1791</v>
      </c>
      <c r="E141" s="35" t="s">
        <v>1792</v>
      </c>
      <c r="F141" s="35" t="s">
        <v>1793</v>
      </c>
      <c r="G141" s="35" t="s">
        <v>1794</v>
      </c>
      <c r="H141" s="35" t="s">
        <v>1795</v>
      </c>
      <c r="I141" s="32"/>
      <c r="J141" s="32"/>
      <c r="K141" s="28">
        <v>41427</v>
      </c>
      <c r="L141" s="20">
        <f>+(B141*DEFLATOR!B141)</f>
        <v>2448.6645592125064</v>
      </c>
      <c r="M141" s="21">
        <f t="shared" si="238"/>
        <v>-0.817432617771352</v>
      </c>
      <c r="N141" s="21">
        <f t="shared" si="245"/>
        <v>1.8192680135378003</v>
      </c>
      <c r="O141" s="20">
        <f>+(C141*DEFLATOR!C141)</f>
        <v>1707.6356102793775</v>
      </c>
      <c r="P141" s="21">
        <f t="shared" si="239"/>
        <v>0.9381922076373339</v>
      </c>
      <c r="Q141" s="21">
        <f t="shared" si="237"/>
        <v>0.5872820027114756</v>
      </c>
      <c r="R141" s="20">
        <f>+(D141*DEFLATOR!D141)</f>
        <v>1823.3206961271437</v>
      </c>
      <c r="S141" s="21">
        <f t="shared" si="240"/>
        <v>-0.03126345071451375</v>
      </c>
      <c r="T141" s="21">
        <f t="shared" si="246"/>
        <v>-3.7949152017671905</v>
      </c>
      <c r="U141" s="20">
        <f>+(E141*DEFLATOR!E141)</f>
        <v>2399.1041897098567</v>
      </c>
      <c r="V141" s="21">
        <f t="shared" si="241"/>
        <v>2.7469468058920032</v>
      </c>
      <c r="W141" s="21">
        <f t="shared" si="247"/>
        <v>-3.295080941509576</v>
      </c>
      <c r="X141" s="20">
        <f>+(F141*DEFLATOR!F141)</f>
        <v>2576.790995187482</v>
      </c>
      <c r="Y141" s="21">
        <f t="shared" si="242"/>
        <v>-3.2646125472547194</v>
      </c>
      <c r="Z141" s="21">
        <f t="shared" si="248"/>
        <v>3.4425983869262655</v>
      </c>
      <c r="AA141" s="20">
        <f>+(G141*DEFLATOR!G141)</f>
        <v>2612.1231158285345</v>
      </c>
      <c r="AB141" s="21">
        <f t="shared" si="243"/>
        <v>-0.6503563936986256</v>
      </c>
      <c r="AC141" s="21">
        <f t="shared" si="249"/>
        <v>2.1697463017842367</v>
      </c>
      <c r="AD141" s="20">
        <f>+(H141*DEFLATOR!H141)</f>
        <v>2497.663508069652</v>
      </c>
      <c r="AE141" s="21">
        <f t="shared" si="244"/>
        <v>-1.1960272676493355</v>
      </c>
      <c r="AF141" s="21">
        <f t="shared" si="250"/>
        <v>8.579881313797188</v>
      </c>
    </row>
    <row r="142" spans="1:32" ht="9.75">
      <c r="A142" s="28">
        <v>41459</v>
      </c>
      <c r="B142" s="35" t="s">
        <v>1802</v>
      </c>
      <c r="C142" s="35" t="s">
        <v>1803</v>
      </c>
      <c r="D142" s="35" t="s">
        <v>1804</v>
      </c>
      <c r="E142" s="35" t="s">
        <v>1805</v>
      </c>
      <c r="F142" s="35" t="s">
        <v>1806</v>
      </c>
      <c r="G142" s="35" t="s">
        <v>1807</v>
      </c>
      <c r="H142" s="35" t="s">
        <v>1808</v>
      </c>
      <c r="I142" s="32"/>
      <c r="J142" s="32"/>
      <c r="K142" s="28">
        <v>41459</v>
      </c>
      <c r="L142" s="20">
        <f>+(B142*DEFLATOR!B142)</f>
        <v>2499.4907943097523</v>
      </c>
      <c r="M142" s="21">
        <f t="shared" si="238"/>
        <v>2.075671610716312</v>
      </c>
      <c r="N142" s="21">
        <f t="shared" si="245"/>
        <v>1.9341503907430058</v>
      </c>
      <c r="O142" s="20">
        <f>+(C142*DEFLATOR!C142)</f>
        <v>1695.0502297559901</v>
      </c>
      <c r="P142" s="21">
        <f t="shared" si="239"/>
        <v>-0.7370062118421394</v>
      </c>
      <c r="Q142" s="21">
        <f t="shared" si="237"/>
        <v>-8.183795164580642</v>
      </c>
      <c r="R142" s="20">
        <f>+(D142*DEFLATOR!D142)</f>
        <v>1845.9933137899418</v>
      </c>
      <c r="S142" s="21">
        <f t="shared" si="240"/>
        <v>1.2434794225149925</v>
      </c>
      <c r="T142" s="21">
        <f t="shared" si="246"/>
        <v>-2.303833389892762</v>
      </c>
      <c r="U142" s="20">
        <f>+(E142*DEFLATOR!E142)</f>
        <v>2526.6180017030006</v>
      </c>
      <c r="V142" s="21">
        <f t="shared" si="241"/>
        <v>5.315059368412234</v>
      </c>
      <c r="W142" s="21">
        <f t="shared" si="247"/>
        <v>3.759545433797906</v>
      </c>
      <c r="X142" s="20">
        <f>+(F142*DEFLATOR!F142)</f>
        <v>2653.917919131266</v>
      </c>
      <c r="Y142" s="21">
        <f t="shared" si="242"/>
        <v>2.9931385233738173</v>
      </c>
      <c r="Z142" s="21">
        <f t="shared" si="248"/>
        <v>5.773979540954111</v>
      </c>
      <c r="AA142" s="20">
        <f>+(G142*DEFLATOR!G142)</f>
        <v>2648.099335814754</v>
      </c>
      <c r="AB142" s="21">
        <f t="shared" si="243"/>
        <v>1.377278879705801</v>
      </c>
      <c r="AC142" s="21">
        <f t="shared" si="249"/>
        <v>-0.1410184839930939</v>
      </c>
      <c r="AD142" s="20">
        <f>+(H142*DEFLATOR!H142)</f>
        <v>2521.823563074512</v>
      </c>
      <c r="AE142" s="21">
        <f t="shared" si="244"/>
        <v>0.9673062414853772</v>
      </c>
      <c r="AF142" s="21">
        <f t="shared" si="250"/>
        <v>10.019056143518835</v>
      </c>
    </row>
    <row r="143" spans="1:32" ht="9.75">
      <c r="A143" s="28">
        <v>41491</v>
      </c>
      <c r="B143" s="35" t="s">
        <v>1815</v>
      </c>
      <c r="C143" s="35" t="s">
        <v>1816</v>
      </c>
      <c r="D143" s="35" t="s">
        <v>1817</v>
      </c>
      <c r="E143" s="35" t="s">
        <v>1818</v>
      </c>
      <c r="F143" s="35" t="s">
        <v>1819</v>
      </c>
      <c r="G143" s="35" t="s">
        <v>1820</v>
      </c>
      <c r="H143" s="35" t="s">
        <v>1821</v>
      </c>
      <c r="K143" s="28">
        <v>41491</v>
      </c>
      <c r="L143" s="20">
        <f>+(B143*DEFLATOR!B143)</f>
        <v>2524.4769011831254</v>
      </c>
      <c r="M143" s="21">
        <f t="shared" si="238"/>
        <v>0.9996478854915392</v>
      </c>
      <c r="N143" s="21">
        <f t="shared" si="245"/>
        <v>1.3251071776982704</v>
      </c>
      <c r="O143" s="20">
        <f>+(C143*DEFLATOR!C143)</f>
        <v>1685.8121227670654</v>
      </c>
      <c r="P143" s="21">
        <f t="shared" si="239"/>
        <v>-0.5450049105774624</v>
      </c>
      <c r="Q143" s="21">
        <f aca="true" t="shared" si="251" ref="Q143:Q148">+((O143/O131)-1)*100</f>
        <v>-3.0732898638278883</v>
      </c>
      <c r="R143" s="20">
        <f>+(D143*DEFLATOR!D143)</f>
        <v>1896.2523611330882</v>
      </c>
      <c r="S143" s="21">
        <f t="shared" si="240"/>
        <v>2.7226018083435832</v>
      </c>
      <c r="T143" s="21">
        <f t="shared" si="246"/>
        <v>-4.473166441374432</v>
      </c>
      <c r="U143" s="20">
        <f>+(E143*DEFLATOR!E143)</f>
        <v>2543.6434660403797</v>
      </c>
      <c r="V143" s="21">
        <f t="shared" si="241"/>
        <v>0.673844020976011</v>
      </c>
      <c r="W143" s="21">
        <f t="shared" si="247"/>
        <v>-0.1912307659191259</v>
      </c>
      <c r="X143" s="20">
        <f>+(F143*DEFLATOR!F143)</f>
        <v>2717.2775143326608</v>
      </c>
      <c r="Y143" s="21">
        <f t="shared" si="242"/>
        <v>2.387398447580291</v>
      </c>
      <c r="Z143" s="21">
        <f t="shared" si="248"/>
        <v>7.711788766853145</v>
      </c>
      <c r="AA143" s="20">
        <f>+(G143*DEFLATOR!G143)</f>
        <v>2673.303045823557</v>
      </c>
      <c r="AB143" s="21">
        <f t="shared" si="243"/>
        <v>0.9517660333934863</v>
      </c>
      <c r="AC143" s="21">
        <f t="shared" si="249"/>
        <v>-0.9959285916844918</v>
      </c>
      <c r="AD143" s="20">
        <f>+(H143*DEFLATOR!H143)</f>
        <v>2445.0107608673075</v>
      </c>
      <c r="AE143" s="21">
        <f t="shared" si="244"/>
        <v>-3.045922931799294</v>
      </c>
      <c r="AF143" s="21">
        <f t="shared" si="250"/>
        <v>4.557121685407162</v>
      </c>
    </row>
    <row r="144" spans="1:32" ht="9.75">
      <c r="A144" s="28">
        <v>41523</v>
      </c>
      <c r="B144" s="35" t="s">
        <v>1828</v>
      </c>
      <c r="C144" s="35" t="s">
        <v>1829</v>
      </c>
      <c r="D144" s="35" t="s">
        <v>1830</v>
      </c>
      <c r="E144" s="35" t="s">
        <v>1831</v>
      </c>
      <c r="F144" s="35" t="s">
        <v>1832</v>
      </c>
      <c r="G144" s="35" t="s">
        <v>1833</v>
      </c>
      <c r="H144" s="35" t="s">
        <v>1834</v>
      </c>
      <c r="K144" s="28">
        <v>41523</v>
      </c>
      <c r="L144" s="20">
        <f>+(B144*DEFLATOR!B144)</f>
        <v>2515.614649784249</v>
      </c>
      <c r="M144" s="21">
        <f t="shared" si="238"/>
        <v>-0.35105298031139487</v>
      </c>
      <c r="N144" s="21">
        <f t="shared" si="245"/>
        <v>0.4436449551223909</v>
      </c>
      <c r="O144" s="20">
        <f>+(C144*DEFLATOR!C144)</f>
        <v>1683.7262415738955</v>
      </c>
      <c r="P144" s="21">
        <f t="shared" si="239"/>
        <v>-0.12373153360328848</v>
      </c>
      <c r="Q144" s="21">
        <f t="shared" si="251"/>
        <v>-3.819978436998306</v>
      </c>
      <c r="R144" s="20">
        <f>+(D144*DEFLATOR!D144)</f>
        <v>1821.856266828329</v>
      </c>
      <c r="S144" s="21">
        <f t="shared" si="240"/>
        <v>-3.923322434800014</v>
      </c>
      <c r="T144" s="21">
        <f t="shared" si="246"/>
        <v>-8.806664678720654</v>
      </c>
      <c r="U144" s="20">
        <f>+(E144*DEFLATOR!E144)</f>
        <v>2461.4417215649223</v>
      </c>
      <c r="V144" s="21">
        <f t="shared" si="241"/>
        <v>-3.2316535541601965</v>
      </c>
      <c r="W144" s="21">
        <f t="shared" si="247"/>
        <v>-1.7877083082657785</v>
      </c>
      <c r="X144" s="20">
        <f>+(F144*DEFLATOR!F144)</f>
        <v>2645.8850264331663</v>
      </c>
      <c r="Y144" s="21">
        <f t="shared" si="242"/>
        <v>-2.6273535744113286</v>
      </c>
      <c r="Z144" s="21">
        <f t="shared" si="248"/>
        <v>4.71861014903876</v>
      </c>
      <c r="AA144" s="20">
        <f>+(G144*DEFLATOR!G144)</f>
        <v>2721.597933835936</v>
      </c>
      <c r="AB144" s="21">
        <f t="shared" si="243"/>
        <v>1.8065624130354063</v>
      </c>
      <c r="AC144" s="21">
        <f t="shared" si="249"/>
        <v>-0.3156285459879338</v>
      </c>
      <c r="AD144" s="20">
        <f>+(H144*DEFLATOR!H144)</f>
        <v>2488.2507033845936</v>
      </c>
      <c r="AE144" s="21">
        <f t="shared" si="244"/>
        <v>1.7684970229721042</v>
      </c>
      <c r="AF144" s="21">
        <f t="shared" si="250"/>
        <v>5.401281971067329</v>
      </c>
    </row>
    <row r="145" spans="1:32" ht="9.75">
      <c r="A145" s="28">
        <v>41555</v>
      </c>
      <c r="B145" s="35" t="s">
        <v>1842</v>
      </c>
      <c r="C145" s="35" t="s">
        <v>1322</v>
      </c>
      <c r="D145" s="35" t="s">
        <v>1843</v>
      </c>
      <c r="E145" s="35" t="s">
        <v>1844</v>
      </c>
      <c r="F145" s="35" t="s">
        <v>1845</v>
      </c>
      <c r="G145" s="35" t="s">
        <v>1846</v>
      </c>
      <c r="H145" s="35" t="s">
        <v>1847</v>
      </c>
      <c r="K145" s="28">
        <v>41555</v>
      </c>
      <c r="L145" s="20">
        <f>+(B145*DEFLATOR!B145)</f>
        <v>2546.6003240026494</v>
      </c>
      <c r="M145" s="21">
        <f aca="true" t="shared" si="252" ref="M145:M150">+((L145/L144)-1)*100</f>
        <v>1.2317337323925148</v>
      </c>
      <c r="N145" s="21">
        <f aca="true" t="shared" si="253" ref="N145:N150">+((L145/L133)-1)*100</f>
        <v>1.1645146300917064</v>
      </c>
      <c r="O145" s="20">
        <f>+(C145*DEFLATOR!C145)</f>
        <v>1827.4721793515653</v>
      </c>
      <c r="P145" s="21">
        <f aca="true" t="shared" si="254" ref="P145:P150">+((O145/O144)-1)*100</f>
        <v>8.537369925606232</v>
      </c>
      <c r="Q145" s="21">
        <f t="shared" si="251"/>
        <v>5.357167851348477</v>
      </c>
      <c r="R145" s="20">
        <f>+(D145*DEFLATOR!D145)</f>
        <v>1774.2045146288585</v>
      </c>
      <c r="S145" s="21">
        <f aca="true" t="shared" si="255" ref="S145:S150">+((R145/R144)-1)*100</f>
        <v>-2.6155604625400786</v>
      </c>
      <c r="T145" s="21">
        <f aca="true" t="shared" si="256" ref="T145:T150">+((R145/R133)-1)*100</f>
        <v>-11.435253840327364</v>
      </c>
      <c r="U145" s="20">
        <f>+(E145*DEFLATOR!E145)</f>
        <v>2509.218297441611</v>
      </c>
      <c r="V145" s="21">
        <f aca="true" t="shared" si="257" ref="V145:V150">+((U145/U144)-1)*100</f>
        <v>1.9409996774700566</v>
      </c>
      <c r="W145" s="21">
        <f aca="true" t="shared" si="258" ref="W145:W150">+((U145/U133)-1)*100</f>
        <v>-1.9260096689421746</v>
      </c>
      <c r="X145" s="20">
        <f>+(F145*DEFLATOR!F145)</f>
        <v>2752.2714351305317</v>
      </c>
      <c r="Y145" s="21">
        <f aca="true" t="shared" si="259" ref="Y145:Y150">+((X145/X144)-1)*100</f>
        <v>4.020825078736756</v>
      </c>
      <c r="Z145" s="21">
        <f aca="true" t="shared" si="260" ref="Z145:Z150">+((X145/X133)-1)*100</f>
        <v>4.945938490359758</v>
      </c>
      <c r="AA145" s="20">
        <f>+(G145*DEFLATOR!G145)</f>
        <v>2698.2848716491662</v>
      </c>
      <c r="AB145" s="21">
        <f aca="true" t="shared" si="261" ref="AB145:AB150">+((AA145/AA144)-1)*100</f>
        <v>-0.8565946459957674</v>
      </c>
      <c r="AC145" s="21">
        <f aca="true" t="shared" si="262" ref="AC145:AC150">+((AA145/AA133)-1)*100</f>
        <v>-0.17467817113188122</v>
      </c>
      <c r="AD145" s="20">
        <f>+(H145*DEFLATOR!H145)</f>
        <v>2534.5369260610983</v>
      </c>
      <c r="AE145" s="21">
        <f aca="true" t="shared" si="263" ref="AE145:AE150">+((AD145/AD144)-1)*100</f>
        <v>1.8601912827169942</v>
      </c>
      <c r="AF145" s="21">
        <f aca="true" t="shared" si="264" ref="AF145:AF150">+((AD145/AD133)-1)*100</f>
        <v>9.543260826363099</v>
      </c>
    </row>
    <row r="146" spans="1:32" ht="9.75">
      <c r="A146" s="28">
        <v>41587</v>
      </c>
      <c r="B146" s="35" t="s">
        <v>1855</v>
      </c>
      <c r="C146" s="35" t="s">
        <v>1856</v>
      </c>
      <c r="D146" s="35" t="s">
        <v>1857</v>
      </c>
      <c r="E146" s="35" t="s">
        <v>1858</v>
      </c>
      <c r="F146" s="35" t="s">
        <v>1859</v>
      </c>
      <c r="G146" s="35" t="s">
        <v>1860</v>
      </c>
      <c r="H146" s="35" t="s">
        <v>1861</v>
      </c>
      <c r="K146" s="28">
        <v>41587</v>
      </c>
      <c r="L146" s="20">
        <f>+(B146*DEFLATOR!B146)</f>
        <v>2681.6824988037106</v>
      </c>
      <c r="M146" s="21">
        <f t="shared" si="252"/>
        <v>5.304412063717323</v>
      </c>
      <c r="N146" s="21">
        <f t="shared" si="253"/>
        <v>-0.7635049994271448</v>
      </c>
      <c r="O146" s="20">
        <f>+(C146*DEFLATOR!C146)</f>
        <v>1851.423291752254</v>
      </c>
      <c r="P146" s="21">
        <f t="shared" si="254"/>
        <v>1.3106143377343837</v>
      </c>
      <c r="Q146" s="21">
        <f t="shared" si="251"/>
        <v>1.9315506726528486</v>
      </c>
      <c r="R146" s="20">
        <f>+(D146*DEFLATOR!D146)</f>
        <v>1842.7757027900793</v>
      </c>
      <c r="S146" s="21">
        <f t="shared" si="255"/>
        <v>3.8648976257150913</v>
      </c>
      <c r="T146" s="21">
        <f t="shared" si="256"/>
        <v>-13.771668189791841</v>
      </c>
      <c r="U146" s="20">
        <f>+(E146*DEFLATOR!E146)</f>
        <v>2494.399605876622</v>
      </c>
      <c r="V146" s="21">
        <f t="shared" si="257"/>
        <v>-0.5905700424749027</v>
      </c>
      <c r="W146" s="21">
        <f t="shared" si="258"/>
        <v>-3.666501863400129</v>
      </c>
      <c r="X146" s="20">
        <f>+(F146*DEFLATOR!F146)</f>
        <v>2919.144132843201</v>
      </c>
      <c r="Y146" s="21">
        <f t="shared" si="259"/>
        <v>6.063090129217397</v>
      </c>
      <c r="Z146" s="21">
        <f t="shared" si="260"/>
        <v>4.964546683242821</v>
      </c>
      <c r="AA146" s="20">
        <f>+(G146*DEFLATOR!G146)</f>
        <v>2878.704953859674</v>
      </c>
      <c r="AB146" s="21">
        <f t="shared" si="261"/>
        <v>6.686472733334359</v>
      </c>
      <c r="AC146" s="21">
        <f t="shared" si="262"/>
        <v>-3.692518634621178</v>
      </c>
      <c r="AD146" s="20">
        <f>+(H146*DEFLATOR!H146)</f>
        <v>2706.557868425574</v>
      </c>
      <c r="AE146" s="21">
        <f t="shared" si="263"/>
        <v>6.787075800541276</v>
      </c>
      <c r="AF146" s="21">
        <f t="shared" si="264"/>
        <v>13.106158853141814</v>
      </c>
    </row>
    <row r="147" spans="1:32" ht="9.75">
      <c r="A147" s="28">
        <v>41619</v>
      </c>
      <c r="B147" s="35" t="s">
        <v>1869</v>
      </c>
      <c r="C147" s="35" t="s">
        <v>1870</v>
      </c>
      <c r="D147" s="35" t="s">
        <v>1871</v>
      </c>
      <c r="E147" s="35" t="s">
        <v>1872</v>
      </c>
      <c r="F147" s="35" t="s">
        <v>1873</v>
      </c>
      <c r="G147" s="35" t="s">
        <v>1874</v>
      </c>
      <c r="H147" s="35" t="s">
        <v>1875</v>
      </c>
      <c r="K147" s="28">
        <v>41619</v>
      </c>
      <c r="L147" s="20">
        <f>+(B147*DEFLATOR!B147)</f>
        <v>3101.308539571818</v>
      </c>
      <c r="M147" s="21">
        <f t="shared" si="252"/>
        <v>15.647864389438393</v>
      </c>
      <c r="N147" s="21">
        <f t="shared" si="253"/>
        <v>-0.48973519690690415</v>
      </c>
      <c r="O147" s="20">
        <f>+(C147*DEFLATOR!C147)</f>
        <v>2486.3007153891253</v>
      </c>
      <c r="P147" s="21">
        <f t="shared" si="254"/>
        <v>34.29131665703527</v>
      </c>
      <c r="Q147" s="21">
        <f t="shared" si="251"/>
        <v>21.95647629063413</v>
      </c>
      <c r="R147" s="20">
        <f>+(D147*DEFLATOR!D147)</f>
        <v>2085.8779270406035</v>
      </c>
      <c r="S147" s="21">
        <f t="shared" si="255"/>
        <v>13.19217655640086</v>
      </c>
      <c r="T147" s="21">
        <f t="shared" si="256"/>
        <v>-18.462412211332424</v>
      </c>
      <c r="U147" s="20">
        <f>+(E147*DEFLATOR!E147)</f>
        <v>2774.606200491656</v>
      </c>
      <c r="V147" s="21">
        <f t="shared" si="257"/>
        <v>11.233428435239002</v>
      </c>
      <c r="W147" s="21">
        <f t="shared" si="258"/>
        <v>-8.527746685430259</v>
      </c>
      <c r="X147" s="20">
        <f>+(F147*DEFLATOR!F147)</f>
        <v>3420.7100597531394</v>
      </c>
      <c r="Y147" s="21">
        <f t="shared" si="259"/>
        <v>17.181951424283426</v>
      </c>
      <c r="Z147" s="21">
        <f t="shared" si="260"/>
        <v>6.593367987505205</v>
      </c>
      <c r="AA147" s="20">
        <f>+(G147*DEFLATOR!G147)</f>
        <v>3251.049632611853</v>
      </c>
      <c r="AB147" s="21">
        <f t="shared" si="261"/>
        <v>12.934450897892535</v>
      </c>
      <c r="AC147" s="21">
        <f t="shared" si="262"/>
        <v>-4.153974035503327</v>
      </c>
      <c r="AD147" s="20">
        <f>+(H147*DEFLATOR!H147)</f>
        <v>3284.4323325107093</v>
      </c>
      <c r="AE147" s="21">
        <f t="shared" si="263"/>
        <v>21.350900005743824</v>
      </c>
      <c r="AF147" s="21">
        <f t="shared" si="264"/>
        <v>11.212216021650722</v>
      </c>
    </row>
    <row r="148" spans="1:32" ht="9.75">
      <c r="A148" s="26">
        <v>41641</v>
      </c>
      <c r="B148" s="35" t="s">
        <v>1883</v>
      </c>
      <c r="C148" s="35" t="s">
        <v>1884</v>
      </c>
      <c r="D148" s="35" t="s">
        <v>1885</v>
      </c>
      <c r="E148" s="35" t="s">
        <v>1886</v>
      </c>
      <c r="F148" s="35" t="s">
        <v>1887</v>
      </c>
      <c r="G148" s="35" t="s">
        <v>1888</v>
      </c>
      <c r="H148" s="35" t="s">
        <v>1889</v>
      </c>
      <c r="K148" s="26">
        <v>41641</v>
      </c>
      <c r="L148" s="20">
        <f>+(B148*DEFLATOR!B148)</f>
        <v>2603.027829403933</v>
      </c>
      <c r="M148" s="21">
        <f t="shared" si="252"/>
        <v>-16.066789350687436</v>
      </c>
      <c r="N148" s="21">
        <f t="shared" si="253"/>
        <v>4.780349132427109</v>
      </c>
      <c r="O148" s="20">
        <f>+(C148*DEFLATOR!C148)</f>
        <v>1871.7407204300853</v>
      </c>
      <c r="P148" s="21">
        <f t="shared" si="254"/>
        <v>-24.717846524162567</v>
      </c>
      <c r="Q148" s="21">
        <f t="shared" si="251"/>
        <v>3.5504690718472176</v>
      </c>
      <c r="R148" s="20">
        <f>+(D148*DEFLATOR!D148)</f>
        <v>1997.783715126223</v>
      </c>
      <c r="S148" s="21">
        <f t="shared" si="255"/>
        <v>-4.22336373439488</v>
      </c>
      <c r="T148" s="21">
        <f t="shared" si="256"/>
        <v>3.2126995615781695</v>
      </c>
      <c r="U148" s="20">
        <f>+(E148*DEFLATOR!E148)</f>
        <v>2569.3595342487633</v>
      </c>
      <c r="V148" s="21">
        <f t="shared" si="257"/>
        <v>-7.397326013562699</v>
      </c>
      <c r="W148" s="21">
        <f t="shared" si="258"/>
        <v>3.712342693025139</v>
      </c>
      <c r="X148" s="20">
        <f>+(F148*DEFLATOR!F148)</f>
        <v>2828.3700075371576</v>
      </c>
      <c r="Y148" s="21">
        <f t="shared" si="259"/>
        <v>-17.31628936299643</v>
      </c>
      <c r="Z148" s="21">
        <f t="shared" si="260"/>
        <v>8.511792770979998</v>
      </c>
      <c r="AA148" s="20">
        <f>+(G148*DEFLATOR!G148)</f>
        <v>2730.170017247415</v>
      </c>
      <c r="AB148" s="21">
        <f t="shared" si="261"/>
        <v>-16.02189059617554</v>
      </c>
      <c r="AC148" s="21">
        <f t="shared" si="262"/>
        <v>3.3339075195570667</v>
      </c>
      <c r="AD148" s="20">
        <f>+(H148*DEFLATOR!H148)</f>
        <v>2519.8677376702517</v>
      </c>
      <c r="AE148" s="21">
        <f t="shared" si="263"/>
        <v>-23.278439542580067</v>
      </c>
      <c r="AF148" s="21">
        <f t="shared" si="264"/>
        <v>5.162388316730171</v>
      </c>
    </row>
    <row r="149" spans="1:32" ht="9.75">
      <c r="A149" s="28">
        <v>41671</v>
      </c>
      <c r="B149" s="35" t="s">
        <v>1896</v>
      </c>
      <c r="C149" s="35" t="s">
        <v>1897</v>
      </c>
      <c r="D149" s="35" t="s">
        <v>1898</v>
      </c>
      <c r="E149" s="35" t="s">
        <v>1899</v>
      </c>
      <c r="F149" s="35" t="s">
        <v>1900</v>
      </c>
      <c r="G149" s="35" t="s">
        <v>1901</v>
      </c>
      <c r="H149" s="35" t="s">
        <v>1902</v>
      </c>
      <c r="K149" s="28">
        <v>41671</v>
      </c>
      <c r="L149" s="20">
        <f>+(B149*DEFLATOR!B149)</f>
        <v>2599.421626696049</v>
      </c>
      <c r="M149" s="21">
        <f t="shared" si="252"/>
        <v>-0.13853876885787653</v>
      </c>
      <c r="N149" s="21">
        <f t="shared" si="253"/>
        <v>4.683001088189154</v>
      </c>
      <c r="O149" s="20">
        <f>+(C149*DEFLATOR!C149)</f>
        <v>1849.3301968034505</v>
      </c>
      <c r="P149" s="21">
        <f t="shared" si="254"/>
        <v>-1.197309188287865</v>
      </c>
      <c r="Q149" s="21">
        <f aca="true" t="shared" si="265" ref="Q149:Q154">+((O149/O137)-1)*100</f>
        <v>0.921427126718255</v>
      </c>
      <c r="R149" s="20">
        <f>+(D149*DEFLATOR!D149)</f>
        <v>2033.300778282782</v>
      </c>
      <c r="S149" s="21">
        <f t="shared" si="255"/>
        <v>1.7778232392046123</v>
      </c>
      <c r="T149" s="21">
        <f t="shared" si="256"/>
        <v>8.69651999128902</v>
      </c>
      <c r="U149" s="20">
        <f>+(E149*DEFLATOR!E149)</f>
        <v>2458.5399568506555</v>
      </c>
      <c r="V149" s="21">
        <f t="shared" si="257"/>
        <v>-4.313120679333404</v>
      </c>
      <c r="W149" s="21">
        <f t="shared" si="258"/>
        <v>1.0286836391457888</v>
      </c>
      <c r="X149" s="20">
        <f>+(F149*DEFLATOR!F149)</f>
        <v>2825.3322240620573</v>
      </c>
      <c r="Y149" s="21">
        <f t="shared" si="259"/>
        <v>-0.1074040336662141</v>
      </c>
      <c r="Z149" s="21">
        <f t="shared" si="260"/>
        <v>7.723977254203995</v>
      </c>
      <c r="AA149" s="20">
        <f>+(G149*DEFLATOR!G149)</f>
        <v>2749.775427164362</v>
      </c>
      <c r="AB149" s="21">
        <f t="shared" si="261"/>
        <v>0.7181021618834382</v>
      </c>
      <c r="AC149" s="21">
        <f t="shared" si="262"/>
        <v>3.1795266548929835</v>
      </c>
      <c r="AD149" s="20">
        <f>+(H149*DEFLATOR!H149)</f>
        <v>2517.4648902638855</v>
      </c>
      <c r="AE149" s="21">
        <f t="shared" si="263"/>
        <v>-0.09535609232362852</v>
      </c>
      <c r="AF149" s="21">
        <f t="shared" si="264"/>
        <v>6.7523135953957425</v>
      </c>
    </row>
    <row r="150" spans="1:32" ht="9.75">
      <c r="A150" s="28">
        <v>41699</v>
      </c>
      <c r="B150" s="35" t="s">
        <v>1911</v>
      </c>
      <c r="C150" s="35" t="s">
        <v>1912</v>
      </c>
      <c r="D150" s="35" t="s">
        <v>1913</v>
      </c>
      <c r="E150" s="35" t="s">
        <v>1914</v>
      </c>
      <c r="F150" s="35" t="s">
        <v>1915</v>
      </c>
      <c r="G150" s="35" t="s">
        <v>1910</v>
      </c>
      <c r="H150" s="35" t="s">
        <v>1916</v>
      </c>
      <c r="K150" s="28">
        <v>41699</v>
      </c>
      <c r="L150" s="20">
        <f>+(B150*DEFLATOR!B150)</f>
        <v>2574.954471856988</v>
      </c>
      <c r="M150" s="21">
        <f t="shared" si="252"/>
        <v>-0.9412537999908599</v>
      </c>
      <c r="N150" s="21">
        <f t="shared" si="253"/>
        <v>4.300619715197507</v>
      </c>
      <c r="O150" s="20">
        <f>+(C150*DEFLATOR!C150)</f>
        <v>1884.4828988275221</v>
      </c>
      <c r="P150" s="21">
        <f t="shared" si="254"/>
        <v>1.9008342633907604</v>
      </c>
      <c r="Q150" s="21">
        <f t="shared" si="265"/>
        <v>8.22200416498573</v>
      </c>
      <c r="R150" s="20">
        <f>+(D150*DEFLATOR!D150)</f>
        <v>1982.1228568894394</v>
      </c>
      <c r="S150" s="21">
        <f t="shared" si="255"/>
        <v>-2.5169872524499204</v>
      </c>
      <c r="T150" s="21">
        <f t="shared" si="256"/>
        <v>8.079081231378748</v>
      </c>
      <c r="U150" s="20">
        <f>+(E150*DEFLATOR!E150)</f>
        <v>2476.163679133231</v>
      </c>
      <c r="V150" s="21">
        <f t="shared" si="257"/>
        <v>0.71683692727742</v>
      </c>
      <c r="W150" s="21">
        <f t="shared" si="258"/>
        <v>3.0534990421841712</v>
      </c>
      <c r="X150" s="20">
        <f>+(F150*DEFLATOR!F150)</f>
        <v>2782.273599504484</v>
      </c>
      <c r="Y150" s="21">
        <f t="shared" si="259"/>
        <v>-1.5240198724547405</v>
      </c>
      <c r="Z150" s="21">
        <f t="shared" si="260"/>
        <v>4.457786662356433</v>
      </c>
      <c r="AA150" s="20">
        <f>+(G150*DEFLATOR!G150)</f>
        <v>2726.9804078863367</v>
      </c>
      <c r="AB150" s="21">
        <f t="shared" si="261"/>
        <v>-0.8289774885919421</v>
      </c>
      <c r="AC150" s="21">
        <f t="shared" si="262"/>
        <v>3.2265880168711014</v>
      </c>
      <c r="AD150" s="20">
        <f>+(H150*DEFLATOR!H150)</f>
        <v>2467.561315952027</v>
      </c>
      <c r="AE150" s="21">
        <f t="shared" si="263"/>
        <v>-1.982294748373925</v>
      </c>
      <c r="AF150" s="21">
        <f t="shared" si="264"/>
        <v>4.950825803653047</v>
      </c>
    </row>
    <row r="151" spans="1:32" ht="9.75">
      <c r="A151" s="28">
        <v>41730</v>
      </c>
      <c r="B151" s="35" t="s">
        <v>1947</v>
      </c>
      <c r="C151" s="35" t="s">
        <v>1924</v>
      </c>
      <c r="D151" s="35" t="s">
        <v>1948</v>
      </c>
      <c r="E151" s="35" t="s">
        <v>1925</v>
      </c>
      <c r="F151" s="35" t="s">
        <v>1926</v>
      </c>
      <c r="G151" s="35" t="s">
        <v>1927</v>
      </c>
      <c r="H151" s="35" t="s">
        <v>1949</v>
      </c>
      <c r="K151" s="28">
        <v>41730</v>
      </c>
      <c r="L151" s="20">
        <f>+(B151*DEFLATOR!B151)</f>
        <v>2588.954046685485</v>
      </c>
      <c r="M151" s="21">
        <f aca="true" t="shared" si="266" ref="M151:M157">+((L151/L150)-1)*100</f>
        <v>0.5436824216313418</v>
      </c>
      <c r="N151" s="21">
        <f aca="true" t="shared" si="267" ref="N151:N156">+((L151/L139)-1)*100</f>
        <v>5.25214708480064</v>
      </c>
      <c r="O151" s="20">
        <f>+(C151*DEFLATOR!C151)</f>
        <v>1827.3078190736942</v>
      </c>
      <c r="P151" s="21">
        <f aca="true" t="shared" si="268" ref="P151:P157">+((O151/O150)-1)*100</f>
        <v>-3.033993027445403</v>
      </c>
      <c r="Q151" s="21">
        <f t="shared" si="265"/>
        <v>10.889012879595983</v>
      </c>
      <c r="R151" s="20">
        <f>+(D151*DEFLATOR!D151)</f>
        <v>1921.0863685665338</v>
      </c>
      <c r="S151" s="21">
        <f aca="true" t="shared" si="269" ref="S151:S157">+((R151/R150)-1)*100</f>
        <v>-3.0793494011108202</v>
      </c>
      <c r="T151" s="21">
        <f aca="true" t="shared" si="270" ref="T151:T156">+((R151/R139)-1)*100</f>
        <v>6.5040738908980655</v>
      </c>
      <c r="U151" s="20">
        <f>+(E151*DEFLATOR!E151)</f>
        <v>2449.6932171682233</v>
      </c>
      <c r="V151" s="21">
        <f aca="true" t="shared" si="271" ref="V151:V157">+((U151/U150)-1)*100</f>
        <v>-1.069010994227726</v>
      </c>
      <c r="W151" s="21">
        <f aca="true" t="shared" si="272" ref="W151:W156">+((U151/U139)-1)*100</f>
        <v>1.250353315271191</v>
      </c>
      <c r="X151" s="20">
        <f>+(F151*DEFLATOR!F151)</f>
        <v>2877.8220786346424</v>
      </c>
      <c r="Y151" s="21">
        <f aca="true" t="shared" si="273" ref="Y151:Y157">+((X151/X150)-1)*100</f>
        <v>3.4341870313248535</v>
      </c>
      <c r="Z151" s="21">
        <f aca="true" t="shared" si="274" ref="Z151:Z156">+((X151/X139)-1)*100</f>
        <v>7.914514653137306</v>
      </c>
      <c r="AA151" s="20">
        <f>+(G151*DEFLATOR!G151)</f>
        <v>2727.5264856612553</v>
      </c>
      <c r="AB151" s="21">
        <f aca="true" t="shared" si="275" ref="AB151:AB157">+((AA151/AA150)-1)*100</f>
        <v>0.020024998101897395</v>
      </c>
      <c r="AC151" s="21">
        <f aca="true" t="shared" si="276" ref="AC151:AC156">+((AA151/AA139)-1)*100</f>
        <v>4.358821394966839</v>
      </c>
      <c r="AD151" s="20">
        <f>+(H151*DEFLATOR!H151)</f>
        <v>2532.3522126729295</v>
      </c>
      <c r="AE151" s="21">
        <f aca="true" t="shared" si="277" ref="AE151:AE157">+((AD151/AD150)-1)*100</f>
        <v>2.625705643140419</v>
      </c>
      <c r="AF151" s="21">
        <f aca="true" t="shared" si="278" ref="AF151:AF156">+((AD151/AD139)-1)*100</f>
        <v>4.377551363845167</v>
      </c>
    </row>
    <row r="152" spans="1:32" ht="9.75">
      <c r="A152" s="28">
        <v>41760</v>
      </c>
      <c r="B152" s="35" t="s">
        <v>1950</v>
      </c>
      <c r="C152" s="35" t="s">
        <v>1932</v>
      </c>
      <c r="D152" s="35" t="s">
        <v>1951</v>
      </c>
      <c r="E152" s="35" t="s">
        <v>1933</v>
      </c>
      <c r="F152" s="35" t="s">
        <v>1934</v>
      </c>
      <c r="G152" s="35" t="s">
        <v>1935</v>
      </c>
      <c r="H152" s="35" t="s">
        <v>1952</v>
      </c>
      <c r="K152" s="28">
        <v>41760</v>
      </c>
      <c r="L152" s="20">
        <f>+(B152*DEFLATOR!B152)</f>
        <v>2518.7681447716122</v>
      </c>
      <c r="M152" s="21">
        <f t="shared" si="266"/>
        <v>-2.710975191071019</v>
      </c>
      <c r="N152" s="21">
        <f t="shared" si="267"/>
        <v>2.02209620715188</v>
      </c>
      <c r="O152" s="20">
        <f>+(C152*DEFLATOR!C152)</f>
        <v>1800.941156511288</v>
      </c>
      <c r="P152" s="21">
        <f t="shared" si="268"/>
        <v>-1.4429239719322196</v>
      </c>
      <c r="Q152" s="21">
        <f t="shared" si="265"/>
        <v>6.453474919535296</v>
      </c>
      <c r="R152" s="20">
        <f>+(D152*DEFLATOR!D152)</f>
        <v>1849.6316775755881</v>
      </c>
      <c r="S152" s="21">
        <f t="shared" si="269"/>
        <v>-3.7194939363534907</v>
      </c>
      <c r="T152" s="21">
        <f t="shared" si="270"/>
        <v>1.4113108470267255</v>
      </c>
      <c r="U152" s="20">
        <f>+(E152*DEFLATOR!E152)</f>
        <v>2388.0005183961393</v>
      </c>
      <c r="V152" s="21">
        <f t="shared" si="271"/>
        <v>-2.518384683425745</v>
      </c>
      <c r="W152" s="21">
        <f t="shared" si="272"/>
        <v>2.271407506384282</v>
      </c>
      <c r="X152" s="20">
        <f>+(F152*DEFLATOR!F152)</f>
        <v>2838.8448059326884</v>
      </c>
      <c r="Y152" s="21">
        <f t="shared" si="273"/>
        <v>-1.3544017537194808</v>
      </c>
      <c r="Z152" s="21">
        <f t="shared" si="274"/>
        <v>6.573157362392723</v>
      </c>
      <c r="AA152" s="20">
        <f>+(G152*DEFLATOR!G152)</f>
        <v>2631.2070832481436</v>
      </c>
      <c r="AB152" s="21">
        <f t="shared" si="275"/>
        <v>-3.531382845206732</v>
      </c>
      <c r="AC152" s="21">
        <f t="shared" si="276"/>
        <v>0.07548434108275437</v>
      </c>
      <c r="AD152" s="20">
        <f>+(H152*DEFLATOR!H152)</f>
        <v>2484.7722544890967</v>
      </c>
      <c r="AE152" s="21">
        <f t="shared" si="277"/>
        <v>-1.8788839066589236</v>
      </c>
      <c r="AF152" s="21">
        <f t="shared" si="278"/>
        <v>-1.7059867009932672</v>
      </c>
    </row>
    <row r="153" spans="1:32" ht="9.75">
      <c r="A153" s="28">
        <v>41791</v>
      </c>
      <c r="B153" s="35" t="s">
        <v>1953</v>
      </c>
      <c r="C153" s="35" t="s">
        <v>1939</v>
      </c>
      <c r="D153" s="35" t="s">
        <v>1954</v>
      </c>
      <c r="E153" s="35" t="s">
        <v>1940</v>
      </c>
      <c r="F153" s="35" t="s">
        <v>1941</v>
      </c>
      <c r="G153" s="35" t="s">
        <v>1942</v>
      </c>
      <c r="H153" s="35" t="s">
        <v>1955</v>
      </c>
      <c r="K153" s="28">
        <v>41791</v>
      </c>
      <c r="L153" s="20">
        <f>+(B153*DEFLATOR!B153)</f>
        <v>2516.8755740791735</v>
      </c>
      <c r="M153" s="21">
        <f t="shared" si="266"/>
        <v>-0.07513874178404212</v>
      </c>
      <c r="N153" s="21">
        <f t="shared" si="267"/>
        <v>2.785641447295828</v>
      </c>
      <c r="O153" s="20">
        <f>+(C153*DEFLATOR!C153)</f>
        <v>1823.4020181129715</v>
      </c>
      <c r="P153" s="21">
        <f t="shared" si="268"/>
        <v>1.2471735414828267</v>
      </c>
      <c r="Q153" s="21">
        <f t="shared" si="265"/>
        <v>6.779339054346267</v>
      </c>
      <c r="R153" s="20">
        <f>+(D153*DEFLATOR!D153)</f>
        <v>1764.6191467741098</v>
      </c>
      <c r="S153" s="21">
        <f t="shared" si="269"/>
        <v>-4.596187004804586</v>
      </c>
      <c r="T153" s="21">
        <f t="shared" si="270"/>
        <v>-3.2194857151416123</v>
      </c>
      <c r="U153" s="20">
        <f>+(E153*DEFLATOR!E153)</f>
        <v>2401.3974927583686</v>
      </c>
      <c r="V153" s="21">
        <f t="shared" si="271"/>
        <v>0.561012204939848</v>
      </c>
      <c r="W153" s="21">
        <f t="shared" si="272"/>
        <v>0.09558997305527672</v>
      </c>
      <c r="X153" s="20">
        <f>+(F153*DEFLATOR!F153)</f>
        <v>2874.39589778203</v>
      </c>
      <c r="Y153" s="21">
        <f t="shared" si="273"/>
        <v>1.2523083958321912</v>
      </c>
      <c r="Z153" s="21">
        <f t="shared" si="274"/>
        <v>11.549438939765256</v>
      </c>
      <c r="AA153" s="20">
        <f>+(G153*DEFLATOR!G153)</f>
        <v>2620.5768162950785</v>
      </c>
      <c r="AB153" s="21">
        <f t="shared" si="275"/>
        <v>-0.4040072338184153</v>
      </c>
      <c r="AC153" s="21">
        <f t="shared" si="276"/>
        <v>0.32363330867972717</v>
      </c>
      <c r="AD153" s="20">
        <f>+(H153*DEFLATOR!H153)</f>
        <v>2453.5836359746045</v>
      </c>
      <c r="AE153" s="21">
        <f t="shared" si="277"/>
        <v>-1.255190227520675</v>
      </c>
      <c r="AF153" s="21">
        <f t="shared" si="278"/>
        <v>-1.7648443015894966</v>
      </c>
    </row>
    <row r="154" spans="1:32" ht="9.75">
      <c r="A154" s="28">
        <v>41821</v>
      </c>
      <c r="B154" s="35" t="s">
        <v>1956</v>
      </c>
      <c r="C154" s="35" t="s">
        <v>1957</v>
      </c>
      <c r="D154" s="35" t="s">
        <v>1958</v>
      </c>
      <c r="E154" s="35" t="s">
        <v>1959</v>
      </c>
      <c r="F154" s="35" t="s">
        <v>1960</v>
      </c>
      <c r="G154" s="35" t="s">
        <v>1961</v>
      </c>
      <c r="H154" s="35" t="s">
        <v>1962</v>
      </c>
      <c r="K154" s="28">
        <v>41821</v>
      </c>
      <c r="L154" s="20">
        <f>+(B154*DEFLATOR!B154)</f>
        <v>2544.1455726138497</v>
      </c>
      <c r="M154" s="21">
        <f t="shared" si="266"/>
        <v>1.083486160997582</v>
      </c>
      <c r="N154" s="21">
        <f t="shared" si="267"/>
        <v>1.786555021757108</v>
      </c>
      <c r="O154" s="20">
        <f>+(C154*DEFLATOR!C154)</f>
        <v>1835.2094654613459</v>
      </c>
      <c r="P154" s="21">
        <f t="shared" si="268"/>
        <v>0.6475504157110512</v>
      </c>
      <c r="Q154" s="21">
        <f t="shared" si="265"/>
        <v>8.26873642119339</v>
      </c>
      <c r="R154" s="20">
        <f>+(D154*DEFLATOR!D154)</f>
        <v>1840.7169650431497</v>
      </c>
      <c r="S154" s="21">
        <f t="shared" si="269"/>
        <v>4.312421658132504</v>
      </c>
      <c r="T154" s="21">
        <f t="shared" si="270"/>
        <v>-0.2858270778868355</v>
      </c>
      <c r="U154" s="20">
        <f>+(E154*DEFLATOR!E154)</f>
        <v>2498.6848856817505</v>
      </c>
      <c r="V154" s="21">
        <f t="shared" si="271"/>
        <v>4.051282356076458</v>
      </c>
      <c r="W154" s="21">
        <f t="shared" si="272"/>
        <v>-1.1055535899143654</v>
      </c>
      <c r="X154" s="20">
        <f>+(F154*DEFLATOR!F154)</f>
        <v>2884.422943149121</v>
      </c>
      <c r="Y154" s="21">
        <f t="shared" si="273"/>
        <v>0.34884009453353126</v>
      </c>
      <c r="Z154" s="21">
        <f t="shared" si="274"/>
        <v>8.68546168501354</v>
      </c>
      <c r="AA154" s="20">
        <f>+(G154*DEFLATOR!G154)</f>
        <v>2635.1287298387715</v>
      </c>
      <c r="AB154" s="21">
        <f t="shared" si="275"/>
        <v>0.5552942944930139</v>
      </c>
      <c r="AC154" s="21">
        <f t="shared" si="276"/>
        <v>-0.4898081352371797</v>
      </c>
      <c r="AD154" s="20">
        <f>+(H154*DEFLATOR!H154)</f>
        <v>2472.2748590586098</v>
      </c>
      <c r="AE154" s="21">
        <f t="shared" si="277"/>
        <v>0.7617927838266203</v>
      </c>
      <c r="AF154" s="21">
        <f t="shared" si="278"/>
        <v>-1.9647966154894059</v>
      </c>
    </row>
    <row r="155" spans="1:32" ht="9.75">
      <c r="A155" s="28">
        <v>41852</v>
      </c>
      <c r="B155" s="35" t="s">
        <v>1978</v>
      </c>
      <c r="C155" s="35" t="s">
        <v>1979</v>
      </c>
      <c r="D155" s="35" t="s">
        <v>1980</v>
      </c>
      <c r="E155" s="35" t="s">
        <v>1981</v>
      </c>
      <c r="F155" s="35" t="s">
        <v>1982</v>
      </c>
      <c r="G155" s="35" t="s">
        <v>1983</v>
      </c>
      <c r="H155" s="35" t="s">
        <v>1984</v>
      </c>
      <c r="K155" s="28">
        <v>41852</v>
      </c>
      <c r="L155" s="20">
        <f>+(B155*DEFLATOR!B155)</f>
        <v>2548.4085022180766</v>
      </c>
      <c r="M155" s="21">
        <f t="shared" si="266"/>
        <v>0.16755839957094398</v>
      </c>
      <c r="N155" s="21">
        <f t="shared" si="267"/>
        <v>0.9479825711114831</v>
      </c>
      <c r="O155" s="20">
        <f>+(C155*DEFLATOR!C155)</f>
        <v>1928.7032501326685</v>
      </c>
      <c r="P155" s="21">
        <f t="shared" si="268"/>
        <v>5.094447605620833</v>
      </c>
      <c r="Q155" s="21">
        <f aca="true" t="shared" si="279" ref="Q155:Q160">+((O155/O143)-1)*100</f>
        <v>14.407959468634356</v>
      </c>
      <c r="R155" s="20">
        <f>+(D155*DEFLATOR!D155)</f>
        <v>1831.8040149668175</v>
      </c>
      <c r="S155" s="21">
        <f t="shared" si="269"/>
        <v>-0.48421078555785924</v>
      </c>
      <c r="T155" s="21">
        <f t="shared" si="270"/>
        <v>-3.398721999626686</v>
      </c>
      <c r="U155" s="20">
        <f>+(E155*DEFLATOR!E155)</f>
        <v>2442.3673228727516</v>
      </c>
      <c r="V155" s="21">
        <f t="shared" si="271"/>
        <v>-2.253888160596651</v>
      </c>
      <c r="W155" s="21">
        <f t="shared" si="272"/>
        <v>-3.9815384710846224</v>
      </c>
      <c r="X155" s="20">
        <f>+(F155*DEFLATOR!F155)</f>
        <v>2859.5901275442375</v>
      </c>
      <c r="Y155" s="21">
        <f t="shared" si="273"/>
        <v>-0.860928376119896</v>
      </c>
      <c r="Z155" s="21">
        <f t="shared" si="274"/>
        <v>5.237323477669431</v>
      </c>
      <c r="AA155" s="20">
        <f>+(G155*DEFLATOR!G155)</f>
        <v>2625.2369673651065</v>
      </c>
      <c r="AB155" s="21">
        <f t="shared" si="275"/>
        <v>-0.375380616576948</v>
      </c>
      <c r="AC155" s="21">
        <f t="shared" si="276"/>
        <v>-1.7980033551954877</v>
      </c>
      <c r="AD155" s="20">
        <f>+(H155*DEFLATOR!H155)</f>
        <v>2601.5440248370383</v>
      </c>
      <c r="AE155" s="21">
        <f t="shared" si="277"/>
        <v>5.228753805620601</v>
      </c>
      <c r="AF155" s="21">
        <f t="shared" si="278"/>
        <v>6.402150308500265</v>
      </c>
    </row>
    <row r="156" spans="1:32" ht="9.75">
      <c r="A156" s="28">
        <v>41883</v>
      </c>
      <c r="B156" s="35" t="s">
        <v>1992</v>
      </c>
      <c r="C156" s="35" t="s">
        <v>1993</v>
      </c>
      <c r="D156" s="35" t="s">
        <v>1994</v>
      </c>
      <c r="E156" s="35" t="s">
        <v>1995</v>
      </c>
      <c r="F156" s="35" t="s">
        <v>1996</v>
      </c>
      <c r="G156" s="35" t="s">
        <v>1997</v>
      </c>
      <c r="H156" s="35" t="s">
        <v>1998</v>
      </c>
      <c r="K156" s="28">
        <v>41883</v>
      </c>
      <c r="L156" s="20">
        <f>+(B156*DEFLATOR!B156)</f>
        <v>2607.159904426963</v>
      </c>
      <c r="M156" s="21">
        <f t="shared" si="266"/>
        <v>2.305415405644351</v>
      </c>
      <c r="N156" s="21">
        <f t="shared" si="267"/>
        <v>3.639080995595445</v>
      </c>
      <c r="O156" s="20">
        <f>+(C156*DEFLATOR!C156)</f>
        <v>1944.5099709154877</v>
      </c>
      <c r="P156" s="21">
        <f t="shared" si="268"/>
        <v>0.8195517263597685</v>
      </c>
      <c r="Q156" s="21">
        <f t="shared" si="279"/>
        <v>15.488487552336272</v>
      </c>
      <c r="R156" s="20">
        <f>+(D156*DEFLATOR!D156)</f>
        <v>2019.5689183262891</v>
      </c>
      <c r="S156" s="21">
        <f t="shared" si="269"/>
        <v>10.250272508703562</v>
      </c>
      <c r="T156" s="21">
        <f t="shared" si="270"/>
        <v>10.852263984697231</v>
      </c>
      <c r="U156" s="20">
        <f>+(E156*DEFLATOR!E156)</f>
        <v>2547.684610672884</v>
      </c>
      <c r="V156" s="21">
        <f t="shared" si="271"/>
        <v>4.312098627173588</v>
      </c>
      <c r="W156" s="21">
        <f t="shared" si="272"/>
        <v>3.5037550697373687</v>
      </c>
      <c r="X156" s="20">
        <f>+(F156*DEFLATOR!F156)</f>
        <v>2876.853027724843</v>
      </c>
      <c r="Y156" s="21">
        <f t="shared" si="273"/>
        <v>0.6036844236635641</v>
      </c>
      <c r="Z156" s="21">
        <f t="shared" si="274"/>
        <v>8.729328711725515</v>
      </c>
      <c r="AA156" s="20">
        <f>+(G156*DEFLATOR!G156)</f>
        <v>2703.035971594442</v>
      </c>
      <c r="AB156" s="21">
        <f t="shared" si="275"/>
        <v>2.963504064451006</v>
      </c>
      <c r="AC156" s="21">
        <f t="shared" si="276"/>
        <v>-0.6820244096574668</v>
      </c>
      <c r="AD156" s="20">
        <f>+(H156*DEFLATOR!H156)</f>
        <v>2560.509186134423</v>
      </c>
      <c r="AE156" s="21">
        <f t="shared" si="277"/>
        <v>-1.577326322785777</v>
      </c>
      <c r="AF156" s="21">
        <f t="shared" si="278"/>
        <v>2.903987232940053</v>
      </c>
    </row>
    <row r="157" spans="1:32" ht="9.75">
      <c r="A157" s="28">
        <v>41913</v>
      </c>
      <c r="B157" s="35" t="s">
        <v>2005</v>
      </c>
      <c r="C157" s="35" t="s">
        <v>2006</v>
      </c>
      <c r="D157" s="35" t="s">
        <v>2007</v>
      </c>
      <c r="E157" s="35" t="s">
        <v>2008</v>
      </c>
      <c r="F157" s="35" t="s">
        <v>2009</v>
      </c>
      <c r="G157" s="35" t="s">
        <v>2010</v>
      </c>
      <c r="H157" s="35" t="s">
        <v>2011</v>
      </c>
      <c r="K157" s="28">
        <v>41913</v>
      </c>
      <c r="L157" s="20">
        <f>+(B157*DEFLATOR!B157)</f>
        <v>2616.1385785713346</v>
      </c>
      <c r="M157" s="21">
        <f t="shared" si="266"/>
        <v>0.34438524960151984</v>
      </c>
      <c r="N157" s="21">
        <f aca="true" t="shared" si="280" ref="N157:N162">+((L157/L145)-1)*100</f>
        <v>2.7306308694482473</v>
      </c>
      <c r="O157" s="20">
        <f>+(C157*DEFLATOR!C157)</f>
        <v>1897.2938693447231</v>
      </c>
      <c r="P157" s="21">
        <f t="shared" si="268"/>
        <v>-2.4281748243509815</v>
      </c>
      <c r="Q157" s="21">
        <f t="shared" si="279"/>
        <v>3.82067047488146</v>
      </c>
      <c r="R157" s="20">
        <f>+(D157*DEFLATOR!D157)</f>
        <v>1927.251616370183</v>
      </c>
      <c r="S157" s="21">
        <f t="shared" si="269"/>
        <v>-4.57113897517366</v>
      </c>
      <c r="T157" s="21">
        <f aca="true" t="shared" si="281" ref="T157:T162">+((R157/R145)-1)*100</f>
        <v>8.626237870516306</v>
      </c>
      <c r="U157" s="20">
        <f>+(E157*DEFLATOR!E157)</f>
        <v>2430.0204436899135</v>
      </c>
      <c r="V157" s="21">
        <f t="shared" si="271"/>
        <v>-4.618474613774648</v>
      </c>
      <c r="W157" s="21">
        <f aca="true" t="shared" si="282" ref="W157:W162">+((U157/U145)-1)*100</f>
        <v>-3.1562759538477536</v>
      </c>
      <c r="X157" s="20">
        <f>+(F157*DEFLATOR!F157)</f>
        <v>2937.5546236148007</v>
      </c>
      <c r="Y157" s="21">
        <f t="shared" si="273"/>
        <v>2.109999895891934</v>
      </c>
      <c r="Z157" s="21">
        <f aca="true" t="shared" si="283" ref="Z157:Z162">+((X157/X145)-1)*100</f>
        <v>6.732010008870426</v>
      </c>
      <c r="AA157" s="20">
        <f>+(G157*DEFLATOR!G157)</f>
        <v>2735.1355545398746</v>
      </c>
      <c r="AB157" s="21">
        <f t="shared" si="275"/>
        <v>1.1875381342593805</v>
      </c>
      <c r="AC157" s="21">
        <f aca="true" t="shared" si="284" ref="AC157:AC162">+((AA157/AA145)-1)*100</f>
        <v>1.3657076492514797</v>
      </c>
      <c r="AD157" s="20">
        <f>+(H157*DEFLATOR!H157)</f>
        <v>2590.715299211235</v>
      </c>
      <c r="AE157" s="21">
        <f t="shared" si="277"/>
        <v>1.1796916504101196</v>
      </c>
      <c r="AF157" s="21">
        <f aca="true" t="shared" si="285" ref="AF157:AF162">+((AD157/AD145)-1)*100</f>
        <v>2.2165142899473578</v>
      </c>
    </row>
    <row r="158" spans="1:32" ht="9.75">
      <c r="A158" s="28">
        <v>41944</v>
      </c>
      <c r="B158" s="35" t="s">
        <v>2018</v>
      </c>
      <c r="C158" s="35" t="s">
        <v>2019</v>
      </c>
      <c r="D158" s="35" t="s">
        <v>2020</v>
      </c>
      <c r="E158" s="35" t="s">
        <v>2021</v>
      </c>
      <c r="F158" s="35" t="s">
        <v>2022</v>
      </c>
      <c r="G158" s="35" t="s">
        <v>2023</v>
      </c>
      <c r="H158" s="35" t="s">
        <v>2024</v>
      </c>
      <c r="K158" s="28">
        <v>41944</v>
      </c>
      <c r="L158" s="20">
        <f>+(B158*DEFLATOR!B158)</f>
        <v>2829.394557259731</v>
      </c>
      <c r="M158" s="21">
        <f aca="true" t="shared" si="286" ref="M158:M164">+((L158/L157)-1)*100</f>
        <v>8.15155513684045</v>
      </c>
      <c r="N158" s="21">
        <f t="shared" si="280"/>
        <v>5.50818594378395</v>
      </c>
      <c r="O158" s="20">
        <f>+(C158*DEFLATOR!C158)</f>
        <v>2085.508162781483</v>
      </c>
      <c r="P158" s="21">
        <f aca="true" t="shared" si="287" ref="P158:P164">+((O158/O157)-1)*100</f>
        <v>9.920144500428085</v>
      </c>
      <c r="Q158" s="21">
        <f t="shared" si="279"/>
        <v>12.643509027461919</v>
      </c>
      <c r="R158" s="20">
        <f>+(D158*DEFLATOR!D158)</f>
        <v>2043.4014357676026</v>
      </c>
      <c r="S158" s="21">
        <f aca="true" t="shared" si="288" ref="S158:S164">+((R158/R157)-1)*100</f>
        <v>6.026707587677538</v>
      </c>
      <c r="T158" s="21">
        <f t="shared" si="281"/>
        <v>10.887148808927915</v>
      </c>
      <c r="U158" s="20">
        <f>+(E158*DEFLATOR!E158)</f>
        <v>2434.0839621117166</v>
      </c>
      <c r="V158" s="21">
        <f aca="true" t="shared" si="289" ref="V158:V164">+((U158/U157)-1)*100</f>
        <v>0.16722157347914823</v>
      </c>
      <c r="W158" s="21">
        <f t="shared" si="282"/>
        <v>-2.418042547104571</v>
      </c>
      <c r="X158" s="20">
        <f>+(F158*DEFLATOR!F158)</f>
        <v>3063.67892148731</v>
      </c>
      <c r="Y158" s="21">
        <f aca="true" t="shared" si="290" ref="Y158:Y164">+((X158/X157)-1)*100</f>
        <v>4.29351328001204</v>
      </c>
      <c r="Z158" s="21">
        <f t="shared" si="283"/>
        <v>4.951272772658011</v>
      </c>
      <c r="AA158" s="20">
        <f>+(G158*DEFLATOR!G158)</f>
        <v>3100.518353658978</v>
      </c>
      <c r="AB158" s="21">
        <f aca="true" t="shared" si="291" ref="AB158:AB164">+((AA158/AA157)-1)*100</f>
        <v>13.358855231603716</v>
      </c>
      <c r="AC158" s="21">
        <f t="shared" si="284"/>
        <v>7.705319001237143</v>
      </c>
      <c r="AD158" s="20">
        <f>+(H158*DEFLATOR!H158)</f>
        <v>2714.5136811637785</v>
      </c>
      <c r="AE158" s="21">
        <f aca="true" t="shared" si="292" ref="AE158:AE164">+((AD158/AD157)-1)*100</f>
        <v>4.7785405826041405</v>
      </c>
      <c r="AF158" s="21">
        <f t="shared" si="285"/>
        <v>0.29394578372095026</v>
      </c>
    </row>
    <row r="159" spans="1:32" ht="9.75">
      <c r="A159" s="28">
        <v>41974</v>
      </c>
      <c r="B159" s="35" t="s">
        <v>2033</v>
      </c>
      <c r="C159" s="35" t="s">
        <v>2032</v>
      </c>
      <c r="D159" s="35" t="s">
        <v>2034</v>
      </c>
      <c r="E159" s="35" t="s">
        <v>2035</v>
      </c>
      <c r="F159" s="35" t="s">
        <v>2036</v>
      </c>
      <c r="G159" s="35" t="s">
        <v>2037</v>
      </c>
      <c r="H159" s="35" t="s">
        <v>2038</v>
      </c>
      <c r="K159" s="28">
        <v>41974</v>
      </c>
      <c r="L159" s="20">
        <f>+(B159*DEFLATOR!B159)</f>
        <v>3159.4644875710387</v>
      </c>
      <c r="M159" s="21">
        <f t="shared" si="286"/>
        <v>11.665744159449453</v>
      </c>
      <c r="N159" s="21">
        <f t="shared" si="280"/>
        <v>1.875206779885552</v>
      </c>
      <c r="O159" s="20">
        <f>+(C159*DEFLATOR!C159)</f>
        <v>2568.472115374926</v>
      </c>
      <c r="P159" s="21">
        <f t="shared" si="287"/>
        <v>23.158094569589437</v>
      </c>
      <c r="Q159" s="21">
        <f t="shared" si="279"/>
        <v>3.304966268850551</v>
      </c>
      <c r="R159" s="20">
        <f>+(D159*DEFLATOR!D159)</f>
        <v>2246.5674431542084</v>
      </c>
      <c r="S159" s="21">
        <f t="shared" si="288"/>
        <v>9.942540111326025</v>
      </c>
      <c r="T159" s="21">
        <f t="shared" si="281"/>
        <v>7.70368745123966</v>
      </c>
      <c r="U159" s="20">
        <f>+(E159*DEFLATOR!E159)</f>
        <v>2657.4733808201727</v>
      </c>
      <c r="V159" s="21">
        <f t="shared" si="289"/>
        <v>9.177555999943898</v>
      </c>
      <c r="W159" s="21">
        <f t="shared" si="282"/>
        <v>-4.221601597038449</v>
      </c>
      <c r="X159" s="20">
        <f>+(F159*DEFLATOR!F159)</f>
        <v>3566.3358408517183</v>
      </c>
      <c r="Y159" s="21">
        <f t="shared" si="290"/>
        <v>16.406971234452516</v>
      </c>
      <c r="Z159" s="21">
        <f t="shared" si="283"/>
        <v>4.257179899926622</v>
      </c>
      <c r="AA159" s="20">
        <f>+(G159*DEFLATOR!G159)</f>
        <v>3338.2847836298897</v>
      </c>
      <c r="AB159" s="21">
        <f t="shared" si="291"/>
        <v>7.668602564158977</v>
      </c>
      <c r="AC159" s="21">
        <f t="shared" si="284"/>
        <v>2.6832918865022926</v>
      </c>
      <c r="AD159" s="20">
        <f>+(H159*DEFLATOR!H159)</f>
        <v>3128.5468100600237</v>
      </c>
      <c r="AE159" s="21">
        <f t="shared" si="292"/>
        <v>15.252571087383092</v>
      </c>
      <c r="AF159" s="21">
        <f t="shared" si="285"/>
        <v>-4.7461937610242195</v>
      </c>
    </row>
    <row r="160" spans="1:32" ht="9.75">
      <c r="A160" s="26">
        <v>42005</v>
      </c>
      <c r="B160" s="35" t="s">
        <v>2046</v>
      </c>
      <c r="C160" s="35" t="s">
        <v>2047</v>
      </c>
      <c r="D160" s="35" t="s">
        <v>2048</v>
      </c>
      <c r="E160" s="35" t="s">
        <v>2049</v>
      </c>
      <c r="F160" s="35" t="s">
        <v>2050</v>
      </c>
      <c r="G160" s="35" t="s">
        <v>2051</v>
      </c>
      <c r="H160" s="35" t="s">
        <v>2052</v>
      </c>
      <c r="K160" s="26">
        <v>42005</v>
      </c>
      <c r="L160" s="20">
        <f>+(B160*DEFLATOR!B160)</f>
        <v>2576.908581298474</v>
      </c>
      <c r="M160" s="21">
        <f t="shared" si="286"/>
        <v>-18.43843817723766</v>
      </c>
      <c r="N160" s="21">
        <f t="shared" si="280"/>
        <v>-1.0034179354678652</v>
      </c>
      <c r="O160" s="20">
        <f>+(C160*DEFLATOR!C160)</f>
        <v>1931.228753542489</v>
      </c>
      <c r="P160" s="21">
        <f t="shared" si="287"/>
        <v>-24.810211410039674</v>
      </c>
      <c r="Q160" s="21">
        <f t="shared" si="279"/>
        <v>3.178219742889099</v>
      </c>
      <c r="R160" s="20">
        <f>+(D160*DEFLATOR!D160)</f>
        <v>1955.5159556332303</v>
      </c>
      <c r="S160" s="21">
        <f t="shared" si="288"/>
        <v>-12.955386156239236</v>
      </c>
      <c r="T160" s="21">
        <f t="shared" si="281"/>
        <v>-2.1157325076264333</v>
      </c>
      <c r="U160" s="20">
        <f>+(E160*DEFLATOR!E160)</f>
        <v>2468.9268034177153</v>
      </c>
      <c r="V160" s="21">
        <f t="shared" si="289"/>
        <v>-7.0949563883972555</v>
      </c>
      <c r="W160" s="21">
        <f t="shared" si="282"/>
        <v>-3.9088624807976813</v>
      </c>
      <c r="X160" s="20">
        <f>+(F160*DEFLATOR!F160)</f>
        <v>2823.7373731504827</v>
      </c>
      <c r="Y160" s="21">
        <f t="shared" si="290"/>
        <v>-20.82244917023538</v>
      </c>
      <c r="Z160" s="21">
        <f t="shared" si="283"/>
        <v>-0.16379166708492265</v>
      </c>
      <c r="AA160" s="20">
        <f>+(G160*DEFLATOR!G160)</f>
        <v>2686.413804408289</v>
      </c>
      <c r="AB160" s="21">
        <f t="shared" si="291"/>
        <v>-19.527123102804545</v>
      </c>
      <c r="AC160" s="21">
        <f t="shared" si="284"/>
        <v>-1.602691867638406</v>
      </c>
      <c r="AD160" s="20">
        <f>+(H160*DEFLATOR!H160)</f>
        <v>2584.727672085332</v>
      </c>
      <c r="AE160" s="21">
        <f t="shared" si="292"/>
        <v>-17.3824836574607</v>
      </c>
      <c r="AF160" s="21">
        <f t="shared" si="285"/>
        <v>2.5739420147125047</v>
      </c>
    </row>
    <row r="161" spans="1:32" ht="9.75">
      <c r="A161" s="28">
        <v>42036</v>
      </c>
      <c r="B161" s="35" t="s">
        <v>2059</v>
      </c>
      <c r="C161" s="35" t="s">
        <v>2060</v>
      </c>
      <c r="D161" s="35" t="s">
        <v>2061</v>
      </c>
      <c r="E161" s="35" t="s">
        <v>2062</v>
      </c>
      <c r="F161" s="35" t="s">
        <v>2063</v>
      </c>
      <c r="G161" s="35" t="s">
        <v>2064</v>
      </c>
      <c r="H161" s="35" t="s">
        <v>2065</v>
      </c>
      <c r="K161" s="28">
        <v>42036</v>
      </c>
      <c r="L161" s="20">
        <f>+(B161*DEFLATOR!B161)</f>
        <v>2530.7326878236163</v>
      </c>
      <c r="M161" s="21">
        <f t="shared" si="286"/>
        <v>-1.7919104235971872</v>
      </c>
      <c r="N161" s="21">
        <f t="shared" si="280"/>
        <v>-2.6424700851526928</v>
      </c>
      <c r="O161" s="20">
        <f>+(C161*DEFLATOR!C161)</f>
        <v>1911.538134180083</v>
      </c>
      <c r="P161" s="21">
        <f t="shared" si="287"/>
        <v>-1.0195902130333834</v>
      </c>
      <c r="Q161" s="21">
        <f>+((O161/O149)-1)*100</f>
        <v>3.363809096080206</v>
      </c>
      <c r="R161" s="20">
        <f>+(D161*DEFLATOR!D161)</f>
        <v>1829.720920854547</v>
      </c>
      <c r="S161" s="21">
        <f t="shared" si="288"/>
        <v>-6.432830906662101</v>
      </c>
      <c r="T161" s="21">
        <f t="shared" si="281"/>
        <v>-10.012284439303054</v>
      </c>
      <c r="U161" s="20">
        <f>+(E161*DEFLATOR!E161)</f>
        <v>2408.402906659177</v>
      </c>
      <c r="V161" s="21">
        <f t="shared" si="289"/>
        <v>-2.4514253186751267</v>
      </c>
      <c r="W161" s="21">
        <f t="shared" si="282"/>
        <v>-2.0393018243113348</v>
      </c>
      <c r="X161" s="20">
        <f>+(F161*DEFLATOR!F161)</f>
        <v>2795.095175930792</v>
      </c>
      <c r="Y161" s="21">
        <f t="shared" si="290"/>
        <v>-1.0143364426180468</v>
      </c>
      <c r="Z161" s="21">
        <f t="shared" si="283"/>
        <v>-1.070212128462289</v>
      </c>
      <c r="AA161" s="20">
        <f>+(G161*DEFLATOR!G161)</f>
        <v>2649.5244577267827</v>
      </c>
      <c r="AB161" s="21">
        <f t="shared" si="291"/>
        <v>-1.37318184640699</v>
      </c>
      <c r="AC161" s="21">
        <f t="shared" si="284"/>
        <v>-3.6457875231273307</v>
      </c>
      <c r="AD161" s="20">
        <f>+(H161*DEFLATOR!H161)</f>
        <v>2496.709084592385</v>
      </c>
      <c r="AE161" s="21">
        <f t="shared" si="292"/>
        <v>-3.4053331205269544</v>
      </c>
      <c r="AF161" s="21">
        <f t="shared" si="285"/>
        <v>-0.8244724981775198</v>
      </c>
    </row>
    <row r="162" spans="1:32" ht="9.75">
      <c r="A162" s="28">
        <v>42064</v>
      </c>
      <c r="B162" s="35" t="s">
        <v>2072</v>
      </c>
      <c r="C162" s="35" t="s">
        <v>2073</v>
      </c>
      <c r="D162" s="35" t="s">
        <v>2074</v>
      </c>
      <c r="E162" s="35" t="s">
        <v>2075</v>
      </c>
      <c r="F162" s="35" t="s">
        <v>2076</v>
      </c>
      <c r="G162" s="35" t="s">
        <v>2077</v>
      </c>
      <c r="H162" s="35" t="s">
        <v>2078</v>
      </c>
      <c r="K162" s="28">
        <v>42064</v>
      </c>
      <c r="L162" s="20">
        <f>+(B162*DEFLATOR!B162)</f>
        <v>2488.800340980233</v>
      </c>
      <c r="M162" s="21">
        <f t="shared" si="286"/>
        <v>-1.6569251681592734</v>
      </c>
      <c r="N162" s="21">
        <f t="shared" si="280"/>
        <v>-3.3458506477834105</v>
      </c>
      <c r="O162" s="20">
        <f>+(C162*DEFLATOR!C162)</f>
        <v>1814.9375783139392</v>
      </c>
      <c r="P162" s="21">
        <f t="shared" si="287"/>
        <v>-5.0535510717173775</v>
      </c>
      <c r="Q162" s="21">
        <f>+((O162/O150)-1)*100</f>
        <v>-3.6904192952269432</v>
      </c>
      <c r="R162" s="20">
        <f>+(D162*DEFLATOR!D162)</f>
        <v>1818.315294390039</v>
      </c>
      <c r="S162" s="21">
        <f t="shared" si="288"/>
        <v>-0.6233533395454183</v>
      </c>
      <c r="T162" s="21">
        <f t="shared" si="281"/>
        <v>-8.264248703355593</v>
      </c>
      <c r="U162" s="20">
        <f>+(E162*DEFLATOR!E162)</f>
        <v>2356.3089806675757</v>
      </c>
      <c r="V162" s="21">
        <f t="shared" si="289"/>
        <v>-2.1630071051468525</v>
      </c>
      <c r="W162" s="21">
        <f t="shared" si="282"/>
        <v>-4.840338281175738</v>
      </c>
      <c r="X162" s="20">
        <f>+(F162*DEFLATOR!F162)</f>
        <v>2721.1269679752254</v>
      </c>
      <c r="Y162" s="21">
        <f t="shared" si="290"/>
        <v>-2.6463573975055943</v>
      </c>
      <c r="Z162" s="21">
        <f t="shared" si="283"/>
        <v>-2.197721731613622</v>
      </c>
      <c r="AA162" s="20">
        <f>+(G162*DEFLATOR!G162)</f>
        <v>2636.96605396128</v>
      </c>
      <c r="AB162" s="21">
        <f t="shared" si="291"/>
        <v>-0.4739870858288753</v>
      </c>
      <c r="AC162" s="21">
        <f t="shared" si="284"/>
        <v>-3.300880111376603</v>
      </c>
      <c r="AD162" s="20">
        <f>+(H162*DEFLATOR!H162)</f>
        <v>2415.305612764699</v>
      </c>
      <c r="AE162" s="21">
        <f t="shared" si="292"/>
        <v>-3.2604307938814525</v>
      </c>
      <c r="AF162" s="21">
        <f t="shared" si="285"/>
        <v>-2.117706370638528</v>
      </c>
    </row>
    <row r="163" spans="1:32" ht="9.75">
      <c r="A163" s="28">
        <v>42095</v>
      </c>
      <c r="B163" s="35" t="s">
        <v>2086</v>
      </c>
      <c r="C163" s="35" t="s">
        <v>2087</v>
      </c>
      <c r="D163" s="35" t="s">
        <v>2088</v>
      </c>
      <c r="E163" s="35" t="s">
        <v>2089</v>
      </c>
      <c r="F163" s="35" t="s">
        <v>2090</v>
      </c>
      <c r="G163" s="35" t="s">
        <v>2091</v>
      </c>
      <c r="H163" s="35" t="s">
        <v>2092</v>
      </c>
      <c r="K163" s="28">
        <v>42095</v>
      </c>
      <c r="L163" s="20">
        <f>+(B163*DEFLATOR!B163)</f>
        <v>2427.202133544578</v>
      </c>
      <c r="M163" s="21">
        <f t="shared" si="286"/>
        <v>-2.475016031675503</v>
      </c>
      <c r="N163" s="21">
        <f>+((L163/L151)-1)*100</f>
        <v>-6.24777072995909</v>
      </c>
      <c r="O163" s="20">
        <f>+(C163*DEFLATOR!C163)</f>
        <v>1761.9711173819999</v>
      </c>
      <c r="P163" s="21">
        <f t="shared" si="287"/>
        <v>-2.9183626789602735</v>
      </c>
      <c r="Q163" s="21">
        <f>+((O163/O151)-1)*100</f>
        <v>-3.5755717241343077</v>
      </c>
      <c r="R163" s="20">
        <f>+(D163*DEFLATOR!D163)</f>
        <v>1803.9934897420003</v>
      </c>
      <c r="S163" s="21">
        <f t="shared" si="288"/>
        <v>-0.7876414333765513</v>
      </c>
      <c r="T163" s="21">
        <f>+((R163/R151)-1)*100</f>
        <v>-6.0951387059138495</v>
      </c>
      <c r="U163" s="20">
        <f>+(E163*DEFLATOR!E163)</f>
        <v>2287.1116917000004</v>
      </c>
      <c r="V163" s="21">
        <f t="shared" si="289"/>
        <v>-2.9366814596603064</v>
      </c>
      <c r="W163" s="21">
        <f>+((U163/U151)-1)*100</f>
        <v>-6.636811676205012</v>
      </c>
      <c r="X163" s="20">
        <f>+(F163*DEFLATOR!F163)</f>
        <v>2694.404689984</v>
      </c>
      <c r="Y163" s="21">
        <f t="shared" si="290"/>
        <v>-0.9820298099176616</v>
      </c>
      <c r="Z163" s="21">
        <f>+((X163/X151)-1)*100</f>
        <v>-6.3734790976954</v>
      </c>
      <c r="AA163" s="20">
        <f>+(G163*DEFLATOR!G163)</f>
        <v>2540.6878904160003</v>
      </c>
      <c r="AB163" s="21">
        <f t="shared" si="291"/>
        <v>-3.6510960541433435</v>
      </c>
      <c r="AC163" s="21">
        <f>+((AA163/AA151)-1)*100</f>
        <v>-6.850111125500524</v>
      </c>
      <c r="AD163" s="20">
        <f>+(H163*DEFLATOR!H163)</f>
        <v>2397.782733528</v>
      </c>
      <c r="AE163" s="21">
        <f t="shared" si="292"/>
        <v>-0.7254932520378454</v>
      </c>
      <c r="AF163" s="21">
        <f>+((AD163/AD151)-1)*100</f>
        <v>-5.31401115814335</v>
      </c>
    </row>
    <row r="164" spans="1:32" ht="9.75">
      <c r="A164" s="28">
        <v>42125</v>
      </c>
      <c r="B164" s="35" t="s">
        <v>2099</v>
      </c>
      <c r="C164" s="35" t="s">
        <v>2100</v>
      </c>
      <c r="D164" s="35" t="s">
        <v>2101</v>
      </c>
      <c r="E164" s="35" t="s">
        <v>2102</v>
      </c>
      <c r="F164" s="35" t="s">
        <v>2103</v>
      </c>
      <c r="G164" s="35" t="s">
        <v>2104</v>
      </c>
      <c r="H164" s="35" t="s">
        <v>2105</v>
      </c>
      <c r="K164" s="28">
        <v>42125</v>
      </c>
      <c r="L164" s="20">
        <f>+(B164*DEFLATOR!B164)</f>
        <v>2442.928998356985</v>
      </c>
      <c r="M164" s="21">
        <f t="shared" si="286"/>
        <v>0.6479421138873454</v>
      </c>
      <c r="N164" s="21">
        <f>+((L164/L152)-1)*100</f>
        <v>-3.0109617898754104</v>
      </c>
      <c r="O164" s="20">
        <f>+(C164*DEFLATOR!C164)</f>
        <v>1858.24464</v>
      </c>
      <c r="P164" s="21">
        <f t="shared" si="287"/>
        <v>5.46396712569539</v>
      </c>
      <c r="Q164" s="21">
        <f>+((O164/O152)-1)*100</f>
        <v>3.181863176458122</v>
      </c>
      <c r="R164" s="20">
        <f>+(D164*DEFLATOR!D164)</f>
        <v>1781.71662</v>
      </c>
      <c r="S164" s="21">
        <f t="shared" si="288"/>
        <v>-1.2348641981621777</v>
      </c>
      <c r="T164" s="21">
        <f>+((R164/R152)-1)*100</f>
        <v>-3.671815226727093</v>
      </c>
      <c r="U164" s="20">
        <f>+(E164*DEFLATOR!E164)</f>
        <v>2305.59032</v>
      </c>
      <c r="V164" s="21">
        <f t="shared" si="289"/>
        <v>0.8079460380994385</v>
      </c>
      <c r="W164" s="21">
        <f>+((U164/U152)-1)*100</f>
        <v>-3.4510125840127137</v>
      </c>
      <c r="X164" s="20">
        <f>+(F164*DEFLATOR!F164)</f>
        <v>2722.5056</v>
      </c>
      <c r="Y164" s="21">
        <f t="shared" si="290"/>
        <v>1.042935759444763</v>
      </c>
      <c r="Z164" s="21">
        <f>+((X164/X152)-1)*100</f>
        <v>-4.098117857290395</v>
      </c>
      <c r="AA164" s="20">
        <f>+(G164*DEFLATOR!G164)</f>
        <v>2531.74548</v>
      </c>
      <c r="AB164" s="21">
        <f t="shared" si="291"/>
        <v>-0.35196808115364187</v>
      </c>
      <c r="AC164" s="21">
        <f>+((AA164/AA152)-1)*100</f>
        <v>-3.780075079661205</v>
      </c>
      <c r="AD164" s="20">
        <f>+(H164*DEFLATOR!H164)</f>
        <v>2466.41512</v>
      </c>
      <c r="AE164" s="21">
        <f t="shared" si="292"/>
        <v>2.8623271621869284</v>
      </c>
      <c r="AF164" s="21">
        <f>+((AD164/AD152)-1)*100</f>
        <v>-0.7387853939503586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/>
  <dimension ref="A1:AF164"/>
  <sheetViews>
    <sheetView zoomScalePageLayoutView="0" workbookViewId="0" topLeftCell="A142">
      <selection activeCell="B164" sqref="B164:H164"/>
    </sheetView>
  </sheetViews>
  <sheetFormatPr defaultColWidth="9.33203125" defaultRowHeight="11.25"/>
  <cols>
    <col min="1" max="1" width="6.16015625" style="3" customWidth="1"/>
    <col min="2" max="3" width="8.83203125" style="2" customWidth="1"/>
    <col min="4" max="6" width="8.83203125" style="3" customWidth="1"/>
    <col min="7" max="7" width="8.83203125" style="2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2" customWidth="1"/>
    <col min="13" max="14" width="6.83203125" style="2" customWidth="1"/>
    <col min="15" max="15" width="8.83203125" style="2" customWidth="1"/>
    <col min="16" max="17" width="6.83203125" style="2" customWidth="1"/>
    <col min="18" max="18" width="8.83203125" style="3" customWidth="1"/>
    <col min="19" max="20" width="6.83203125" style="2" customWidth="1"/>
    <col min="21" max="21" width="8.83203125" style="3" customWidth="1"/>
    <col min="22" max="23" width="6.83203125" style="2" customWidth="1"/>
    <col min="24" max="24" width="8.83203125" style="3" customWidth="1"/>
    <col min="25" max="26" width="6.83203125" style="2" customWidth="1"/>
    <col min="27" max="27" width="8.83203125" style="2" customWidth="1"/>
    <col min="28" max="29" width="6.83203125" style="2" customWidth="1"/>
    <col min="30" max="30" width="8.83203125" style="3" customWidth="1"/>
    <col min="31" max="32" width="6.83203125" style="2" customWidth="1"/>
    <col min="33" max="16384" width="9.16015625" style="2" customWidth="1"/>
  </cols>
  <sheetData>
    <row r="1" spans="2:32" ht="9.75">
      <c r="B1" s="3"/>
      <c r="C1" s="3"/>
      <c r="G1" s="3"/>
      <c r="L1" s="3"/>
      <c r="M1" s="3"/>
      <c r="N1" s="3"/>
      <c r="O1" s="3"/>
      <c r="P1" s="3"/>
      <c r="Q1" s="3"/>
      <c r="S1" s="3"/>
      <c r="T1" s="3"/>
      <c r="V1" s="3"/>
      <c r="W1" s="3"/>
      <c r="Y1" s="3"/>
      <c r="Z1" s="3"/>
      <c r="AA1" s="3"/>
      <c r="AB1" s="3"/>
      <c r="AC1" s="3"/>
      <c r="AE1" s="3"/>
      <c r="AF1" s="3"/>
    </row>
    <row r="2" spans="1:32" ht="9.75">
      <c r="A2" s="2"/>
      <c r="B2" s="1" t="s">
        <v>1259</v>
      </c>
      <c r="D2" s="2"/>
      <c r="E2" s="2"/>
      <c r="F2" s="2"/>
      <c r="H2" s="2"/>
      <c r="I2" s="2"/>
      <c r="K2" s="2"/>
      <c r="L2" s="1" t="s">
        <v>1260</v>
      </c>
      <c r="M2" s="1"/>
      <c r="N2" s="1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B2" s="1"/>
      <c r="AC2" s="1"/>
      <c r="AD2" s="2"/>
      <c r="AE2" s="1"/>
      <c r="AF2" s="1"/>
    </row>
    <row r="3" spans="2:32" ht="9.75">
      <c r="B3" s="3"/>
      <c r="C3" s="3"/>
      <c r="G3" s="3"/>
      <c r="L3" s="3"/>
      <c r="M3" s="3"/>
      <c r="N3" s="3"/>
      <c r="O3" s="3"/>
      <c r="P3" s="3"/>
      <c r="Q3" s="3"/>
      <c r="S3" s="3"/>
      <c r="T3" s="3"/>
      <c r="V3" s="3"/>
      <c r="W3" s="3"/>
      <c r="Y3" s="3"/>
      <c r="Z3" s="3"/>
      <c r="AA3" s="3"/>
      <c r="AB3" s="3"/>
      <c r="AC3" s="3"/>
      <c r="AE3" s="3"/>
      <c r="AF3" s="3"/>
    </row>
    <row r="4" spans="1:32" ht="9.75">
      <c r="A4" s="4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/>
      <c r="K4" s="4"/>
      <c r="L4" s="4" t="s">
        <v>0</v>
      </c>
      <c r="M4" s="4" t="s">
        <v>19</v>
      </c>
      <c r="N4" s="4" t="s">
        <v>20</v>
      </c>
      <c r="O4" s="4" t="s">
        <v>1</v>
      </c>
      <c r="P4" s="4" t="s">
        <v>19</v>
      </c>
      <c r="Q4" s="4" t="s">
        <v>20</v>
      </c>
      <c r="R4" s="4" t="s">
        <v>2</v>
      </c>
      <c r="S4" s="4" t="s">
        <v>19</v>
      </c>
      <c r="T4" s="4" t="s">
        <v>20</v>
      </c>
      <c r="U4" s="4" t="s">
        <v>3</v>
      </c>
      <c r="V4" s="4" t="s">
        <v>19</v>
      </c>
      <c r="W4" s="4" t="s">
        <v>20</v>
      </c>
      <c r="X4" s="4" t="s">
        <v>4</v>
      </c>
      <c r="Y4" s="4" t="s">
        <v>19</v>
      </c>
      <c r="Z4" s="4" t="s">
        <v>20</v>
      </c>
      <c r="AA4" s="4" t="s">
        <v>5</v>
      </c>
      <c r="AB4" s="4" t="s">
        <v>19</v>
      </c>
      <c r="AC4" s="4" t="s">
        <v>20</v>
      </c>
      <c r="AD4" s="4" t="s">
        <v>6</v>
      </c>
      <c r="AE4" s="4" t="s">
        <v>19</v>
      </c>
      <c r="AF4" s="4" t="s">
        <v>20</v>
      </c>
    </row>
    <row r="5" spans="1:32" s="1" customFormat="1" ht="9.75">
      <c r="A5" s="13" t="s">
        <v>22</v>
      </c>
      <c r="B5" s="29" t="s">
        <v>666</v>
      </c>
      <c r="C5" s="29" t="s">
        <v>667</v>
      </c>
      <c r="D5" s="29" t="s">
        <v>668</v>
      </c>
      <c r="E5" s="29" t="s">
        <v>669</v>
      </c>
      <c r="F5" s="29" t="s">
        <v>670</v>
      </c>
      <c r="G5" s="29" t="s">
        <v>671</v>
      </c>
      <c r="H5" s="29" t="s">
        <v>672</v>
      </c>
      <c r="K5" s="13" t="s">
        <v>22</v>
      </c>
      <c r="L5" s="14">
        <f>+(B5*DEFLATOR!B5)</f>
        <v>1485.9951468130757</v>
      </c>
      <c r="M5" s="15"/>
      <c r="N5" s="14"/>
      <c r="O5" s="14">
        <f>+(C5*DEFLATOR!C5)</f>
        <v>1121.835845344174</v>
      </c>
      <c r="P5" s="15"/>
      <c r="Q5" s="14"/>
      <c r="R5" s="14">
        <f>+(D5*DEFLATOR!D5)</f>
        <v>1145.2215177021585</v>
      </c>
      <c r="S5" s="15"/>
      <c r="T5" s="14"/>
      <c r="U5" s="14">
        <f>+(E5*DEFLATOR!E5)</f>
        <v>1184.8466122516</v>
      </c>
      <c r="V5" s="15"/>
      <c r="W5" s="14"/>
      <c r="X5" s="14">
        <f>+(F5*DEFLATOR!F5)</f>
        <v>1524.9306218983274</v>
      </c>
      <c r="Y5" s="15"/>
      <c r="Z5" s="14"/>
      <c r="AA5" s="14">
        <f>+(G5*DEFLATOR!G5)</f>
        <v>1703.270088362244</v>
      </c>
      <c r="AB5" s="15"/>
      <c r="AC5" s="15"/>
      <c r="AD5" s="14">
        <f>+(H5*DEFLATOR!H5)</f>
        <v>1200.7943185186132</v>
      </c>
      <c r="AE5" s="15"/>
      <c r="AF5" s="14"/>
    </row>
    <row r="6" spans="1:32" s="1" customFormat="1" ht="9.75">
      <c r="A6" s="13" t="s">
        <v>11</v>
      </c>
      <c r="B6" s="29" t="s">
        <v>673</v>
      </c>
      <c r="C6" s="29" t="s">
        <v>674</v>
      </c>
      <c r="D6" s="29" t="s">
        <v>675</v>
      </c>
      <c r="E6" s="29" t="s">
        <v>676</v>
      </c>
      <c r="F6" s="29" t="s">
        <v>677</v>
      </c>
      <c r="G6" s="29" t="s">
        <v>678</v>
      </c>
      <c r="H6" s="29" t="s">
        <v>679</v>
      </c>
      <c r="K6" s="13" t="s">
        <v>11</v>
      </c>
      <c r="L6" s="14">
        <f>+(B6*DEFLATOR!B6)</f>
        <v>1490.5695267268104</v>
      </c>
      <c r="M6" s="12">
        <f aca="true" t="shared" si="0" ref="M6:M36">+((L6/L5)-1)*100</f>
        <v>0.30783276268062654</v>
      </c>
      <c r="N6" s="14"/>
      <c r="O6" s="14">
        <f>+(C6*DEFLATOR!C6)</f>
        <v>1091.8895709321716</v>
      </c>
      <c r="P6" s="12">
        <f aca="true" t="shared" si="1" ref="P6:P36">+((O6/O5)-1)*100</f>
        <v>-2.669398962092795</v>
      </c>
      <c r="Q6" s="14"/>
      <c r="R6" s="14">
        <f>+(D6*DEFLATOR!D6)</f>
        <v>1215.4673749541646</v>
      </c>
      <c r="S6" s="12">
        <f aca="true" t="shared" si="2" ref="S6:S36">+((R6/R5)-1)*100</f>
        <v>6.133822685496826</v>
      </c>
      <c r="T6" s="14"/>
      <c r="U6" s="14">
        <f>+(E6*DEFLATOR!E6)</f>
        <v>1283.3768336757403</v>
      </c>
      <c r="V6" s="12">
        <f aca="true" t="shared" si="3" ref="V6:V36">+((U6/U5)-1)*100</f>
        <v>8.315863032844417</v>
      </c>
      <c r="W6" s="14"/>
      <c r="X6" s="14">
        <f>+(F6*DEFLATOR!F6)</f>
        <v>1463.79442489938</v>
      </c>
      <c r="Y6" s="12">
        <f aca="true" t="shared" si="4" ref="Y6:Y36">+((X6/X5)-1)*100</f>
        <v>-4.009113340700143</v>
      </c>
      <c r="Z6" s="14"/>
      <c r="AA6" s="14">
        <f>+(G6*DEFLATOR!G6)</f>
        <v>1694.6792928367715</v>
      </c>
      <c r="AB6" s="12">
        <f aca="true" t="shared" si="5" ref="AB6:AB36">+((AA6/AA5)-1)*100</f>
        <v>-0.5043707151419996</v>
      </c>
      <c r="AC6" s="14"/>
      <c r="AD6" s="14">
        <f>+(H6*DEFLATOR!H6)</f>
        <v>1316.805104057012</v>
      </c>
      <c r="AE6" s="12">
        <f aca="true" t="shared" si="6" ref="AE6:AE36">+((AD6/AD5)-1)*100</f>
        <v>9.661170422718035</v>
      </c>
      <c r="AF6" s="14"/>
    </row>
    <row r="7" spans="1:32" s="1" customFormat="1" ht="9.75">
      <c r="A7" s="13" t="s">
        <v>12</v>
      </c>
      <c r="B7" s="29" t="s">
        <v>680</v>
      </c>
      <c r="C7" s="29" t="s">
        <v>681</v>
      </c>
      <c r="D7" s="29" t="s">
        <v>682</v>
      </c>
      <c r="E7" s="29" t="s">
        <v>683</v>
      </c>
      <c r="F7" s="29" t="s">
        <v>684</v>
      </c>
      <c r="G7" s="29" t="s">
        <v>685</v>
      </c>
      <c r="H7" s="29" t="s">
        <v>686</v>
      </c>
      <c r="K7" s="13" t="s">
        <v>12</v>
      </c>
      <c r="L7" s="14">
        <f>+(B7*DEFLATOR!B7)</f>
        <v>1480.8239296821703</v>
      </c>
      <c r="M7" s="12">
        <f t="shared" si="0"/>
        <v>-0.6538170055066628</v>
      </c>
      <c r="N7" s="14"/>
      <c r="O7" s="14">
        <f>+(C7*DEFLATOR!C7)</f>
        <v>1106.4706975482354</v>
      </c>
      <c r="P7" s="12">
        <f t="shared" si="1"/>
        <v>1.335403048461714</v>
      </c>
      <c r="Q7" s="14"/>
      <c r="R7" s="14">
        <f>+(D7*DEFLATOR!D7)</f>
        <v>1165.5790114571594</v>
      </c>
      <c r="S7" s="12">
        <f t="shared" si="2"/>
        <v>-4.104459282495054</v>
      </c>
      <c r="T7" s="14"/>
      <c r="U7" s="14">
        <f>+(E7*DEFLATOR!E7)</f>
        <v>1266.147864764668</v>
      </c>
      <c r="V7" s="12">
        <f t="shared" si="3"/>
        <v>-1.342471553092206</v>
      </c>
      <c r="W7" s="14"/>
      <c r="X7" s="14">
        <f>+(F7*DEFLATOR!F7)</f>
        <v>1464.1040727947923</v>
      </c>
      <c r="Y7" s="12">
        <f t="shared" si="4"/>
        <v>0.021153782945559918</v>
      </c>
      <c r="Z7" s="14"/>
      <c r="AA7" s="14">
        <f>+(G7*DEFLATOR!G7)</f>
        <v>1686.3909194165374</v>
      </c>
      <c r="AB7" s="12">
        <f t="shared" si="5"/>
        <v>-0.4890821204500573</v>
      </c>
      <c r="AC7" s="14"/>
      <c r="AD7" s="14">
        <f>+(H7*DEFLATOR!H7)</f>
        <v>1299.5061237538628</v>
      </c>
      <c r="AE7" s="12">
        <f t="shared" si="6"/>
        <v>-1.3137084789428433</v>
      </c>
      <c r="AF7" s="14"/>
    </row>
    <row r="8" spans="1:32" s="1" customFormat="1" ht="9.75">
      <c r="A8" s="13" t="s">
        <v>13</v>
      </c>
      <c r="B8" s="29" t="s">
        <v>687</v>
      </c>
      <c r="C8" s="29" t="s">
        <v>688</v>
      </c>
      <c r="D8" s="29" t="s">
        <v>689</v>
      </c>
      <c r="E8" s="29" t="s">
        <v>690</v>
      </c>
      <c r="F8" s="29" t="s">
        <v>691</v>
      </c>
      <c r="G8" s="29" t="s">
        <v>692</v>
      </c>
      <c r="H8" s="29" t="s">
        <v>693</v>
      </c>
      <c r="K8" s="13" t="s">
        <v>13</v>
      </c>
      <c r="L8" s="14">
        <f>+(B8*DEFLATOR!B8)</f>
        <v>1500.558639398089</v>
      </c>
      <c r="M8" s="12">
        <f t="shared" si="0"/>
        <v>1.332684414422891</v>
      </c>
      <c r="N8" s="14"/>
      <c r="O8" s="14">
        <f>+(C8*DEFLATOR!C8)</f>
        <v>1111.1381155135218</v>
      </c>
      <c r="P8" s="12">
        <f t="shared" si="1"/>
        <v>0.42182933317878035</v>
      </c>
      <c r="Q8" s="14"/>
      <c r="R8" s="14">
        <f>+(D8*DEFLATOR!D8)</f>
        <v>1195.0611125552682</v>
      </c>
      <c r="S8" s="12">
        <f t="shared" si="2"/>
        <v>2.5293953312741646</v>
      </c>
      <c r="T8" s="14"/>
      <c r="U8" s="14">
        <f>+(E8*DEFLATOR!E8)</f>
        <v>1290.4971869725061</v>
      </c>
      <c r="V8" s="12">
        <f t="shared" si="3"/>
        <v>1.9231025763617238</v>
      </c>
      <c r="W8" s="14"/>
      <c r="X8" s="14">
        <f>+(F8*DEFLATOR!F8)</f>
        <v>1501.5742278728367</v>
      </c>
      <c r="Y8" s="12">
        <f t="shared" si="4"/>
        <v>2.5592548900242207</v>
      </c>
      <c r="Z8" s="14"/>
      <c r="AA8" s="14">
        <f>+(G8*DEFLATOR!G8)</f>
        <v>1694.222484792548</v>
      </c>
      <c r="AB8" s="12">
        <f t="shared" si="5"/>
        <v>0.4643979806722376</v>
      </c>
      <c r="AC8" s="14"/>
      <c r="AD8" s="14">
        <f>+(H8*DEFLATOR!H8)</f>
        <v>1341.0433842955017</v>
      </c>
      <c r="AE8" s="12">
        <f t="shared" si="6"/>
        <v>3.1963882110575215</v>
      </c>
      <c r="AF8" s="14"/>
    </row>
    <row r="9" spans="1:32" s="1" customFormat="1" ht="9.75">
      <c r="A9" s="13" t="s">
        <v>14</v>
      </c>
      <c r="B9" s="29" t="s">
        <v>694</v>
      </c>
      <c r="C9" s="29" t="s">
        <v>695</v>
      </c>
      <c r="D9" s="29" t="s">
        <v>696</v>
      </c>
      <c r="E9" s="29" t="s">
        <v>697</v>
      </c>
      <c r="F9" s="29" t="s">
        <v>698</v>
      </c>
      <c r="G9" s="29" t="s">
        <v>699</v>
      </c>
      <c r="H9" s="29" t="s">
        <v>700</v>
      </c>
      <c r="K9" s="13" t="s">
        <v>14</v>
      </c>
      <c r="L9" s="14">
        <f>+(B9*DEFLATOR!B9)</f>
        <v>1534.392721556855</v>
      </c>
      <c r="M9" s="12">
        <f t="shared" si="0"/>
        <v>2.254765743265952</v>
      </c>
      <c r="N9" s="14"/>
      <c r="O9" s="14">
        <f>+(C9*DEFLATOR!C9)</f>
        <v>1147.0593661363675</v>
      </c>
      <c r="P9" s="12">
        <f t="shared" si="1"/>
        <v>3.232833985381234</v>
      </c>
      <c r="Q9" s="14"/>
      <c r="R9" s="14">
        <f>+(D9*DEFLATOR!D9)</f>
        <v>1236.1273899161945</v>
      </c>
      <c r="S9" s="12">
        <f t="shared" si="2"/>
        <v>3.436332830972866</v>
      </c>
      <c r="T9" s="14"/>
      <c r="U9" s="14">
        <f>+(E9*DEFLATOR!E9)</f>
        <v>1230.2564194369984</v>
      </c>
      <c r="V9" s="12">
        <f t="shared" si="3"/>
        <v>-4.668027806928587</v>
      </c>
      <c r="W9" s="14"/>
      <c r="X9" s="14">
        <f>+(F9*DEFLATOR!F9)</f>
        <v>1534.3251444432897</v>
      </c>
      <c r="Y9" s="12">
        <f t="shared" si="4"/>
        <v>2.1811054000872687</v>
      </c>
      <c r="Z9" s="14"/>
      <c r="AA9" s="14">
        <f>+(G9*DEFLATOR!G9)</f>
        <v>1747.117537940351</v>
      </c>
      <c r="AB9" s="12">
        <f t="shared" si="5"/>
        <v>3.1220842376129765</v>
      </c>
      <c r="AC9" s="14"/>
      <c r="AD9" s="14">
        <f>+(H9*DEFLATOR!H9)</f>
        <v>1383.5505352845269</v>
      </c>
      <c r="AE9" s="12">
        <f t="shared" si="6"/>
        <v>3.1697073701575817</v>
      </c>
      <c r="AF9" s="14"/>
    </row>
    <row r="10" spans="1:32" s="1" customFormat="1" ht="9.75">
      <c r="A10" s="13" t="s">
        <v>15</v>
      </c>
      <c r="B10" s="29" t="s">
        <v>701</v>
      </c>
      <c r="C10" s="29" t="s">
        <v>702</v>
      </c>
      <c r="D10" s="29" t="s">
        <v>703</v>
      </c>
      <c r="E10" s="29" t="s">
        <v>704</v>
      </c>
      <c r="F10" s="29" t="s">
        <v>705</v>
      </c>
      <c r="G10" s="29" t="s">
        <v>706</v>
      </c>
      <c r="H10" s="29" t="s">
        <v>707</v>
      </c>
      <c r="K10" s="13" t="s">
        <v>15</v>
      </c>
      <c r="L10" s="14">
        <f>+(B10*DEFLATOR!B10)</f>
        <v>1527.1308182414398</v>
      </c>
      <c r="M10" s="12">
        <f t="shared" si="0"/>
        <v>-0.47327540162253046</v>
      </c>
      <c r="N10" s="14"/>
      <c r="O10" s="14">
        <f>+(C10*DEFLATOR!C10)</f>
        <v>1064.7328128210997</v>
      </c>
      <c r="P10" s="12">
        <f t="shared" si="1"/>
        <v>-7.177183304170887</v>
      </c>
      <c r="Q10" s="14"/>
      <c r="R10" s="14">
        <f>+(D10*DEFLATOR!D10)</f>
        <v>1160.0912471217339</v>
      </c>
      <c r="S10" s="12">
        <f t="shared" si="2"/>
        <v>-6.151157511331872</v>
      </c>
      <c r="T10" s="14"/>
      <c r="U10" s="14">
        <f>+(E10*DEFLATOR!E10)</f>
        <v>1279.660183678412</v>
      </c>
      <c r="V10" s="12">
        <f t="shared" si="3"/>
        <v>4.015729035091908</v>
      </c>
      <c r="W10" s="14"/>
      <c r="X10" s="14">
        <f>+(F10*DEFLATOR!F10)</f>
        <v>1592.7658319598631</v>
      </c>
      <c r="Y10" s="12">
        <f t="shared" si="4"/>
        <v>3.8088854717803544</v>
      </c>
      <c r="Z10" s="14"/>
      <c r="AA10" s="14">
        <f>+(G10*DEFLATOR!G10)</f>
        <v>1721.9255986122544</v>
      </c>
      <c r="AB10" s="12">
        <f t="shared" si="5"/>
        <v>-1.441914397917099</v>
      </c>
      <c r="AC10" s="14"/>
      <c r="AD10" s="14">
        <f>+(H10*DEFLATOR!H10)</f>
        <v>1330.418619632838</v>
      </c>
      <c r="AE10" s="12">
        <f t="shared" si="6"/>
        <v>-3.840258400157548</v>
      </c>
      <c r="AF10" s="14"/>
    </row>
    <row r="11" spans="1:32" s="1" customFormat="1" ht="9.75">
      <c r="A11" s="13" t="s">
        <v>16</v>
      </c>
      <c r="B11" s="29" t="s">
        <v>708</v>
      </c>
      <c r="C11" s="29" t="s">
        <v>709</v>
      </c>
      <c r="D11" s="29" t="s">
        <v>710</v>
      </c>
      <c r="E11" s="29" t="s">
        <v>711</v>
      </c>
      <c r="F11" s="29" t="s">
        <v>203</v>
      </c>
      <c r="G11" s="29" t="s">
        <v>712</v>
      </c>
      <c r="H11" s="29" t="s">
        <v>713</v>
      </c>
      <c r="K11" s="13" t="s">
        <v>16</v>
      </c>
      <c r="L11" s="14">
        <f>+(B11*DEFLATOR!B11)</f>
        <v>1513.0920584429632</v>
      </c>
      <c r="M11" s="12">
        <f t="shared" si="0"/>
        <v>-0.9192899279344524</v>
      </c>
      <c r="N11" s="14"/>
      <c r="O11" s="14">
        <f>+(C11*DEFLATOR!C11)</f>
        <v>1045.6039575981067</v>
      </c>
      <c r="P11" s="12">
        <f t="shared" si="1"/>
        <v>-1.796587368460023</v>
      </c>
      <c r="Q11" s="14"/>
      <c r="R11" s="14">
        <f>+(D11*DEFLATOR!D11)</f>
        <v>1142.3249545682816</v>
      </c>
      <c r="S11" s="12">
        <f t="shared" si="2"/>
        <v>-1.5314564778875606</v>
      </c>
      <c r="T11" s="14"/>
      <c r="U11" s="14">
        <f>+(E11*DEFLATOR!E11)</f>
        <v>1277.2864756440806</v>
      </c>
      <c r="V11" s="12">
        <f t="shared" si="3"/>
        <v>-0.18549518572252843</v>
      </c>
      <c r="W11" s="14"/>
      <c r="X11" s="14">
        <f>+(F11*DEFLATOR!F11)</f>
        <v>1529.0227848420393</v>
      </c>
      <c r="Y11" s="12">
        <f t="shared" si="4"/>
        <v>-4.002035066221222</v>
      </c>
      <c r="Z11" s="14"/>
      <c r="AA11" s="14">
        <f>+(G11*DEFLATOR!G11)</f>
        <v>1715.5374994642918</v>
      </c>
      <c r="AB11" s="12">
        <f t="shared" si="5"/>
        <v>-0.37098578202861</v>
      </c>
      <c r="AC11" s="14"/>
      <c r="AD11" s="14">
        <f>+(H11*DEFLATOR!H11)</f>
        <v>1381.030178319756</v>
      </c>
      <c r="AE11" s="12">
        <f t="shared" si="6"/>
        <v>3.804182979706461</v>
      </c>
      <c r="AF11" s="14"/>
    </row>
    <row r="12" spans="1:32" s="1" customFormat="1" ht="9.75">
      <c r="A12" s="13" t="s">
        <v>17</v>
      </c>
      <c r="B12" s="29" t="s">
        <v>714</v>
      </c>
      <c r="C12" s="29" t="s">
        <v>715</v>
      </c>
      <c r="D12" s="29" t="s">
        <v>716</v>
      </c>
      <c r="E12" s="29" t="s">
        <v>717</v>
      </c>
      <c r="F12" s="29" t="s">
        <v>718</v>
      </c>
      <c r="G12" s="29" t="s">
        <v>719</v>
      </c>
      <c r="H12" s="29" t="s">
        <v>720</v>
      </c>
      <c r="K12" s="13" t="s">
        <v>17</v>
      </c>
      <c r="L12" s="14">
        <f>+(B12*DEFLATOR!B12)</f>
        <v>1529.9754895209544</v>
      </c>
      <c r="M12" s="12">
        <f t="shared" si="0"/>
        <v>1.1158231241636951</v>
      </c>
      <c r="N12" s="15"/>
      <c r="O12" s="14">
        <f>+(C12*DEFLATOR!C12)</f>
        <v>1051.1835429432638</v>
      </c>
      <c r="P12" s="12">
        <f t="shared" si="1"/>
        <v>0.5336232045232592</v>
      </c>
      <c r="Q12" s="15"/>
      <c r="R12" s="14">
        <f>+(D12*DEFLATOR!D12)</f>
        <v>1144.4616215265753</v>
      </c>
      <c r="S12" s="12">
        <f t="shared" si="2"/>
        <v>0.18704545932828331</v>
      </c>
      <c r="T12" s="15"/>
      <c r="U12" s="14">
        <f>+(E12*DEFLATOR!E12)</f>
        <v>1326.9927437137865</v>
      </c>
      <c r="V12" s="12">
        <f t="shared" si="3"/>
        <v>3.891552053319991</v>
      </c>
      <c r="W12" s="15"/>
      <c r="X12" s="14">
        <f>+(F12*DEFLATOR!F12)</f>
        <v>1577.1282997495948</v>
      </c>
      <c r="Y12" s="12">
        <f t="shared" si="4"/>
        <v>3.146160762576544</v>
      </c>
      <c r="Z12" s="15"/>
      <c r="AA12" s="14">
        <f>+(G12*DEFLATOR!G12)</f>
        <v>1726.8361471823162</v>
      </c>
      <c r="AB12" s="12">
        <f t="shared" si="5"/>
        <v>0.6586068635370923</v>
      </c>
      <c r="AC12" s="15"/>
      <c r="AD12" s="14">
        <f>+(H12*DEFLATOR!H12)</f>
        <v>1334.0214333774609</v>
      </c>
      <c r="AE12" s="12">
        <f t="shared" si="6"/>
        <v>-3.403889768686219</v>
      </c>
      <c r="AF12" s="15"/>
    </row>
    <row r="13" spans="1:32" s="1" customFormat="1" ht="9.75">
      <c r="A13" s="13" t="s">
        <v>7</v>
      </c>
      <c r="B13" s="29" t="s">
        <v>721</v>
      </c>
      <c r="C13" s="29" t="s">
        <v>722</v>
      </c>
      <c r="D13" s="29" t="s">
        <v>723</v>
      </c>
      <c r="E13" s="29" t="s">
        <v>724</v>
      </c>
      <c r="F13" s="29" t="s">
        <v>725</v>
      </c>
      <c r="G13" s="29" t="s">
        <v>726</v>
      </c>
      <c r="H13" s="29" t="s">
        <v>727</v>
      </c>
      <c r="K13" s="13" t="s">
        <v>7</v>
      </c>
      <c r="L13" s="14">
        <f>+(B13*DEFLATOR!B13)</f>
        <v>1525.2631390716651</v>
      </c>
      <c r="M13" s="12">
        <f t="shared" si="0"/>
        <v>-0.3080016955542719</v>
      </c>
      <c r="N13" s="15"/>
      <c r="O13" s="14">
        <f>+(C13*DEFLATOR!C13)</f>
        <v>1071.8370690029267</v>
      </c>
      <c r="P13" s="12">
        <f t="shared" si="1"/>
        <v>1.9647878049759093</v>
      </c>
      <c r="Q13" s="15"/>
      <c r="R13" s="14">
        <f>+(D13*DEFLATOR!D13)</f>
        <v>1133.5714775796953</v>
      </c>
      <c r="S13" s="12">
        <f t="shared" si="2"/>
        <v>-0.9515516940055924</v>
      </c>
      <c r="T13" s="15"/>
      <c r="U13" s="14">
        <f>+(E13*DEFLATOR!E13)</f>
        <v>1248.1488094092042</v>
      </c>
      <c r="V13" s="12">
        <f t="shared" si="3"/>
        <v>-5.94154976943776</v>
      </c>
      <c r="W13" s="15"/>
      <c r="X13" s="14">
        <f>+(F13*DEFLATOR!F13)</f>
        <v>1606.2096795902717</v>
      </c>
      <c r="Y13" s="12">
        <f t="shared" si="4"/>
        <v>1.8439450896476917</v>
      </c>
      <c r="Z13" s="15"/>
      <c r="AA13" s="14">
        <f>+(G13*DEFLATOR!G13)</f>
        <v>1703.88131362637</v>
      </c>
      <c r="AB13" s="12">
        <f t="shared" si="5"/>
        <v>-1.3293000377251563</v>
      </c>
      <c r="AC13" s="15"/>
      <c r="AD13" s="14">
        <f>+(H13*DEFLATOR!H13)</f>
        <v>1373.2675294304752</v>
      </c>
      <c r="AE13" s="12">
        <f t="shared" si="6"/>
        <v>2.941938942738842</v>
      </c>
      <c r="AF13" s="15"/>
    </row>
    <row r="14" spans="1:32" s="1" customFormat="1" ht="9.75">
      <c r="A14" s="13" t="s">
        <v>8</v>
      </c>
      <c r="B14" s="29" t="s">
        <v>728</v>
      </c>
      <c r="C14" s="29" t="s">
        <v>729</v>
      </c>
      <c r="D14" s="29" t="s">
        <v>686</v>
      </c>
      <c r="E14" s="29" t="s">
        <v>730</v>
      </c>
      <c r="F14" s="29" t="s">
        <v>731</v>
      </c>
      <c r="G14" s="29" t="s">
        <v>732</v>
      </c>
      <c r="H14" s="29" t="s">
        <v>733</v>
      </c>
      <c r="K14" s="13" t="s">
        <v>8</v>
      </c>
      <c r="L14" s="14">
        <f>+(B14*DEFLATOR!B14)</f>
        <v>1539.7348428742887</v>
      </c>
      <c r="M14" s="12">
        <f t="shared" si="0"/>
        <v>0.9488004680576978</v>
      </c>
      <c r="N14" s="15"/>
      <c r="O14" s="14">
        <f>+(C14*DEFLATOR!C14)</f>
        <v>1137.0299482149403</v>
      </c>
      <c r="P14" s="12">
        <f t="shared" si="1"/>
        <v>6.082349743012627</v>
      </c>
      <c r="Q14" s="15"/>
      <c r="R14" s="14">
        <f>+(D14*DEFLATOR!D14)</f>
        <v>1218.0019081649073</v>
      </c>
      <c r="S14" s="12">
        <f t="shared" si="2"/>
        <v>7.448178809639838</v>
      </c>
      <c r="T14" s="15"/>
      <c r="U14" s="14">
        <f>+(E14*DEFLATOR!E14)</f>
        <v>1202.5267153863333</v>
      </c>
      <c r="V14" s="12">
        <f t="shared" si="3"/>
        <v>-3.655180670681857</v>
      </c>
      <c r="W14" s="15"/>
      <c r="X14" s="14">
        <f>+(F14*DEFLATOR!F14)</f>
        <v>1528.2395737486506</v>
      </c>
      <c r="Y14" s="12">
        <f t="shared" si="4"/>
        <v>-4.854291866894389</v>
      </c>
      <c r="Z14" s="15"/>
      <c r="AA14" s="14">
        <f>+(G14*DEFLATOR!G14)</f>
        <v>1772.953148741764</v>
      </c>
      <c r="AB14" s="12">
        <f t="shared" si="5"/>
        <v>4.053793803770778</v>
      </c>
      <c r="AC14" s="15"/>
      <c r="AD14" s="14">
        <f>+(H14*DEFLATOR!H14)</f>
        <v>1355.7598240093869</v>
      </c>
      <c r="AE14" s="12">
        <f t="shared" si="6"/>
        <v>-1.274894006148175</v>
      </c>
      <c r="AF14" s="15"/>
    </row>
    <row r="15" spans="1:32" s="1" customFormat="1" ht="9.75">
      <c r="A15" s="13" t="s">
        <v>9</v>
      </c>
      <c r="B15" s="29" t="s">
        <v>734</v>
      </c>
      <c r="C15" s="29" t="s">
        <v>735</v>
      </c>
      <c r="D15" s="29" t="s">
        <v>736</v>
      </c>
      <c r="E15" s="29" t="s">
        <v>737</v>
      </c>
      <c r="F15" s="29" t="s">
        <v>738</v>
      </c>
      <c r="G15" s="29" t="s">
        <v>739</v>
      </c>
      <c r="H15" s="29" t="s">
        <v>740</v>
      </c>
      <c r="K15" s="13" t="s">
        <v>9</v>
      </c>
      <c r="L15" s="14">
        <f>+(B15*DEFLATOR!B15)</f>
        <v>1739.2935580680119</v>
      </c>
      <c r="M15" s="12">
        <f t="shared" si="0"/>
        <v>12.960589683168976</v>
      </c>
      <c r="N15" s="15"/>
      <c r="O15" s="14">
        <f>+(C15*DEFLATOR!C15)</f>
        <v>1230.6189181079753</v>
      </c>
      <c r="P15" s="12">
        <f t="shared" si="1"/>
        <v>8.2310030654833</v>
      </c>
      <c r="Q15" s="15"/>
      <c r="R15" s="14">
        <f>+(D15*DEFLATOR!D15)</f>
        <v>1325.446961723169</v>
      </c>
      <c r="S15" s="12">
        <f t="shared" si="2"/>
        <v>8.821419148689413</v>
      </c>
      <c r="T15" s="15"/>
      <c r="U15" s="14">
        <f>+(E15*DEFLATOR!E15)</f>
        <v>1430.5098281044736</v>
      </c>
      <c r="V15" s="12">
        <f t="shared" si="3"/>
        <v>18.958673416656424</v>
      </c>
      <c r="W15" s="15"/>
      <c r="X15" s="14">
        <f>+(F15*DEFLATOR!F15)</f>
        <v>1714.7773243370436</v>
      </c>
      <c r="Y15" s="12">
        <f t="shared" si="4"/>
        <v>12.206054194162164</v>
      </c>
      <c r="Z15" s="15"/>
      <c r="AA15" s="14">
        <f>+(G15*DEFLATOR!G15)</f>
        <v>2053.608961945363</v>
      </c>
      <c r="AB15" s="12">
        <f t="shared" si="5"/>
        <v>15.829849390141849</v>
      </c>
      <c r="AC15" s="15"/>
      <c r="AD15" s="14">
        <f>+(H15*DEFLATOR!H15)</f>
        <v>1365.4720156341095</v>
      </c>
      <c r="AE15" s="12">
        <f t="shared" si="6"/>
        <v>0.7163652036834112</v>
      </c>
      <c r="AF15" s="15"/>
    </row>
    <row r="16" spans="1:32" s="1" customFormat="1" ht="9.75">
      <c r="A16" s="13" t="s">
        <v>18</v>
      </c>
      <c r="B16" s="29" t="s">
        <v>741</v>
      </c>
      <c r="C16" s="29" t="s">
        <v>742</v>
      </c>
      <c r="D16" s="29" t="s">
        <v>743</v>
      </c>
      <c r="E16" s="29" t="s">
        <v>744</v>
      </c>
      <c r="F16" s="29" t="s">
        <v>745</v>
      </c>
      <c r="G16" s="29" t="s">
        <v>746</v>
      </c>
      <c r="H16" s="29" t="s">
        <v>747</v>
      </c>
      <c r="K16" s="13" t="s">
        <v>18</v>
      </c>
      <c r="L16" s="14">
        <f>+(B16*DEFLATOR!B16)</f>
        <v>1418.276410180918</v>
      </c>
      <c r="M16" s="12">
        <f t="shared" si="0"/>
        <v>-18.456754835778042</v>
      </c>
      <c r="N16" s="15"/>
      <c r="O16" s="14">
        <f>+(C16*DEFLATOR!C16)</f>
        <v>1003.7261179171022</v>
      </c>
      <c r="P16" s="12">
        <f t="shared" si="1"/>
        <v>-18.437291744199026</v>
      </c>
      <c r="Q16" s="15"/>
      <c r="R16" s="14">
        <f>+(D16*DEFLATOR!D16)</f>
        <v>1072.7957497501427</v>
      </c>
      <c r="S16" s="12">
        <f t="shared" si="2"/>
        <v>-19.06158596075115</v>
      </c>
      <c r="T16" s="15"/>
      <c r="U16" s="14">
        <f>+(E16*DEFLATOR!E16)</f>
        <v>1131.2966175566066</v>
      </c>
      <c r="V16" s="12">
        <f t="shared" si="3"/>
        <v>-20.916543505635723</v>
      </c>
      <c r="W16" s="15"/>
      <c r="X16" s="14">
        <f>+(F16*DEFLATOR!F16)</f>
        <v>1385.7123218494787</v>
      </c>
      <c r="Y16" s="12">
        <f t="shared" si="4"/>
        <v>-19.189955326402863</v>
      </c>
      <c r="Z16" s="15"/>
      <c r="AA16" s="14">
        <f>+(G16*DEFLATOR!G16)</f>
        <v>1669.7520986307486</v>
      </c>
      <c r="AB16" s="12">
        <f t="shared" si="5"/>
        <v>-18.691818667902115</v>
      </c>
      <c r="AC16" s="15"/>
      <c r="AD16" s="14">
        <f>+(H16*DEFLATOR!H16)</f>
        <v>1225.520007826541</v>
      </c>
      <c r="AE16" s="12">
        <f t="shared" si="6"/>
        <v>-10.249350129857959</v>
      </c>
      <c r="AF16" s="15"/>
    </row>
    <row r="17" spans="1:32" s="1" customFormat="1" ht="9.75">
      <c r="A17" s="13" t="s">
        <v>10</v>
      </c>
      <c r="B17" s="29" t="s">
        <v>748</v>
      </c>
      <c r="C17" s="29" t="s">
        <v>749</v>
      </c>
      <c r="D17" s="29" t="s">
        <v>750</v>
      </c>
      <c r="E17" s="29" t="s">
        <v>751</v>
      </c>
      <c r="F17" s="29" t="s">
        <v>752</v>
      </c>
      <c r="G17" s="29" t="s">
        <v>753</v>
      </c>
      <c r="H17" s="29" t="s">
        <v>754</v>
      </c>
      <c r="K17" s="13" t="s">
        <v>10</v>
      </c>
      <c r="L17" s="14">
        <f>+(B17*DEFLATOR!B17)</f>
        <v>1365.5599109220173</v>
      </c>
      <c r="M17" s="12">
        <f t="shared" si="0"/>
        <v>-3.7169411322420687</v>
      </c>
      <c r="N17" s="12">
        <f aca="true" t="shared" si="7" ref="N17:N36">+((L17/L5)-1)*100</f>
        <v>-8.104685681467306</v>
      </c>
      <c r="O17" s="14">
        <f>+(C17*DEFLATOR!C17)</f>
        <v>1031.4225959345326</v>
      </c>
      <c r="P17" s="12">
        <f t="shared" si="1"/>
        <v>2.759366078358627</v>
      </c>
      <c r="Q17" s="12">
        <f aca="true" t="shared" si="8" ref="Q17:Q36">+((O17/O5)-1)*100</f>
        <v>-8.059401006383693</v>
      </c>
      <c r="R17" s="14">
        <f>+(D17*DEFLATOR!D17)</f>
        <v>1080.0301497006071</v>
      </c>
      <c r="S17" s="12">
        <f t="shared" si="2"/>
        <v>0.6743501689067344</v>
      </c>
      <c r="T17" s="12">
        <f aca="true" t="shared" si="9" ref="T17:T36">+((R17/R5)-1)*100</f>
        <v>-5.692467963085013</v>
      </c>
      <c r="U17" s="14">
        <f>+(E17*DEFLATOR!E17)</f>
        <v>1112.336104183869</v>
      </c>
      <c r="V17" s="12">
        <f t="shared" si="3"/>
        <v>-1.675998414428992</v>
      </c>
      <c r="W17" s="12">
        <f aca="true" t="shared" si="10" ref="W17:W36">+((U17/U5)-1)*100</f>
        <v>-6.1198223734578505</v>
      </c>
      <c r="X17" s="14">
        <f>+(F17*DEFLATOR!F17)</f>
        <v>1317.7817480475376</v>
      </c>
      <c r="Y17" s="12">
        <f t="shared" si="4"/>
        <v>-4.902213304365787</v>
      </c>
      <c r="Z17" s="12">
        <f aca="true" t="shared" si="11" ref="Z17:Z36">+((X17/X5)-1)*100</f>
        <v>-13.584150706667442</v>
      </c>
      <c r="AA17" s="14">
        <f>+(G17*DEFLATOR!G17)</f>
        <v>1573.2169795148075</v>
      </c>
      <c r="AB17" s="12">
        <f t="shared" si="5"/>
        <v>-5.78140426923871</v>
      </c>
      <c r="AC17" s="12">
        <f aca="true" t="shared" si="12" ref="AC17:AC36">+((AA17/AA5)-1)*100</f>
        <v>-7.6354953765722104</v>
      </c>
      <c r="AD17" s="14">
        <f>+(H17*DEFLATOR!H17)</f>
        <v>1236.7552997095308</v>
      </c>
      <c r="AE17" s="12">
        <f t="shared" si="6"/>
        <v>0.9167775157678415</v>
      </c>
      <c r="AF17" s="12">
        <f aca="true" t="shared" si="13" ref="AF17:AF36">+((AD17/AD5)-1)*100</f>
        <v>2.9947661007658333</v>
      </c>
    </row>
    <row r="18" spans="1:32" s="1" customFormat="1" ht="9.75">
      <c r="A18" s="13" t="s">
        <v>11</v>
      </c>
      <c r="B18" s="29" t="s">
        <v>755</v>
      </c>
      <c r="C18" s="29" t="s">
        <v>756</v>
      </c>
      <c r="D18" s="29" t="s">
        <v>757</v>
      </c>
      <c r="E18" s="29" t="s">
        <v>758</v>
      </c>
      <c r="F18" s="29" t="s">
        <v>759</v>
      </c>
      <c r="G18" s="29" t="s">
        <v>760</v>
      </c>
      <c r="H18" s="29" t="s">
        <v>761</v>
      </c>
      <c r="K18" s="13" t="s">
        <v>11</v>
      </c>
      <c r="L18" s="14">
        <f>+(B18*DEFLATOR!B18)</f>
        <v>1375.22494088284</v>
      </c>
      <c r="M18" s="12">
        <f t="shared" si="0"/>
        <v>0.7077704818016395</v>
      </c>
      <c r="N18" s="12">
        <f t="shared" si="7"/>
        <v>-7.738289544752686</v>
      </c>
      <c r="O18" s="14">
        <f>+(C18*DEFLATOR!C18)</f>
        <v>950.5859228046745</v>
      </c>
      <c r="P18" s="12">
        <f t="shared" si="1"/>
        <v>-7.837395985746765</v>
      </c>
      <c r="Q18" s="12">
        <f t="shared" si="8"/>
        <v>-12.94120320307327</v>
      </c>
      <c r="R18" s="14">
        <f>+(D18*DEFLATOR!D18)</f>
        <v>1037.0543103953694</v>
      </c>
      <c r="S18" s="12">
        <f t="shared" si="2"/>
        <v>-3.9791332970798066</v>
      </c>
      <c r="T18" s="12">
        <f t="shared" si="9"/>
        <v>-14.678556433118839</v>
      </c>
      <c r="U18" s="14">
        <f>+(E18*DEFLATOR!E18)</f>
        <v>1123.8803532818347</v>
      </c>
      <c r="V18" s="12">
        <f t="shared" si="3"/>
        <v>1.0378382086622784</v>
      </c>
      <c r="W18" s="12">
        <f t="shared" si="10"/>
        <v>-12.427875913662023</v>
      </c>
      <c r="X18" s="14">
        <f>+(F18*DEFLATOR!F18)</f>
        <v>1402.6407846505401</v>
      </c>
      <c r="Y18" s="12">
        <f t="shared" si="4"/>
        <v>6.439536495988962</v>
      </c>
      <c r="Z18" s="12">
        <f t="shared" si="11"/>
        <v>-4.1777478591670025</v>
      </c>
      <c r="AA18" s="14">
        <f>+(G18*DEFLATOR!G18)</f>
        <v>1564.3492625627384</v>
      </c>
      <c r="AB18" s="12">
        <f t="shared" si="5"/>
        <v>-0.5636677627776421</v>
      </c>
      <c r="AC18" s="12">
        <f t="shared" si="12"/>
        <v>-7.690542442155534</v>
      </c>
      <c r="AD18" s="14">
        <f>+(H18*DEFLATOR!H18)</f>
        <v>1267.4181432315072</v>
      </c>
      <c r="AE18" s="12">
        <f t="shared" si="6"/>
        <v>2.479297523865709</v>
      </c>
      <c r="AF18" s="12">
        <f t="shared" si="13"/>
        <v>-3.750514079368761</v>
      </c>
    </row>
    <row r="19" spans="1:32" s="1" customFormat="1" ht="9.75">
      <c r="A19" s="13" t="s">
        <v>12</v>
      </c>
      <c r="B19" s="29" t="s">
        <v>762</v>
      </c>
      <c r="C19" s="29" t="s">
        <v>763</v>
      </c>
      <c r="D19" s="29" t="s">
        <v>764</v>
      </c>
      <c r="E19" s="29" t="s">
        <v>765</v>
      </c>
      <c r="F19" s="29" t="s">
        <v>73</v>
      </c>
      <c r="G19" s="29" t="s">
        <v>766</v>
      </c>
      <c r="H19" s="29" t="s">
        <v>767</v>
      </c>
      <c r="K19" s="13" t="s">
        <v>12</v>
      </c>
      <c r="L19" s="14">
        <f>+(B19*DEFLATOR!B19)</f>
        <v>1321.4321819058791</v>
      </c>
      <c r="M19" s="12">
        <f t="shared" si="0"/>
        <v>-3.911560747467835</v>
      </c>
      <c r="N19" s="12">
        <f t="shared" si="7"/>
        <v>-10.76372042491922</v>
      </c>
      <c r="O19" s="14">
        <f>+(C19*DEFLATOR!C19)</f>
        <v>959.2761115960412</v>
      </c>
      <c r="P19" s="12">
        <f t="shared" si="1"/>
        <v>0.9141928765078466</v>
      </c>
      <c r="Q19" s="12">
        <f t="shared" si="8"/>
        <v>-13.30307131299131</v>
      </c>
      <c r="R19" s="14">
        <f>+(D19*DEFLATOR!D19)</f>
        <v>977.120977790533</v>
      </c>
      <c r="S19" s="12">
        <f t="shared" si="2"/>
        <v>-5.779189383243322</v>
      </c>
      <c r="T19" s="12">
        <f t="shared" si="9"/>
        <v>-16.1686193569172</v>
      </c>
      <c r="U19" s="14">
        <f>+(E19*DEFLATOR!E19)</f>
        <v>1121.08087188694</v>
      </c>
      <c r="V19" s="12">
        <f t="shared" si="3"/>
        <v>-0.249090696062082</v>
      </c>
      <c r="W19" s="12">
        <f t="shared" si="10"/>
        <v>-11.457350039024927</v>
      </c>
      <c r="X19" s="14">
        <f>+(F19*DEFLATOR!F19)</f>
        <v>1353.4143970214573</v>
      </c>
      <c r="Y19" s="12">
        <f t="shared" si="4"/>
        <v>-3.5095505683122807</v>
      </c>
      <c r="Z19" s="12">
        <f t="shared" si="11"/>
        <v>-7.560232761462249</v>
      </c>
      <c r="AA19" s="14">
        <f>+(G19*DEFLATOR!G19)</f>
        <v>1495.8578989124717</v>
      </c>
      <c r="AB19" s="12">
        <f t="shared" si="5"/>
        <v>-4.378265473661758</v>
      </c>
      <c r="AC19" s="12">
        <f t="shared" si="12"/>
        <v>-11.2982712555157</v>
      </c>
      <c r="AD19" s="14">
        <f>+(H19*DEFLATOR!H19)</f>
        <v>1184.7370471742167</v>
      </c>
      <c r="AE19" s="12">
        <f t="shared" si="6"/>
        <v>-6.5235846984547985</v>
      </c>
      <c r="AF19" s="12">
        <f t="shared" si="13"/>
        <v>-8.831745728763051</v>
      </c>
    </row>
    <row r="20" spans="1:32" s="1" customFormat="1" ht="9.75">
      <c r="A20" s="13" t="s">
        <v>13</v>
      </c>
      <c r="B20" s="29" t="s">
        <v>768</v>
      </c>
      <c r="C20" s="29" t="s">
        <v>769</v>
      </c>
      <c r="D20" s="29" t="s">
        <v>770</v>
      </c>
      <c r="E20" s="29" t="s">
        <v>771</v>
      </c>
      <c r="F20" s="29" t="s">
        <v>772</v>
      </c>
      <c r="G20" s="29" t="s">
        <v>773</v>
      </c>
      <c r="H20" s="29" t="s">
        <v>774</v>
      </c>
      <c r="K20" s="13" t="s">
        <v>13</v>
      </c>
      <c r="L20" s="14">
        <f>+(B20*DEFLATOR!B20)</f>
        <v>1333.347603176689</v>
      </c>
      <c r="M20" s="12">
        <f t="shared" si="0"/>
        <v>0.9017050919423397</v>
      </c>
      <c r="N20" s="12">
        <f t="shared" si="7"/>
        <v>-11.143252374893697</v>
      </c>
      <c r="O20" s="14">
        <f>+(C20*DEFLATOR!C20)</f>
        <v>1015.041425489306</v>
      </c>
      <c r="P20" s="12">
        <f t="shared" si="1"/>
        <v>5.813270362845024</v>
      </c>
      <c r="Q20" s="12">
        <f t="shared" si="8"/>
        <v>-8.64849190955923</v>
      </c>
      <c r="R20" s="14">
        <f>+(D20*DEFLATOR!D20)</f>
        <v>1062.881297000373</v>
      </c>
      <c r="S20" s="12">
        <f t="shared" si="2"/>
        <v>8.776837378290804</v>
      </c>
      <c r="T20" s="12">
        <f t="shared" si="9"/>
        <v>-11.060506794691827</v>
      </c>
      <c r="U20" s="14">
        <f>+(E20*DEFLATOR!E20)</f>
        <v>1125.7440329403871</v>
      </c>
      <c r="V20" s="12">
        <f t="shared" si="3"/>
        <v>0.415952244872253</v>
      </c>
      <c r="W20" s="12">
        <f t="shared" si="10"/>
        <v>-12.7666418567427</v>
      </c>
      <c r="X20" s="14">
        <f>+(F20*DEFLATOR!F20)</f>
        <v>1361.6370168777034</v>
      </c>
      <c r="Y20" s="12">
        <f t="shared" si="4"/>
        <v>0.6075463564110262</v>
      </c>
      <c r="Z20" s="12">
        <f t="shared" si="11"/>
        <v>-9.319366861628374</v>
      </c>
      <c r="AA20" s="14">
        <f>+(G20*DEFLATOR!G20)</f>
        <v>1480.167137180016</v>
      </c>
      <c r="AB20" s="12">
        <f t="shared" si="5"/>
        <v>-1.048947346125817</v>
      </c>
      <c r="AC20" s="12">
        <f t="shared" si="12"/>
        <v>-12.63442962975092</v>
      </c>
      <c r="AD20" s="14">
        <f>+(H20*DEFLATOR!H20)</f>
        <v>1231.607565784633</v>
      </c>
      <c r="AE20" s="12">
        <f t="shared" si="6"/>
        <v>3.956195910494209</v>
      </c>
      <c r="AF20" s="12">
        <f t="shared" si="13"/>
        <v>-8.160497996741501</v>
      </c>
    </row>
    <row r="21" spans="1:32" s="1" customFormat="1" ht="9.75">
      <c r="A21" s="13" t="s">
        <v>14</v>
      </c>
      <c r="B21" s="29" t="s">
        <v>775</v>
      </c>
      <c r="C21" s="29" t="s">
        <v>776</v>
      </c>
      <c r="D21" s="29" t="s">
        <v>777</v>
      </c>
      <c r="E21" s="29" t="s">
        <v>778</v>
      </c>
      <c r="F21" s="29" t="s">
        <v>779</v>
      </c>
      <c r="G21" s="29" t="s">
        <v>780</v>
      </c>
      <c r="H21" s="29" t="s">
        <v>781</v>
      </c>
      <c r="K21" s="13" t="s">
        <v>14</v>
      </c>
      <c r="L21" s="14">
        <f>+(B21*DEFLATOR!B21)</f>
        <v>1330.848862171343</v>
      </c>
      <c r="M21" s="12">
        <f t="shared" si="0"/>
        <v>-0.18740356973626637</v>
      </c>
      <c r="N21" s="12">
        <f t="shared" si="7"/>
        <v>-13.265434365394302</v>
      </c>
      <c r="O21" s="14">
        <f>+(C21*DEFLATOR!C21)</f>
        <v>1004.4095526560287</v>
      </c>
      <c r="P21" s="12">
        <f t="shared" si="1"/>
        <v>-1.047432406825377</v>
      </c>
      <c r="Q21" s="12">
        <f t="shared" si="8"/>
        <v>-12.436131702653297</v>
      </c>
      <c r="R21" s="14">
        <f>+(D21*DEFLATOR!D21)</f>
        <v>1093.3473246323088</v>
      </c>
      <c r="S21" s="12">
        <f t="shared" si="2"/>
        <v>2.8663621909535753</v>
      </c>
      <c r="T21" s="12">
        <f t="shared" si="9"/>
        <v>-11.550594740366183</v>
      </c>
      <c r="U21" s="14">
        <f>+(E21*DEFLATOR!E21)</f>
        <v>1132.6855222471975</v>
      </c>
      <c r="V21" s="12">
        <f t="shared" si="3"/>
        <v>0.616613466622562</v>
      </c>
      <c r="W21" s="12">
        <f t="shared" si="10"/>
        <v>-7.930939895802558</v>
      </c>
      <c r="X21" s="14">
        <f>+(F21*DEFLATOR!F21)</f>
        <v>1379.7164843798332</v>
      </c>
      <c r="Y21" s="12">
        <f t="shared" si="4"/>
        <v>1.3277743831896505</v>
      </c>
      <c r="Z21" s="12">
        <f t="shared" si="11"/>
        <v>-10.07665556569851</v>
      </c>
      <c r="AA21" s="14">
        <f>+(G21*DEFLATOR!G21)</f>
        <v>1463.309702801237</v>
      </c>
      <c r="AB21" s="12">
        <f t="shared" si="5"/>
        <v>-1.1388872212698464</v>
      </c>
      <c r="AC21" s="12">
        <f t="shared" si="12"/>
        <v>-16.244346987306322</v>
      </c>
      <c r="AD21" s="14">
        <f>+(H21*DEFLATOR!H21)</f>
        <v>1222.0615423833094</v>
      </c>
      <c r="AE21" s="12">
        <f t="shared" si="6"/>
        <v>-0.7750864533900392</v>
      </c>
      <c r="AF21" s="12">
        <f t="shared" si="13"/>
        <v>-11.672070429144622</v>
      </c>
    </row>
    <row r="22" spans="1:32" s="1" customFormat="1" ht="9.75">
      <c r="A22" s="13" t="s">
        <v>15</v>
      </c>
      <c r="B22" s="29" t="s">
        <v>714</v>
      </c>
      <c r="C22" s="29" t="s">
        <v>782</v>
      </c>
      <c r="D22" s="29" t="s">
        <v>783</v>
      </c>
      <c r="E22" s="29" t="s">
        <v>784</v>
      </c>
      <c r="F22" s="29" t="s">
        <v>785</v>
      </c>
      <c r="G22" s="29" t="s">
        <v>786</v>
      </c>
      <c r="H22" s="29" t="s">
        <v>787</v>
      </c>
      <c r="K22" s="13" t="s">
        <v>15</v>
      </c>
      <c r="L22" s="14">
        <f>+(B22*DEFLATOR!B22)</f>
        <v>1315.4751222036837</v>
      </c>
      <c r="M22" s="12">
        <f t="shared" si="0"/>
        <v>-1.1551830117340511</v>
      </c>
      <c r="N22" s="12">
        <f t="shared" si="7"/>
        <v>-13.859696465394311</v>
      </c>
      <c r="O22" s="14">
        <f>+(C22*DEFLATOR!C22)</f>
        <v>943.5839762930764</v>
      </c>
      <c r="P22" s="12">
        <f t="shared" si="1"/>
        <v>-6.0558540290768015</v>
      </c>
      <c r="Q22" s="12">
        <f t="shared" si="8"/>
        <v>-11.378332204023023</v>
      </c>
      <c r="R22" s="14">
        <f>+(D22*DEFLATOR!D22)</f>
        <v>1141.1838355566103</v>
      </c>
      <c r="S22" s="12">
        <f t="shared" si="2"/>
        <v>4.3752346437934575</v>
      </c>
      <c r="T22" s="12">
        <f t="shared" si="9"/>
        <v>-1.6298210689921322</v>
      </c>
      <c r="U22" s="14">
        <f>+(E22*DEFLATOR!E22)</f>
        <v>1068.290035974766</v>
      </c>
      <c r="V22" s="12">
        <f t="shared" si="3"/>
        <v>-5.685204322614967</v>
      </c>
      <c r="W22" s="12">
        <f t="shared" si="10"/>
        <v>-16.517677927280495</v>
      </c>
      <c r="X22" s="14">
        <f>+(F22*DEFLATOR!F22)</f>
        <v>1300.509805798004</v>
      </c>
      <c r="Y22" s="12">
        <f t="shared" si="4"/>
        <v>-5.740793813696565</v>
      </c>
      <c r="Z22" s="12">
        <f t="shared" si="11"/>
        <v>-18.348963814865648</v>
      </c>
      <c r="AA22" s="14">
        <f>+(G22*DEFLATOR!G22)</f>
        <v>1481.160422446778</v>
      </c>
      <c r="AB22" s="12">
        <f t="shared" si="5"/>
        <v>1.2198866454154578</v>
      </c>
      <c r="AC22" s="12">
        <f t="shared" si="12"/>
        <v>-13.982321672871079</v>
      </c>
      <c r="AD22" s="14">
        <f>+(H22*DEFLATOR!H22)</f>
        <v>1281.5378728988892</v>
      </c>
      <c r="AE22" s="12">
        <f t="shared" si="6"/>
        <v>4.866885050615943</v>
      </c>
      <c r="AF22" s="12">
        <f t="shared" si="13"/>
        <v>-3.674087690342065</v>
      </c>
    </row>
    <row r="23" spans="1:32" s="1" customFormat="1" ht="9.75">
      <c r="A23" s="13" t="s">
        <v>16</v>
      </c>
      <c r="B23" s="29" t="s">
        <v>788</v>
      </c>
      <c r="C23" s="29" t="s">
        <v>789</v>
      </c>
      <c r="D23" s="29" t="s">
        <v>790</v>
      </c>
      <c r="E23" s="29" t="s">
        <v>717</v>
      </c>
      <c r="F23" s="29" t="s">
        <v>791</v>
      </c>
      <c r="G23" s="29" t="s">
        <v>792</v>
      </c>
      <c r="H23" s="29" t="s">
        <v>793</v>
      </c>
      <c r="K23" s="13" t="s">
        <v>16</v>
      </c>
      <c r="L23" s="5">
        <f>+(B23*DEFLATOR!B23)</f>
        <v>1302.2459042220678</v>
      </c>
      <c r="M23" s="11">
        <f t="shared" si="0"/>
        <v>-1.0056608261397093</v>
      </c>
      <c r="N23" s="11">
        <f t="shared" si="7"/>
        <v>-13.93478691824377</v>
      </c>
      <c r="O23" s="5">
        <f>+(C23*DEFLATOR!C23)</f>
        <v>987.1899592816541</v>
      </c>
      <c r="P23" s="11">
        <f t="shared" si="1"/>
        <v>4.621314486484418</v>
      </c>
      <c r="Q23" s="11">
        <f t="shared" si="8"/>
        <v>-5.586627507669107</v>
      </c>
      <c r="R23" s="5">
        <f>+(D23*DEFLATOR!D23)</f>
        <v>1174.313643061469</v>
      </c>
      <c r="S23" s="11">
        <f t="shared" si="2"/>
        <v>2.903108725571779</v>
      </c>
      <c r="T23" s="11">
        <f t="shared" si="9"/>
        <v>2.8003142507971424</v>
      </c>
      <c r="U23" s="5">
        <f>+(E23*DEFLATOR!E23)</f>
        <v>1125.8822982246509</v>
      </c>
      <c r="V23" s="11">
        <f t="shared" si="3"/>
        <v>5.391069869647769</v>
      </c>
      <c r="W23" s="11">
        <f t="shared" si="10"/>
        <v>-11.85358025051374</v>
      </c>
      <c r="X23" s="5">
        <f>+(F23*DEFLATOR!F23)</f>
        <v>1324.9374426886798</v>
      </c>
      <c r="Y23" s="11">
        <f t="shared" si="4"/>
        <v>1.8783123957828884</v>
      </c>
      <c r="Z23" s="11">
        <f t="shared" si="11"/>
        <v>-13.347436295688897</v>
      </c>
      <c r="AA23" s="5">
        <f>+(G23*DEFLATOR!G23)</f>
        <v>1408.2129428685198</v>
      </c>
      <c r="AB23" s="11">
        <f t="shared" si="5"/>
        <v>-4.925022196971341</v>
      </c>
      <c r="AC23" s="11">
        <f t="shared" si="12"/>
        <v>-17.914184720050695</v>
      </c>
      <c r="AD23" s="5">
        <f>+(H23*DEFLATOR!H23)</f>
        <v>1252.8058976417842</v>
      </c>
      <c r="AE23" s="11">
        <f t="shared" si="6"/>
        <v>-2.241991896198281</v>
      </c>
      <c r="AF23" s="11">
        <f t="shared" si="13"/>
        <v>-9.284683469696308</v>
      </c>
    </row>
    <row r="24" spans="1:32" s="1" customFormat="1" ht="9.75">
      <c r="A24" s="13" t="s">
        <v>17</v>
      </c>
      <c r="B24" s="29" t="s">
        <v>794</v>
      </c>
      <c r="C24" s="29" t="s">
        <v>795</v>
      </c>
      <c r="D24" s="29" t="s">
        <v>796</v>
      </c>
      <c r="E24" s="29" t="s">
        <v>797</v>
      </c>
      <c r="F24" s="29" t="s">
        <v>798</v>
      </c>
      <c r="G24" s="29" t="s">
        <v>799</v>
      </c>
      <c r="H24" s="29" t="s">
        <v>800</v>
      </c>
      <c r="K24" s="13" t="s">
        <v>17</v>
      </c>
      <c r="L24" s="5">
        <f>+(B24*DEFLATOR!B24)</f>
        <v>1281.049594064109</v>
      </c>
      <c r="M24" s="11">
        <f t="shared" si="0"/>
        <v>-1.6276733978764946</v>
      </c>
      <c r="N24" s="11">
        <f t="shared" si="7"/>
        <v>-16.26992701267298</v>
      </c>
      <c r="O24" s="5">
        <f>+(C24*DEFLATOR!C24)</f>
        <v>931.9185487736619</v>
      </c>
      <c r="P24" s="11">
        <f t="shared" si="1"/>
        <v>-5.5988627100919235</v>
      </c>
      <c r="Q24" s="11">
        <f t="shared" si="8"/>
        <v>-11.345782092027967</v>
      </c>
      <c r="R24" s="5">
        <f>+(D24*DEFLATOR!D24)</f>
        <v>1051.1803445549263</v>
      </c>
      <c r="S24" s="11">
        <f t="shared" si="2"/>
        <v>-10.485554624532067</v>
      </c>
      <c r="T24" s="11">
        <f t="shared" si="9"/>
        <v>-8.150668857486277</v>
      </c>
      <c r="U24" s="5">
        <f>+(E24*DEFLATOR!E24)</f>
        <v>1141.4328415006364</v>
      </c>
      <c r="V24" s="11">
        <f t="shared" si="3"/>
        <v>1.3811872964435423</v>
      </c>
      <c r="W24" s="11">
        <f t="shared" si="10"/>
        <v>-13.983490346287287</v>
      </c>
      <c r="X24" s="5">
        <f>+(F24*DEFLATOR!F24)</f>
        <v>1316.1650165560666</v>
      </c>
      <c r="Y24" s="11">
        <f t="shared" si="4"/>
        <v>-0.6621011566260382</v>
      </c>
      <c r="Z24" s="11">
        <f t="shared" si="11"/>
        <v>-16.546737715312197</v>
      </c>
      <c r="AA24" s="5">
        <f>+(G24*DEFLATOR!G24)</f>
        <v>1386.6404490247971</v>
      </c>
      <c r="AB24" s="11">
        <f t="shared" si="5"/>
        <v>-1.5319056647625784</v>
      </c>
      <c r="AC24" s="11">
        <f t="shared" si="12"/>
        <v>-19.70051986186514</v>
      </c>
      <c r="AD24" s="5">
        <f>+(H24*DEFLATOR!H24)</f>
        <v>1277.0088015342294</v>
      </c>
      <c r="AE24" s="11">
        <f t="shared" si="6"/>
        <v>1.9318957500123135</v>
      </c>
      <c r="AF24" s="11">
        <f t="shared" si="13"/>
        <v>-4.273741816792819</v>
      </c>
    </row>
    <row r="25" spans="1:32" s="1" customFormat="1" ht="9.75">
      <c r="A25" s="13" t="s">
        <v>7</v>
      </c>
      <c r="B25" s="29" t="s">
        <v>801</v>
      </c>
      <c r="C25" s="29" t="s">
        <v>802</v>
      </c>
      <c r="D25" s="29" t="s">
        <v>803</v>
      </c>
      <c r="E25" s="29" t="s">
        <v>804</v>
      </c>
      <c r="F25" s="29" t="s">
        <v>805</v>
      </c>
      <c r="G25" s="29" t="s">
        <v>806</v>
      </c>
      <c r="H25" s="29" t="s">
        <v>807</v>
      </c>
      <c r="K25" s="13" t="s">
        <v>7</v>
      </c>
      <c r="L25" s="5">
        <f>+(B25*DEFLATOR!B25)</f>
        <v>1277.4211456642217</v>
      </c>
      <c r="M25" s="11">
        <f t="shared" si="0"/>
        <v>-0.2832402755287622</v>
      </c>
      <c r="N25" s="11">
        <f t="shared" si="7"/>
        <v>-16.249130203086782</v>
      </c>
      <c r="O25" s="5">
        <f>+(C25*DEFLATOR!C25)</f>
        <v>905.2516236074215</v>
      </c>
      <c r="P25" s="11">
        <f t="shared" si="1"/>
        <v>-2.861508143746272</v>
      </c>
      <c r="Q25" s="11">
        <f t="shared" si="8"/>
        <v>-15.542049273447024</v>
      </c>
      <c r="R25" s="5">
        <f>+(D25*DEFLATOR!D25)</f>
        <v>1055.6989894311657</v>
      </c>
      <c r="S25" s="11">
        <f t="shared" si="2"/>
        <v>0.4298639048614161</v>
      </c>
      <c r="T25" s="11">
        <f t="shared" si="9"/>
        <v>-6.869658392851963</v>
      </c>
      <c r="U25" s="5">
        <f>+(E25*DEFLATOR!E25)</f>
        <v>1112.9337577765018</v>
      </c>
      <c r="V25" s="11">
        <f t="shared" si="3"/>
        <v>-2.496781473946985</v>
      </c>
      <c r="W25" s="11">
        <f t="shared" si="10"/>
        <v>-10.833247655518319</v>
      </c>
      <c r="X25" s="5">
        <f>+(F25*DEFLATOR!F25)</f>
        <v>1300.9249220067813</v>
      </c>
      <c r="Y25" s="11">
        <f t="shared" si="4"/>
        <v>-1.157916701749384</v>
      </c>
      <c r="Z25" s="11">
        <f t="shared" si="11"/>
        <v>-19.006532052612545</v>
      </c>
      <c r="AA25" s="5">
        <f>+(G25*DEFLATOR!G25)</f>
        <v>1393.4044688533425</v>
      </c>
      <c r="AB25" s="11">
        <f t="shared" si="5"/>
        <v>0.4877991142766991</v>
      </c>
      <c r="AC25" s="11">
        <f t="shared" si="12"/>
        <v>-18.22174128503351</v>
      </c>
      <c r="AD25" s="5">
        <f>+(H25*DEFLATOR!H25)</f>
        <v>1284.6796603389494</v>
      </c>
      <c r="AE25" s="11">
        <f t="shared" si="6"/>
        <v>0.6006895798606804</v>
      </c>
      <c r="AF25" s="11">
        <f t="shared" si="13"/>
        <v>-6.450882089105036</v>
      </c>
    </row>
    <row r="26" spans="1:32" s="1" customFormat="1" ht="9.75">
      <c r="A26" s="19" t="s">
        <v>8</v>
      </c>
      <c r="B26" s="29" t="s">
        <v>808</v>
      </c>
      <c r="C26" s="29" t="s">
        <v>809</v>
      </c>
      <c r="D26" s="29" t="s">
        <v>810</v>
      </c>
      <c r="E26" s="29" t="s">
        <v>811</v>
      </c>
      <c r="F26" s="29" t="s">
        <v>812</v>
      </c>
      <c r="G26" s="29" t="s">
        <v>813</v>
      </c>
      <c r="H26" s="29" t="s">
        <v>814</v>
      </c>
      <c r="K26" s="19" t="s">
        <v>8</v>
      </c>
      <c r="L26" s="5">
        <f>+(B26*DEFLATOR!B26)</f>
        <v>1335.5936530595038</v>
      </c>
      <c r="M26" s="11">
        <f t="shared" si="0"/>
        <v>4.553902023050838</v>
      </c>
      <c r="N26" s="11">
        <f t="shared" si="7"/>
        <v>-13.258204213506385</v>
      </c>
      <c r="O26" s="5">
        <f>+(C26*DEFLATOR!C26)</f>
        <v>958.6522901571883</v>
      </c>
      <c r="P26" s="11">
        <f t="shared" si="1"/>
        <v>5.8989860009270645</v>
      </c>
      <c r="Q26" s="11">
        <f t="shared" si="8"/>
        <v>-15.688035160181379</v>
      </c>
      <c r="R26" s="5">
        <f>+(D26*DEFLATOR!D26)</f>
        <v>1115.9697705772967</v>
      </c>
      <c r="S26" s="11">
        <f t="shared" si="2"/>
        <v>5.709087699194093</v>
      </c>
      <c r="T26" s="11">
        <f t="shared" si="9"/>
        <v>-8.37700966670376</v>
      </c>
      <c r="U26" s="5">
        <f>+(E26*DEFLATOR!E26)</f>
        <v>1140.7659332319672</v>
      </c>
      <c r="V26" s="11">
        <f t="shared" si="3"/>
        <v>2.5007935342953758</v>
      </c>
      <c r="W26" s="11">
        <f t="shared" si="10"/>
        <v>-5.135917677681223</v>
      </c>
      <c r="X26" s="5">
        <f>+(F26*DEFLATOR!F26)</f>
        <v>1367.9703536801414</v>
      </c>
      <c r="Y26" s="11">
        <f t="shared" si="4"/>
        <v>5.153674169754319</v>
      </c>
      <c r="Z26" s="11">
        <f t="shared" si="11"/>
        <v>-10.487179027525217</v>
      </c>
      <c r="AA26" s="5">
        <f>+(G26*DEFLATOR!G26)</f>
        <v>1446.6641262873623</v>
      </c>
      <c r="AB26" s="11">
        <f t="shared" si="5"/>
        <v>3.822268309347976</v>
      </c>
      <c r="AC26" s="11">
        <f t="shared" si="12"/>
        <v>-18.403702471549444</v>
      </c>
      <c r="AD26" s="5">
        <f>+(H26*DEFLATOR!H26)</f>
        <v>1374.1708117581757</v>
      </c>
      <c r="AE26" s="11">
        <f t="shared" si="6"/>
        <v>6.966028511388989</v>
      </c>
      <c r="AF26" s="11">
        <f t="shared" si="13"/>
        <v>1.3579829865692616</v>
      </c>
    </row>
    <row r="27" spans="1:32" s="1" customFormat="1" ht="9.75">
      <c r="A27" s="18">
        <v>37956</v>
      </c>
      <c r="B27" s="29" t="s">
        <v>815</v>
      </c>
      <c r="C27" s="29" t="s">
        <v>816</v>
      </c>
      <c r="D27" s="29" t="s">
        <v>817</v>
      </c>
      <c r="E27" s="29" t="s">
        <v>818</v>
      </c>
      <c r="F27" s="29" t="s">
        <v>819</v>
      </c>
      <c r="G27" s="29" t="s">
        <v>820</v>
      </c>
      <c r="H27" s="29" t="s">
        <v>115</v>
      </c>
      <c r="K27" s="18">
        <v>37956</v>
      </c>
      <c r="L27" s="5">
        <f>+(B27*DEFLATOR!B27)</f>
        <v>1578.89713355908</v>
      </c>
      <c r="M27" s="11">
        <f t="shared" si="0"/>
        <v>18.216879059153214</v>
      </c>
      <c r="N27" s="11">
        <f t="shared" si="7"/>
        <v>-9.221929430193399</v>
      </c>
      <c r="O27" s="5">
        <f>+(C27*DEFLATOR!C27)</f>
        <v>1010.0674167449808</v>
      </c>
      <c r="P27" s="11">
        <f t="shared" si="1"/>
        <v>5.36327165914996</v>
      </c>
      <c r="Q27" s="11">
        <f t="shared" si="8"/>
        <v>-17.92199828213945</v>
      </c>
      <c r="R27" s="5">
        <f>+(D27*DEFLATOR!D27)</f>
        <v>1219.6216210262746</v>
      </c>
      <c r="S27" s="11">
        <f t="shared" si="2"/>
        <v>9.288051807654107</v>
      </c>
      <c r="T27" s="11">
        <f t="shared" si="9"/>
        <v>-7.984124884130727</v>
      </c>
      <c r="U27" s="5">
        <f>+(E27*DEFLATOR!E27)</f>
        <v>1335.0194321784204</v>
      </c>
      <c r="V27" s="11">
        <f t="shared" si="3"/>
        <v>17.02833975731575</v>
      </c>
      <c r="W27" s="11">
        <f t="shared" si="10"/>
        <v>-6.675270176408699</v>
      </c>
      <c r="X27" s="5">
        <f>+(F27*DEFLATOR!F27)</f>
        <v>1686.5865264519828</v>
      </c>
      <c r="Y27" s="11">
        <f t="shared" si="4"/>
        <v>23.291160653788555</v>
      </c>
      <c r="Z27" s="11">
        <f t="shared" si="11"/>
        <v>-1.6439917582861563</v>
      </c>
      <c r="AA27" s="5">
        <f>+(G27*DEFLATOR!G27)</f>
        <v>1726.749227750638</v>
      </c>
      <c r="AB27" s="11">
        <f t="shared" si="5"/>
        <v>19.360755297227872</v>
      </c>
      <c r="AC27" s="11">
        <f t="shared" si="12"/>
        <v>-15.91635702081734</v>
      </c>
      <c r="AD27" s="5">
        <f>+(H27*DEFLATOR!H27)</f>
        <v>1550.4353107046647</v>
      </c>
      <c r="AE27" s="11">
        <f t="shared" si="6"/>
        <v>12.826971540820931</v>
      </c>
      <c r="AF27" s="11">
        <f t="shared" si="13"/>
        <v>13.545740443802522</v>
      </c>
    </row>
    <row r="28" spans="1:32" s="1" customFormat="1" ht="9.75">
      <c r="A28" s="18" t="s">
        <v>1304</v>
      </c>
      <c r="B28" s="29" t="s">
        <v>821</v>
      </c>
      <c r="C28" s="29" t="s">
        <v>822</v>
      </c>
      <c r="D28" s="29" t="s">
        <v>823</v>
      </c>
      <c r="E28" s="29" t="s">
        <v>824</v>
      </c>
      <c r="F28" s="29" t="s">
        <v>825</v>
      </c>
      <c r="G28" s="29" t="s">
        <v>826</v>
      </c>
      <c r="H28" s="29" t="s">
        <v>827</v>
      </c>
      <c r="K28" s="18" t="s">
        <v>1304</v>
      </c>
      <c r="L28" s="5">
        <f>+(B28*DEFLATOR!B28)</f>
        <v>1321.1199722986682</v>
      </c>
      <c r="M28" s="11">
        <f t="shared" si="0"/>
        <v>-16.326406311178854</v>
      </c>
      <c r="N28" s="11">
        <f t="shared" si="7"/>
        <v>-6.850317553392593</v>
      </c>
      <c r="O28" s="5">
        <f>+(C28*DEFLATOR!C28)</f>
        <v>890.0388564701277</v>
      </c>
      <c r="P28" s="11">
        <f t="shared" si="1"/>
        <v>-11.883222672567173</v>
      </c>
      <c r="Q28" s="11">
        <f t="shared" si="8"/>
        <v>-11.326522187436384</v>
      </c>
      <c r="R28" s="5">
        <f>+(D28*DEFLATOR!D28)</f>
        <v>1050.1198901589853</v>
      </c>
      <c r="S28" s="11">
        <f t="shared" si="2"/>
        <v>-13.897894883550755</v>
      </c>
      <c r="T28" s="11">
        <f t="shared" si="9"/>
        <v>-2.11371638976372</v>
      </c>
      <c r="U28" s="5">
        <f>+(E28*DEFLATOR!E28)</f>
        <v>1147.7082318800062</v>
      </c>
      <c r="V28" s="11">
        <f t="shared" si="3"/>
        <v>-14.030597291963664</v>
      </c>
      <c r="W28" s="11">
        <f t="shared" si="10"/>
        <v>1.4506906560761923</v>
      </c>
      <c r="X28" s="5">
        <f>+(F28*DEFLATOR!F28)</f>
        <v>1341.0494079838618</v>
      </c>
      <c r="Y28" s="11">
        <f t="shared" si="4"/>
        <v>-20.487363858824136</v>
      </c>
      <c r="Z28" s="11">
        <f t="shared" si="11"/>
        <v>-3.2231014447505535</v>
      </c>
      <c r="AA28" s="5">
        <f>+(G28*DEFLATOR!G28)</f>
        <v>1477.765816253912</v>
      </c>
      <c r="AB28" s="11">
        <f t="shared" si="5"/>
        <v>-14.419199238390057</v>
      </c>
      <c r="AC28" s="11">
        <f t="shared" si="12"/>
        <v>-11.497891365686662</v>
      </c>
      <c r="AD28" s="5">
        <f>+(H28*DEFLATOR!H28)</f>
        <v>1248.0269016500758</v>
      </c>
      <c r="AE28" s="11">
        <f t="shared" si="6"/>
        <v>-19.504742117692476</v>
      </c>
      <c r="AF28" s="11">
        <f t="shared" si="13"/>
        <v>1.8365178601572385</v>
      </c>
    </row>
    <row r="29" spans="1:32" s="1" customFormat="1" ht="9.75">
      <c r="A29" s="18">
        <v>38018</v>
      </c>
      <c r="B29" s="29" t="s">
        <v>828</v>
      </c>
      <c r="C29" s="29" t="s">
        <v>829</v>
      </c>
      <c r="D29" s="29" t="s">
        <v>830</v>
      </c>
      <c r="E29" s="29" t="s">
        <v>831</v>
      </c>
      <c r="F29" s="29" t="s">
        <v>832</v>
      </c>
      <c r="G29" s="29" t="s">
        <v>833</v>
      </c>
      <c r="H29" s="29" t="s">
        <v>834</v>
      </c>
      <c r="K29" s="18">
        <v>38018</v>
      </c>
      <c r="L29" s="5">
        <f>+(B29*DEFLATOR!B29)</f>
        <v>1350.936858199239</v>
      </c>
      <c r="M29" s="11">
        <f t="shared" si="0"/>
        <v>2.2569400603861256</v>
      </c>
      <c r="N29" s="11">
        <f t="shared" si="7"/>
        <v>-1.0708466619311463</v>
      </c>
      <c r="O29" s="5">
        <f>+(C29*DEFLATOR!C29)</f>
        <v>830.8849411788053</v>
      </c>
      <c r="P29" s="11">
        <f t="shared" si="1"/>
        <v>-6.646217169206004</v>
      </c>
      <c r="Q29" s="11">
        <f t="shared" si="8"/>
        <v>-19.442821550174383</v>
      </c>
      <c r="R29" s="5">
        <f>+(D29*DEFLATOR!D29)</f>
        <v>1041.13717452378</v>
      </c>
      <c r="S29" s="11">
        <f t="shared" si="2"/>
        <v>-0.8553990567539249</v>
      </c>
      <c r="T29" s="11">
        <f t="shared" si="9"/>
        <v>-3.6011008755272744</v>
      </c>
      <c r="U29" s="5">
        <f>+(E29*DEFLATOR!E29)</f>
        <v>1137.2095541014614</v>
      </c>
      <c r="V29" s="11">
        <f t="shared" si="3"/>
        <v>-0.91475145746297</v>
      </c>
      <c r="W29" s="11">
        <f t="shared" si="10"/>
        <v>2.2361451564895773</v>
      </c>
      <c r="X29" s="5">
        <f>+(F29*DEFLATOR!F29)</f>
        <v>1352.85350786961</v>
      </c>
      <c r="Y29" s="11">
        <f t="shared" si="4"/>
        <v>0.8802136457816578</v>
      </c>
      <c r="Z29" s="11">
        <f t="shared" si="11"/>
        <v>2.661424008492741</v>
      </c>
      <c r="AA29" s="5">
        <f>+(G29*DEFLATOR!G29)</f>
        <v>1544.8030263325588</v>
      </c>
      <c r="AB29" s="11">
        <f t="shared" si="5"/>
        <v>4.536389280446618</v>
      </c>
      <c r="AC29" s="11">
        <f t="shared" si="12"/>
        <v>-1.8061051687232488</v>
      </c>
      <c r="AD29" s="5">
        <f>+(H29*DEFLATOR!H29)</f>
        <v>1284.7481852817366</v>
      </c>
      <c r="AE29" s="11">
        <f t="shared" si="6"/>
        <v>2.9423471227350895</v>
      </c>
      <c r="AF29" s="11">
        <f t="shared" si="13"/>
        <v>3.8805482041174733</v>
      </c>
    </row>
    <row r="30" spans="1:32" s="1" customFormat="1" ht="9.75">
      <c r="A30" s="18">
        <v>38047</v>
      </c>
      <c r="B30" s="29" t="s">
        <v>835</v>
      </c>
      <c r="C30" s="29" t="s">
        <v>836</v>
      </c>
      <c r="D30" s="29" t="s">
        <v>837</v>
      </c>
      <c r="E30" s="29" t="s">
        <v>838</v>
      </c>
      <c r="F30" s="29" t="s">
        <v>839</v>
      </c>
      <c r="G30" s="29" t="s">
        <v>840</v>
      </c>
      <c r="H30" s="29" t="s">
        <v>841</v>
      </c>
      <c r="K30" s="18">
        <v>38047</v>
      </c>
      <c r="L30" s="5">
        <f>+(B30*DEFLATOR!B30)</f>
        <v>1319.0234311131603</v>
      </c>
      <c r="M30" s="11">
        <f t="shared" si="0"/>
        <v>-2.362318186256196</v>
      </c>
      <c r="N30" s="11">
        <f t="shared" si="7"/>
        <v>-4.086713969396206</v>
      </c>
      <c r="O30" s="5">
        <f>+(C30*DEFLATOR!C30)</f>
        <v>824.5096705068729</v>
      </c>
      <c r="P30" s="11">
        <f t="shared" si="1"/>
        <v>-0.7672868234785413</v>
      </c>
      <c r="Q30" s="11">
        <f t="shared" si="8"/>
        <v>-13.263004350602781</v>
      </c>
      <c r="R30" s="5">
        <f>+(D30*DEFLATOR!D30)</f>
        <v>1084.9573513478442</v>
      </c>
      <c r="S30" s="11">
        <f t="shared" si="2"/>
        <v>4.208876399414674</v>
      </c>
      <c r="T30" s="11">
        <f t="shared" si="9"/>
        <v>4.619144867563607</v>
      </c>
      <c r="U30" s="5">
        <f>+(E30*DEFLATOR!E30)</f>
        <v>1138.441694861443</v>
      </c>
      <c r="V30" s="11">
        <f t="shared" si="3"/>
        <v>0.10834773200223413</v>
      </c>
      <c r="W30" s="11">
        <f t="shared" si="10"/>
        <v>1.2956309394579035</v>
      </c>
      <c r="X30" s="5">
        <f>+(F30*DEFLATOR!F30)</f>
        <v>1278.5967398879031</v>
      </c>
      <c r="Y30" s="11">
        <f t="shared" si="4"/>
        <v>-5.488899393005364</v>
      </c>
      <c r="Z30" s="11">
        <f t="shared" si="11"/>
        <v>-8.843607438203914</v>
      </c>
      <c r="AA30" s="5">
        <f>+(G30*DEFLATOR!G30)</f>
        <v>1501.4174185460697</v>
      </c>
      <c r="AB30" s="11">
        <f t="shared" si="5"/>
        <v>-2.8084880108947496</v>
      </c>
      <c r="AC30" s="11">
        <f t="shared" si="12"/>
        <v>-4.022876829536958</v>
      </c>
      <c r="AD30" s="5">
        <f>+(H30*DEFLATOR!H30)</f>
        <v>1307.3239488871664</v>
      </c>
      <c r="AE30" s="11">
        <f t="shared" si="6"/>
        <v>1.7572131149170778</v>
      </c>
      <c r="AF30" s="11">
        <f t="shared" si="13"/>
        <v>3.1485903739638887</v>
      </c>
    </row>
    <row r="31" spans="1:32" s="1" customFormat="1" ht="9.75">
      <c r="A31" s="18">
        <v>38078</v>
      </c>
      <c r="B31" s="29" t="s">
        <v>842</v>
      </c>
      <c r="C31" s="29" t="s">
        <v>843</v>
      </c>
      <c r="D31" s="29" t="s">
        <v>844</v>
      </c>
      <c r="E31" s="29" t="s">
        <v>845</v>
      </c>
      <c r="F31" s="29" t="s">
        <v>39</v>
      </c>
      <c r="G31" s="29" t="s">
        <v>846</v>
      </c>
      <c r="H31" s="29" t="s">
        <v>748</v>
      </c>
      <c r="K31" s="18">
        <v>38078</v>
      </c>
      <c r="L31" s="5">
        <f>+(B31*DEFLATOR!B31)</f>
        <v>1323.3697481695851</v>
      </c>
      <c r="M31" s="11">
        <f t="shared" si="0"/>
        <v>0.32951022354144044</v>
      </c>
      <c r="N31" s="11">
        <f t="shared" si="7"/>
        <v>0.14662623555234955</v>
      </c>
      <c r="O31" s="5">
        <f>+(C31*DEFLATOR!C31)</f>
        <v>820.4935287734827</v>
      </c>
      <c r="P31" s="11">
        <f t="shared" si="1"/>
        <v>-0.48709455777774524</v>
      </c>
      <c r="Q31" s="11">
        <f t="shared" si="8"/>
        <v>-14.467428214349297</v>
      </c>
      <c r="R31" s="5">
        <f>+(D31*DEFLATOR!D31)</f>
        <v>1007.2682947244883</v>
      </c>
      <c r="S31" s="11">
        <f t="shared" si="2"/>
        <v>-7.16056318037227</v>
      </c>
      <c r="T31" s="11">
        <f t="shared" si="9"/>
        <v>3.0853208168884594</v>
      </c>
      <c r="U31" s="5">
        <f>+(E31*DEFLATOR!E31)</f>
        <v>1115.033063560617</v>
      </c>
      <c r="V31" s="11">
        <f t="shared" si="3"/>
        <v>-2.0561994001524253</v>
      </c>
      <c r="W31" s="11">
        <f t="shared" si="10"/>
        <v>-0.5394622705624963</v>
      </c>
      <c r="X31" s="5">
        <f>+(F31*DEFLATOR!F31)</f>
        <v>1267.8605614221622</v>
      </c>
      <c r="Y31" s="11">
        <f t="shared" si="4"/>
        <v>-0.8396844861877417</v>
      </c>
      <c r="Z31" s="11">
        <f t="shared" si="11"/>
        <v>-6.32133334679893</v>
      </c>
      <c r="AA31" s="5">
        <f>+(G31*DEFLATOR!G31)</f>
        <v>1547.9694952222826</v>
      </c>
      <c r="AB31" s="11">
        <f t="shared" si="5"/>
        <v>3.1005419346535</v>
      </c>
      <c r="AC31" s="11">
        <f t="shared" si="12"/>
        <v>3.483726385219965</v>
      </c>
      <c r="AD31" s="5">
        <f>+(H31*DEFLATOR!H31)</f>
        <v>1237.3434067502305</v>
      </c>
      <c r="AE31" s="11">
        <f t="shared" si="6"/>
        <v>-5.352961077207019</v>
      </c>
      <c r="AF31" s="11">
        <f t="shared" si="13"/>
        <v>4.4403405550192065</v>
      </c>
    </row>
    <row r="32" spans="1:32" s="1" customFormat="1" ht="9.75">
      <c r="A32" s="18">
        <v>38108</v>
      </c>
      <c r="B32" s="29" t="s">
        <v>847</v>
      </c>
      <c r="C32" s="29" t="s">
        <v>848</v>
      </c>
      <c r="D32" s="29" t="s">
        <v>849</v>
      </c>
      <c r="E32" s="29" t="s">
        <v>850</v>
      </c>
      <c r="F32" s="29" t="s">
        <v>851</v>
      </c>
      <c r="G32" s="29" t="s">
        <v>852</v>
      </c>
      <c r="H32" s="29" t="s">
        <v>853</v>
      </c>
      <c r="K32" s="18">
        <v>38108</v>
      </c>
      <c r="L32" s="5">
        <f>+(B32*DEFLATOR!B32)</f>
        <v>1328.3341695237964</v>
      </c>
      <c r="M32" s="11">
        <f t="shared" si="0"/>
        <v>0.37513486771763027</v>
      </c>
      <c r="N32" s="11">
        <f t="shared" si="7"/>
        <v>-0.3760034998336659</v>
      </c>
      <c r="O32" s="5">
        <f>+(C32*DEFLATOR!C32)</f>
        <v>909.3995678292381</v>
      </c>
      <c r="P32" s="11">
        <f t="shared" si="1"/>
        <v>10.835678276299987</v>
      </c>
      <c r="Q32" s="11">
        <f t="shared" si="8"/>
        <v>-10.40764002406529</v>
      </c>
      <c r="R32" s="5">
        <f>+(D32*DEFLATOR!D32)</f>
        <v>1037.598446940476</v>
      </c>
      <c r="S32" s="11">
        <f t="shared" si="2"/>
        <v>3.01112944533648</v>
      </c>
      <c r="T32" s="11">
        <f t="shared" si="9"/>
        <v>-2.378708716697664</v>
      </c>
      <c r="U32" s="5">
        <f>+(E32*DEFLATOR!E32)</f>
        <v>1140.2873241867412</v>
      </c>
      <c r="V32" s="11">
        <f t="shared" si="3"/>
        <v>2.2648889482685064</v>
      </c>
      <c r="W32" s="11">
        <f t="shared" si="10"/>
        <v>1.2918825968251113</v>
      </c>
      <c r="X32" s="5">
        <f>+(F32*DEFLATOR!F32)</f>
        <v>1246.4441483649955</v>
      </c>
      <c r="Y32" s="11">
        <f t="shared" si="4"/>
        <v>-1.6891773203469462</v>
      </c>
      <c r="Z32" s="11">
        <f t="shared" si="11"/>
        <v>-8.459880796781693</v>
      </c>
      <c r="AA32" s="5">
        <f>+(G32*DEFLATOR!G32)</f>
        <v>1536.3862332320775</v>
      </c>
      <c r="AB32" s="11">
        <f t="shared" si="5"/>
        <v>-0.7482874840851972</v>
      </c>
      <c r="AC32" s="11">
        <f t="shared" si="12"/>
        <v>3.7981586430279046</v>
      </c>
      <c r="AD32" s="5">
        <f>+(H32*DEFLATOR!H32)</f>
        <v>1296.9658771209054</v>
      </c>
      <c r="AE32" s="11">
        <f t="shared" si="6"/>
        <v>4.818587147707665</v>
      </c>
      <c r="AF32" s="11">
        <f t="shared" si="13"/>
        <v>5.3067481194494</v>
      </c>
    </row>
    <row r="33" spans="1:32" s="1" customFormat="1" ht="9.75">
      <c r="A33" s="18">
        <v>38139</v>
      </c>
      <c r="B33" s="29" t="s">
        <v>854</v>
      </c>
      <c r="C33" s="29" t="s">
        <v>855</v>
      </c>
      <c r="D33" s="29" t="s">
        <v>856</v>
      </c>
      <c r="E33" s="29" t="s">
        <v>857</v>
      </c>
      <c r="F33" s="29" t="s">
        <v>858</v>
      </c>
      <c r="G33" s="29" t="s">
        <v>859</v>
      </c>
      <c r="H33" s="29" t="s">
        <v>860</v>
      </c>
      <c r="K33" s="18">
        <v>38139</v>
      </c>
      <c r="L33" s="5">
        <f>+(B33*DEFLATOR!B33)</f>
        <v>1346.836629209908</v>
      </c>
      <c r="M33" s="11">
        <f t="shared" si="0"/>
        <v>1.3929070041723612</v>
      </c>
      <c r="N33" s="11">
        <f t="shared" si="7"/>
        <v>1.2013210134530494</v>
      </c>
      <c r="O33" s="5">
        <f>+(C33*DEFLATOR!C33)</f>
        <v>1002.4694759521643</v>
      </c>
      <c r="P33" s="11">
        <f t="shared" si="1"/>
        <v>10.234215125600588</v>
      </c>
      <c r="Q33" s="11">
        <f t="shared" si="8"/>
        <v>-0.1931559391021409</v>
      </c>
      <c r="R33" s="5">
        <f>+(D33*DEFLATOR!D33)</f>
        <v>1075.2579395223927</v>
      </c>
      <c r="S33" s="11">
        <f t="shared" si="2"/>
        <v>3.6294862133768424</v>
      </c>
      <c r="T33" s="11">
        <f t="shared" si="9"/>
        <v>-1.6544957583354836</v>
      </c>
      <c r="U33" s="5">
        <f>+(E33*DEFLATOR!E33)</f>
        <v>1121.902297898651</v>
      </c>
      <c r="V33" s="11">
        <f t="shared" si="3"/>
        <v>-1.6123152382845563</v>
      </c>
      <c r="W33" s="11">
        <f t="shared" si="10"/>
        <v>-0.9520051361787463</v>
      </c>
      <c r="X33" s="5">
        <f>+(F33*DEFLATOR!F33)</f>
        <v>1319.95004830743</v>
      </c>
      <c r="Y33" s="11">
        <f t="shared" si="4"/>
        <v>5.897247785940096</v>
      </c>
      <c r="Z33" s="11">
        <f t="shared" si="11"/>
        <v>-4.3317911142641385</v>
      </c>
      <c r="AA33" s="5">
        <f>+(G33*DEFLATOR!G33)</f>
        <v>1520.754001292078</v>
      </c>
      <c r="AB33" s="11">
        <f t="shared" si="5"/>
        <v>-1.0174675873731331</v>
      </c>
      <c r="AC33" s="11">
        <f t="shared" si="12"/>
        <v>3.9256418775105884</v>
      </c>
      <c r="AD33" s="5">
        <f>+(H33*DEFLATOR!H33)</f>
        <v>1307.2616359523752</v>
      </c>
      <c r="AE33" s="11">
        <f t="shared" si="6"/>
        <v>0.7938342105287433</v>
      </c>
      <c r="AF33" s="11">
        <f t="shared" si="13"/>
        <v>6.971833300874963</v>
      </c>
    </row>
    <row r="34" spans="1:32" s="1" customFormat="1" ht="9.75">
      <c r="A34" s="18">
        <v>38169</v>
      </c>
      <c r="B34" s="29" t="s">
        <v>861</v>
      </c>
      <c r="C34" s="29" t="s">
        <v>862</v>
      </c>
      <c r="D34" s="29" t="s">
        <v>863</v>
      </c>
      <c r="E34" s="29" t="s">
        <v>864</v>
      </c>
      <c r="F34" s="29" t="s">
        <v>865</v>
      </c>
      <c r="G34" s="29" t="s">
        <v>866</v>
      </c>
      <c r="H34" s="29" t="s">
        <v>867</v>
      </c>
      <c r="K34" s="18">
        <v>38169</v>
      </c>
      <c r="L34" s="5">
        <f>+(B34*DEFLATOR!B34)</f>
        <v>1322.7286676791323</v>
      </c>
      <c r="M34" s="11">
        <f t="shared" si="0"/>
        <v>-1.7899692514984689</v>
      </c>
      <c r="N34" s="11">
        <f t="shared" si="7"/>
        <v>0.551401189807188</v>
      </c>
      <c r="O34" s="5">
        <f>+(C34*DEFLATOR!C34)</f>
        <v>1032.070478619258</v>
      </c>
      <c r="P34" s="11">
        <f t="shared" si="1"/>
        <v>2.9528083774299496</v>
      </c>
      <c r="Q34" s="11">
        <f t="shared" si="8"/>
        <v>9.377702944236699</v>
      </c>
      <c r="R34" s="5">
        <f>+(D34*DEFLATOR!D34)</f>
        <v>1019.0015337448147</v>
      </c>
      <c r="S34" s="11">
        <f t="shared" si="2"/>
        <v>-5.231898664479139</v>
      </c>
      <c r="T34" s="11">
        <f t="shared" si="9"/>
        <v>-10.706627451676221</v>
      </c>
      <c r="U34" s="5">
        <f>+(E34*DEFLATOR!E34)</f>
        <v>1104.4679821435004</v>
      </c>
      <c r="V34" s="11">
        <f t="shared" si="3"/>
        <v>-1.5539959039040707</v>
      </c>
      <c r="W34" s="11">
        <f t="shared" si="10"/>
        <v>3.3865284660943074</v>
      </c>
      <c r="X34" s="5">
        <f>+(F34*DEFLATOR!F34)</f>
        <v>1278.361119884957</v>
      </c>
      <c r="Y34" s="11">
        <f t="shared" si="4"/>
        <v>-3.150795628652958</v>
      </c>
      <c r="Z34" s="11">
        <f t="shared" si="11"/>
        <v>-1.7030771943665979</v>
      </c>
      <c r="AA34" s="5">
        <f>+(G34*DEFLATOR!G34)</f>
        <v>1501.3439311136558</v>
      </c>
      <c r="AB34" s="11">
        <f t="shared" si="5"/>
        <v>-1.2763451657487601</v>
      </c>
      <c r="AC34" s="11">
        <f t="shared" si="12"/>
        <v>1.3626821484695073</v>
      </c>
      <c r="AD34" s="5">
        <f>+(H34*DEFLATOR!H34)</f>
        <v>1308.9486494903338</v>
      </c>
      <c r="AE34" s="11">
        <f t="shared" si="6"/>
        <v>0.1290494183843638</v>
      </c>
      <c r="AF34" s="11">
        <f t="shared" si="13"/>
        <v>2.138897115029481</v>
      </c>
    </row>
    <row r="35" spans="1:32" s="1" customFormat="1" ht="9.75">
      <c r="A35" s="18">
        <v>38200</v>
      </c>
      <c r="B35" s="29" t="s">
        <v>135</v>
      </c>
      <c r="C35" s="29" t="s">
        <v>868</v>
      </c>
      <c r="D35" s="29" t="s">
        <v>869</v>
      </c>
      <c r="E35" s="29" t="s">
        <v>824</v>
      </c>
      <c r="F35" s="29" t="s">
        <v>870</v>
      </c>
      <c r="G35" s="29" t="s">
        <v>871</v>
      </c>
      <c r="H35" s="29" t="s">
        <v>872</v>
      </c>
      <c r="K35" s="18">
        <v>38200</v>
      </c>
      <c r="L35" s="5">
        <f>+(B35*DEFLATOR!B35)</f>
        <v>1319.6714214993158</v>
      </c>
      <c r="M35" s="11">
        <f t="shared" si="0"/>
        <v>-0.23113176984216333</v>
      </c>
      <c r="N35" s="11">
        <f t="shared" si="7"/>
        <v>1.338112657582724</v>
      </c>
      <c r="O35" s="5">
        <f>+(C35*DEFLATOR!C35)</f>
        <v>1003.4334623988411</v>
      </c>
      <c r="P35" s="11">
        <f t="shared" si="1"/>
        <v>-2.7747151782433033</v>
      </c>
      <c r="Q35" s="11">
        <f t="shared" si="8"/>
        <v>1.6454283154385907</v>
      </c>
      <c r="R35" s="5">
        <f>+(D35*DEFLATOR!D35)</f>
        <v>1029.3603181899016</v>
      </c>
      <c r="S35" s="11">
        <f t="shared" si="2"/>
        <v>1.016562203495286</v>
      </c>
      <c r="T35" s="11">
        <f t="shared" si="9"/>
        <v>-12.343663528737526</v>
      </c>
      <c r="U35" s="5">
        <f>+(E35*DEFLATOR!E35)</f>
        <v>1098.1406763920413</v>
      </c>
      <c r="V35" s="11">
        <f t="shared" si="3"/>
        <v>-0.5728826777920193</v>
      </c>
      <c r="W35" s="11">
        <f t="shared" si="10"/>
        <v>-2.463989519717469</v>
      </c>
      <c r="X35" s="5">
        <f>+(F35*DEFLATOR!F35)</f>
        <v>1292.8995945783813</v>
      </c>
      <c r="Y35" s="11">
        <f t="shared" si="4"/>
        <v>1.1372744733297857</v>
      </c>
      <c r="Z35" s="11">
        <f t="shared" si="11"/>
        <v>-2.418064965035971</v>
      </c>
      <c r="AA35" s="5">
        <f>+(G35*DEFLATOR!G35)</f>
        <v>1489.4744606844388</v>
      </c>
      <c r="AB35" s="11">
        <f t="shared" si="5"/>
        <v>-0.7905896965535786</v>
      </c>
      <c r="AC35" s="11">
        <f t="shared" si="12"/>
        <v>5.770541893358105</v>
      </c>
      <c r="AD35" s="5">
        <f>+(H35*DEFLATOR!H35)</f>
        <v>1302.4281981765178</v>
      </c>
      <c r="AE35" s="11">
        <f t="shared" si="6"/>
        <v>-0.498144164505987</v>
      </c>
      <c r="AF35" s="11">
        <f t="shared" si="13"/>
        <v>3.9608929546181004</v>
      </c>
    </row>
    <row r="36" spans="1:32" s="1" customFormat="1" ht="9.75">
      <c r="A36" s="18">
        <v>38231</v>
      </c>
      <c r="B36" s="29" t="s">
        <v>873</v>
      </c>
      <c r="C36" s="29" t="s">
        <v>874</v>
      </c>
      <c r="D36" s="29" t="s">
        <v>875</v>
      </c>
      <c r="E36" s="29" t="s">
        <v>876</v>
      </c>
      <c r="F36" s="29" t="s">
        <v>877</v>
      </c>
      <c r="G36" s="29" t="s">
        <v>878</v>
      </c>
      <c r="H36" s="29" t="s">
        <v>879</v>
      </c>
      <c r="K36" s="18">
        <v>38231</v>
      </c>
      <c r="L36" s="5">
        <f>+(B36*DEFLATOR!B36)</f>
        <v>1318.622761023393</v>
      </c>
      <c r="M36" s="11">
        <f t="shared" si="0"/>
        <v>-0.07946375581365794</v>
      </c>
      <c r="N36" s="11">
        <f t="shared" si="7"/>
        <v>2.9329986234243766</v>
      </c>
      <c r="O36" s="5">
        <f>+(C36*DEFLATOR!C36)</f>
        <v>993.6261651825921</v>
      </c>
      <c r="P36" s="11">
        <f t="shared" si="1"/>
        <v>-0.9773739449353558</v>
      </c>
      <c r="Q36" s="11">
        <f t="shared" si="8"/>
        <v>6.6215675704848875</v>
      </c>
      <c r="R36" s="5">
        <f>+(D36*DEFLATOR!D36)</f>
        <v>993.8438453393245</v>
      </c>
      <c r="S36" s="11">
        <f t="shared" si="2"/>
        <v>-3.450344084861534</v>
      </c>
      <c r="T36" s="11">
        <f t="shared" si="9"/>
        <v>-5.454487378174699</v>
      </c>
      <c r="U36" s="5">
        <f>+(E36*DEFLATOR!E36)</f>
        <v>1072.3808509887674</v>
      </c>
      <c r="V36" s="11">
        <f t="shared" si="3"/>
        <v>-2.3457673463028628</v>
      </c>
      <c r="W36" s="11">
        <f t="shared" si="10"/>
        <v>-6.049588552322249</v>
      </c>
      <c r="X36" s="5">
        <f>+(F36*DEFLATOR!F36)</f>
        <v>1326.388808561884</v>
      </c>
      <c r="Y36" s="11">
        <f t="shared" si="4"/>
        <v>2.5902408913991204</v>
      </c>
      <c r="Z36" s="11">
        <f t="shared" si="11"/>
        <v>0.7767864878045039</v>
      </c>
      <c r="AA36" s="5">
        <f>+(G36*DEFLATOR!G36)</f>
        <v>1485.1367311231825</v>
      </c>
      <c r="AB36" s="11">
        <f t="shared" si="5"/>
        <v>-0.2912255077715864</v>
      </c>
      <c r="AC36" s="11">
        <f t="shared" si="12"/>
        <v>7.1032315671778035</v>
      </c>
      <c r="AD36" s="5">
        <f>+(H36*DEFLATOR!H36)</f>
        <v>1297.2275599697243</v>
      </c>
      <c r="AE36" s="11">
        <f t="shared" si="6"/>
        <v>-0.39930325633878994</v>
      </c>
      <c r="AF36" s="11">
        <f t="shared" si="13"/>
        <v>1.5832904527520508</v>
      </c>
    </row>
    <row r="37" spans="1:32" ht="9.75">
      <c r="A37" s="18">
        <v>38261</v>
      </c>
      <c r="B37" s="29" t="s">
        <v>880</v>
      </c>
      <c r="C37" s="29" t="s">
        <v>881</v>
      </c>
      <c r="D37" s="29" t="s">
        <v>882</v>
      </c>
      <c r="E37" s="29" t="s">
        <v>883</v>
      </c>
      <c r="F37" s="29" t="s">
        <v>884</v>
      </c>
      <c r="G37" s="29" t="s">
        <v>885</v>
      </c>
      <c r="H37" s="29" t="s">
        <v>886</v>
      </c>
      <c r="I37" s="11"/>
      <c r="K37" s="18">
        <v>38261</v>
      </c>
      <c r="L37" s="5">
        <f>+(B37*DEFLATOR!B37)</f>
        <v>1332.667845762264</v>
      </c>
      <c r="M37" s="11">
        <f aca="true" t="shared" si="14" ref="M37:M42">+((L37/L36)-1)*100</f>
        <v>1.065132891227405</v>
      </c>
      <c r="N37" s="11">
        <f aca="true" t="shared" si="15" ref="N37:N42">+((L37/L25)-1)*100</f>
        <v>4.324861873905772</v>
      </c>
      <c r="O37" s="5">
        <f>+(C37*DEFLATOR!C37)</f>
        <v>962.5958132552086</v>
      </c>
      <c r="P37" s="11">
        <f aca="true" t="shared" si="16" ref="P37:P42">+((O37/O36)-1)*100</f>
        <v>-3.122940298344634</v>
      </c>
      <c r="Q37" s="11">
        <f aca="true" t="shared" si="17" ref="Q37:Q42">+((O37/O25)-1)*100</f>
        <v>6.3346132889848805</v>
      </c>
      <c r="R37" s="5">
        <f>+(D37*DEFLATOR!D37)</f>
        <v>975.6055033563505</v>
      </c>
      <c r="S37" s="11">
        <f aca="true" t="shared" si="18" ref="S37:S42">+((R37/R36)-1)*100</f>
        <v>-1.8351315519539169</v>
      </c>
      <c r="T37" s="11">
        <f aca="true" t="shared" si="19" ref="T37:T42">+((R37/R25)-1)*100</f>
        <v>-7.586773017370363</v>
      </c>
      <c r="U37" s="5">
        <f>+(E37*DEFLATOR!E37)</f>
        <v>1095.625871181031</v>
      </c>
      <c r="V37" s="11">
        <f aca="true" t="shared" si="20" ref="V37:V42">+((U37/U36)-1)*100</f>
        <v>2.16760865981811</v>
      </c>
      <c r="W37" s="11">
        <f aca="true" t="shared" si="21" ref="W37:W42">+((U37/U25)-1)*100</f>
        <v>-1.5551587391912425</v>
      </c>
      <c r="X37" s="5">
        <f>+(F37*DEFLATOR!F37)</f>
        <v>1367.7028675968793</v>
      </c>
      <c r="Y37" s="11">
        <f aca="true" t="shared" si="22" ref="Y37:Y42">+((X37/X36)-1)*100</f>
        <v>3.1147774143080564</v>
      </c>
      <c r="Z37" s="11">
        <f aca="true" t="shared" si="23" ref="Z37:Z42">+((X37/X25)-1)*100</f>
        <v>5.1331129460636005</v>
      </c>
      <c r="AA37" s="5">
        <f>+(G37*DEFLATOR!G37)</f>
        <v>1490.1153856688068</v>
      </c>
      <c r="AB37" s="11">
        <f aca="true" t="shared" si="24" ref="AB37:AB42">+((AA37/AA36)-1)*100</f>
        <v>0.33523206592964705</v>
      </c>
      <c r="AC37" s="11">
        <f aca="true" t="shared" si="25" ref="AC37:AC42">+((AA37/AA25)-1)*100</f>
        <v>6.940620543226017</v>
      </c>
      <c r="AD37" s="5">
        <f>+(H37*DEFLATOR!H37)</f>
        <v>1299.553162532426</v>
      </c>
      <c r="AE37" s="11">
        <f aca="true" t="shared" si="26" ref="AE37:AE42">+((AD37/AD36)-1)*100</f>
        <v>0.17927483461390725</v>
      </c>
      <c r="AF37" s="11">
        <f aca="true" t="shared" si="27" ref="AF37:AF42">+((AD37/AD25)-1)*100</f>
        <v>1.1577596075236674</v>
      </c>
    </row>
    <row r="38" spans="1:32" ht="9.75">
      <c r="A38" s="18">
        <v>38292</v>
      </c>
      <c r="B38" s="29" t="s">
        <v>887</v>
      </c>
      <c r="C38" s="29" t="s">
        <v>809</v>
      </c>
      <c r="D38" s="29" t="s">
        <v>888</v>
      </c>
      <c r="E38" s="29" t="s">
        <v>889</v>
      </c>
      <c r="F38" s="29" t="s">
        <v>890</v>
      </c>
      <c r="G38" s="29" t="s">
        <v>891</v>
      </c>
      <c r="H38" s="29" t="s">
        <v>892</v>
      </c>
      <c r="I38" s="11"/>
      <c r="K38" s="18">
        <v>38292</v>
      </c>
      <c r="L38" s="5">
        <f>+(B38*DEFLATOR!B38)</f>
        <v>1387.1739640632852</v>
      </c>
      <c r="M38" s="11">
        <f t="shared" si="14"/>
        <v>4.09000025582853</v>
      </c>
      <c r="N38" s="11">
        <f t="shared" si="15"/>
        <v>3.8619763492903747</v>
      </c>
      <c r="O38" s="5">
        <f>+(C38*DEFLATOR!C38)</f>
        <v>922.902165717437</v>
      </c>
      <c r="P38" s="11">
        <f t="shared" si="16"/>
        <v>-4.123604839246042</v>
      </c>
      <c r="Q38" s="11">
        <f t="shared" si="17"/>
        <v>-3.7292065962612364</v>
      </c>
      <c r="R38" s="5">
        <f>+(D38*DEFLATOR!D38)</f>
        <v>1037.3357072717624</v>
      </c>
      <c r="S38" s="11">
        <f t="shared" si="18"/>
        <v>6.327373482728738</v>
      </c>
      <c r="T38" s="11">
        <f t="shared" si="19"/>
        <v>-7.046253884176135</v>
      </c>
      <c r="U38" s="5">
        <f>+(E38*DEFLATOR!E38)</f>
        <v>1120.3687249725285</v>
      </c>
      <c r="V38" s="11">
        <f t="shared" si="20"/>
        <v>2.2583305526389097</v>
      </c>
      <c r="W38" s="11">
        <f t="shared" si="21"/>
        <v>-1.788027470425091</v>
      </c>
      <c r="X38" s="5">
        <f>+(F38*DEFLATOR!F38)</f>
        <v>1362.6193793683594</v>
      </c>
      <c r="Y38" s="11">
        <f t="shared" si="22"/>
        <v>-0.3716807465244054</v>
      </c>
      <c r="Z38" s="11">
        <f t="shared" si="23"/>
        <v>-0.3911615699409454</v>
      </c>
      <c r="AA38" s="5">
        <f>+(G38*DEFLATOR!G38)</f>
        <v>1606.9480566633388</v>
      </c>
      <c r="AB38" s="11">
        <f t="shared" si="24"/>
        <v>7.8405116891061555</v>
      </c>
      <c r="AC38" s="11">
        <f t="shared" si="25"/>
        <v>11.079553813732845</v>
      </c>
      <c r="AD38" s="5">
        <f>+(H38*DEFLATOR!H38)</f>
        <v>1310.3446123675967</v>
      </c>
      <c r="AE38" s="11">
        <f t="shared" si="26"/>
        <v>0.8303969507597042</v>
      </c>
      <c r="AF38" s="11">
        <f t="shared" si="27"/>
        <v>-4.644706381801022</v>
      </c>
    </row>
    <row r="39" spans="1:32" ht="9.75">
      <c r="A39" s="18">
        <v>38322</v>
      </c>
      <c r="B39" s="29" t="s">
        <v>893</v>
      </c>
      <c r="C39" s="29" t="s">
        <v>894</v>
      </c>
      <c r="D39" s="29" t="s">
        <v>52</v>
      </c>
      <c r="E39" s="29" t="s">
        <v>895</v>
      </c>
      <c r="F39" s="29" t="s">
        <v>896</v>
      </c>
      <c r="G39" s="29" t="s">
        <v>897</v>
      </c>
      <c r="H39" s="29" t="s">
        <v>898</v>
      </c>
      <c r="I39" s="11"/>
      <c r="K39" s="18">
        <v>38322</v>
      </c>
      <c r="L39" s="5">
        <f>+(B39*DEFLATOR!B39)</f>
        <v>1654.0398573360014</v>
      </c>
      <c r="M39" s="11">
        <f t="shared" si="14"/>
        <v>19.238098478363685</v>
      </c>
      <c r="N39" s="11">
        <f t="shared" si="15"/>
        <v>4.759190588150486</v>
      </c>
      <c r="O39" s="5">
        <f>+(C39*DEFLATOR!C39)</f>
        <v>1094.7823204339302</v>
      </c>
      <c r="P39" s="11">
        <f t="shared" si="16"/>
        <v>18.623875975291337</v>
      </c>
      <c r="Q39" s="11">
        <f t="shared" si="17"/>
        <v>8.387054397017346</v>
      </c>
      <c r="R39" s="5">
        <f>+(D39*DEFLATOR!D39)</f>
        <v>1219.6412589221227</v>
      </c>
      <c r="S39" s="11">
        <f t="shared" si="18"/>
        <v>17.574402420777723</v>
      </c>
      <c r="T39" s="11">
        <f t="shared" si="19"/>
        <v>0.0016101629808362716</v>
      </c>
      <c r="U39" s="5">
        <f>+(E39*DEFLATOR!E39)</f>
        <v>1414.463805456277</v>
      </c>
      <c r="V39" s="11">
        <f t="shared" si="20"/>
        <v>26.249847387605342</v>
      </c>
      <c r="W39" s="11">
        <f t="shared" si="21"/>
        <v>5.950802764587704</v>
      </c>
      <c r="X39" s="5">
        <f>+(F39*DEFLATOR!F39)</f>
        <v>1727.9049461974842</v>
      </c>
      <c r="Y39" s="11">
        <f t="shared" si="22"/>
        <v>26.807601033712913</v>
      </c>
      <c r="Z39" s="11">
        <f t="shared" si="23"/>
        <v>2.4498250814573685</v>
      </c>
      <c r="AA39" s="5">
        <f>+(G39*DEFLATOR!G39)</f>
        <v>1863.9235695001757</v>
      </c>
      <c r="AB39" s="11">
        <f t="shared" si="24"/>
        <v>15.991525785246608</v>
      </c>
      <c r="AC39" s="11">
        <f t="shared" si="25"/>
        <v>7.944080098314488</v>
      </c>
      <c r="AD39" s="5">
        <f>+(H39*DEFLATOR!H39)</f>
        <v>1475.0873855808334</v>
      </c>
      <c r="AE39" s="11">
        <f t="shared" si="26"/>
        <v>12.572476862828562</v>
      </c>
      <c r="AF39" s="11">
        <f t="shared" si="27"/>
        <v>-4.859791608434549</v>
      </c>
    </row>
    <row r="40" spans="1:32" ht="9.75">
      <c r="A40" s="18" t="s">
        <v>1305</v>
      </c>
      <c r="B40" s="29" t="s">
        <v>899</v>
      </c>
      <c r="C40" s="29" t="s">
        <v>690</v>
      </c>
      <c r="D40" s="29" t="s">
        <v>900</v>
      </c>
      <c r="E40" s="29" t="s">
        <v>901</v>
      </c>
      <c r="F40" s="29" t="s">
        <v>902</v>
      </c>
      <c r="G40" s="29" t="s">
        <v>903</v>
      </c>
      <c r="H40" s="29" t="s">
        <v>904</v>
      </c>
      <c r="I40" s="11"/>
      <c r="K40" s="18" t="s">
        <v>1305</v>
      </c>
      <c r="L40" s="5">
        <f>+(B40*DEFLATOR!B40)</f>
        <v>1380.0978784778747</v>
      </c>
      <c r="M40" s="11">
        <f t="shared" si="14"/>
        <v>-16.56199381430493</v>
      </c>
      <c r="N40" s="11">
        <f t="shared" si="15"/>
        <v>4.464235452938348</v>
      </c>
      <c r="O40" s="5">
        <f>+(C40*DEFLATOR!C40)</f>
        <v>977.0623230592915</v>
      </c>
      <c r="P40" s="11">
        <f t="shared" si="16"/>
        <v>-10.752822289638264</v>
      </c>
      <c r="Q40" s="11">
        <f t="shared" si="17"/>
        <v>9.777490719258797</v>
      </c>
      <c r="R40" s="5">
        <f>+(D40*DEFLATOR!D40)</f>
        <v>1029.8934211819674</v>
      </c>
      <c r="S40" s="11">
        <f t="shared" si="18"/>
        <v>-15.557676189787806</v>
      </c>
      <c r="T40" s="11">
        <f t="shared" si="19"/>
        <v>-1.9261104533460194</v>
      </c>
      <c r="U40" s="5">
        <f>+(E40*DEFLATOR!E40)</f>
        <v>1178.6448199835781</v>
      </c>
      <c r="V40" s="11">
        <f t="shared" si="20"/>
        <v>-16.671970294540582</v>
      </c>
      <c r="W40" s="11">
        <f t="shared" si="21"/>
        <v>2.6955098207229966</v>
      </c>
      <c r="X40" s="5">
        <f>+(F40*DEFLATOR!F40)</f>
        <v>1393.048321214574</v>
      </c>
      <c r="Y40" s="11">
        <f t="shared" si="22"/>
        <v>-19.379342927388045</v>
      </c>
      <c r="Z40" s="11">
        <f t="shared" si="23"/>
        <v>3.877479302488007</v>
      </c>
      <c r="AA40" s="5">
        <f>+(G40*DEFLATOR!G40)</f>
        <v>1553.1347466345173</v>
      </c>
      <c r="AB40" s="11">
        <f t="shared" si="24"/>
        <v>-16.673903799016752</v>
      </c>
      <c r="AC40" s="11">
        <f t="shared" si="25"/>
        <v>5.10019446597183</v>
      </c>
      <c r="AD40" s="5">
        <f>+(H40*DEFLATOR!H40)</f>
        <v>1325.1940696212296</v>
      </c>
      <c r="AE40" s="11">
        <f t="shared" si="26"/>
        <v>-10.161656687246467</v>
      </c>
      <c r="AF40" s="11">
        <f t="shared" si="27"/>
        <v>6.183133381910877</v>
      </c>
    </row>
    <row r="41" spans="1:32" ht="9.75">
      <c r="A41" s="18">
        <v>38384</v>
      </c>
      <c r="B41" s="29" t="s">
        <v>905</v>
      </c>
      <c r="C41" s="29" t="s">
        <v>906</v>
      </c>
      <c r="D41" s="29" t="s">
        <v>907</v>
      </c>
      <c r="E41" s="29" t="s">
        <v>908</v>
      </c>
      <c r="F41" s="29" t="s">
        <v>909</v>
      </c>
      <c r="G41" s="29" t="s">
        <v>910</v>
      </c>
      <c r="H41" s="29" t="s">
        <v>911</v>
      </c>
      <c r="I41" s="11"/>
      <c r="K41" s="18">
        <v>38384</v>
      </c>
      <c r="L41" s="5">
        <f>+(B41*DEFLATOR!B41)</f>
        <v>1364.3280915767166</v>
      </c>
      <c r="M41" s="11">
        <f t="shared" si="14"/>
        <v>-1.1426571366482174</v>
      </c>
      <c r="N41" s="11">
        <f t="shared" si="15"/>
        <v>0.9912553126522727</v>
      </c>
      <c r="O41" s="5">
        <f>+(C41*DEFLATOR!C41)</f>
        <v>939.3563882488818</v>
      </c>
      <c r="P41" s="11">
        <f t="shared" si="16"/>
        <v>-3.8591125581783015</v>
      </c>
      <c r="Q41" s="11">
        <f t="shared" si="17"/>
        <v>13.054929954102224</v>
      </c>
      <c r="R41" s="5">
        <f>+(D41*DEFLATOR!D41)</f>
        <v>1049.3894164069009</v>
      </c>
      <c r="S41" s="11">
        <f t="shared" si="18"/>
        <v>1.8930109488959346</v>
      </c>
      <c r="T41" s="11">
        <f t="shared" si="19"/>
        <v>0.7926181184429781</v>
      </c>
      <c r="U41" s="5">
        <f>+(E41*DEFLATOR!E41)</f>
        <v>1193.2964167940224</v>
      </c>
      <c r="V41" s="11">
        <f t="shared" si="20"/>
        <v>1.2430883809974702</v>
      </c>
      <c r="W41" s="11">
        <f t="shared" si="21"/>
        <v>4.93197251907338</v>
      </c>
      <c r="X41" s="5">
        <f>+(F41*DEFLATOR!F41)</f>
        <v>1331.6698747206813</v>
      </c>
      <c r="Y41" s="11">
        <f t="shared" si="22"/>
        <v>-4.406052938664606</v>
      </c>
      <c r="Z41" s="11">
        <f t="shared" si="23"/>
        <v>-1.5658482626317305</v>
      </c>
      <c r="AA41" s="5">
        <f>+(G41*DEFLATOR!G41)</f>
        <v>1556.4387433292493</v>
      </c>
      <c r="AB41" s="11">
        <f t="shared" si="24"/>
        <v>0.21273084655992758</v>
      </c>
      <c r="AC41" s="11">
        <f t="shared" si="25"/>
        <v>0.7532168696169794</v>
      </c>
      <c r="AD41" s="5">
        <f>+(H41*DEFLATOR!H41)</f>
        <v>1252.4192793109328</v>
      </c>
      <c r="AE41" s="11">
        <f t="shared" si="26"/>
        <v>-5.491632658082867</v>
      </c>
      <c r="AF41" s="11">
        <f t="shared" si="27"/>
        <v>-2.516361287073099</v>
      </c>
    </row>
    <row r="42" spans="1:32" ht="9.75">
      <c r="A42" s="18">
        <v>38412</v>
      </c>
      <c r="B42" s="29" t="s">
        <v>912</v>
      </c>
      <c r="C42" s="29" t="s">
        <v>913</v>
      </c>
      <c r="D42" s="29" t="s">
        <v>914</v>
      </c>
      <c r="E42" s="29" t="s">
        <v>915</v>
      </c>
      <c r="F42" s="29" t="s">
        <v>92</v>
      </c>
      <c r="G42" s="29" t="s">
        <v>916</v>
      </c>
      <c r="H42" s="29" t="s">
        <v>792</v>
      </c>
      <c r="I42" s="11"/>
      <c r="K42" s="18">
        <v>38412</v>
      </c>
      <c r="L42" s="5">
        <f>+(B42*DEFLATOR!B42)</f>
        <v>1340.7775090593143</v>
      </c>
      <c r="M42" s="11">
        <f t="shared" si="14"/>
        <v>-1.7261670900718284</v>
      </c>
      <c r="N42" s="11">
        <f t="shared" si="15"/>
        <v>1.649256368993779</v>
      </c>
      <c r="O42" s="5">
        <f>+(C42*DEFLATOR!C42)</f>
        <v>1002.3344496828331</v>
      </c>
      <c r="P42" s="11">
        <f t="shared" si="16"/>
        <v>6.704384216873538</v>
      </c>
      <c r="Q42" s="11">
        <f t="shared" si="17"/>
        <v>21.567336992741538</v>
      </c>
      <c r="R42" s="5">
        <f>+(D42*DEFLATOR!D42)</f>
        <v>1001.0306868706018</v>
      </c>
      <c r="S42" s="11">
        <f t="shared" si="18"/>
        <v>-4.608273037656396</v>
      </c>
      <c r="T42" s="11">
        <f t="shared" si="19"/>
        <v>-7.735480512020143</v>
      </c>
      <c r="U42" s="5">
        <f>+(E42*DEFLATOR!E42)</f>
        <v>1158.3085906709923</v>
      </c>
      <c r="V42" s="11">
        <f t="shared" si="20"/>
        <v>-2.932031440857785</v>
      </c>
      <c r="W42" s="11">
        <f t="shared" si="21"/>
        <v>1.7450955898068443</v>
      </c>
      <c r="X42" s="5">
        <f>+(F42*DEFLATOR!F42)</f>
        <v>1305.3438837736321</v>
      </c>
      <c r="Y42" s="11">
        <f t="shared" si="22"/>
        <v>-1.976915709125815</v>
      </c>
      <c r="Z42" s="11">
        <f t="shared" si="23"/>
        <v>2.0919139750093407</v>
      </c>
      <c r="AA42" s="5">
        <f>+(G42*DEFLATOR!G42)</f>
        <v>1514.8326845254937</v>
      </c>
      <c r="AB42" s="11">
        <f t="shared" si="24"/>
        <v>-2.673157487377853</v>
      </c>
      <c r="AC42" s="11">
        <f t="shared" si="25"/>
        <v>0.8935067499360017</v>
      </c>
      <c r="AD42" s="5">
        <f>+(H42*DEFLATOR!H42)</f>
        <v>1280.1544057731696</v>
      </c>
      <c r="AE42" s="11">
        <f t="shared" si="26"/>
        <v>2.214524075156077</v>
      </c>
      <c r="AF42" s="11">
        <f t="shared" si="27"/>
        <v>-2.078256360034114</v>
      </c>
    </row>
    <row r="43" spans="1:32" ht="9.75">
      <c r="A43" s="18">
        <v>38443</v>
      </c>
      <c r="B43" s="29" t="s">
        <v>917</v>
      </c>
      <c r="C43" s="29" t="s">
        <v>918</v>
      </c>
      <c r="D43" s="29" t="s">
        <v>919</v>
      </c>
      <c r="E43" s="29" t="s">
        <v>687</v>
      </c>
      <c r="F43" s="29" t="s">
        <v>920</v>
      </c>
      <c r="G43" s="29" t="s">
        <v>921</v>
      </c>
      <c r="H43" s="29" t="s">
        <v>922</v>
      </c>
      <c r="I43" s="11"/>
      <c r="K43" s="18">
        <v>38443</v>
      </c>
      <c r="L43" s="5">
        <f>+(B43*DEFLATOR!B43)</f>
        <v>1317.8729973656841</v>
      </c>
      <c r="M43" s="11">
        <f aca="true" t="shared" si="28" ref="M43:M49">+((L43/L42)-1)*100</f>
        <v>-1.7083007090191948</v>
      </c>
      <c r="N43" s="11">
        <f aca="true" t="shared" si="29" ref="N43:N48">+((L43/L31)-1)*100</f>
        <v>-0.415360167595169</v>
      </c>
      <c r="O43" s="5">
        <f>+(C43*DEFLATOR!C43)</f>
        <v>958.4001467792157</v>
      </c>
      <c r="P43" s="11">
        <f aca="true" t="shared" si="30" ref="P43:P49">+((O43/O42)-1)*100</f>
        <v>-4.383197935331817</v>
      </c>
      <c r="Q43" s="11">
        <f aca="true" t="shared" si="31" ref="Q43:Q48">+((O43/O31)-1)*100</f>
        <v>16.80776425036321</v>
      </c>
      <c r="R43" s="5">
        <f>+(D43*DEFLATOR!D43)</f>
        <v>988.1254016332442</v>
      </c>
      <c r="S43" s="11">
        <f aca="true" t="shared" si="32" ref="S43:S49">+((R43/R42)-1)*100</f>
        <v>-1.289199762466997</v>
      </c>
      <c r="T43" s="11">
        <f aca="true" t="shared" si="33" ref="T43:T48">+((R43/R31)-1)*100</f>
        <v>-1.9004760887942118</v>
      </c>
      <c r="U43" s="5">
        <f>+(E43*DEFLATOR!E43)</f>
        <v>1131.9227385568395</v>
      </c>
      <c r="V43" s="11">
        <f aca="true" t="shared" si="34" ref="V43:V49">+((U43/U42)-1)*100</f>
        <v>-2.2779639490429604</v>
      </c>
      <c r="W43" s="11">
        <f aca="true" t="shared" si="35" ref="W43:W48">+((U43/U31)-1)*100</f>
        <v>1.514724141209678</v>
      </c>
      <c r="X43" s="5">
        <f>+(F43*DEFLATOR!F43)</f>
        <v>1262.1927487338949</v>
      </c>
      <c r="Y43" s="11">
        <f aca="true" t="shared" si="36" ref="Y43:Y49">+((X43/X42)-1)*100</f>
        <v>-3.305729285296932</v>
      </c>
      <c r="Z43" s="11">
        <f aca="true" t="shared" si="37" ref="Z43:Z48">+((X43/X31)-1)*100</f>
        <v>-0.4470375418815564</v>
      </c>
      <c r="AA43" s="5">
        <f>+(G43*DEFLATOR!G43)</f>
        <v>1499.134726953981</v>
      </c>
      <c r="AB43" s="11">
        <f aca="true" t="shared" si="38" ref="AB43:AB49">+((AA43/AA42)-1)*100</f>
        <v>-1.0362832629552066</v>
      </c>
      <c r="AC43" s="11">
        <f aca="true" t="shared" si="39" ref="AC43:AC48">+((AA43/AA31)-1)*100</f>
        <v>-3.1547629600600757</v>
      </c>
      <c r="AD43" s="5">
        <f>+(H43*DEFLATOR!H43)</f>
        <v>1300.4912923210316</v>
      </c>
      <c r="AE43" s="11">
        <f aca="true" t="shared" si="40" ref="AE43:AE49">+((AD43/AD42)-1)*100</f>
        <v>1.5886276261791288</v>
      </c>
      <c r="AF43" s="11">
        <f aca="true" t="shared" si="41" ref="AF43:AF48">+((AD43/AD31)-1)*100</f>
        <v>5.103505237616535</v>
      </c>
    </row>
    <row r="44" spans="1:32" ht="9.75">
      <c r="A44" s="18">
        <v>38473</v>
      </c>
      <c r="B44" s="29" t="s">
        <v>923</v>
      </c>
      <c r="C44" s="29" t="s">
        <v>924</v>
      </c>
      <c r="D44" s="29" t="s">
        <v>925</v>
      </c>
      <c r="E44" s="29" t="s">
        <v>926</v>
      </c>
      <c r="F44" s="29" t="s">
        <v>927</v>
      </c>
      <c r="G44" s="29" t="s">
        <v>371</v>
      </c>
      <c r="H44" s="29" t="s">
        <v>928</v>
      </c>
      <c r="I44" s="11"/>
      <c r="K44" s="18">
        <v>38473</v>
      </c>
      <c r="L44" s="5">
        <f>+(B44*DEFLATOR!B44)</f>
        <v>1324.6915565915372</v>
      </c>
      <c r="M44" s="11">
        <f t="shared" si="28"/>
        <v>0.5173912235460376</v>
      </c>
      <c r="N44" s="11">
        <f t="shared" si="29"/>
        <v>-0.2742241384609656</v>
      </c>
      <c r="O44" s="5">
        <f>+(C44*DEFLATOR!C44)</f>
        <v>1005.8560360968088</v>
      </c>
      <c r="P44" s="11">
        <f t="shared" si="30"/>
        <v>4.951573669627729</v>
      </c>
      <c r="Q44" s="11">
        <f t="shared" si="31"/>
        <v>10.606610304182906</v>
      </c>
      <c r="R44" s="5">
        <f>+(D44*DEFLATOR!D44)</f>
        <v>1034.0337303132994</v>
      </c>
      <c r="S44" s="11">
        <f t="shared" si="32"/>
        <v>4.64600227908063</v>
      </c>
      <c r="T44" s="11">
        <f t="shared" si="33"/>
        <v>-0.34355454537230434</v>
      </c>
      <c r="U44" s="5">
        <f>+(E44*DEFLATOR!E44)</f>
        <v>1152.8131534739546</v>
      </c>
      <c r="V44" s="11">
        <f t="shared" si="34"/>
        <v>1.845568977945411</v>
      </c>
      <c r="W44" s="11">
        <f t="shared" si="35"/>
        <v>1.0984800954572327</v>
      </c>
      <c r="X44" s="5">
        <f>+(F44*DEFLATOR!F44)</f>
        <v>1255.0513663705156</v>
      </c>
      <c r="Y44" s="11">
        <f t="shared" si="36"/>
        <v>-0.5657917438159021</v>
      </c>
      <c r="Z44" s="11">
        <f t="shared" si="37"/>
        <v>0.6905418118261064</v>
      </c>
      <c r="AA44" s="5">
        <f>+(G44*DEFLATOR!G44)</f>
        <v>1505.9068842999561</v>
      </c>
      <c r="AB44" s="11">
        <f t="shared" si="38"/>
        <v>0.4517377407256218</v>
      </c>
      <c r="AC44" s="11">
        <f t="shared" si="39"/>
        <v>-1.9838337699760844</v>
      </c>
      <c r="AD44" s="5">
        <f>+(H44*DEFLATOR!H44)</f>
        <v>1292.6268684564795</v>
      </c>
      <c r="AE44" s="11">
        <f t="shared" si="40"/>
        <v>-0.6047271451173009</v>
      </c>
      <c r="AF44" s="11">
        <f t="shared" si="41"/>
        <v>-0.3345507187943797</v>
      </c>
    </row>
    <row r="45" spans="1:32" ht="9.75">
      <c r="A45" s="18">
        <v>38504</v>
      </c>
      <c r="B45" s="29" t="s">
        <v>929</v>
      </c>
      <c r="C45" s="29" t="s">
        <v>930</v>
      </c>
      <c r="D45" s="29" t="s">
        <v>931</v>
      </c>
      <c r="E45" s="29" t="s">
        <v>932</v>
      </c>
      <c r="F45" s="29" t="s">
        <v>933</v>
      </c>
      <c r="G45" s="29" t="s">
        <v>934</v>
      </c>
      <c r="H45" s="29" t="s">
        <v>935</v>
      </c>
      <c r="I45" s="11"/>
      <c r="K45" s="18">
        <v>38504</v>
      </c>
      <c r="L45" s="5">
        <f>+(B45*DEFLATOR!B45)</f>
        <v>1355.2933354060942</v>
      </c>
      <c r="M45" s="11">
        <f t="shared" si="28"/>
        <v>2.310105976163701</v>
      </c>
      <c r="N45" s="11">
        <f t="shared" si="29"/>
        <v>0.6278939860097976</v>
      </c>
      <c r="O45" s="5">
        <f>+(C45*DEFLATOR!C45)</f>
        <v>1085.850576129645</v>
      </c>
      <c r="P45" s="11">
        <f t="shared" si="30"/>
        <v>7.952881641318421</v>
      </c>
      <c r="Q45" s="11">
        <f t="shared" si="31"/>
        <v>8.31756997870523</v>
      </c>
      <c r="R45" s="5">
        <f>+(D45*DEFLATOR!D45)</f>
        <v>1038.1926992757735</v>
      </c>
      <c r="S45" s="11">
        <f t="shared" si="32"/>
        <v>0.40220824916552544</v>
      </c>
      <c r="T45" s="11">
        <f t="shared" si="33"/>
        <v>-3.447102214663278</v>
      </c>
      <c r="U45" s="5">
        <f>+(E45*DEFLATOR!E45)</f>
        <v>1141.4639023608709</v>
      </c>
      <c r="V45" s="11">
        <f t="shared" si="34"/>
        <v>-0.9844831383891806</v>
      </c>
      <c r="W45" s="11">
        <f t="shared" si="35"/>
        <v>1.743610339229984</v>
      </c>
      <c r="X45" s="5">
        <f>+(F45*DEFLATOR!F45)</f>
        <v>1308.4954231416486</v>
      </c>
      <c r="Y45" s="11">
        <f t="shared" si="36"/>
        <v>4.258316289132291</v>
      </c>
      <c r="Z45" s="11">
        <f t="shared" si="37"/>
        <v>-0.8678074735077757</v>
      </c>
      <c r="AA45" s="5">
        <f>+(G45*DEFLATOR!G45)</f>
        <v>1530.6619193254064</v>
      </c>
      <c r="AB45" s="11">
        <f t="shared" si="38"/>
        <v>1.6438622655582158</v>
      </c>
      <c r="AC45" s="11">
        <f t="shared" si="39"/>
        <v>0.6515135271654815</v>
      </c>
      <c r="AD45" s="5">
        <f>+(H45*DEFLATOR!H45)</f>
        <v>1319.1248627967575</v>
      </c>
      <c r="AE45" s="11">
        <f t="shared" si="40"/>
        <v>2.0499337424356057</v>
      </c>
      <c r="AF45" s="11">
        <f t="shared" si="41"/>
        <v>0.9074868043335238</v>
      </c>
    </row>
    <row r="46" spans="1:32" ht="9.75">
      <c r="A46" s="18">
        <v>38534</v>
      </c>
      <c r="B46" s="29" t="s">
        <v>305</v>
      </c>
      <c r="C46" s="29" t="s">
        <v>936</v>
      </c>
      <c r="D46" s="29" t="s">
        <v>937</v>
      </c>
      <c r="E46" s="29" t="s">
        <v>938</v>
      </c>
      <c r="F46" s="29" t="s">
        <v>939</v>
      </c>
      <c r="G46" s="29" t="s">
        <v>940</v>
      </c>
      <c r="H46" s="29" t="s">
        <v>941</v>
      </c>
      <c r="I46" s="11"/>
      <c r="K46" s="18">
        <v>38534</v>
      </c>
      <c r="L46" s="5">
        <f>+(B46*DEFLATOR!B46)</f>
        <v>1370.7885041005914</v>
      </c>
      <c r="M46" s="11">
        <f t="shared" si="28"/>
        <v>1.1433073777975977</v>
      </c>
      <c r="N46" s="11">
        <f t="shared" si="29"/>
        <v>3.633385863314298</v>
      </c>
      <c r="O46" s="5">
        <f>+(C46*DEFLATOR!C46)</f>
        <v>1016.5490127765937</v>
      </c>
      <c r="P46" s="11">
        <f t="shared" si="30"/>
        <v>-6.382237563483795</v>
      </c>
      <c r="Q46" s="11">
        <f t="shared" si="31"/>
        <v>-1.5039153007679773</v>
      </c>
      <c r="R46" s="5">
        <f>+(D46*DEFLATOR!D46)</f>
        <v>1109.6032554169756</v>
      </c>
      <c r="S46" s="11">
        <f t="shared" si="32"/>
        <v>6.878352755805062</v>
      </c>
      <c r="T46" s="11">
        <f t="shared" si="33"/>
        <v>8.891225250584366</v>
      </c>
      <c r="U46" s="5">
        <f>+(E46*DEFLATOR!E46)</f>
        <v>1119.5048154066708</v>
      </c>
      <c r="V46" s="11">
        <f t="shared" si="34"/>
        <v>-1.9237653428008095</v>
      </c>
      <c r="W46" s="11">
        <f t="shared" si="35"/>
        <v>1.3614548820136463</v>
      </c>
      <c r="X46" s="5">
        <f>+(F46*DEFLATOR!F46)</f>
        <v>1370.3739815915071</v>
      </c>
      <c r="Y46" s="11">
        <f t="shared" si="36"/>
        <v>4.728985471060376</v>
      </c>
      <c r="Z46" s="11">
        <f t="shared" si="37"/>
        <v>7.1977206029882</v>
      </c>
      <c r="AA46" s="5">
        <f>+(G46*DEFLATOR!G46)</f>
        <v>1523.5227174767317</v>
      </c>
      <c r="AB46" s="11">
        <f t="shared" si="38"/>
        <v>-0.4664127171740917</v>
      </c>
      <c r="AC46" s="11">
        <f t="shared" si="39"/>
        <v>1.4772621984507017</v>
      </c>
      <c r="AD46" s="5">
        <f>+(H46*DEFLATOR!H46)</f>
        <v>1385.777212878095</v>
      </c>
      <c r="AE46" s="11">
        <f t="shared" si="40"/>
        <v>5.052770360193493</v>
      </c>
      <c r="AF46" s="11">
        <f t="shared" si="41"/>
        <v>5.869486432311621</v>
      </c>
    </row>
    <row r="47" spans="1:32" ht="9.75">
      <c r="A47" s="18">
        <v>38565</v>
      </c>
      <c r="B47" s="29" t="s">
        <v>942</v>
      </c>
      <c r="C47" s="29" t="s">
        <v>943</v>
      </c>
      <c r="D47" s="29" t="s">
        <v>944</v>
      </c>
      <c r="E47" s="29" t="s">
        <v>945</v>
      </c>
      <c r="F47" s="29" t="s">
        <v>946</v>
      </c>
      <c r="G47" s="29" t="s">
        <v>947</v>
      </c>
      <c r="H47" s="29" t="s">
        <v>948</v>
      </c>
      <c r="I47" s="11"/>
      <c r="K47" s="18">
        <v>38565</v>
      </c>
      <c r="L47" s="5">
        <f>+(B47*DEFLATOR!B47)</f>
        <v>1357.6299951100289</v>
      </c>
      <c r="M47" s="11">
        <f t="shared" si="28"/>
        <v>-0.9599226249125903</v>
      </c>
      <c r="N47" s="11">
        <f t="shared" si="29"/>
        <v>2.8763655098014596</v>
      </c>
      <c r="O47" s="5">
        <f>+(C47*DEFLATOR!C47)</f>
        <v>1043.964179639378</v>
      </c>
      <c r="P47" s="11">
        <f t="shared" si="30"/>
        <v>2.696885887272926</v>
      </c>
      <c r="Q47" s="11">
        <f t="shared" si="31"/>
        <v>4.039203271499714</v>
      </c>
      <c r="R47" s="5">
        <f>+(D47*DEFLATOR!D47)</f>
        <v>1105.2930869036268</v>
      </c>
      <c r="S47" s="11">
        <f t="shared" si="32"/>
        <v>-0.3884423096550016</v>
      </c>
      <c r="T47" s="11">
        <f t="shared" si="33"/>
        <v>7.376694765857161</v>
      </c>
      <c r="U47" s="5">
        <f>+(E47*DEFLATOR!E47)</f>
        <v>1166.4435165033135</v>
      </c>
      <c r="V47" s="11">
        <f t="shared" si="34"/>
        <v>4.192809218028404</v>
      </c>
      <c r="W47" s="11">
        <f t="shared" si="35"/>
        <v>6.219862498462603</v>
      </c>
      <c r="X47" s="5">
        <f>+(F47*DEFLATOR!F47)</f>
        <v>1350.109298109253</v>
      </c>
      <c r="Y47" s="11">
        <f t="shared" si="36"/>
        <v>-1.4787703031780786</v>
      </c>
      <c r="Z47" s="11">
        <f t="shared" si="37"/>
        <v>4.424914646951206</v>
      </c>
      <c r="AA47" s="5">
        <f>+(G47*DEFLATOR!G47)</f>
        <v>1491.8954579660256</v>
      </c>
      <c r="AB47" s="11">
        <f t="shared" si="38"/>
        <v>-2.0759296299229124</v>
      </c>
      <c r="AC47" s="11">
        <f t="shared" si="39"/>
        <v>0.16254036880056777</v>
      </c>
      <c r="AD47" s="5">
        <f>+(H47*DEFLATOR!H47)</f>
        <v>1375.5855812948232</v>
      </c>
      <c r="AE47" s="11">
        <f t="shared" si="40"/>
        <v>-0.7354451703030285</v>
      </c>
      <c r="AF47" s="11">
        <f t="shared" si="41"/>
        <v>5.616999326391303</v>
      </c>
    </row>
    <row r="48" spans="1:32" ht="9.75">
      <c r="A48" s="18">
        <v>38596</v>
      </c>
      <c r="B48" s="29" t="s">
        <v>949</v>
      </c>
      <c r="C48" s="29" t="s">
        <v>735</v>
      </c>
      <c r="D48" s="29" t="s">
        <v>950</v>
      </c>
      <c r="E48" s="29" t="s">
        <v>774</v>
      </c>
      <c r="F48" s="29" t="s">
        <v>951</v>
      </c>
      <c r="G48" s="29" t="s">
        <v>952</v>
      </c>
      <c r="H48" s="29" t="s">
        <v>953</v>
      </c>
      <c r="I48" s="11"/>
      <c r="K48" s="18">
        <v>38596</v>
      </c>
      <c r="L48" s="5">
        <f>+(B48*DEFLATOR!B48)</f>
        <v>1364.9632390709703</v>
      </c>
      <c r="M48" s="11">
        <f t="shared" si="28"/>
        <v>0.5401504082374942</v>
      </c>
      <c r="N48" s="11">
        <f t="shared" si="29"/>
        <v>3.514308975799274</v>
      </c>
      <c r="O48" s="5">
        <f>+(C48*DEFLATOR!C48)</f>
        <v>1016.069343122936</v>
      </c>
      <c r="P48" s="11">
        <f t="shared" si="30"/>
        <v>-2.6720108850935786</v>
      </c>
      <c r="Q48" s="11">
        <f t="shared" si="31"/>
        <v>2.2587144669463877</v>
      </c>
      <c r="R48" s="5">
        <f>+(D48*DEFLATOR!D48)</f>
        <v>1117.355836942627</v>
      </c>
      <c r="S48" s="11">
        <f t="shared" si="32"/>
        <v>1.0913621176074528</v>
      </c>
      <c r="T48" s="11">
        <f t="shared" si="33"/>
        <v>12.427706040794796</v>
      </c>
      <c r="U48" s="5">
        <f>+(E48*DEFLATOR!E48)</f>
        <v>1131.047531709884</v>
      </c>
      <c r="V48" s="11">
        <f t="shared" si="34"/>
        <v>-3.034521971499937</v>
      </c>
      <c r="W48" s="11">
        <f t="shared" si="35"/>
        <v>5.470694545414911</v>
      </c>
      <c r="X48" s="5">
        <f>+(F48*DEFLATOR!F48)</f>
        <v>1392.076813366844</v>
      </c>
      <c r="Y48" s="11">
        <f t="shared" si="36"/>
        <v>3.108453168670411</v>
      </c>
      <c r="Z48" s="11">
        <f t="shared" si="37"/>
        <v>4.952394379456582</v>
      </c>
      <c r="AA48" s="5">
        <f>+(G48*DEFLATOR!G48)</f>
        <v>1494.087958671942</v>
      </c>
      <c r="AB48" s="11">
        <f t="shared" si="38"/>
        <v>0.14696074676074922</v>
      </c>
      <c r="AC48" s="11">
        <f t="shared" si="39"/>
        <v>0.6027207704969895</v>
      </c>
      <c r="AD48" s="5">
        <f>+(H48*DEFLATOR!H48)</f>
        <v>1382.1791050283957</v>
      </c>
      <c r="AE48" s="11">
        <f t="shared" si="40"/>
        <v>0.4793248652233073</v>
      </c>
      <c r="AF48" s="11">
        <f t="shared" si="41"/>
        <v>6.5487002959337515</v>
      </c>
    </row>
    <row r="49" spans="1:32" ht="9.75">
      <c r="A49" s="18">
        <v>38626</v>
      </c>
      <c r="B49" s="29" t="s">
        <v>954</v>
      </c>
      <c r="C49" s="29" t="s">
        <v>955</v>
      </c>
      <c r="D49" s="29" t="s">
        <v>956</v>
      </c>
      <c r="E49" s="29" t="s">
        <v>957</v>
      </c>
      <c r="F49" s="29" t="s">
        <v>958</v>
      </c>
      <c r="G49" s="29" t="s">
        <v>959</v>
      </c>
      <c r="H49" s="29" t="s">
        <v>960</v>
      </c>
      <c r="I49" s="11"/>
      <c r="K49" s="18">
        <v>38626</v>
      </c>
      <c r="L49" s="5">
        <f>+(B49*DEFLATOR!B49)</f>
        <v>1371.0292720964144</v>
      </c>
      <c r="M49" s="11">
        <f t="shared" si="28"/>
        <v>0.4444099922846778</v>
      </c>
      <c r="N49" s="11">
        <f aca="true" t="shared" si="42" ref="N49:N54">+((L49/L37)-1)*100</f>
        <v>2.8785437013532977</v>
      </c>
      <c r="O49" s="5">
        <f>+(C49*DEFLATOR!C49)</f>
        <v>1020.7540614423413</v>
      </c>
      <c r="P49" s="11">
        <f t="shared" si="30"/>
        <v>0.4610628547266904</v>
      </c>
      <c r="Q49" s="11">
        <f aca="true" t="shared" si="43" ref="Q49:Q54">+((O49/O37)-1)*100</f>
        <v>6.041813956208575</v>
      </c>
      <c r="R49" s="5">
        <f>+(D49*DEFLATOR!D49)</f>
        <v>1116.3653268256983</v>
      </c>
      <c r="S49" s="11">
        <f t="shared" si="32"/>
        <v>-0.08864768806677858</v>
      </c>
      <c r="T49" s="11">
        <f aca="true" t="shared" si="44" ref="T49:T54">+((R49/R37)-1)*100</f>
        <v>14.427944797881453</v>
      </c>
      <c r="U49" s="5">
        <f>+(E49*DEFLATOR!E49)</f>
        <v>1162.143316746656</v>
      </c>
      <c r="V49" s="11">
        <f t="shared" si="34"/>
        <v>2.7492907384504273</v>
      </c>
      <c r="W49" s="11">
        <f aca="true" t="shared" si="45" ref="W49:W54">+((U49/U37)-1)*100</f>
        <v>6.071182446059109</v>
      </c>
      <c r="X49" s="5">
        <f>+(F49*DEFLATOR!F49)</f>
        <v>1425.7120860426523</v>
      </c>
      <c r="Y49" s="11">
        <f t="shared" si="36"/>
        <v>2.416193729601668</v>
      </c>
      <c r="Z49" s="11">
        <f aca="true" t="shared" si="46" ref="Z49:Z54">+((X49/X37)-1)*100</f>
        <v>4.241361177204972</v>
      </c>
      <c r="AA49" s="5">
        <f>+(G49*DEFLATOR!G49)</f>
        <v>1495.8231814772396</v>
      </c>
      <c r="AB49" s="11">
        <f t="shared" si="38"/>
        <v>0.11613926711784295</v>
      </c>
      <c r="AC49" s="11">
        <f aca="true" t="shared" si="47" ref="AC49:AC54">+((AA49/AA37)-1)*100</f>
        <v>0.3830438812542747</v>
      </c>
      <c r="AD49" s="5">
        <f>+(H49*DEFLATOR!H49)</f>
        <v>1338.7106784606092</v>
      </c>
      <c r="AE49" s="11">
        <f t="shared" si="40"/>
        <v>-3.1449199607813116</v>
      </c>
      <c r="AF49" s="11">
        <f aca="true" t="shared" si="48" ref="AF49:AF54">+((AD49/AD37)-1)*100</f>
        <v>3.0131522939682798</v>
      </c>
    </row>
    <row r="50" spans="1:32" ht="9.75">
      <c r="A50" s="18">
        <v>38657</v>
      </c>
      <c r="B50" s="29" t="s">
        <v>961</v>
      </c>
      <c r="C50" s="29" t="s">
        <v>745</v>
      </c>
      <c r="D50" s="29" t="s">
        <v>962</v>
      </c>
      <c r="E50" s="29" t="s">
        <v>963</v>
      </c>
      <c r="F50" s="29" t="s">
        <v>964</v>
      </c>
      <c r="G50" s="29" t="s">
        <v>965</v>
      </c>
      <c r="H50" s="29" t="s">
        <v>966</v>
      </c>
      <c r="I50" s="11"/>
      <c r="K50" s="18">
        <v>38657</v>
      </c>
      <c r="L50" s="5">
        <f>+(B50*DEFLATOR!B50)</f>
        <v>1558.5608121205673</v>
      </c>
      <c r="M50" s="11">
        <f aca="true" t="shared" si="49" ref="M50:M55">+((L50/L49)-1)*100</f>
        <v>13.678157267743973</v>
      </c>
      <c r="N50" s="11">
        <f t="shared" si="42"/>
        <v>12.355108479347376</v>
      </c>
      <c r="O50" s="5">
        <f>+(C50*DEFLATOR!C50)</f>
        <v>1134.7814092694077</v>
      </c>
      <c r="P50" s="11">
        <f aca="true" t="shared" si="50" ref="P50:P55">+((O50/O49)-1)*100</f>
        <v>11.17089337523125</v>
      </c>
      <c r="Q50" s="11">
        <f t="shared" si="43"/>
        <v>22.957931124504615</v>
      </c>
      <c r="R50" s="5">
        <f>+(D50*DEFLATOR!D50)</f>
        <v>1217.7205100919336</v>
      </c>
      <c r="S50" s="11">
        <f aca="true" t="shared" si="51" ref="S50:S55">+((R50/R49)-1)*100</f>
        <v>9.07903361298683</v>
      </c>
      <c r="T50" s="11">
        <f t="shared" si="44"/>
        <v>17.389240682227268</v>
      </c>
      <c r="U50" s="5">
        <f>+(E50*DEFLATOR!E50)</f>
        <v>1239.1817564565438</v>
      </c>
      <c r="V50" s="11">
        <f aca="true" t="shared" si="52" ref="V50:V55">+((U50/U49)-1)*100</f>
        <v>6.628996492924122</v>
      </c>
      <c r="W50" s="11">
        <f t="shared" si="45"/>
        <v>10.604815078797248</v>
      </c>
      <c r="X50" s="5">
        <f>+(F50*DEFLATOR!F50)</f>
        <v>1545.4317980028507</v>
      </c>
      <c r="Y50" s="11">
        <f aca="true" t="shared" si="53" ref="Y50:Y55">+((X50/X49)-1)*100</f>
        <v>8.397187141234408</v>
      </c>
      <c r="Z50" s="11">
        <f t="shared" si="46"/>
        <v>13.416249717454743</v>
      </c>
      <c r="AA50" s="5">
        <f>+(G50*DEFLATOR!G50)</f>
        <v>1796.5573934080167</v>
      </c>
      <c r="AB50" s="11">
        <f aca="true" t="shared" si="54" ref="AB50:AB55">+((AA50/AA49)-1)*100</f>
        <v>20.104930559625302</v>
      </c>
      <c r="AC50" s="11">
        <f t="shared" si="47"/>
        <v>11.79934447528952</v>
      </c>
      <c r="AD50" s="5">
        <f>+(H50*DEFLATOR!H50)</f>
        <v>1436.0789051330437</v>
      </c>
      <c r="AE50" s="11">
        <f aca="true" t="shared" si="55" ref="AE50:AE55">+((AD50/AD49)-1)*100</f>
        <v>7.273283782601836</v>
      </c>
      <c r="AF50" s="11">
        <f t="shared" si="48"/>
        <v>9.595513392333022</v>
      </c>
    </row>
    <row r="51" spans="1:32" ht="9.75">
      <c r="A51" s="18">
        <v>38687</v>
      </c>
      <c r="B51" s="29" t="s">
        <v>321</v>
      </c>
      <c r="C51" s="29" t="s">
        <v>967</v>
      </c>
      <c r="D51" s="29" t="s">
        <v>738</v>
      </c>
      <c r="E51" s="29" t="s">
        <v>968</v>
      </c>
      <c r="F51" s="29" t="s">
        <v>969</v>
      </c>
      <c r="G51" s="29" t="s">
        <v>970</v>
      </c>
      <c r="H51" s="29" t="s">
        <v>971</v>
      </c>
      <c r="I51" s="11"/>
      <c r="K51" s="18">
        <v>38687</v>
      </c>
      <c r="L51" s="5">
        <f>+(B51*DEFLATOR!B51)</f>
        <v>1678.1414365638632</v>
      </c>
      <c r="M51" s="11">
        <f t="shared" si="49"/>
        <v>7.672502959996486</v>
      </c>
      <c r="N51" s="11">
        <f t="shared" si="42"/>
        <v>1.4571341265427362</v>
      </c>
      <c r="O51" s="5">
        <f>+(C51*DEFLATOR!C51)</f>
        <v>1145.9816574405327</v>
      </c>
      <c r="P51" s="11">
        <f t="shared" si="50"/>
        <v>0.9869960927836985</v>
      </c>
      <c r="Q51" s="11">
        <f t="shared" si="43"/>
        <v>4.676668233581727</v>
      </c>
      <c r="R51" s="5">
        <f>+(D51*DEFLATOR!D51)</f>
        <v>1339.7493306948988</v>
      </c>
      <c r="S51" s="11">
        <f t="shared" si="51"/>
        <v>10.021086085981468</v>
      </c>
      <c r="T51" s="11">
        <f t="shared" si="44"/>
        <v>9.84781966780326</v>
      </c>
      <c r="U51" s="5">
        <f>+(E51*DEFLATOR!E51)</f>
        <v>1599.2584933636572</v>
      </c>
      <c r="V51" s="11">
        <f t="shared" si="52"/>
        <v>29.057620888218814</v>
      </c>
      <c r="W51" s="11">
        <f t="shared" si="45"/>
        <v>13.064645924097661</v>
      </c>
      <c r="X51" s="5">
        <f>+(F51*DEFLATOR!F51)</f>
        <v>1755.3006347758023</v>
      </c>
      <c r="Y51" s="11">
        <f t="shared" si="53"/>
        <v>13.579948144212084</v>
      </c>
      <c r="Z51" s="11">
        <f t="shared" si="46"/>
        <v>1.5854858589650078</v>
      </c>
      <c r="AA51" s="5">
        <f>+(G51*DEFLATOR!G51)</f>
        <v>1802.9880394635254</v>
      </c>
      <c r="AB51" s="11">
        <f t="shared" si="54"/>
        <v>0.35794270080680146</v>
      </c>
      <c r="AC51" s="11">
        <f t="shared" si="47"/>
        <v>-3.2692075487296246</v>
      </c>
      <c r="AD51" s="5">
        <f>+(H51*DEFLATOR!H51)</f>
        <v>1651.2408400029017</v>
      </c>
      <c r="AE51" s="11">
        <f t="shared" si="55"/>
        <v>14.98259838653675</v>
      </c>
      <c r="AF51" s="11">
        <f t="shared" si="48"/>
        <v>11.941899588050898</v>
      </c>
    </row>
    <row r="52" spans="1:32" ht="9.75">
      <c r="A52" s="18" t="s">
        <v>1306</v>
      </c>
      <c r="B52" s="29" t="s">
        <v>299</v>
      </c>
      <c r="C52" s="29" t="s">
        <v>972</v>
      </c>
      <c r="D52" s="29" t="s">
        <v>973</v>
      </c>
      <c r="E52" s="29" t="s">
        <v>974</v>
      </c>
      <c r="F52" s="29" t="s">
        <v>975</v>
      </c>
      <c r="G52" s="29" t="s">
        <v>976</v>
      </c>
      <c r="H52" s="29" t="s">
        <v>977</v>
      </c>
      <c r="I52" s="2"/>
      <c r="K52" s="18" t="s">
        <v>1306</v>
      </c>
      <c r="L52" s="5">
        <f>+(B52*DEFLATOR!B52)</f>
        <v>1405.6268047284466</v>
      </c>
      <c r="M52" s="11">
        <f t="shared" si="49"/>
        <v>-16.23907412675617</v>
      </c>
      <c r="N52" s="11">
        <f t="shared" si="42"/>
        <v>1.84979099299305</v>
      </c>
      <c r="O52" s="5">
        <f>+(C52*DEFLATOR!C52)</f>
        <v>1001.3973896996536</v>
      </c>
      <c r="P52" s="11">
        <f t="shared" si="50"/>
        <v>-12.616630187938405</v>
      </c>
      <c r="Q52" s="11">
        <f t="shared" si="43"/>
        <v>2.4906360695770458</v>
      </c>
      <c r="R52" s="5">
        <f>+(D52*DEFLATOR!D52)</f>
        <v>1096.2952872394292</v>
      </c>
      <c r="S52" s="11">
        <f t="shared" si="51"/>
        <v>-18.1716115005779</v>
      </c>
      <c r="T52" s="11">
        <f t="shared" si="44"/>
        <v>6.4474502595865735</v>
      </c>
      <c r="U52" s="5">
        <f>+(E52*DEFLATOR!E52)</f>
        <v>1214.8557013931254</v>
      </c>
      <c r="V52" s="11">
        <f t="shared" si="52"/>
        <v>-24.03631392708958</v>
      </c>
      <c r="W52" s="11">
        <f t="shared" si="45"/>
        <v>3.0722471091886527</v>
      </c>
      <c r="X52" s="5">
        <f>+(F52*DEFLATOR!F52)</f>
        <v>1428.6774446517447</v>
      </c>
      <c r="Y52" s="11">
        <f t="shared" si="53"/>
        <v>-18.607820429904642</v>
      </c>
      <c r="Z52" s="11">
        <f t="shared" si="46"/>
        <v>2.5576372976140904</v>
      </c>
      <c r="AA52" s="5">
        <f>+(G52*DEFLATOR!G52)</f>
        <v>1573.3624475577406</v>
      </c>
      <c r="AB52" s="11">
        <f t="shared" si="54"/>
        <v>-12.735835561843734</v>
      </c>
      <c r="AC52" s="11">
        <f t="shared" si="47"/>
        <v>1.3023790091010845</v>
      </c>
      <c r="AD52" s="5">
        <f>+(H52*DEFLATOR!H52)</f>
        <v>1332.7658498299627</v>
      </c>
      <c r="AE52" s="11">
        <f t="shared" si="55"/>
        <v>-19.287010256624914</v>
      </c>
      <c r="AF52" s="11">
        <f t="shared" si="48"/>
        <v>0.5713714226699862</v>
      </c>
    </row>
    <row r="53" spans="1:32" ht="9.75">
      <c r="A53" s="22">
        <v>38749</v>
      </c>
      <c r="B53" s="29" t="s">
        <v>978</v>
      </c>
      <c r="C53" s="29" t="s">
        <v>771</v>
      </c>
      <c r="D53" s="29" t="s">
        <v>979</v>
      </c>
      <c r="E53" s="29" t="s">
        <v>980</v>
      </c>
      <c r="F53" s="29" t="s">
        <v>981</v>
      </c>
      <c r="G53" s="29" t="s">
        <v>982</v>
      </c>
      <c r="H53" s="29" t="s">
        <v>298</v>
      </c>
      <c r="I53" s="2"/>
      <c r="K53" s="22">
        <v>38749</v>
      </c>
      <c r="L53" s="5">
        <f>+(B53*DEFLATOR!B53)</f>
        <v>1378.5676619548585</v>
      </c>
      <c r="M53" s="11">
        <f t="shared" si="49"/>
        <v>-1.925058819493386</v>
      </c>
      <c r="N53" s="11">
        <f t="shared" si="42"/>
        <v>1.0437057234294445</v>
      </c>
      <c r="O53" s="5">
        <f>+(C53*DEFLATOR!C53)</f>
        <v>962.5458170499234</v>
      </c>
      <c r="P53" s="11">
        <f t="shared" si="50"/>
        <v>-3.8797357621815687</v>
      </c>
      <c r="Q53" s="11">
        <f t="shared" si="43"/>
        <v>2.468650779526871</v>
      </c>
      <c r="R53" s="5">
        <f>+(D53*DEFLATOR!D53)</f>
        <v>1110.9248437254132</v>
      </c>
      <c r="S53" s="11">
        <f t="shared" si="51"/>
        <v>1.3344540158356955</v>
      </c>
      <c r="T53" s="11">
        <f t="shared" si="44"/>
        <v>5.86392680890655</v>
      </c>
      <c r="U53" s="5">
        <f>+(E53*DEFLATOR!E53)</f>
        <v>1188.9741488769803</v>
      </c>
      <c r="V53" s="11">
        <f t="shared" si="52"/>
        <v>-2.130421949410588</v>
      </c>
      <c r="W53" s="11">
        <f t="shared" si="45"/>
        <v>-0.36221242737446424</v>
      </c>
      <c r="X53" s="5">
        <f>+(F53*DEFLATOR!F53)</f>
        <v>1334.8201853887335</v>
      </c>
      <c r="Y53" s="11">
        <f t="shared" si="53"/>
        <v>-6.569520616033097</v>
      </c>
      <c r="Z53" s="11">
        <f t="shared" si="46"/>
        <v>0.23656844146249245</v>
      </c>
      <c r="AA53" s="5">
        <f>+(G53*DEFLATOR!G53)</f>
        <v>1580.4779813461853</v>
      </c>
      <c r="AB53" s="11">
        <f t="shared" si="54"/>
        <v>0.45225013470289177</v>
      </c>
      <c r="AC53" s="11">
        <f t="shared" si="47"/>
        <v>1.5445026744525636</v>
      </c>
      <c r="AD53" s="5">
        <f>+(H53*DEFLATOR!H53)</f>
        <v>1310.5681947856663</v>
      </c>
      <c r="AE53" s="11">
        <f t="shared" si="55"/>
        <v>-1.6655330001986823</v>
      </c>
      <c r="AF53" s="11">
        <f t="shared" si="48"/>
        <v>4.642927207789893</v>
      </c>
    </row>
    <row r="54" spans="1:32" ht="9.75">
      <c r="A54" s="22">
        <v>38777</v>
      </c>
      <c r="B54" s="29" t="s">
        <v>983</v>
      </c>
      <c r="C54" s="29" t="s">
        <v>984</v>
      </c>
      <c r="D54" s="29" t="s">
        <v>985</v>
      </c>
      <c r="E54" s="29" t="s">
        <v>986</v>
      </c>
      <c r="F54" s="29" t="s">
        <v>987</v>
      </c>
      <c r="G54" s="29" t="s">
        <v>988</v>
      </c>
      <c r="H54" s="29" t="s">
        <v>989</v>
      </c>
      <c r="I54" s="2"/>
      <c r="K54" s="22">
        <v>38777</v>
      </c>
      <c r="L54" s="5">
        <f>+(B54*DEFLATOR!B54)</f>
        <v>1384.9939891128372</v>
      </c>
      <c r="M54" s="11">
        <f t="shared" si="49"/>
        <v>0.46615972036265774</v>
      </c>
      <c r="N54" s="11">
        <f t="shared" si="42"/>
        <v>3.2978238189977693</v>
      </c>
      <c r="O54" s="5">
        <f>+(C54*DEFLATOR!C54)</f>
        <v>1068.2530135878144</v>
      </c>
      <c r="P54" s="11">
        <f t="shared" si="50"/>
        <v>10.982043105425321</v>
      </c>
      <c r="Q54" s="11">
        <f t="shared" si="43"/>
        <v>6.57650387311739</v>
      </c>
      <c r="R54" s="5">
        <f>+(D54*DEFLATOR!D54)</f>
        <v>1078.925502565735</v>
      </c>
      <c r="S54" s="11">
        <f t="shared" si="51"/>
        <v>-2.880423580444058</v>
      </c>
      <c r="T54" s="11">
        <f t="shared" si="44"/>
        <v>7.781461319497218</v>
      </c>
      <c r="U54" s="5">
        <f>+(E54*DEFLATOR!E54)</f>
        <v>1227.0436133344049</v>
      </c>
      <c r="V54" s="11">
        <f t="shared" si="52"/>
        <v>3.2018748677910436</v>
      </c>
      <c r="W54" s="11">
        <f t="shared" si="45"/>
        <v>5.934085546546397</v>
      </c>
      <c r="X54" s="5">
        <f>+(F54*DEFLATOR!F54)</f>
        <v>1368.4243685772442</v>
      </c>
      <c r="Y54" s="11">
        <f t="shared" si="53"/>
        <v>2.5175063694983235</v>
      </c>
      <c r="Z54" s="11">
        <f t="shared" si="46"/>
        <v>4.83248020600151</v>
      </c>
      <c r="AA54" s="5">
        <f>+(G54*DEFLATOR!G54)</f>
        <v>1557.3991314089326</v>
      </c>
      <c r="AB54" s="11">
        <f t="shared" si="54"/>
        <v>-1.4602449518211658</v>
      </c>
      <c r="AC54" s="11">
        <f t="shared" si="47"/>
        <v>2.8099767927025177</v>
      </c>
      <c r="AD54" s="5">
        <f>+(H54*DEFLATOR!H54)</f>
        <v>1313.3053410317154</v>
      </c>
      <c r="AE54" s="11">
        <f t="shared" si="55"/>
        <v>0.20885187485393253</v>
      </c>
      <c r="AF54" s="11">
        <f t="shared" si="48"/>
        <v>2.5896044343591385</v>
      </c>
    </row>
    <row r="55" spans="1:32" ht="9.75">
      <c r="A55" s="22">
        <v>38808</v>
      </c>
      <c r="B55" s="29" t="s">
        <v>990</v>
      </c>
      <c r="C55" s="29" t="s">
        <v>991</v>
      </c>
      <c r="D55" s="29" t="s">
        <v>992</v>
      </c>
      <c r="E55" s="29" t="s">
        <v>993</v>
      </c>
      <c r="F55" s="29" t="s">
        <v>994</v>
      </c>
      <c r="G55" s="29" t="s">
        <v>995</v>
      </c>
      <c r="H55" s="29" t="s">
        <v>996</v>
      </c>
      <c r="I55" s="2"/>
      <c r="K55" s="22">
        <v>38808</v>
      </c>
      <c r="L55" s="5">
        <f>+(B55*DEFLATOR!B55)</f>
        <v>1403.5631558800073</v>
      </c>
      <c r="M55" s="11">
        <f t="shared" si="49"/>
        <v>1.3407398814102134</v>
      </c>
      <c r="N55" s="11">
        <f aca="true" t="shared" si="56" ref="N55:N60">+((L55/L43)-1)*100</f>
        <v>6.5021560260822175</v>
      </c>
      <c r="O55" s="5">
        <f>+(C55*DEFLATOR!C55)</f>
        <v>1051.1180044846496</v>
      </c>
      <c r="P55" s="11">
        <f t="shared" si="50"/>
        <v>-1.6040216021123488</v>
      </c>
      <c r="Q55" s="11">
        <f aca="true" t="shared" si="57" ref="Q55:Q60">+((O55/O43)-1)*100</f>
        <v>9.674232419206131</v>
      </c>
      <c r="R55" s="5">
        <f>+(D55*DEFLATOR!D55)</f>
        <v>1084.5840844494728</v>
      </c>
      <c r="S55" s="11">
        <f t="shared" si="51"/>
        <v>0.5244645594419062</v>
      </c>
      <c r="T55" s="11">
        <f aca="true" t="shared" si="58" ref="T55:T60">+((R55/R43)-1)*100</f>
        <v>9.761785564544212</v>
      </c>
      <c r="U55" s="5">
        <f>+(E55*DEFLATOR!E55)</f>
        <v>1209.4724655230946</v>
      </c>
      <c r="V55" s="11">
        <f t="shared" si="52"/>
        <v>-1.4319904867571842</v>
      </c>
      <c r="W55" s="11">
        <f aca="true" t="shared" si="59" ref="W55:W60">+((U55/U43)-1)*100</f>
        <v>6.851150199979927</v>
      </c>
      <c r="X55" s="5">
        <f>+(F55*DEFLATOR!F55)</f>
        <v>1361.723793716616</v>
      </c>
      <c r="Y55" s="11">
        <f t="shared" si="53"/>
        <v>-0.48965620713075086</v>
      </c>
      <c r="Z55" s="11">
        <f aca="true" t="shared" si="60" ref="Z55:Z60">+((X55/X43)-1)*100</f>
        <v>7.885566216614759</v>
      </c>
      <c r="AA55" s="5">
        <f>+(G55*DEFLATOR!G55)</f>
        <v>1608.9030384904609</v>
      </c>
      <c r="AB55" s="11">
        <f t="shared" si="54"/>
        <v>3.307046090036936</v>
      </c>
      <c r="AC55" s="11">
        <f aca="true" t="shared" si="61" ref="AC55:AC60">+((AA55/AA43)-1)*100</f>
        <v>7.322111186064828</v>
      </c>
      <c r="AD55" s="5">
        <f>+(H55*DEFLATOR!H55)</f>
        <v>1338.4210335829312</v>
      </c>
      <c r="AE55" s="11">
        <f t="shared" si="55"/>
        <v>1.9124031378327633</v>
      </c>
      <c r="AF55" s="11">
        <f aca="true" t="shared" si="62" ref="AF55:AF60">+((AD55/AD43)-1)*100</f>
        <v>2.9165701828118396</v>
      </c>
    </row>
    <row r="56" spans="1:32" ht="9.75">
      <c r="A56" s="22">
        <v>38838</v>
      </c>
      <c r="B56" s="29" t="s">
        <v>997</v>
      </c>
      <c r="C56" s="29" t="s">
        <v>984</v>
      </c>
      <c r="D56" s="29" t="s">
        <v>998</v>
      </c>
      <c r="E56" s="29" t="s">
        <v>999</v>
      </c>
      <c r="F56" s="29" t="s">
        <v>1000</v>
      </c>
      <c r="G56" s="29" t="s">
        <v>1001</v>
      </c>
      <c r="H56" s="29" t="s">
        <v>293</v>
      </c>
      <c r="I56" s="2"/>
      <c r="K56" s="22">
        <v>38838</v>
      </c>
      <c r="L56" s="5">
        <f>+(B56*DEFLATOR!B56)</f>
        <v>1399.6156365291918</v>
      </c>
      <c r="M56" s="11">
        <f aca="true" t="shared" si="63" ref="M56:M62">+((L56/L55)-1)*100</f>
        <v>-0.2812498557174359</v>
      </c>
      <c r="N56" s="11">
        <f t="shared" si="56"/>
        <v>5.655964180102124</v>
      </c>
      <c r="O56" s="5">
        <f>+(C56*DEFLATOR!C56)</f>
        <v>1065.481345000624</v>
      </c>
      <c r="P56" s="11">
        <f aca="true" t="shared" si="64" ref="P56:P62">+((O56/O55)-1)*100</f>
        <v>1.3664822079626049</v>
      </c>
      <c r="Q56" s="11">
        <f t="shared" si="57"/>
        <v>5.927817377841604</v>
      </c>
      <c r="R56" s="5">
        <f>+(D56*DEFLATOR!D56)</f>
        <v>1104.6580497332995</v>
      </c>
      <c r="S56" s="11">
        <f aca="true" t="shared" si="65" ref="S56:S62">+((R56/R55)-1)*100</f>
        <v>1.8508445377027671</v>
      </c>
      <c r="T56" s="11">
        <f t="shared" si="58"/>
        <v>6.829982170755855</v>
      </c>
      <c r="U56" s="5">
        <f>+(E56*DEFLATOR!E56)</f>
        <v>1207.9327440088723</v>
      </c>
      <c r="V56" s="11">
        <f aca="true" t="shared" si="66" ref="V56:V62">+((U56/U55)-1)*100</f>
        <v>-0.12730521430732722</v>
      </c>
      <c r="W56" s="11">
        <f t="shared" si="59"/>
        <v>4.781311730250226</v>
      </c>
      <c r="X56" s="5">
        <f>+(F56*DEFLATOR!F56)</f>
        <v>1352.4089460532966</v>
      </c>
      <c r="Y56" s="11">
        <f aca="true" t="shared" si="67" ref="Y56:Y62">+((X56/X55)-1)*100</f>
        <v>-0.6840482413761673</v>
      </c>
      <c r="Z56" s="11">
        <f t="shared" si="60"/>
        <v>7.757258570565884</v>
      </c>
      <c r="AA56" s="5">
        <f>+(G56*DEFLATOR!G56)</f>
        <v>1604.770016581139</v>
      </c>
      <c r="AB56" s="11">
        <f aca="true" t="shared" si="68" ref="AB56:AB62">+((AA56/AA55)-1)*100</f>
        <v>-0.256884461676421</v>
      </c>
      <c r="AC56" s="11">
        <f t="shared" si="61"/>
        <v>6.565022931490283</v>
      </c>
      <c r="AD56" s="5">
        <f>+(H56*DEFLATOR!H56)</f>
        <v>1307.0423727611635</v>
      </c>
      <c r="AE56" s="11">
        <f aca="true" t="shared" si="69" ref="AE56:AE62">+((AD56/AD55)-1)*100</f>
        <v>-2.344453653553802</v>
      </c>
      <c r="AF56" s="11">
        <f t="shared" si="62"/>
        <v>1.1152100158568823</v>
      </c>
    </row>
    <row r="57" spans="1:32" ht="9.75">
      <c r="A57" s="22">
        <v>38869</v>
      </c>
      <c r="B57" s="29" t="s">
        <v>1002</v>
      </c>
      <c r="C57" s="29" t="s">
        <v>1003</v>
      </c>
      <c r="D57" s="29" t="s">
        <v>1004</v>
      </c>
      <c r="E57" s="29" t="s">
        <v>1005</v>
      </c>
      <c r="F57" s="29" t="s">
        <v>265</v>
      </c>
      <c r="G57" s="29" t="s">
        <v>1006</v>
      </c>
      <c r="H57" s="29" t="s">
        <v>1007</v>
      </c>
      <c r="I57" s="2"/>
      <c r="K57" s="22">
        <v>38869</v>
      </c>
      <c r="L57" s="5">
        <f>+(B57*DEFLATOR!B57)</f>
        <v>1413.6449060745658</v>
      </c>
      <c r="M57" s="11">
        <f t="shared" si="63"/>
        <v>1.0023658766891375</v>
      </c>
      <c r="N57" s="11">
        <f t="shared" si="56"/>
        <v>4.305456918002726</v>
      </c>
      <c r="O57" s="5">
        <f>+(C57*DEFLATOR!C57)</f>
        <v>1082.506215480452</v>
      </c>
      <c r="P57" s="11">
        <f t="shared" si="64"/>
        <v>1.5978572088296783</v>
      </c>
      <c r="Q57" s="11">
        <f t="shared" si="57"/>
        <v>-0.30799455493347727</v>
      </c>
      <c r="R57" s="5">
        <f>+(D57*DEFLATOR!D57)</f>
        <v>1108.5838477548118</v>
      </c>
      <c r="S57" s="11">
        <f t="shared" si="65"/>
        <v>0.35538581576988193</v>
      </c>
      <c r="T57" s="11">
        <f t="shared" si="58"/>
        <v>6.780162153725611</v>
      </c>
      <c r="U57" s="5">
        <f>+(E57*DEFLATOR!E57)</f>
        <v>1229.5060578073037</v>
      </c>
      <c r="V57" s="11">
        <f t="shared" si="66"/>
        <v>1.7859697822938614</v>
      </c>
      <c r="W57" s="11">
        <f t="shared" si="59"/>
        <v>7.7130915190867455</v>
      </c>
      <c r="X57" s="5">
        <f>+(F57*DEFLATOR!F57)</f>
        <v>1392.2661346319644</v>
      </c>
      <c r="Y57" s="11">
        <f t="shared" si="67"/>
        <v>2.9471254752478693</v>
      </c>
      <c r="Z57" s="11">
        <f t="shared" si="60"/>
        <v>6.402063775598488</v>
      </c>
      <c r="AA57" s="5">
        <f>+(G57*DEFLATOR!G57)</f>
        <v>1590.2712429744824</v>
      </c>
      <c r="AB57" s="11">
        <f t="shared" si="68"/>
        <v>-0.9034798417748013</v>
      </c>
      <c r="AC57" s="11">
        <f t="shared" si="61"/>
        <v>3.894349424682031</v>
      </c>
      <c r="AD57" s="5">
        <f>+(H57*DEFLATOR!H57)</f>
        <v>1366.5593555089588</v>
      </c>
      <c r="AE57" s="11">
        <f t="shared" si="69"/>
        <v>4.553561842227349</v>
      </c>
      <c r="AF57" s="11">
        <f t="shared" si="62"/>
        <v>3.5959061988743546</v>
      </c>
    </row>
    <row r="58" spans="1:32" ht="9.75">
      <c r="A58" s="22">
        <v>38899</v>
      </c>
      <c r="B58" s="29" t="s">
        <v>1008</v>
      </c>
      <c r="C58" s="29" t="s">
        <v>1009</v>
      </c>
      <c r="D58" s="29" t="s">
        <v>721</v>
      </c>
      <c r="E58" s="29" t="s">
        <v>1010</v>
      </c>
      <c r="F58" s="29" t="s">
        <v>699</v>
      </c>
      <c r="G58" s="29" t="s">
        <v>1011</v>
      </c>
      <c r="H58" s="29" t="s">
        <v>1012</v>
      </c>
      <c r="I58" s="2"/>
      <c r="K58" s="22">
        <v>38899</v>
      </c>
      <c r="L58" s="5">
        <f>+(B58*DEFLATOR!B58)</f>
        <v>1394.0169800327646</v>
      </c>
      <c r="M58" s="11">
        <f t="shared" si="63"/>
        <v>-1.3884622621606169</v>
      </c>
      <c r="N58" s="11">
        <f t="shared" si="56"/>
        <v>1.6945339023990424</v>
      </c>
      <c r="O58" s="5">
        <f>+(C58*DEFLATOR!C58)</f>
        <v>1008.6317713481203</v>
      </c>
      <c r="P58" s="11">
        <f t="shared" si="64"/>
        <v>-6.824389834985278</v>
      </c>
      <c r="Q58" s="11">
        <f t="shared" si="57"/>
        <v>-0.7788351893479595</v>
      </c>
      <c r="R58" s="5">
        <f>+(D58*DEFLATOR!D58)</f>
        <v>1148.8409743744921</v>
      </c>
      <c r="S58" s="11">
        <f t="shared" si="65"/>
        <v>3.631401152128655</v>
      </c>
      <c r="T58" s="11">
        <f t="shared" si="58"/>
        <v>3.5361935688239754</v>
      </c>
      <c r="U58" s="5">
        <f>+(E58*DEFLATOR!E58)</f>
        <v>1164.587521184684</v>
      </c>
      <c r="V58" s="11">
        <f t="shared" si="66"/>
        <v>-5.28005016407932</v>
      </c>
      <c r="W58" s="11">
        <f t="shared" si="59"/>
        <v>4.027022050962459</v>
      </c>
      <c r="X58" s="5">
        <f>+(F58*DEFLATOR!F58)</f>
        <v>1359.0705872156423</v>
      </c>
      <c r="Y58" s="11">
        <f t="shared" si="67"/>
        <v>-2.3842817540841166</v>
      </c>
      <c r="Z58" s="11">
        <f t="shared" si="60"/>
        <v>-0.8248401186614407</v>
      </c>
      <c r="AA58" s="5">
        <f>+(G58*DEFLATOR!G58)</f>
        <v>1573.6643778339735</v>
      </c>
      <c r="AB58" s="11">
        <f t="shared" si="68"/>
        <v>-1.0442787803574327</v>
      </c>
      <c r="AC58" s="11">
        <f t="shared" si="61"/>
        <v>3.291165913186167</v>
      </c>
      <c r="AD58" s="5">
        <f>+(H58*DEFLATOR!H58)</f>
        <v>1403.2069824125101</v>
      </c>
      <c r="AE58" s="11">
        <f t="shared" si="69"/>
        <v>2.681744247391471</v>
      </c>
      <c r="AF58" s="11">
        <f t="shared" si="62"/>
        <v>1.2577613033638801</v>
      </c>
    </row>
    <row r="59" spans="1:32" ht="9.75">
      <c r="A59" s="22">
        <v>38930</v>
      </c>
      <c r="B59" s="29" t="s">
        <v>1013</v>
      </c>
      <c r="C59" s="29" t="s">
        <v>1014</v>
      </c>
      <c r="D59" s="29" t="s">
        <v>1015</v>
      </c>
      <c r="E59" s="29" t="s">
        <v>1016</v>
      </c>
      <c r="F59" s="29" t="s">
        <v>1017</v>
      </c>
      <c r="G59" s="29" t="s">
        <v>1018</v>
      </c>
      <c r="H59" s="29" t="s">
        <v>1019</v>
      </c>
      <c r="I59" s="2"/>
      <c r="K59" s="22">
        <v>38930</v>
      </c>
      <c r="L59" s="5">
        <f>+(B59*DEFLATOR!B59)</f>
        <v>1410.38709233095</v>
      </c>
      <c r="M59" s="11">
        <f t="shared" si="63"/>
        <v>1.1743122596541644</v>
      </c>
      <c r="N59" s="11">
        <f t="shared" si="56"/>
        <v>3.885970213603418</v>
      </c>
      <c r="O59" s="5">
        <f>+(C59*DEFLATOR!C59)</f>
        <v>956.1285771452472</v>
      </c>
      <c r="P59" s="11">
        <f t="shared" si="64"/>
        <v>-5.205387703849373</v>
      </c>
      <c r="Q59" s="11">
        <f t="shared" si="57"/>
        <v>-8.413660564912517</v>
      </c>
      <c r="R59" s="5">
        <f>+(D59*DEFLATOR!D59)</f>
        <v>1167.1634811124406</v>
      </c>
      <c r="S59" s="11">
        <f t="shared" si="65"/>
        <v>1.5948688414360035</v>
      </c>
      <c r="T59" s="11">
        <f t="shared" si="58"/>
        <v>5.597645994705158</v>
      </c>
      <c r="U59" s="5">
        <f>+(E59*DEFLATOR!E59)</f>
        <v>1190.0785259696322</v>
      </c>
      <c r="V59" s="11">
        <f t="shared" si="66"/>
        <v>2.1888440603431203</v>
      </c>
      <c r="W59" s="11">
        <f t="shared" si="59"/>
        <v>2.026245517414349</v>
      </c>
      <c r="X59" s="5">
        <f>+(F59*DEFLATOR!F59)</f>
        <v>1421.0726327569705</v>
      </c>
      <c r="Y59" s="11">
        <f t="shared" si="67"/>
        <v>4.562091632661502</v>
      </c>
      <c r="Z59" s="11">
        <f t="shared" si="60"/>
        <v>5.256117763731982</v>
      </c>
      <c r="AA59" s="5">
        <f>+(G59*DEFLATOR!G59)</f>
        <v>1577.4042974971824</v>
      </c>
      <c r="AB59" s="11">
        <f t="shared" si="68"/>
        <v>0.23765675298290656</v>
      </c>
      <c r="AC59" s="11">
        <f t="shared" si="61"/>
        <v>5.7315570655155135</v>
      </c>
      <c r="AD59" s="5">
        <f>+(H59*DEFLATOR!H59)</f>
        <v>1408.9683133285234</v>
      </c>
      <c r="AE59" s="11">
        <f t="shared" si="69"/>
        <v>0.41058311341266585</v>
      </c>
      <c r="AF59" s="11">
        <f t="shared" si="62"/>
        <v>2.4268015372971075</v>
      </c>
    </row>
    <row r="60" spans="1:32" ht="9.75">
      <c r="A60" s="22">
        <v>38961</v>
      </c>
      <c r="B60" s="29" t="s">
        <v>1020</v>
      </c>
      <c r="C60" s="29" t="s">
        <v>1021</v>
      </c>
      <c r="D60" s="29" t="s">
        <v>1022</v>
      </c>
      <c r="E60" s="29" t="s">
        <v>1023</v>
      </c>
      <c r="F60" s="29" t="s">
        <v>1024</v>
      </c>
      <c r="G60" s="29" t="s">
        <v>1025</v>
      </c>
      <c r="H60" s="29" t="s">
        <v>1026</v>
      </c>
      <c r="I60" s="2"/>
      <c r="K60" s="22">
        <v>38961</v>
      </c>
      <c r="L60" s="5">
        <f>+(B60*DEFLATOR!B60)</f>
        <v>1423.0796671623675</v>
      </c>
      <c r="M60" s="11">
        <f t="shared" si="63"/>
        <v>0.8999355496398076</v>
      </c>
      <c r="N60" s="11">
        <f t="shared" si="56"/>
        <v>4.257728444829967</v>
      </c>
      <c r="O60" s="5">
        <f>+(C60*DEFLATOR!C60)</f>
        <v>1033.6917690143339</v>
      </c>
      <c r="P60" s="11">
        <f t="shared" si="64"/>
        <v>8.112213537291236</v>
      </c>
      <c r="Q60" s="11">
        <f t="shared" si="57"/>
        <v>1.7343723645115272</v>
      </c>
      <c r="R60" s="5">
        <f>+(D60*DEFLATOR!D60)</f>
        <v>1215.8913397976135</v>
      </c>
      <c r="S60" s="11">
        <f t="shared" si="65"/>
        <v>4.174895759994945</v>
      </c>
      <c r="T60" s="11">
        <f t="shared" si="58"/>
        <v>8.818632310062014</v>
      </c>
      <c r="U60" s="5">
        <f>+(E60*DEFLATOR!E60)</f>
        <v>1219.8271507328152</v>
      </c>
      <c r="V60" s="11">
        <f t="shared" si="66"/>
        <v>2.4997194818673796</v>
      </c>
      <c r="W60" s="11">
        <f t="shared" si="59"/>
        <v>7.849326976446069</v>
      </c>
      <c r="X60" s="5">
        <f>+(F60*DEFLATOR!F60)</f>
        <v>1471.8613953916736</v>
      </c>
      <c r="Y60" s="11">
        <f t="shared" si="67"/>
        <v>3.5739737339230526</v>
      </c>
      <c r="Z60" s="11">
        <f t="shared" si="60"/>
        <v>5.731334740923133</v>
      </c>
      <c r="AA60" s="5">
        <f>+(G60*DEFLATOR!G60)</f>
        <v>1549.4570265837958</v>
      </c>
      <c r="AB60" s="11">
        <f t="shared" si="68"/>
        <v>-1.7717252931115812</v>
      </c>
      <c r="AC60" s="11">
        <f t="shared" si="61"/>
        <v>3.7058773943315915</v>
      </c>
      <c r="AD60" s="5">
        <f>+(H60*DEFLATOR!H60)</f>
        <v>1412.3814312122843</v>
      </c>
      <c r="AE60" s="11">
        <f t="shared" si="69"/>
        <v>0.24224234508849474</v>
      </c>
      <c r="AF60" s="11">
        <f t="shared" si="62"/>
        <v>2.185123915852283</v>
      </c>
    </row>
    <row r="61" spans="1:32" ht="9.75">
      <c r="A61" s="22">
        <v>38991</v>
      </c>
      <c r="B61" s="29" t="s">
        <v>1027</v>
      </c>
      <c r="C61" s="29" t="s">
        <v>1028</v>
      </c>
      <c r="D61" s="29" t="s">
        <v>1029</v>
      </c>
      <c r="E61" s="29" t="s">
        <v>1030</v>
      </c>
      <c r="F61" s="29" t="s">
        <v>1031</v>
      </c>
      <c r="G61" s="29" t="s">
        <v>1032</v>
      </c>
      <c r="H61" s="29" t="s">
        <v>1033</v>
      </c>
      <c r="I61" s="2"/>
      <c r="K61" s="22">
        <v>38991</v>
      </c>
      <c r="L61" s="5">
        <f>+(B61*DEFLATOR!B61)</f>
        <v>1454.5193042604612</v>
      </c>
      <c r="M61" s="11">
        <f t="shared" si="63"/>
        <v>2.2092675360041225</v>
      </c>
      <c r="N61" s="11">
        <f aca="true" t="shared" si="70" ref="N61:N66">+((L61/L49)-1)*100</f>
        <v>6.089587863896151</v>
      </c>
      <c r="O61" s="5">
        <f>+(C61*DEFLATOR!C61)</f>
        <v>1054.7252624638095</v>
      </c>
      <c r="P61" s="11">
        <f t="shared" si="64"/>
        <v>2.0347935506472847</v>
      </c>
      <c r="Q61" s="11">
        <f aca="true" t="shared" si="71" ref="Q61:Q66">+((O61/O49)-1)*100</f>
        <v>3.328049557154489</v>
      </c>
      <c r="R61" s="5">
        <f>+(D61*DEFLATOR!D61)</f>
        <v>1200.0340466217863</v>
      </c>
      <c r="S61" s="11">
        <f t="shared" si="65"/>
        <v>-1.3041702541007227</v>
      </c>
      <c r="T61" s="11">
        <f aca="true" t="shared" si="72" ref="T61:T66">+((R61/R49)-1)*100</f>
        <v>7.494743681622018</v>
      </c>
      <c r="U61" s="5">
        <f>+(E61*DEFLATOR!E61)</f>
        <v>1229.0281311401232</v>
      </c>
      <c r="V61" s="11">
        <f t="shared" si="66"/>
        <v>0.7542855888869493</v>
      </c>
      <c r="W61" s="11">
        <f aca="true" t="shared" si="73" ref="W61:W66">+((U61/U49)-1)*100</f>
        <v>5.755298286334165</v>
      </c>
      <c r="X61" s="5">
        <f>+(F61*DEFLATOR!F61)</f>
        <v>1462.8918445936145</v>
      </c>
      <c r="Y61" s="11">
        <f t="shared" si="67"/>
        <v>-0.6094018652940014</v>
      </c>
      <c r="Z61" s="11">
        <f aca="true" t="shared" si="74" ref="Z61:Z66">+((X61/X49)-1)*100</f>
        <v>2.607802719422958</v>
      </c>
      <c r="AA61" s="5">
        <f>+(G61*DEFLATOR!G61)</f>
        <v>1629.9400003463702</v>
      </c>
      <c r="AB61" s="11">
        <f t="shared" si="68"/>
        <v>5.1942695009761675</v>
      </c>
      <c r="AC61" s="11">
        <f aca="true" t="shared" si="75" ref="AC61:AC66">+((AA61/AA49)-1)*100</f>
        <v>8.966087738838224</v>
      </c>
      <c r="AD61" s="5">
        <f>+(H61*DEFLATOR!H61)</f>
        <v>1398.3236870385008</v>
      </c>
      <c r="AE61" s="11">
        <f t="shared" si="69"/>
        <v>-0.9953220754054581</v>
      </c>
      <c r="AF61" s="11">
        <f aca="true" t="shared" si="76" ref="AF61:AF66">+((AD61/AD49)-1)*100</f>
        <v>4.453016588053282</v>
      </c>
    </row>
    <row r="62" spans="1:32" ht="9.75">
      <c r="A62" s="22">
        <v>39022</v>
      </c>
      <c r="B62" s="29" t="s">
        <v>1034</v>
      </c>
      <c r="C62" s="29" t="s">
        <v>1035</v>
      </c>
      <c r="D62" s="29" t="s">
        <v>1036</v>
      </c>
      <c r="E62" s="29" t="s">
        <v>1037</v>
      </c>
      <c r="F62" s="29" t="s">
        <v>1038</v>
      </c>
      <c r="G62" s="29" t="s">
        <v>1039</v>
      </c>
      <c r="H62" s="29" t="s">
        <v>1040</v>
      </c>
      <c r="I62" s="2"/>
      <c r="K62" s="22">
        <v>39022</v>
      </c>
      <c r="L62" s="5">
        <f>+(B62*DEFLATOR!B62)</f>
        <v>1579.5733619647754</v>
      </c>
      <c r="M62" s="11">
        <f t="shared" si="63"/>
        <v>8.597621037961867</v>
      </c>
      <c r="N62" s="11">
        <f t="shared" si="70"/>
        <v>1.3482021157466662</v>
      </c>
      <c r="O62" s="5">
        <f>+(C62*DEFLATOR!C62)</f>
        <v>1060.0501815268472</v>
      </c>
      <c r="P62" s="11">
        <f t="shared" si="64"/>
        <v>0.5048631385389246</v>
      </c>
      <c r="Q62" s="11">
        <f t="shared" si="71"/>
        <v>-6.585517451389499</v>
      </c>
      <c r="R62" s="5">
        <f>+(D62*DEFLATOR!D62)</f>
        <v>1283.4415899695769</v>
      </c>
      <c r="S62" s="11">
        <f t="shared" si="65"/>
        <v>6.950431413391223</v>
      </c>
      <c r="T62" s="11">
        <f t="shared" si="72"/>
        <v>5.397057808665928</v>
      </c>
      <c r="U62" s="5">
        <f>+(E62*DEFLATOR!E62)</f>
        <v>1251.6283345638124</v>
      </c>
      <c r="V62" s="11">
        <f t="shared" si="66"/>
        <v>1.8388678705607786</v>
      </c>
      <c r="W62" s="11">
        <f t="shared" si="73"/>
        <v>1.004419088839703</v>
      </c>
      <c r="X62" s="5">
        <f>+(F62*DEFLATOR!F62)</f>
        <v>1549.4037040713333</v>
      </c>
      <c r="Y62" s="11">
        <f t="shared" si="67"/>
        <v>5.913756358505884</v>
      </c>
      <c r="Z62" s="11">
        <f t="shared" si="74"/>
        <v>0.25700946969096083</v>
      </c>
      <c r="AA62" s="5">
        <f>+(G62*DEFLATOR!G62)</f>
        <v>1836.5508314997799</v>
      </c>
      <c r="AB62" s="11">
        <f t="shared" si="68"/>
        <v>12.675977711419062</v>
      </c>
      <c r="AC62" s="11">
        <f t="shared" si="75"/>
        <v>2.2261152490039127</v>
      </c>
      <c r="AD62" s="5">
        <f>+(H62*DEFLATOR!H62)</f>
        <v>1512.3232336713875</v>
      </c>
      <c r="AE62" s="11">
        <f t="shared" si="69"/>
        <v>8.152586392520146</v>
      </c>
      <c r="AF62" s="11">
        <f t="shared" si="76"/>
        <v>5.309201901498595</v>
      </c>
    </row>
    <row r="63" spans="1:32" ht="9.75">
      <c r="A63" s="22">
        <v>39052</v>
      </c>
      <c r="B63" s="29" t="s">
        <v>1041</v>
      </c>
      <c r="C63" s="29" t="s">
        <v>1042</v>
      </c>
      <c r="D63" s="29" t="s">
        <v>1043</v>
      </c>
      <c r="E63" s="29" t="s">
        <v>1044</v>
      </c>
      <c r="F63" s="29" t="s">
        <v>1045</v>
      </c>
      <c r="G63" s="29" t="s">
        <v>1046</v>
      </c>
      <c r="H63" s="29" t="s">
        <v>1047</v>
      </c>
      <c r="I63" s="2"/>
      <c r="K63" s="22">
        <v>39052</v>
      </c>
      <c r="L63" s="5">
        <f>+(B63*DEFLATOR!B63)</f>
        <v>1798.3629033548802</v>
      </c>
      <c r="M63" s="11">
        <f aca="true" t="shared" si="77" ref="M63:M68">+((L63/L62)-1)*100</f>
        <v>13.851179480385788</v>
      </c>
      <c r="N63" s="11">
        <f t="shared" si="70"/>
        <v>7.163965096838365</v>
      </c>
      <c r="O63" s="5">
        <f>+(C63*DEFLATOR!C63)</f>
        <v>1458.4824901762927</v>
      </c>
      <c r="P63" s="11">
        <f aca="true" t="shared" si="78" ref="P63:P68">+((O63/O62)-1)*100</f>
        <v>37.58617427672737</v>
      </c>
      <c r="Q63" s="11">
        <f t="shared" si="71"/>
        <v>27.269270036460092</v>
      </c>
      <c r="R63" s="5">
        <f>+(D63*DEFLATOR!D63)</f>
        <v>1381.1595011522743</v>
      </c>
      <c r="S63" s="11">
        <f aca="true" t="shared" si="79" ref="S63:S68">+((R63/R62)-1)*100</f>
        <v>7.613740426240501</v>
      </c>
      <c r="T63" s="11">
        <f t="shared" si="72"/>
        <v>3.090889430480015</v>
      </c>
      <c r="U63" s="5">
        <f>+(E63*DEFLATOR!E63)</f>
        <v>1622.757935567905</v>
      </c>
      <c r="V63" s="11">
        <f aca="true" t="shared" si="80" ref="V63:V68">+((U63/U62)-1)*100</f>
        <v>29.65174171559721</v>
      </c>
      <c r="W63" s="11">
        <f t="shared" si="73"/>
        <v>1.4693961171231562</v>
      </c>
      <c r="X63" s="5">
        <f>+(F63*DEFLATOR!F63)</f>
        <v>1832.2629528599566</v>
      </c>
      <c r="Y63" s="11">
        <f aca="true" t="shared" si="81" ref="Y63:Y68">+((X63/X62)-1)*100</f>
        <v>18.256007007428753</v>
      </c>
      <c r="Z63" s="11">
        <f t="shared" si="74"/>
        <v>4.384566185380789</v>
      </c>
      <c r="AA63" s="5">
        <f>+(G63*DEFLATOR!G63)</f>
        <v>1956.954022398996</v>
      </c>
      <c r="AB63" s="11">
        <f aca="true" t="shared" si="82" ref="AB63:AB68">+((AA63/AA62)-1)*100</f>
        <v>6.555941106236163</v>
      </c>
      <c r="AC63" s="11">
        <f t="shared" si="75"/>
        <v>8.539489978052362</v>
      </c>
      <c r="AD63" s="5">
        <f>+(H63*DEFLATOR!H63)</f>
        <v>1793.7904694643503</v>
      </c>
      <c r="AE63" s="11">
        <f aca="true" t="shared" si="83" ref="AE63:AE68">+((AD63/AD62)-1)*100</f>
        <v>18.611579160207683</v>
      </c>
      <c r="AF63" s="11">
        <f t="shared" si="76"/>
        <v>8.632879347945277</v>
      </c>
    </row>
    <row r="64" spans="1:32" ht="9.75">
      <c r="A64" s="18" t="s">
        <v>1307</v>
      </c>
      <c r="B64" s="29" t="s">
        <v>1048</v>
      </c>
      <c r="C64" s="29" t="s">
        <v>99</v>
      </c>
      <c r="D64" s="29" t="s">
        <v>1049</v>
      </c>
      <c r="E64" s="29" t="s">
        <v>1050</v>
      </c>
      <c r="F64" s="29" t="s">
        <v>1051</v>
      </c>
      <c r="G64" s="29" t="s">
        <v>1052</v>
      </c>
      <c r="H64" s="29" t="s">
        <v>1053</v>
      </c>
      <c r="I64" s="2"/>
      <c r="K64" s="18" t="s">
        <v>1307</v>
      </c>
      <c r="L64" s="5">
        <f>+(B64*DEFLATOR!B64)</f>
        <v>1439.5151918690433</v>
      </c>
      <c r="M64" s="11">
        <f t="shared" si="77"/>
        <v>-19.954132217496245</v>
      </c>
      <c r="N64" s="11">
        <f t="shared" si="70"/>
        <v>2.4109092844984303</v>
      </c>
      <c r="O64" s="5">
        <f>+(C64*DEFLATOR!C64)</f>
        <v>1081.239463243343</v>
      </c>
      <c r="P64" s="11">
        <f t="shared" si="78"/>
        <v>-25.86544778383667</v>
      </c>
      <c r="Q64" s="11">
        <f t="shared" si="71"/>
        <v>7.973065874241603</v>
      </c>
      <c r="R64" s="5">
        <f>+(D64*DEFLATOR!D64)</f>
        <v>1151.946735661414</v>
      </c>
      <c r="S64" s="11">
        <f t="shared" si="79"/>
        <v>-16.59567669770453</v>
      </c>
      <c r="T64" s="11">
        <f t="shared" si="72"/>
        <v>5.076319224368864</v>
      </c>
      <c r="U64" s="5">
        <f>+(E64*DEFLATOR!E64)</f>
        <v>1199.4543287063682</v>
      </c>
      <c r="V64" s="11">
        <f t="shared" si="80"/>
        <v>-26.085443650189035</v>
      </c>
      <c r="W64" s="11">
        <f t="shared" si="73"/>
        <v>-1.267753254077486</v>
      </c>
      <c r="X64" s="5">
        <f>+(F64*DEFLATOR!F64)</f>
        <v>1490.2828408292469</v>
      </c>
      <c r="Y64" s="11">
        <f t="shared" si="81"/>
        <v>-18.664357727525804</v>
      </c>
      <c r="Z64" s="11">
        <f t="shared" si="74"/>
        <v>4.312057729204177</v>
      </c>
      <c r="AA64" s="5">
        <f>+(G64*DEFLATOR!G64)</f>
        <v>1591.437022325575</v>
      </c>
      <c r="AB64" s="11">
        <f t="shared" si="82"/>
        <v>-18.677853229548024</v>
      </c>
      <c r="AC64" s="11">
        <f t="shared" si="75"/>
        <v>1.1487864602266917</v>
      </c>
      <c r="AD64" s="5">
        <f>+(H64*DEFLATOR!H64)</f>
        <v>1394.4761822893392</v>
      </c>
      <c r="AE64" s="11">
        <f t="shared" si="83"/>
        <v>-22.260921438291035</v>
      </c>
      <c r="AF64" s="11">
        <f t="shared" si="76"/>
        <v>4.630245625459994</v>
      </c>
    </row>
    <row r="65" spans="1:32" ht="9.75">
      <c r="A65" s="22">
        <v>39114</v>
      </c>
      <c r="B65" s="29" t="s">
        <v>1054</v>
      </c>
      <c r="C65" s="29" t="s">
        <v>1055</v>
      </c>
      <c r="D65" s="29" t="s">
        <v>1056</v>
      </c>
      <c r="E65" s="29" t="s">
        <v>974</v>
      </c>
      <c r="F65" s="29" t="s">
        <v>1057</v>
      </c>
      <c r="G65" s="29" t="s">
        <v>1058</v>
      </c>
      <c r="H65" s="29" t="s">
        <v>1059</v>
      </c>
      <c r="I65" s="2"/>
      <c r="K65" s="22">
        <v>39114</v>
      </c>
      <c r="L65" s="5">
        <f>+(B65*DEFLATOR!B65)</f>
        <v>1459.6605301741913</v>
      </c>
      <c r="M65" s="11">
        <f t="shared" si="77"/>
        <v>1.3994529838196268</v>
      </c>
      <c r="N65" s="11">
        <f t="shared" si="70"/>
        <v>5.882400295415335</v>
      </c>
      <c r="O65" s="5">
        <f>+(C65*DEFLATOR!C65)</f>
        <v>999.5597762028946</v>
      </c>
      <c r="P65" s="11">
        <f t="shared" si="78"/>
        <v>-7.554264325077231</v>
      </c>
      <c r="Q65" s="11">
        <f t="shared" si="71"/>
        <v>3.845423095433964</v>
      </c>
      <c r="R65" s="5">
        <f>+(D65*DEFLATOR!D65)</f>
        <v>1162.9603879750512</v>
      </c>
      <c r="S65" s="11">
        <f t="shared" si="79"/>
        <v>0.9560904139646054</v>
      </c>
      <c r="T65" s="11">
        <f t="shared" si="72"/>
        <v>4.6839842086112915</v>
      </c>
      <c r="U65" s="5">
        <f>+(E65*DEFLATOR!E65)</f>
        <v>1163.7482702916448</v>
      </c>
      <c r="V65" s="11">
        <f t="shared" si="80"/>
        <v>-2.976858523094661</v>
      </c>
      <c r="W65" s="11">
        <f t="shared" si="73"/>
        <v>-2.1216507195856216</v>
      </c>
      <c r="X65" s="5">
        <f>+(F65*DEFLATOR!F65)</f>
        <v>1526.5975327263832</v>
      </c>
      <c r="Y65" s="11">
        <f t="shared" si="81"/>
        <v>2.436765082588588</v>
      </c>
      <c r="Z65" s="11">
        <f t="shared" si="74"/>
        <v>14.367279535992283</v>
      </c>
      <c r="AA65" s="5">
        <f>+(G65*DEFLATOR!G65)</f>
        <v>1638.8891411970305</v>
      </c>
      <c r="AB65" s="11">
        <f t="shared" si="82"/>
        <v>2.9817151546539744</v>
      </c>
      <c r="AC65" s="11">
        <f t="shared" si="75"/>
        <v>3.695790801279819</v>
      </c>
      <c r="AD65" s="5">
        <f>+(H65*DEFLATOR!H65)</f>
        <v>1414.7412537663927</v>
      </c>
      <c r="AE65" s="11">
        <f t="shared" si="83"/>
        <v>1.4532389820946179</v>
      </c>
      <c r="AF65" s="11">
        <f t="shared" si="76"/>
        <v>7.948694268272183</v>
      </c>
    </row>
    <row r="66" spans="1:32" ht="9.75">
      <c r="A66" s="22">
        <v>39142</v>
      </c>
      <c r="B66" s="29" t="s">
        <v>1060</v>
      </c>
      <c r="C66" s="29" t="s">
        <v>713</v>
      </c>
      <c r="D66" s="29" t="s">
        <v>1061</v>
      </c>
      <c r="E66" s="29" t="s">
        <v>1062</v>
      </c>
      <c r="F66" s="29" t="s">
        <v>1063</v>
      </c>
      <c r="G66" s="29" t="s">
        <v>1064</v>
      </c>
      <c r="H66" s="29" t="s">
        <v>1065</v>
      </c>
      <c r="I66" s="2"/>
      <c r="K66" s="22">
        <v>39142</v>
      </c>
      <c r="L66" s="5">
        <f>+(B66*DEFLATOR!B66)</f>
        <v>1474.2151622475212</v>
      </c>
      <c r="M66" s="11">
        <f t="shared" si="77"/>
        <v>0.997124452737852</v>
      </c>
      <c r="N66" s="11">
        <f t="shared" si="70"/>
        <v>6.441989917359492</v>
      </c>
      <c r="O66" s="5">
        <f>+(C66*DEFLATOR!C66)</f>
        <v>1031.2586221611796</v>
      </c>
      <c r="P66" s="11">
        <f t="shared" si="78"/>
        <v>3.171280669046306</v>
      </c>
      <c r="Q66" s="11">
        <f t="shared" si="71"/>
        <v>-3.4630739118990284</v>
      </c>
      <c r="R66" s="5">
        <f>+(D66*DEFLATOR!D66)</f>
        <v>1106.123306451795</v>
      </c>
      <c r="S66" s="11">
        <f t="shared" si="79"/>
        <v>-4.8872757929632415</v>
      </c>
      <c r="T66" s="11">
        <f t="shared" si="72"/>
        <v>2.5208231542754644</v>
      </c>
      <c r="U66" s="5">
        <f>+(E66*DEFLATOR!E66)</f>
        <v>1209.4274835116985</v>
      </c>
      <c r="V66" s="11">
        <f t="shared" si="80"/>
        <v>3.9251799024033085</v>
      </c>
      <c r="W66" s="11">
        <f t="shared" si="73"/>
        <v>-1.435656372053129</v>
      </c>
      <c r="X66" s="5">
        <f>+(F66*DEFLATOR!F66)</f>
        <v>1521.241802195002</v>
      </c>
      <c r="Y66" s="11">
        <f t="shared" si="81"/>
        <v>-0.350827930516584</v>
      </c>
      <c r="Z66" s="11">
        <f t="shared" si="74"/>
        <v>11.167400780551917</v>
      </c>
      <c r="AA66" s="5">
        <f>+(G66*DEFLATOR!G66)</f>
        <v>1672.020730659345</v>
      </c>
      <c r="AB66" s="11">
        <f t="shared" si="82"/>
        <v>2.021588198339974</v>
      </c>
      <c r="AC66" s="11">
        <f t="shared" si="75"/>
        <v>7.359808859448735</v>
      </c>
      <c r="AD66" s="5">
        <f>+(H66*DEFLATOR!H66)</f>
        <v>1403.0310455835418</v>
      </c>
      <c r="AE66" s="11">
        <f t="shared" si="83"/>
        <v>-0.8277279079602295</v>
      </c>
      <c r="AF66" s="11">
        <f t="shared" si="76"/>
        <v>6.832052055871407</v>
      </c>
    </row>
    <row r="67" spans="1:32" ht="9.75">
      <c r="A67" s="22">
        <v>39173</v>
      </c>
      <c r="B67" s="29" t="s">
        <v>1066</v>
      </c>
      <c r="C67" s="29" t="s">
        <v>1067</v>
      </c>
      <c r="D67" s="29" t="s">
        <v>1068</v>
      </c>
      <c r="E67" s="29" t="s">
        <v>1069</v>
      </c>
      <c r="F67" s="29" t="s">
        <v>1070</v>
      </c>
      <c r="G67" s="29" t="s">
        <v>1071</v>
      </c>
      <c r="H67" s="29" t="s">
        <v>411</v>
      </c>
      <c r="I67" s="2"/>
      <c r="K67" s="22">
        <v>39173</v>
      </c>
      <c r="L67" s="5">
        <f>+(B67*DEFLATOR!B67)</f>
        <v>1485.4059443305478</v>
      </c>
      <c r="M67" s="11">
        <f t="shared" si="77"/>
        <v>0.7591010030018719</v>
      </c>
      <c r="N67" s="11">
        <f aca="true" t="shared" si="84" ref="N67:N72">+((L67/L55)-1)*100</f>
        <v>5.831072731403131</v>
      </c>
      <c r="O67" s="5">
        <f>+(C67*DEFLATOR!C67)</f>
        <v>1075.6856257205925</v>
      </c>
      <c r="P67" s="11">
        <f t="shared" si="78"/>
        <v>4.308037053431701</v>
      </c>
      <c r="Q67" s="11">
        <f aca="true" t="shared" si="85" ref="Q67:Q72">+((O67/O55)-1)*100</f>
        <v>2.337284789255234</v>
      </c>
      <c r="R67" s="5">
        <f>+(D67*DEFLATOR!D67)</f>
        <v>1125.3177672864408</v>
      </c>
      <c r="S67" s="11">
        <f t="shared" si="79"/>
        <v>1.73529123947469</v>
      </c>
      <c r="T67" s="11">
        <f aca="true" t="shared" si="86" ref="T67:T72">+((R67/R55)-1)*100</f>
        <v>3.7556961623352647</v>
      </c>
      <c r="U67" s="5">
        <f>+(E67*DEFLATOR!E67)</f>
        <v>1225.1710530723535</v>
      </c>
      <c r="V67" s="11">
        <f t="shared" si="80"/>
        <v>1.3017373736986748</v>
      </c>
      <c r="W67" s="11">
        <f aca="true" t="shared" si="87" ref="W67:W72">+((U67/U55)-1)*100</f>
        <v>1.2979698171524223</v>
      </c>
      <c r="X67" s="5">
        <f>+(F67*DEFLATOR!F67)</f>
        <v>1546.3707532618098</v>
      </c>
      <c r="Y67" s="11">
        <f t="shared" si="81"/>
        <v>1.6518709274586874</v>
      </c>
      <c r="Z67" s="11">
        <f aca="true" t="shared" si="88" ref="Z67:Z72">+((X67/X55)-1)*100</f>
        <v>13.559795341552206</v>
      </c>
      <c r="AA67" s="5">
        <f>+(G67*DEFLATOR!G67)</f>
        <v>1674.8484844697848</v>
      </c>
      <c r="AB67" s="11">
        <f t="shared" si="82"/>
        <v>0.16912193482940818</v>
      </c>
      <c r="AC67" s="11">
        <f aca="true" t="shared" si="89" ref="AC67:AC72">+((AA67/AA55)-1)*100</f>
        <v>4.098783108843951</v>
      </c>
      <c r="AD67" s="5">
        <f>+(H67*DEFLATOR!H67)</f>
        <v>1405.2686408457205</v>
      </c>
      <c r="AE67" s="11">
        <f t="shared" si="83"/>
        <v>0.1594829472392867</v>
      </c>
      <c r="AF67" s="11">
        <f aca="true" t="shared" si="90" ref="AF67:AF72">+((AD67/AD55)-1)*100</f>
        <v>4.994512607429624</v>
      </c>
    </row>
    <row r="68" spans="1:32" ht="9.75">
      <c r="A68" s="22">
        <v>39203</v>
      </c>
      <c r="B68" s="29" t="s">
        <v>1072</v>
      </c>
      <c r="C68" s="29" t="s">
        <v>1073</v>
      </c>
      <c r="D68" s="29" t="s">
        <v>1074</v>
      </c>
      <c r="E68" s="29" t="s">
        <v>1075</v>
      </c>
      <c r="F68" s="29" t="s">
        <v>111</v>
      </c>
      <c r="G68" s="29" t="s">
        <v>1076</v>
      </c>
      <c r="H68" s="29" t="s">
        <v>1077</v>
      </c>
      <c r="I68" s="2"/>
      <c r="K68" s="22">
        <v>39203</v>
      </c>
      <c r="L68" s="5">
        <f>+(B68*DEFLATOR!B68)</f>
        <v>1470.0670196559213</v>
      </c>
      <c r="M68" s="11">
        <f t="shared" si="77"/>
        <v>-1.0326419342248871</v>
      </c>
      <c r="N68" s="11">
        <f t="shared" si="84"/>
        <v>5.033623609795979</v>
      </c>
      <c r="O68" s="5">
        <f>+(C68*DEFLATOR!C68)</f>
        <v>1124.670313793758</v>
      </c>
      <c r="P68" s="11">
        <f t="shared" si="78"/>
        <v>4.5538107883844825</v>
      </c>
      <c r="Q68" s="11">
        <f t="shared" si="85"/>
        <v>5.555138911709356</v>
      </c>
      <c r="R68" s="5">
        <f>+(D68*DEFLATOR!D68)</f>
        <v>1089.8967835387134</v>
      </c>
      <c r="S68" s="11">
        <f t="shared" si="79"/>
        <v>-3.147642806097384</v>
      </c>
      <c r="T68" s="11">
        <f t="shared" si="86"/>
        <v>-1.3362747139850195</v>
      </c>
      <c r="U68" s="5">
        <f>+(E68*DEFLATOR!E68)</f>
        <v>1250.6403700072476</v>
      </c>
      <c r="V68" s="11">
        <f t="shared" si="80"/>
        <v>2.078837634224606</v>
      </c>
      <c r="W68" s="11">
        <f t="shared" si="87"/>
        <v>3.5355963492336384</v>
      </c>
      <c r="X68" s="5">
        <f>+(F68*DEFLATOR!F68)</f>
        <v>1515.5431921552174</v>
      </c>
      <c r="Y68" s="11">
        <f t="shared" si="81"/>
        <v>-1.9935426896536157</v>
      </c>
      <c r="Z68" s="11">
        <f t="shared" si="88"/>
        <v>12.062493861637913</v>
      </c>
      <c r="AA68" s="5">
        <f>+(G68*DEFLATOR!G68)</f>
        <v>1637.8647958548997</v>
      </c>
      <c r="AB68" s="11">
        <f t="shared" si="82"/>
        <v>-2.2081811553594455</v>
      </c>
      <c r="AC68" s="11">
        <f t="shared" si="89"/>
        <v>2.062275524331336</v>
      </c>
      <c r="AD68" s="5">
        <f>+(H68*DEFLATOR!H68)</f>
        <v>1434.5348866932864</v>
      </c>
      <c r="AE68" s="11">
        <f t="shared" si="83"/>
        <v>2.0826086199399407</v>
      </c>
      <c r="AF68" s="11">
        <f t="shared" si="90"/>
        <v>9.754275499331477</v>
      </c>
    </row>
    <row r="69" spans="1:32" s="5" customFormat="1" ht="9.75">
      <c r="A69" s="22">
        <v>39234</v>
      </c>
      <c r="B69" s="29" t="s">
        <v>1078</v>
      </c>
      <c r="C69" s="29" t="s">
        <v>694</v>
      </c>
      <c r="D69" s="29" t="s">
        <v>1079</v>
      </c>
      <c r="E69" s="29" t="s">
        <v>1080</v>
      </c>
      <c r="F69" s="29" t="s">
        <v>1081</v>
      </c>
      <c r="G69" s="29" t="s">
        <v>1082</v>
      </c>
      <c r="H69" s="29" t="s">
        <v>1083</v>
      </c>
      <c r="K69" s="22">
        <v>39234</v>
      </c>
      <c r="L69" s="5">
        <f>+(B69*DEFLATOR!B69)</f>
        <v>1437.0310747634755</v>
      </c>
      <c r="M69" s="11">
        <f aca="true" t="shared" si="91" ref="M69:M74">+((L69/L68)-1)*100</f>
        <v>-2.24724073465562</v>
      </c>
      <c r="N69" s="11">
        <f t="shared" si="84"/>
        <v>1.6543170486744696</v>
      </c>
      <c r="O69" s="5">
        <f>+(C69*DEFLATOR!C69)</f>
        <v>1094.5240791963822</v>
      </c>
      <c r="P69" s="11">
        <f aca="true" t="shared" si="92" ref="P69:P74">+((O69/O68)-1)*100</f>
        <v>-2.680450815464841</v>
      </c>
      <c r="Q69" s="11">
        <f t="shared" si="85"/>
        <v>1.1101888879775368</v>
      </c>
      <c r="R69" s="5">
        <f>+(D69*DEFLATOR!D69)</f>
        <v>1093.5877065286597</v>
      </c>
      <c r="S69" s="11">
        <f aca="true" t="shared" si="93" ref="S69:S74">+((R69/R68)-1)*100</f>
        <v>0.33864885608365647</v>
      </c>
      <c r="T69" s="11">
        <f t="shared" si="86"/>
        <v>-1.3527295437799625</v>
      </c>
      <c r="U69" s="5">
        <f>+(E69*DEFLATOR!E69)</f>
        <v>1263.268105888492</v>
      </c>
      <c r="V69" s="11">
        <f aca="true" t="shared" si="94" ref="V69:V74">+((U69/U68)-1)*100</f>
        <v>1.0097016044005702</v>
      </c>
      <c r="W69" s="11">
        <f t="shared" si="87"/>
        <v>2.7459846876557448</v>
      </c>
      <c r="X69" s="5">
        <f>+(F69*DEFLATOR!F69)</f>
        <v>1520.3607217292763</v>
      </c>
      <c r="Y69" s="11">
        <f aca="true" t="shared" si="95" ref="Y69:Y74">+((X69/X68)-1)*100</f>
        <v>0.31787477908880035</v>
      </c>
      <c r="Z69" s="11">
        <f t="shared" si="88"/>
        <v>9.200438329355244</v>
      </c>
      <c r="AA69" s="5">
        <f>+(G69*DEFLATOR!G69)</f>
        <v>1556.2031333708344</v>
      </c>
      <c r="AB69" s="11">
        <f aca="true" t="shared" si="96" ref="AB69:AB74">+((AA69/AA68)-1)*100</f>
        <v>-4.985861024104943</v>
      </c>
      <c r="AC69" s="11">
        <f t="shared" si="89"/>
        <v>-2.142282944130103</v>
      </c>
      <c r="AD69" s="5">
        <f>+(H69*DEFLATOR!H69)</f>
        <v>1436.7067024628125</v>
      </c>
      <c r="AE69" s="11">
        <f aca="true" t="shared" si="97" ref="AE69:AE74">+((AD69/AD68)-1)*100</f>
        <v>0.15139511695894114</v>
      </c>
      <c r="AF69" s="11">
        <f t="shared" si="90"/>
        <v>5.133135759604679</v>
      </c>
    </row>
    <row r="70" spans="1:32" ht="9.75">
      <c r="A70" s="22">
        <v>39264</v>
      </c>
      <c r="B70" s="29" t="s">
        <v>1084</v>
      </c>
      <c r="C70" s="29" t="s">
        <v>1085</v>
      </c>
      <c r="D70" s="29" t="s">
        <v>701</v>
      </c>
      <c r="E70" s="29" t="s">
        <v>1086</v>
      </c>
      <c r="F70" s="29" t="s">
        <v>1087</v>
      </c>
      <c r="G70" s="29" t="s">
        <v>1088</v>
      </c>
      <c r="H70" s="29" t="s">
        <v>1070</v>
      </c>
      <c r="I70" s="2"/>
      <c r="K70" s="22">
        <v>39264</v>
      </c>
      <c r="L70" s="5">
        <f>+(B70*DEFLATOR!B70)</f>
        <v>1437.0412312155681</v>
      </c>
      <c r="M70" s="11">
        <f t="shared" si="91"/>
        <v>0.0007067663511994837</v>
      </c>
      <c r="N70" s="11">
        <f t="shared" si="84"/>
        <v>3.0863505824579196</v>
      </c>
      <c r="O70" s="5">
        <f>+(C70*DEFLATOR!C70)</f>
        <v>1153.1068985688253</v>
      </c>
      <c r="P70" s="11">
        <f t="shared" si="92"/>
        <v>5.352355465350334</v>
      </c>
      <c r="Q70" s="11">
        <f t="shared" si="85"/>
        <v>14.323872331287157</v>
      </c>
      <c r="R70" s="5">
        <f>+(D70*DEFLATOR!D70)</f>
        <v>1059.866224003092</v>
      </c>
      <c r="S70" s="11">
        <f t="shared" si="93"/>
        <v>-3.0835645210944063</v>
      </c>
      <c r="T70" s="11">
        <f t="shared" si="86"/>
        <v>-7.7447403388309795</v>
      </c>
      <c r="U70" s="5">
        <f>+(E70*DEFLATOR!E70)</f>
        <v>1218.5910736163898</v>
      </c>
      <c r="V70" s="11">
        <f t="shared" si="94"/>
        <v>-3.5366231494208145</v>
      </c>
      <c r="W70" s="11">
        <f t="shared" si="87"/>
        <v>4.637139884237329</v>
      </c>
      <c r="X70" s="5">
        <f>+(F70*DEFLATOR!F70)</f>
        <v>1499.0239942296585</v>
      </c>
      <c r="Y70" s="11">
        <f t="shared" si="95"/>
        <v>-1.4033990219998072</v>
      </c>
      <c r="Z70" s="11">
        <f t="shared" si="88"/>
        <v>10.297729075333883</v>
      </c>
      <c r="AA70" s="5">
        <f>+(G70*DEFLATOR!G70)</f>
        <v>1578.1085095994204</v>
      </c>
      <c r="AB70" s="11">
        <f t="shared" si="96"/>
        <v>1.4076167666580597</v>
      </c>
      <c r="AC70" s="11">
        <f t="shared" si="89"/>
        <v>0.28240658097400395</v>
      </c>
      <c r="AD70" s="5">
        <f>+(H70*DEFLATOR!H70)</f>
        <v>1438.4533096541745</v>
      </c>
      <c r="AE70" s="11">
        <f t="shared" si="97"/>
        <v>0.12157019859153628</v>
      </c>
      <c r="AF70" s="11">
        <f t="shared" si="90"/>
        <v>2.511840924641495</v>
      </c>
    </row>
    <row r="71" spans="1:32" ht="9.75">
      <c r="A71" s="22">
        <v>39295</v>
      </c>
      <c r="B71" s="29" t="s">
        <v>1089</v>
      </c>
      <c r="C71" s="29" t="s">
        <v>1090</v>
      </c>
      <c r="D71" s="29" t="s">
        <v>1091</v>
      </c>
      <c r="E71" s="29" t="s">
        <v>1092</v>
      </c>
      <c r="F71" s="29" t="s">
        <v>1063</v>
      </c>
      <c r="G71" s="29" t="s">
        <v>1093</v>
      </c>
      <c r="H71" s="29" t="s">
        <v>1094</v>
      </c>
      <c r="I71" s="2"/>
      <c r="K71" s="22">
        <v>39295</v>
      </c>
      <c r="L71" s="5">
        <f>+(B71*DEFLATOR!B71)</f>
        <v>1434.868677360463</v>
      </c>
      <c r="M71" s="11">
        <f t="shared" si="91"/>
        <v>-0.1511824301149267</v>
      </c>
      <c r="N71" s="11">
        <f t="shared" si="84"/>
        <v>1.7358060891674798</v>
      </c>
      <c r="O71" s="5">
        <f>+(C71*DEFLATOR!C71)</f>
        <v>1085.6197314351957</v>
      </c>
      <c r="P71" s="11">
        <f t="shared" si="92"/>
        <v>-5.852637532339022</v>
      </c>
      <c r="Q71" s="11">
        <f t="shared" si="85"/>
        <v>13.5432783189658</v>
      </c>
      <c r="R71" s="5">
        <f>+(D71*DEFLATOR!D71)</f>
        <v>1110.1970852986435</v>
      </c>
      <c r="S71" s="11">
        <f t="shared" si="93"/>
        <v>4.748793777525329</v>
      </c>
      <c r="T71" s="11">
        <f t="shared" si="86"/>
        <v>-4.88075550132031</v>
      </c>
      <c r="U71" s="5">
        <f>+(E71*DEFLATOR!E71)</f>
        <v>1193.5937712871118</v>
      </c>
      <c r="V71" s="11">
        <f t="shared" si="94"/>
        <v>-2.0513281994667842</v>
      </c>
      <c r="W71" s="11">
        <f t="shared" si="87"/>
        <v>0.2953792746252182</v>
      </c>
      <c r="X71" s="5">
        <f>+(F71*DEFLATOR!F71)</f>
        <v>1501.351231336272</v>
      </c>
      <c r="Y71" s="11">
        <f t="shared" si="95"/>
        <v>0.15525015714037416</v>
      </c>
      <c r="Z71" s="11">
        <f t="shared" si="88"/>
        <v>5.649155203527911</v>
      </c>
      <c r="AA71" s="5">
        <f>+(G71*DEFLATOR!G71)</f>
        <v>1582.1786944852372</v>
      </c>
      <c r="AB71" s="11">
        <f t="shared" si="96"/>
        <v>0.25791540068749175</v>
      </c>
      <c r="AC71" s="11">
        <f t="shared" si="89"/>
        <v>0.30267427289440985</v>
      </c>
      <c r="AD71" s="5">
        <f>+(H71*DEFLATOR!H71)</f>
        <v>1403.0188673766659</v>
      </c>
      <c r="AE71" s="11">
        <f t="shared" si="97"/>
        <v>-2.463371041638296</v>
      </c>
      <c r="AF71" s="11">
        <f t="shared" si="90"/>
        <v>-0.42225548265188984</v>
      </c>
    </row>
    <row r="72" spans="1:32" ht="9.75">
      <c r="A72" s="22">
        <v>39326</v>
      </c>
      <c r="B72" s="29" t="s">
        <v>1095</v>
      </c>
      <c r="C72" s="29" t="s">
        <v>1096</v>
      </c>
      <c r="D72" s="29" t="s">
        <v>1097</v>
      </c>
      <c r="E72" s="29" t="s">
        <v>766</v>
      </c>
      <c r="F72" s="29" t="s">
        <v>1098</v>
      </c>
      <c r="G72" s="29" t="s">
        <v>195</v>
      </c>
      <c r="H72" s="29" t="s">
        <v>1099</v>
      </c>
      <c r="I72" s="2"/>
      <c r="K72" s="22">
        <v>39326</v>
      </c>
      <c r="L72" s="5">
        <f>+(B72*DEFLATOR!B72)</f>
        <v>1445.2673100065563</v>
      </c>
      <c r="M72" s="11">
        <f t="shared" si="91"/>
        <v>0.724709711081184</v>
      </c>
      <c r="N72" s="11">
        <f t="shared" si="84"/>
        <v>1.5591286528906068</v>
      </c>
      <c r="O72" s="5">
        <f>+(C72*DEFLATOR!C72)</f>
        <v>1121.92249425138</v>
      </c>
      <c r="P72" s="11">
        <f t="shared" si="92"/>
        <v>3.3439667468268874</v>
      </c>
      <c r="Q72" s="11">
        <f t="shared" si="85"/>
        <v>8.53549654566541</v>
      </c>
      <c r="R72" s="5">
        <f>+(D72*DEFLATOR!D72)</f>
        <v>1160.5131564600317</v>
      </c>
      <c r="S72" s="11">
        <f t="shared" si="93"/>
        <v>4.53217467670195</v>
      </c>
      <c r="T72" s="11">
        <f t="shared" si="86"/>
        <v>-4.55453390652486</v>
      </c>
      <c r="U72" s="5">
        <f>+(E72*DEFLATOR!E72)</f>
        <v>1237.371969377191</v>
      </c>
      <c r="V72" s="11">
        <f t="shared" si="94"/>
        <v>3.6677636180080686</v>
      </c>
      <c r="W72" s="11">
        <f t="shared" si="87"/>
        <v>1.438303667354468</v>
      </c>
      <c r="X72" s="5">
        <f>+(F72*DEFLATOR!F72)</f>
        <v>1488.918161883662</v>
      </c>
      <c r="Y72" s="11">
        <f t="shared" si="95"/>
        <v>-0.8281253042663472</v>
      </c>
      <c r="Z72" s="11">
        <f t="shared" si="88"/>
        <v>1.1588568424576007</v>
      </c>
      <c r="AA72" s="5">
        <f>+(G72*DEFLATOR!G72)</f>
        <v>1588.3574692816933</v>
      </c>
      <c r="AB72" s="11">
        <f t="shared" si="96"/>
        <v>0.3905231955146693</v>
      </c>
      <c r="AC72" s="11">
        <f t="shared" si="89"/>
        <v>2.5105854522254223</v>
      </c>
      <c r="AD72" s="5">
        <f>+(H72*DEFLATOR!H72)</f>
        <v>1386.9452891887686</v>
      </c>
      <c r="AE72" s="11">
        <f t="shared" si="97"/>
        <v>-1.145642340359354</v>
      </c>
      <c r="AF72" s="11">
        <f t="shared" si="90"/>
        <v>-1.8009399912375823</v>
      </c>
    </row>
    <row r="73" spans="1:32" ht="9.75">
      <c r="A73" s="22">
        <v>39356</v>
      </c>
      <c r="B73" s="29" t="s">
        <v>1100</v>
      </c>
      <c r="C73" s="29" t="s">
        <v>1101</v>
      </c>
      <c r="D73" s="29" t="s">
        <v>1102</v>
      </c>
      <c r="E73" s="29" t="s">
        <v>1103</v>
      </c>
      <c r="F73" s="29" t="s">
        <v>1104</v>
      </c>
      <c r="G73" s="29" t="s">
        <v>1076</v>
      </c>
      <c r="H73" s="29" t="s">
        <v>1105</v>
      </c>
      <c r="I73" s="2"/>
      <c r="K73" s="22">
        <v>39356</v>
      </c>
      <c r="L73" s="5">
        <f>+(B73*DEFLATOR!B73)</f>
        <v>1465.2382292438642</v>
      </c>
      <c r="M73" s="11">
        <f t="shared" si="91"/>
        <v>1.3818149140325753</v>
      </c>
      <c r="N73" s="11">
        <f aca="true" t="shared" si="98" ref="N73:N78">+((L73/L61)-1)*100</f>
        <v>0.7369393415409542</v>
      </c>
      <c r="O73" s="5">
        <f>+(C73*DEFLATOR!C73)</f>
        <v>1109.9807710375896</v>
      </c>
      <c r="P73" s="11">
        <f t="shared" si="92"/>
        <v>-1.064398233833308</v>
      </c>
      <c r="Q73" s="11">
        <f aca="true" t="shared" si="99" ref="Q73:Q78">+((O73/O61)-1)*100</f>
        <v>5.23885323887141</v>
      </c>
      <c r="R73" s="5">
        <f>+(D73*DEFLATOR!D73)</f>
        <v>1216.297188864846</v>
      </c>
      <c r="S73" s="11">
        <f t="shared" si="93"/>
        <v>4.8068418780339295</v>
      </c>
      <c r="T73" s="11">
        <f aca="true" t="shared" si="100" ref="T73:T78">+((R73/R61)-1)*100</f>
        <v>1.3552234029394539</v>
      </c>
      <c r="U73" s="5">
        <f>+(E73*DEFLATOR!E73)</f>
        <v>1254.8295788052021</v>
      </c>
      <c r="V73" s="11">
        <f t="shared" si="94"/>
        <v>1.4108618798596373</v>
      </c>
      <c r="W73" s="11">
        <f aca="true" t="shared" si="101" ref="W73:W78">+((U73/U61)-1)*100</f>
        <v>2.099337436739046</v>
      </c>
      <c r="X73" s="5">
        <f>+(F73*DEFLATOR!F73)</f>
        <v>1501.1533218090283</v>
      </c>
      <c r="Y73" s="11">
        <f t="shared" si="95"/>
        <v>0.8217483162330064</v>
      </c>
      <c r="Z73" s="11">
        <f aca="true" t="shared" si="102" ref="Z73:Z78">+((X73/X61)-1)*100</f>
        <v>2.6154686251629755</v>
      </c>
      <c r="AA73" s="5">
        <f>+(G73*DEFLATOR!G73)</f>
        <v>1617.2479376955569</v>
      </c>
      <c r="AB73" s="11">
        <f t="shared" si="96"/>
        <v>1.8188895744563505</v>
      </c>
      <c r="AC73" s="11">
        <f aca="true" t="shared" si="103" ref="AC73:AC78">+((AA73/AA61)-1)*100</f>
        <v>-0.7786828133622192</v>
      </c>
      <c r="AD73" s="5">
        <f>+(H73*DEFLATOR!H73)</f>
        <v>1391.4222388021378</v>
      </c>
      <c r="AE73" s="11">
        <f t="shared" si="97"/>
        <v>0.3227920847539645</v>
      </c>
      <c r="AF73" s="11">
        <f aca="true" t="shared" si="104" ref="AF73:AF78">+((AD73/AD61)-1)*100</f>
        <v>-0.49355155035523124</v>
      </c>
    </row>
    <row r="74" spans="1:32" ht="9.75">
      <c r="A74" s="22">
        <v>39387</v>
      </c>
      <c r="B74" s="29" t="s">
        <v>1106</v>
      </c>
      <c r="C74" s="29" t="s">
        <v>1107</v>
      </c>
      <c r="D74" s="29" t="s">
        <v>1108</v>
      </c>
      <c r="E74" s="29" t="s">
        <v>1109</v>
      </c>
      <c r="F74" s="29" t="s">
        <v>1110</v>
      </c>
      <c r="G74" s="29" t="s">
        <v>1111</v>
      </c>
      <c r="H74" s="29" t="s">
        <v>1112</v>
      </c>
      <c r="I74" s="2"/>
      <c r="K74" s="22">
        <v>39387</v>
      </c>
      <c r="L74" s="5">
        <f>+(B74*DEFLATOR!B74)</f>
        <v>1579.1075682245362</v>
      </c>
      <c r="M74" s="11">
        <f t="shared" si="91"/>
        <v>7.771387389983286</v>
      </c>
      <c r="N74" s="11">
        <f t="shared" si="98"/>
        <v>-0.029488579097070033</v>
      </c>
      <c r="O74" s="5">
        <f>+(C74*DEFLATOR!C74)</f>
        <v>1154.1428202353022</v>
      </c>
      <c r="P74" s="11">
        <f t="shared" si="92"/>
        <v>3.978631914175468</v>
      </c>
      <c r="Q74" s="11">
        <f t="shared" si="99"/>
        <v>8.87624381828116</v>
      </c>
      <c r="R74" s="5">
        <f>+(D74*DEFLATOR!D74)</f>
        <v>1257.6293953396037</v>
      </c>
      <c r="S74" s="11">
        <f t="shared" si="93"/>
        <v>3.398199622029252</v>
      </c>
      <c r="T74" s="11">
        <f t="shared" si="100"/>
        <v>-2.0111701873853916</v>
      </c>
      <c r="U74" s="5">
        <f>+(E74*DEFLATOR!E74)</f>
        <v>1317.8181831526626</v>
      </c>
      <c r="V74" s="11">
        <f t="shared" si="94"/>
        <v>5.019693941820824</v>
      </c>
      <c r="W74" s="11">
        <f t="shared" si="101"/>
        <v>5.288298991083251</v>
      </c>
      <c r="X74" s="5">
        <f>+(F74*DEFLATOR!F74)</f>
        <v>1554.9147015294673</v>
      </c>
      <c r="Y74" s="11">
        <f t="shared" si="95"/>
        <v>3.5813383576070335</v>
      </c>
      <c r="Z74" s="11">
        <f t="shared" si="102"/>
        <v>0.35568505765495306</v>
      </c>
      <c r="AA74" s="5">
        <f>+(G74*DEFLATOR!G74)</f>
        <v>1806.0070111116795</v>
      </c>
      <c r="AB74" s="11">
        <f t="shared" si="96"/>
        <v>11.67162245296096</v>
      </c>
      <c r="AC74" s="11">
        <f t="shared" si="103"/>
        <v>-1.6631078140732614</v>
      </c>
      <c r="AD74" s="5">
        <f>+(H74*DEFLATOR!H74)</f>
        <v>1478.9566793907961</v>
      </c>
      <c r="AE74" s="11">
        <f t="shared" si="97"/>
        <v>6.291004854429794</v>
      </c>
      <c r="AF74" s="11">
        <f t="shared" si="104"/>
        <v>-2.2063110278077946</v>
      </c>
    </row>
    <row r="75" spans="1:32" ht="9.75">
      <c r="A75" s="22">
        <v>39417</v>
      </c>
      <c r="B75" s="29" t="s">
        <v>1113</v>
      </c>
      <c r="C75" s="29" t="s">
        <v>1114</v>
      </c>
      <c r="D75" s="29" t="s">
        <v>1115</v>
      </c>
      <c r="E75" s="29" t="s">
        <v>1116</v>
      </c>
      <c r="F75" s="29" t="s">
        <v>1117</v>
      </c>
      <c r="G75" s="29" t="s">
        <v>1118</v>
      </c>
      <c r="H75" s="29" t="s">
        <v>388</v>
      </c>
      <c r="I75" s="2"/>
      <c r="K75" s="22">
        <v>39417</v>
      </c>
      <c r="L75" s="5">
        <f>+(B75*DEFLATOR!B75)</f>
        <v>1940.328290496671</v>
      </c>
      <c r="M75" s="11">
        <f aca="true" t="shared" si="105" ref="M75:M80">+((L75/L74)-1)*100</f>
        <v>22.874991516776277</v>
      </c>
      <c r="N75" s="11">
        <f t="shared" si="98"/>
        <v>7.894145663088992</v>
      </c>
      <c r="O75" s="5">
        <f>+(C75*DEFLATOR!C75)</f>
        <v>1566.3597385883763</v>
      </c>
      <c r="P75" s="11">
        <f aca="true" t="shared" si="106" ref="P75:P80">+((O75/O74)-1)*100</f>
        <v>35.716283212595215</v>
      </c>
      <c r="Q75" s="11">
        <f t="shared" si="99"/>
        <v>7.396540523365758</v>
      </c>
      <c r="R75" s="5">
        <f>+(D75*DEFLATOR!D75)</f>
        <v>1673.9846455347965</v>
      </c>
      <c r="S75" s="11">
        <f aca="true" t="shared" si="107" ref="S75:S80">+((R75/R74)-1)*100</f>
        <v>33.10635484015245</v>
      </c>
      <c r="T75" s="11">
        <f t="shared" si="100"/>
        <v>21.201399558720336</v>
      </c>
      <c r="U75" s="5">
        <f>+(E75*DEFLATOR!E75)</f>
        <v>1695.452588930032</v>
      </c>
      <c r="V75" s="11">
        <f aca="true" t="shared" si="108" ref="V75:V80">+((U75/U74)-1)*100</f>
        <v>28.656032418215794</v>
      </c>
      <c r="W75" s="11">
        <f t="shared" si="101"/>
        <v>4.479697912349856</v>
      </c>
      <c r="X75" s="5">
        <f>+(F75*DEFLATOR!F75)</f>
        <v>1871.4726805947903</v>
      </c>
      <c r="Y75" s="11">
        <f aca="true" t="shared" si="109" ref="Y75:Y80">+((X75/X74)-1)*100</f>
        <v>20.358543060525825</v>
      </c>
      <c r="Z75" s="11">
        <f t="shared" si="102"/>
        <v>2.139961825546477</v>
      </c>
      <c r="AA75" s="5">
        <f>+(G75*DEFLATOR!G75)</f>
        <v>2192.067508689907</v>
      </c>
      <c r="AB75" s="11">
        <f aca="true" t="shared" si="110" ref="AB75:AB80">+((AA75/AA74)-1)*100</f>
        <v>21.376467267454814</v>
      </c>
      <c r="AC75" s="11">
        <f t="shared" si="103"/>
        <v>12.014257034137653</v>
      </c>
      <c r="AD75" s="5">
        <f>+(H75*DEFLATOR!H75)</f>
        <v>1743.5082261419059</v>
      </c>
      <c r="AE75" s="11">
        <f aca="true" t="shared" si="111" ref="AE75:AE80">+((AD75/AD74)-1)*100</f>
        <v>17.887714389314112</v>
      </c>
      <c r="AF75" s="11">
        <f t="shared" si="104"/>
        <v>-2.8031280229434685</v>
      </c>
    </row>
    <row r="76" spans="1:32" ht="9.75">
      <c r="A76" s="18" t="s">
        <v>1308</v>
      </c>
      <c r="B76" s="29" t="s">
        <v>1119</v>
      </c>
      <c r="C76" s="29" t="s">
        <v>1120</v>
      </c>
      <c r="D76" s="29" t="s">
        <v>1121</v>
      </c>
      <c r="E76" s="29" t="s">
        <v>1122</v>
      </c>
      <c r="F76" s="29" t="s">
        <v>167</v>
      </c>
      <c r="G76" s="29" t="s">
        <v>1123</v>
      </c>
      <c r="H76" s="29" t="s">
        <v>1110</v>
      </c>
      <c r="I76" s="2"/>
      <c r="K76" s="18" t="s">
        <v>1308</v>
      </c>
      <c r="L76" s="5">
        <f>+(B76*DEFLATOR!B76)</f>
        <v>1512.123522602672</v>
      </c>
      <c r="M76" s="11">
        <f t="shared" si="105"/>
        <v>-22.06867621274492</v>
      </c>
      <c r="N76" s="11">
        <f t="shared" si="98"/>
        <v>5.043943345909052</v>
      </c>
      <c r="O76" s="5">
        <f>+(C76*DEFLATOR!C76)</f>
        <v>1176.2041759130989</v>
      </c>
      <c r="P76" s="11">
        <f t="shared" si="106"/>
        <v>-24.90842640189991</v>
      </c>
      <c r="Q76" s="11">
        <f t="shared" si="99"/>
        <v>8.782949189155076</v>
      </c>
      <c r="R76" s="5">
        <f>+(D76*DEFLATOR!D76)</f>
        <v>1262.946258362991</v>
      </c>
      <c r="S76" s="11">
        <f t="shared" si="107"/>
        <v>-24.554489688314252</v>
      </c>
      <c r="T76" s="11">
        <f t="shared" si="100"/>
        <v>9.63582076022329</v>
      </c>
      <c r="U76" s="5">
        <f>+(E76*DEFLATOR!E76)</f>
        <v>1254.2473187424112</v>
      </c>
      <c r="V76" s="11">
        <f t="shared" si="108"/>
        <v>-26.022860979324534</v>
      </c>
      <c r="W76" s="11">
        <f t="shared" si="101"/>
        <v>4.568159764377033</v>
      </c>
      <c r="X76" s="5">
        <f>+(F76*DEFLATOR!F76)</f>
        <v>1517.9667837932705</v>
      </c>
      <c r="Y76" s="11">
        <f t="shared" si="109"/>
        <v>-18.889182859413623</v>
      </c>
      <c r="Z76" s="11">
        <f t="shared" si="102"/>
        <v>1.8576301226564063</v>
      </c>
      <c r="AA76" s="5">
        <f>+(G76*DEFLATOR!G76)</f>
        <v>1686.9733731632714</v>
      </c>
      <c r="AB76" s="11">
        <f t="shared" si="110"/>
        <v>-23.041906032743753</v>
      </c>
      <c r="AC76" s="11">
        <f t="shared" si="103"/>
        <v>6.003149951739117</v>
      </c>
      <c r="AD76" s="5">
        <f>+(H76*DEFLATOR!H76)</f>
        <v>1459.3093999364594</v>
      </c>
      <c r="AE76" s="11">
        <f t="shared" si="111"/>
        <v>-16.30040064877304</v>
      </c>
      <c r="AF76" s="11">
        <f t="shared" si="104"/>
        <v>4.649288275449948</v>
      </c>
    </row>
    <row r="77" spans="1:32" ht="9.75">
      <c r="A77" s="22">
        <v>39479</v>
      </c>
      <c r="B77" s="29" t="s">
        <v>1124</v>
      </c>
      <c r="C77" s="29" t="s">
        <v>1125</v>
      </c>
      <c r="D77" s="29" t="s">
        <v>1126</v>
      </c>
      <c r="E77" s="29" t="s">
        <v>1127</v>
      </c>
      <c r="F77" s="29" t="s">
        <v>1128</v>
      </c>
      <c r="G77" s="29" t="s">
        <v>1129</v>
      </c>
      <c r="H77" s="29" t="s">
        <v>1130</v>
      </c>
      <c r="I77" s="2"/>
      <c r="K77" s="22">
        <v>39479</v>
      </c>
      <c r="L77" s="5">
        <f>+(B77*DEFLATOR!B77)</f>
        <v>1497.5578622587834</v>
      </c>
      <c r="M77" s="11">
        <f t="shared" si="105"/>
        <v>-0.9632586310685864</v>
      </c>
      <c r="N77" s="11">
        <f t="shared" si="98"/>
        <v>2.5963113546729533</v>
      </c>
      <c r="O77" s="5">
        <f>+(C77*DEFLATOR!C77)</f>
        <v>1036.5346481560155</v>
      </c>
      <c r="P77" s="11">
        <f t="shared" si="106"/>
        <v>-11.874598867892693</v>
      </c>
      <c r="Q77" s="11">
        <f t="shared" si="99"/>
        <v>3.699115634042438</v>
      </c>
      <c r="R77" s="5">
        <f>+(D77*DEFLATOR!D77)</f>
        <v>1210.1747854387233</v>
      </c>
      <c r="S77" s="11">
        <f t="shared" si="107"/>
        <v>-4.178441685449796</v>
      </c>
      <c r="T77" s="11">
        <f t="shared" si="100"/>
        <v>4.059845713737675</v>
      </c>
      <c r="U77" s="5">
        <f>+(E77*DEFLATOR!E77)</f>
        <v>1273.1464535825687</v>
      </c>
      <c r="V77" s="11">
        <f t="shared" si="108"/>
        <v>1.5068108623988996</v>
      </c>
      <c r="W77" s="11">
        <f t="shared" si="101"/>
        <v>9.400502332304894</v>
      </c>
      <c r="X77" s="5">
        <f>+(F77*DEFLATOR!F77)</f>
        <v>1533.3057834111269</v>
      </c>
      <c r="Y77" s="11">
        <f t="shared" si="109"/>
        <v>1.0104963943628364</v>
      </c>
      <c r="Z77" s="11">
        <f t="shared" si="102"/>
        <v>0.43942496571203193</v>
      </c>
      <c r="AA77" s="5">
        <f>+(G77*DEFLATOR!G77)</f>
        <v>1669.9435041653592</v>
      </c>
      <c r="AB77" s="11">
        <f t="shared" si="110"/>
        <v>-1.0094924596218857</v>
      </c>
      <c r="AC77" s="11">
        <f t="shared" si="103"/>
        <v>1.8948421944907645</v>
      </c>
      <c r="AD77" s="5">
        <f>+(H77*DEFLATOR!H77)</f>
        <v>1447.4656420301278</v>
      </c>
      <c r="AE77" s="11">
        <f t="shared" si="111"/>
        <v>-0.8116001929986405</v>
      </c>
      <c r="AF77" s="11">
        <f t="shared" si="104"/>
        <v>2.313100588295902</v>
      </c>
    </row>
    <row r="78" spans="1:32" ht="9.75">
      <c r="A78" s="22">
        <v>39508</v>
      </c>
      <c r="B78" s="29" t="s">
        <v>1131</v>
      </c>
      <c r="C78" s="29" t="s">
        <v>1132</v>
      </c>
      <c r="D78" s="29" t="s">
        <v>1133</v>
      </c>
      <c r="E78" s="29" t="s">
        <v>1043</v>
      </c>
      <c r="F78" s="29" t="s">
        <v>227</v>
      </c>
      <c r="G78" s="29" t="s">
        <v>367</v>
      </c>
      <c r="H78" s="29" t="s">
        <v>1134</v>
      </c>
      <c r="I78" s="2"/>
      <c r="K78" s="22">
        <v>39508</v>
      </c>
      <c r="L78" s="5">
        <f>+(B78*DEFLATOR!B78)</f>
        <v>1522.2523810835714</v>
      </c>
      <c r="M78" s="11">
        <f t="shared" si="105"/>
        <v>1.6489859555437247</v>
      </c>
      <c r="N78" s="11">
        <f t="shared" si="98"/>
        <v>3.2584944224026913</v>
      </c>
      <c r="O78" s="5">
        <f>+(C78*DEFLATOR!C78)</f>
        <v>1155.3471841199987</v>
      </c>
      <c r="P78" s="11">
        <f t="shared" si="106"/>
        <v>11.462476066318628</v>
      </c>
      <c r="Q78" s="11">
        <f t="shared" si="99"/>
        <v>12.032729646300577</v>
      </c>
      <c r="R78" s="5">
        <f>+(D78*DEFLATOR!D78)</f>
        <v>1200.383820739497</v>
      </c>
      <c r="S78" s="11">
        <f t="shared" si="107"/>
        <v>-0.8090537678552612</v>
      </c>
      <c r="T78" s="11">
        <f t="shared" si="100"/>
        <v>8.521700405180809</v>
      </c>
      <c r="U78" s="5">
        <f>+(E78*DEFLATOR!E78)</f>
        <v>1256.6097397764274</v>
      </c>
      <c r="V78" s="11">
        <f t="shared" si="108"/>
        <v>-1.2988854314134768</v>
      </c>
      <c r="W78" s="11">
        <f t="shared" si="101"/>
        <v>3.901205893529913</v>
      </c>
      <c r="X78" s="5">
        <f>+(F78*DEFLATOR!F78)</f>
        <v>1563.8406434777205</v>
      </c>
      <c r="Y78" s="11">
        <f t="shared" si="109"/>
        <v>1.991439698261832</v>
      </c>
      <c r="Z78" s="11">
        <f t="shared" si="102"/>
        <v>2.800267598566686</v>
      </c>
      <c r="AA78" s="5">
        <f>+(G78*DEFLATOR!G78)</f>
        <v>1696.4413575969047</v>
      </c>
      <c r="AB78" s="11">
        <f t="shared" si="110"/>
        <v>1.5867514898229684</v>
      </c>
      <c r="AC78" s="11">
        <f t="shared" si="103"/>
        <v>1.4605457031582114</v>
      </c>
      <c r="AD78" s="5">
        <f>+(H78*DEFLATOR!H78)</f>
        <v>1467.2104239229252</v>
      </c>
      <c r="AE78" s="11">
        <f t="shared" si="111"/>
        <v>1.3640933034586356</v>
      </c>
      <c r="AF78" s="11">
        <f t="shared" si="104"/>
        <v>4.574337719853538</v>
      </c>
    </row>
    <row r="79" spans="1:32" ht="9.75">
      <c r="A79" s="22">
        <v>39539</v>
      </c>
      <c r="B79" s="29" t="s">
        <v>1135</v>
      </c>
      <c r="C79" s="29" t="s">
        <v>1136</v>
      </c>
      <c r="D79" s="29" t="s">
        <v>1137</v>
      </c>
      <c r="E79" s="29" t="s">
        <v>1138</v>
      </c>
      <c r="F79" s="29" t="s">
        <v>1139</v>
      </c>
      <c r="G79" s="29" t="s">
        <v>1140</v>
      </c>
      <c r="H79" s="29" t="s">
        <v>1141</v>
      </c>
      <c r="I79" s="2"/>
      <c r="K79" s="22">
        <v>39539</v>
      </c>
      <c r="L79" s="5">
        <f>+(B79*DEFLATOR!B79)</f>
        <v>1497.4541783530008</v>
      </c>
      <c r="M79" s="11">
        <f t="shared" si="105"/>
        <v>-1.6290467361869898</v>
      </c>
      <c r="N79" s="11">
        <f aca="true" t="shared" si="112" ref="N79:N84">+((L79/L67)-1)*100</f>
        <v>0.8111071635628297</v>
      </c>
      <c r="O79" s="5">
        <f>+(C79*DEFLATOR!C79)</f>
        <v>1089.901400252731</v>
      </c>
      <c r="P79" s="11">
        <f t="shared" si="106"/>
        <v>-5.66459889865194</v>
      </c>
      <c r="Q79" s="11">
        <f aca="true" t="shared" si="113" ref="Q79:Q84">+((O79/O67)-1)*100</f>
        <v>1.3215547546817419</v>
      </c>
      <c r="R79" s="5">
        <f>+(D79*DEFLATOR!D79)</f>
        <v>1210.948196039818</v>
      </c>
      <c r="S79" s="11">
        <f t="shared" si="107"/>
        <v>0.8800831132339759</v>
      </c>
      <c r="T79" s="11">
        <f aca="true" t="shared" si="114" ref="T79:T84">+((R79/R67)-1)*100</f>
        <v>7.609444304773039</v>
      </c>
      <c r="U79" s="5">
        <f>+(E79*DEFLATOR!E79)</f>
        <v>1266.9650808827207</v>
      </c>
      <c r="V79" s="11">
        <f t="shared" si="108"/>
        <v>0.8240697790656615</v>
      </c>
      <c r="W79" s="11">
        <f aca="true" t="shared" si="115" ref="W79:W84">+((U79/U67)-1)*100</f>
        <v>3.4112810374976377</v>
      </c>
      <c r="X79" s="5">
        <f>+(F79*DEFLATOR!F79)</f>
        <v>1563.4472059806671</v>
      </c>
      <c r="Y79" s="11">
        <f t="shared" si="109"/>
        <v>-0.025158413595027795</v>
      </c>
      <c r="Z79" s="11">
        <f aca="true" t="shared" si="116" ref="Z79:Z84">+((X79/X67)-1)*100</f>
        <v>1.1042922716197001</v>
      </c>
      <c r="AA79" s="5">
        <f>+(G79*DEFLATOR!G79)</f>
        <v>1639.5163891818745</v>
      </c>
      <c r="AB79" s="11">
        <f t="shared" si="110"/>
        <v>-3.3555517943554047</v>
      </c>
      <c r="AC79" s="11">
        <f aca="true" t="shared" si="117" ref="AC79:AC84">+((AA79/AA67)-1)*100</f>
        <v>-2.1095696485700643</v>
      </c>
      <c r="AD79" s="5">
        <f>+(H79*DEFLATOR!H79)</f>
        <v>1458.121684406527</v>
      </c>
      <c r="AE79" s="11">
        <f t="shared" si="111"/>
        <v>-0.6194571254542591</v>
      </c>
      <c r="AF79" s="11">
        <f aca="true" t="shared" si="118" ref="AF79:AF84">+((AD79/AD67)-1)*100</f>
        <v>3.761063331563319</v>
      </c>
    </row>
    <row r="80" spans="1:32" ht="9.75">
      <c r="A80" s="28">
        <v>39569</v>
      </c>
      <c r="B80" s="29" t="s">
        <v>1142</v>
      </c>
      <c r="C80" s="29" t="s">
        <v>1143</v>
      </c>
      <c r="D80" s="29" t="s">
        <v>279</v>
      </c>
      <c r="E80" s="29" t="s">
        <v>1144</v>
      </c>
      <c r="F80" s="29" t="s">
        <v>1145</v>
      </c>
      <c r="G80" s="29" t="s">
        <v>1146</v>
      </c>
      <c r="H80" s="29" t="s">
        <v>1147</v>
      </c>
      <c r="K80" s="28">
        <v>39569</v>
      </c>
      <c r="L80" s="5">
        <f>+(B80*DEFLATOR!B80)</f>
        <v>1511.5692480307368</v>
      </c>
      <c r="M80" s="11">
        <f t="shared" si="105"/>
        <v>0.942604447052986</v>
      </c>
      <c r="N80" s="11">
        <f t="shared" si="112"/>
        <v>2.8231521297940265</v>
      </c>
      <c r="O80" s="5">
        <f>+(C80*DEFLATOR!C80)</f>
        <v>1096.331540831232</v>
      </c>
      <c r="P80" s="11">
        <f t="shared" si="106"/>
        <v>0.5899745221916275</v>
      </c>
      <c r="Q80" s="11">
        <f t="shared" si="113"/>
        <v>-2.5197404621566943</v>
      </c>
      <c r="R80" s="5">
        <f>+(D80*DEFLATOR!D80)</f>
        <v>1223.675845958737</v>
      </c>
      <c r="S80" s="11">
        <f t="shared" si="107"/>
        <v>1.0510482579306313</v>
      </c>
      <c r="T80" s="11">
        <f t="shared" si="114"/>
        <v>12.274470797653446</v>
      </c>
      <c r="U80" s="5">
        <f>+(E80*DEFLATOR!E80)</f>
        <v>1253.5726310112188</v>
      </c>
      <c r="V80" s="11">
        <f t="shared" si="108"/>
        <v>-1.057049643560115</v>
      </c>
      <c r="W80" s="11">
        <f t="shared" si="115"/>
        <v>0.2344607670032417</v>
      </c>
      <c r="X80" s="5">
        <f>+(F80*DEFLATOR!F80)</f>
        <v>1583.9249443921722</v>
      </c>
      <c r="Y80" s="11">
        <f t="shared" si="109"/>
        <v>1.3097812534488718</v>
      </c>
      <c r="Z80" s="11">
        <f t="shared" si="116"/>
        <v>4.512029257292949</v>
      </c>
      <c r="AA80" s="5">
        <f>+(G80*DEFLATOR!G80)</f>
        <v>1650.6115697643074</v>
      </c>
      <c r="AB80" s="11">
        <f t="shared" si="110"/>
        <v>0.6767349601164652</v>
      </c>
      <c r="AC80" s="11">
        <f t="shared" si="117"/>
        <v>0.7782555642973144</v>
      </c>
      <c r="AD80" s="5">
        <f>+(H80*DEFLATOR!H80)</f>
        <v>1511.0115943754643</v>
      </c>
      <c r="AE80" s="11">
        <f t="shared" si="111"/>
        <v>3.627263110792023</v>
      </c>
      <c r="AF80" s="11">
        <f t="shared" si="118"/>
        <v>5.331115220101945</v>
      </c>
    </row>
    <row r="81" spans="1:32" ht="9.75">
      <c r="A81" s="28">
        <v>39600</v>
      </c>
      <c r="B81" s="29" t="s">
        <v>1148</v>
      </c>
      <c r="C81" s="29" t="s">
        <v>1149</v>
      </c>
      <c r="D81" s="29" t="s">
        <v>1150</v>
      </c>
      <c r="E81" s="29" t="s">
        <v>1151</v>
      </c>
      <c r="F81" s="29" t="s">
        <v>1152</v>
      </c>
      <c r="G81" s="29" t="s">
        <v>446</v>
      </c>
      <c r="H81" s="29" t="s">
        <v>1153</v>
      </c>
      <c r="K81" s="28">
        <v>39600</v>
      </c>
      <c r="L81" s="5">
        <f>+(B81*DEFLATOR!B81)</f>
        <v>1508.9460928778794</v>
      </c>
      <c r="M81" s="11">
        <f aca="true" t="shared" si="119" ref="M81:M86">+((L81/L80)-1)*100</f>
        <v>-0.1735385366085529</v>
      </c>
      <c r="N81" s="11">
        <f t="shared" si="112"/>
        <v>5.004416353782792</v>
      </c>
      <c r="O81" s="5">
        <f>+(C81*DEFLATOR!C81)</f>
        <v>1092.1277860095392</v>
      </c>
      <c r="P81" s="11">
        <f aca="true" t="shared" si="120" ref="P81:P86">+((O81/O80)-1)*100</f>
        <v>-0.3834382816812365</v>
      </c>
      <c r="Q81" s="11">
        <f t="shared" si="113"/>
        <v>-0.21893471622865812</v>
      </c>
      <c r="R81" s="5">
        <f>+(D81*DEFLATOR!D81)</f>
        <v>1221.4276892642715</v>
      </c>
      <c r="S81" s="11">
        <f aca="true" t="shared" si="121" ref="S81:S86">+((R81/R80)-1)*100</f>
        <v>-0.18372158786088555</v>
      </c>
      <c r="T81" s="11">
        <f t="shared" si="114"/>
        <v>11.68996157989104</v>
      </c>
      <c r="U81" s="5">
        <f>+(E81*DEFLATOR!E81)</f>
        <v>1318.0599395151885</v>
      </c>
      <c r="V81" s="11">
        <f aca="true" t="shared" si="122" ref="V81:V86">+((U81/U80)-1)*100</f>
        <v>5.144281783812543</v>
      </c>
      <c r="W81" s="11">
        <f t="shared" si="115"/>
        <v>4.337308396475326</v>
      </c>
      <c r="X81" s="5">
        <f>+(F81*DEFLATOR!F81)</f>
        <v>1596.2399418881923</v>
      </c>
      <c r="Y81" s="11">
        <f aca="true" t="shared" si="123" ref="Y81:Y86">+((X81/X80)-1)*100</f>
        <v>0.7774988038177444</v>
      </c>
      <c r="Z81" s="11">
        <f t="shared" si="116"/>
        <v>4.990869540000364</v>
      </c>
      <c r="AA81" s="5">
        <f>+(G81*DEFLATOR!G81)</f>
        <v>1631.1381236061163</v>
      </c>
      <c r="AB81" s="11">
        <f aca="true" t="shared" si="124" ref="AB81:AB86">+((AA81/AA80)-1)*100</f>
        <v>-1.1797715776929674</v>
      </c>
      <c r="AC81" s="11">
        <f t="shared" si="117"/>
        <v>4.81524478574773</v>
      </c>
      <c r="AD81" s="5">
        <f>+(H81*DEFLATOR!H81)</f>
        <v>1480.3563136156683</v>
      </c>
      <c r="AE81" s="11">
        <f aca="true" t="shared" si="125" ref="AE81:AE86">+((AD81/AD80)-1)*100</f>
        <v>-2.0287918950394612</v>
      </c>
      <c r="AF81" s="11">
        <f t="shared" si="118"/>
        <v>3.038171331562056</v>
      </c>
    </row>
    <row r="82" spans="1:32" ht="9.75">
      <c r="A82" s="28">
        <v>39630</v>
      </c>
      <c r="B82" s="29" t="s">
        <v>1154</v>
      </c>
      <c r="C82" s="29" t="s">
        <v>1155</v>
      </c>
      <c r="D82" s="29" t="s">
        <v>1156</v>
      </c>
      <c r="E82" s="29" t="s">
        <v>1157</v>
      </c>
      <c r="F82" s="29" t="s">
        <v>1158</v>
      </c>
      <c r="G82" s="29" t="s">
        <v>1159</v>
      </c>
      <c r="H82" s="29" t="s">
        <v>1160</v>
      </c>
      <c r="K82" s="28">
        <v>39630</v>
      </c>
      <c r="L82" s="5">
        <f>+(B82*DEFLATOR!B82)</f>
        <v>1532.317823137009</v>
      </c>
      <c r="M82" s="11">
        <f t="shared" si="119"/>
        <v>1.5488777478163573</v>
      </c>
      <c r="N82" s="11">
        <f t="shared" si="112"/>
        <v>6.630052767577732</v>
      </c>
      <c r="O82" s="5">
        <f>+(C82*DEFLATOR!C82)</f>
        <v>1097.7168521765093</v>
      </c>
      <c r="P82" s="11">
        <f t="shared" si="120"/>
        <v>0.5117593598997772</v>
      </c>
      <c r="Q82" s="11">
        <f t="shared" si="113"/>
        <v>-4.803548262616686</v>
      </c>
      <c r="R82" s="5">
        <f>+(D82*DEFLATOR!D82)</f>
        <v>1198.892495262049</v>
      </c>
      <c r="S82" s="11">
        <f t="shared" si="121"/>
        <v>-1.8449879759805277</v>
      </c>
      <c r="T82" s="11">
        <f t="shared" si="114"/>
        <v>13.117341425775209</v>
      </c>
      <c r="U82" s="5">
        <f>+(E82*DEFLATOR!E82)</f>
        <v>1301.1026125955516</v>
      </c>
      <c r="V82" s="11">
        <f t="shared" si="122"/>
        <v>-1.286536857032028</v>
      </c>
      <c r="W82" s="11">
        <f t="shared" si="115"/>
        <v>6.771060511242211</v>
      </c>
      <c r="X82" s="5">
        <f>+(F82*DEFLATOR!F82)</f>
        <v>1640.7109277219847</v>
      </c>
      <c r="Y82" s="11">
        <f t="shared" si="123"/>
        <v>2.78598377767616</v>
      </c>
      <c r="Z82" s="11">
        <f t="shared" si="116"/>
        <v>9.451945668497363</v>
      </c>
      <c r="AA82" s="5">
        <f>+(G82*DEFLATOR!G82)</f>
        <v>1671.7194460502642</v>
      </c>
      <c r="AB82" s="11">
        <f t="shared" si="124"/>
        <v>2.4879145338366992</v>
      </c>
      <c r="AC82" s="11">
        <f t="shared" si="117"/>
        <v>5.931844095727334</v>
      </c>
      <c r="AD82" s="5">
        <f>+(H82*DEFLATOR!H82)</f>
        <v>1483.2658767740704</v>
      </c>
      <c r="AE82" s="11">
        <f t="shared" si="125"/>
        <v>0.19654478665989128</v>
      </c>
      <c r="AF82" s="11">
        <f t="shared" si="118"/>
        <v>3.1153299741560225</v>
      </c>
    </row>
    <row r="83" spans="1:32" ht="9.75">
      <c r="A83" s="28">
        <v>39661</v>
      </c>
      <c r="B83" s="29" t="s">
        <v>1161</v>
      </c>
      <c r="C83" s="29" t="s">
        <v>1162</v>
      </c>
      <c r="D83" s="29" t="s">
        <v>1163</v>
      </c>
      <c r="E83" s="29" t="s">
        <v>1164</v>
      </c>
      <c r="F83" s="29" t="s">
        <v>1165</v>
      </c>
      <c r="G83" s="29" t="s">
        <v>1166</v>
      </c>
      <c r="H83" s="29" t="s">
        <v>1167</v>
      </c>
      <c r="K83" s="28">
        <v>39661</v>
      </c>
      <c r="L83" s="5">
        <f>+(B83*DEFLATOR!B83)</f>
        <v>1550.523293543282</v>
      </c>
      <c r="M83" s="11">
        <f t="shared" si="119"/>
        <v>1.1881001533351698</v>
      </c>
      <c r="N83" s="11">
        <f t="shared" si="112"/>
        <v>8.06029276460154</v>
      </c>
      <c r="O83" s="5">
        <f>+(C83*DEFLATOR!C83)</f>
        <v>1120.44852650067</v>
      </c>
      <c r="P83" s="11">
        <f t="shared" si="120"/>
        <v>2.07081400627942</v>
      </c>
      <c r="Q83" s="11">
        <f t="shared" si="113"/>
        <v>3.2081947349492657</v>
      </c>
      <c r="R83" s="5">
        <f>+(D83*DEFLATOR!D83)</f>
        <v>1236.011279386609</v>
      </c>
      <c r="S83" s="11">
        <f t="shared" si="121"/>
        <v>3.0960894551639306</v>
      </c>
      <c r="T83" s="11">
        <f t="shared" si="114"/>
        <v>11.33259992788771</v>
      </c>
      <c r="U83" s="5">
        <f>+(E83*DEFLATOR!E83)</f>
        <v>1335.3510692583814</v>
      </c>
      <c r="V83" s="11">
        <f t="shared" si="122"/>
        <v>2.632264075967683</v>
      </c>
      <c r="W83" s="11">
        <f t="shared" si="115"/>
        <v>11.876511203506501</v>
      </c>
      <c r="X83" s="5">
        <f>+(F83*DEFLATOR!F83)</f>
        <v>1594.7011129158593</v>
      </c>
      <c r="Y83" s="11">
        <f t="shared" si="123"/>
        <v>-2.8042608864687013</v>
      </c>
      <c r="Z83" s="11">
        <f t="shared" si="116"/>
        <v>6.217724382621759</v>
      </c>
      <c r="AA83" s="5">
        <f>+(G83*DEFLATOR!G83)</f>
        <v>1716.8836273136326</v>
      </c>
      <c r="AB83" s="11">
        <f t="shared" si="124"/>
        <v>2.7016603396028405</v>
      </c>
      <c r="AC83" s="11">
        <f t="shared" si="117"/>
        <v>8.51388868387093</v>
      </c>
      <c r="AD83" s="5">
        <f>+(H83*DEFLATOR!H83)</f>
        <v>1489.806770038126</v>
      </c>
      <c r="AE83" s="11">
        <f t="shared" si="125"/>
        <v>0.4409791505674665</v>
      </c>
      <c r="AF83" s="11">
        <f t="shared" si="118"/>
        <v>6.185797260427028</v>
      </c>
    </row>
    <row r="84" spans="1:32" ht="9.75">
      <c r="A84" s="28">
        <v>39692</v>
      </c>
      <c r="B84" s="29" t="s">
        <v>1168</v>
      </c>
      <c r="C84" s="29" t="s">
        <v>1169</v>
      </c>
      <c r="D84" s="29" t="s">
        <v>1170</v>
      </c>
      <c r="E84" s="29" t="s">
        <v>1095</v>
      </c>
      <c r="F84" s="29" t="s">
        <v>236</v>
      </c>
      <c r="G84" s="29" t="s">
        <v>1171</v>
      </c>
      <c r="H84" s="29" t="s">
        <v>287</v>
      </c>
      <c r="K84" s="28">
        <v>39692</v>
      </c>
      <c r="L84" s="5">
        <f>+(B84*DEFLATOR!B84)</f>
        <v>1528.5224077663843</v>
      </c>
      <c r="M84" s="11">
        <f t="shared" si="119"/>
        <v>-1.418932941447204</v>
      </c>
      <c r="N84" s="11">
        <f t="shared" si="112"/>
        <v>5.7605328220874386</v>
      </c>
      <c r="O84" s="5">
        <f>+(C84*DEFLATOR!C84)</f>
        <v>1069.1606002530605</v>
      </c>
      <c r="P84" s="11">
        <f t="shared" si="120"/>
        <v>-4.577445999040175</v>
      </c>
      <c r="Q84" s="11">
        <f t="shared" si="113"/>
        <v>-4.702810957857261</v>
      </c>
      <c r="R84" s="5">
        <f>+(D84*DEFLATOR!D84)</f>
        <v>1206.1690811102592</v>
      </c>
      <c r="S84" s="11">
        <f t="shared" si="121"/>
        <v>-2.414395303185213</v>
      </c>
      <c r="T84" s="11">
        <f t="shared" si="114"/>
        <v>3.934115214125966</v>
      </c>
      <c r="U84" s="5">
        <f>+(E84*DEFLATOR!E84)</f>
        <v>1323.8082801810529</v>
      </c>
      <c r="V84" s="11">
        <f t="shared" si="122"/>
        <v>-0.864401080963606</v>
      </c>
      <c r="W84" s="11">
        <f t="shared" si="115"/>
        <v>6.985475099081806</v>
      </c>
      <c r="X84" s="5">
        <f>+(F84*DEFLATOR!F84)</f>
        <v>1621.126321035262</v>
      </c>
      <c r="Y84" s="11">
        <f t="shared" si="123"/>
        <v>1.657063377292367</v>
      </c>
      <c r="Z84" s="11">
        <f t="shared" si="116"/>
        <v>8.879477901212574</v>
      </c>
      <c r="AA84" s="5">
        <f>+(G84*DEFLATOR!G84)</f>
        <v>1663.3381102217609</v>
      </c>
      <c r="AB84" s="11">
        <f t="shared" si="124"/>
        <v>-3.1187621711818103</v>
      </c>
      <c r="AC84" s="11">
        <f t="shared" si="117"/>
        <v>4.720640182715052</v>
      </c>
      <c r="AD84" s="5">
        <f>+(H84*DEFLATOR!H84)</f>
        <v>1491.7080657422543</v>
      </c>
      <c r="AE84" s="11">
        <f t="shared" si="125"/>
        <v>0.12762028891033506</v>
      </c>
      <c r="AF84" s="11">
        <f t="shared" si="118"/>
        <v>7.553490203983615</v>
      </c>
    </row>
    <row r="85" spans="1:32" ht="9.75">
      <c r="A85" s="28">
        <v>39722</v>
      </c>
      <c r="B85" s="29" t="s">
        <v>1172</v>
      </c>
      <c r="C85" s="29" t="s">
        <v>1173</v>
      </c>
      <c r="D85" s="29" t="s">
        <v>1174</v>
      </c>
      <c r="E85" s="29" t="s">
        <v>1175</v>
      </c>
      <c r="F85" s="29" t="s">
        <v>1176</v>
      </c>
      <c r="G85" s="29" t="s">
        <v>1177</v>
      </c>
      <c r="H85" s="29" t="s">
        <v>1178</v>
      </c>
      <c r="K85" s="28">
        <v>39722</v>
      </c>
      <c r="L85" s="5">
        <f>+(B85*DEFLATOR!B85)</f>
        <v>1530.7261341287713</v>
      </c>
      <c r="M85" s="11">
        <f t="shared" si="119"/>
        <v>0.14417363796499494</v>
      </c>
      <c r="N85" s="11">
        <f aca="true" t="shared" si="126" ref="N85:N90">+((L85/L73)-1)*100</f>
        <v>4.469437363690831</v>
      </c>
      <c r="O85" s="5">
        <f>+(C85*DEFLATOR!C85)</f>
        <v>1113.7745251813135</v>
      </c>
      <c r="P85" s="11">
        <f t="shared" si="120"/>
        <v>4.172799195714227</v>
      </c>
      <c r="Q85" s="11">
        <f aca="true" t="shared" si="127" ref="Q85:Q90">+((O85/O73)-1)*100</f>
        <v>0.34178557347237515</v>
      </c>
      <c r="R85" s="5">
        <f>+(D85*DEFLATOR!D85)</f>
        <v>1202.1466264494188</v>
      </c>
      <c r="S85" s="11">
        <f t="shared" si="121"/>
        <v>-0.33349011542708196</v>
      </c>
      <c r="T85" s="11">
        <f aca="true" t="shared" si="128" ref="T85:T90">+((R85/R73)-1)*100</f>
        <v>-1.1634132303334321</v>
      </c>
      <c r="U85" s="5">
        <f>+(E85*DEFLATOR!E85)</f>
        <v>1339.4000619849417</v>
      </c>
      <c r="V85" s="11">
        <f t="shared" si="122"/>
        <v>1.1777975736604773</v>
      </c>
      <c r="W85" s="11">
        <f aca="true" t="shared" si="129" ref="W85:W90">+((U85/U73)-1)*100</f>
        <v>6.739599114348582</v>
      </c>
      <c r="X85" s="5">
        <f>+(F85*DEFLATOR!F85)</f>
        <v>1650.3144123721665</v>
      </c>
      <c r="Y85" s="11">
        <f t="shared" si="123"/>
        <v>1.8004822300500933</v>
      </c>
      <c r="Z85" s="11">
        <f aca="true" t="shared" si="130" ref="Z85:Z90">+((X85/X73)-1)*100</f>
        <v>9.936432767799186</v>
      </c>
      <c r="AA85" s="5">
        <f>+(G85*DEFLATOR!G85)</f>
        <v>1654.7614823546435</v>
      </c>
      <c r="AB85" s="11">
        <f t="shared" si="124"/>
        <v>-0.515627449068301</v>
      </c>
      <c r="AC85" s="11">
        <f aca="true" t="shared" si="131" ref="AC85:AC90">+((AA85/AA73)-1)*100</f>
        <v>2.319591435840085</v>
      </c>
      <c r="AD85" s="5">
        <f>+(H85*DEFLATOR!H85)</f>
        <v>1449.9680210648244</v>
      </c>
      <c r="AE85" s="11">
        <f t="shared" si="125"/>
        <v>-2.798137627328623</v>
      </c>
      <c r="AF85" s="11">
        <f aca="true" t="shared" si="132" ref="AF85:AF90">+((AD85/AD73)-1)*100</f>
        <v>4.2076215709393905</v>
      </c>
    </row>
    <row r="86" spans="1:32" ht="9.75">
      <c r="A86" s="28">
        <v>39753</v>
      </c>
      <c r="B86" s="29" t="s">
        <v>1177</v>
      </c>
      <c r="C86" s="29" t="s">
        <v>1179</v>
      </c>
      <c r="D86" s="29" t="s">
        <v>1180</v>
      </c>
      <c r="E86" s="29" t="s">
        <v>1181</v>
      </c>
      <c r="F86" s="29" t="s">
        <v>1182</v>
      </c>
      <c r="G86" s="29" t="s">
        <v>1183</v>
      </c>
      <c r="H86" s="29" t="s">
        <v>1184</v>
      </c>
      <c r="K86" s="28">
        <v>39753</v>
      </c>
      <c r="L86" s="5">
        <f>+(B86*DEFLATOR!B86)</f>
        <v>1665.2745627874378</v>
      </c>
      <c r="M86" s="11">
        <f t="shared" si="119"/>
        <v>8.789843307617296</v>
      </c>
      <c r="N86" s="11">
        <f t="shared" si="126"/>
        <v>5.456689353961064</v>
      </c>
      <c r="O86" s="5">
        <f>+(C86*DEFLATOR!C86)</f>
        <v>1163.8459935159872</v>
      </c>
      <c r="P86" s="11">
        <f t="shared" si="120"/>
        <v>4.495655736651227</v>
      </c>
      <c r="Q86" s="11">
        <f t="shared" si="127"/>
        <v>0.840725524654462</v>
      </c>
      <c r="R86" s="5">
        <f>+(D86*DEFLATOR!D86)</f>
        <v>1290.4198791017263</v>
      </c>
      <c r="S86" s="11">
        <f t="shared" si="121"/>
        <v>7.342968878349354</v>
      </c>
      <c r="T86" s="11">
        <f t="shared" si="128"/>
        <v>2.607324851314252</v>
      </c>
      <c r="U86" s="5">
        <f>+(E86*DEFLATOR!E86)</f>
        <v>1424.9464509536804</v>
      </c>
      <c r="V86" s="11">
        <f t="shared" si="122"/>
        <v>6.38691839702934</v>
      </c>
      <c r="W86" s="11">
        <f t="shared" si="129"/>
        <v>8.12921457379887</v>
      </c>
      <c r="X86" s="5">
        <f>+(F86*DEFLATOR!F86)</f>
        <v>1730.6310578562995</v>
      </c>
      <c r="Y86" s="11">
        <f t="shared" si="123"/>
        <v>4.866748110663699</v>
      </c>
      <c r="Z86" s="11">
        <f t="shared" si="130"/>
        <v>11.300707116216202</v>
      </c>
      <c r="AA86" s="5">
        <f>+(G86*DEFLATOR!G86)</f>
        <v>1861.5732766015003</v>
      </c>
      <c r="AB86" s="11">
        <f t="shared" si="124"/>
        <v>12.497982123234696</v>
      </c>
      <c r="AC86" s="11">
        <f t="shared" si="131"/>
        <v>3.0767469421736804</v>
      </c>
      <c r="AD86" s="5">
        <f>+(H86*DEFLATOR!H86)</f>
        <v>1551.4151106743</v>
      </c>
      <c r="AE86" s="11">
        <f t="shared" si="125"/>
        <v>6.996505311543011</v>
      </c>
      <c r="AF86" s="11">
        <f t="shared" si="132"/>
        <v>4.899293690830109</v>
      </c>
    </row>
    <row r="87" spans="1:32" ht="9.75">
      <c r="A87" s="28">
        <v>39784</v>
      </c>
      <c r="B87" s="29" t="s">
        <v>1185</v>
      </c>
      <c r="C87" s="29" t="s">
        <v>1186</v>
      </c>
      <c r="D87" s="29" t="s">
        <v>347</v>
      </c>
      <c r="E87" s="29" t="s">
        <v>1187</v>
      </c>
      <c r="F87" s="29" t="s">
        <v>1188</v>
      </c>
      <c r="G87" s="29" t="s">
        <v>1189</v>
      </c>
      <c r="H87" s="29" t="s">
        <v>1190</v>
      </c>
      <c r="K87" s="33">
        <v>39784</v>
      </c>
      <c r="L87" s="20">
        <f>+(B87*DEFLATOR!B87)</f>
        <v>2039.1817867249902</v>
      </c>
      <c r="M87" s="21">
        <f aca="true" t="shared" si="133" ref="M87:M94">+((L87/L86)-1)*100</f>
        <v>22.453187738103896</v>
      </c>
      <c r="N87" s="21">
        <f t="shared" si="126"/>
        <v>5.094678911423567</v>
      </c>
      <c r="O87" s="20">
        <f>+(C87*DEFLATOR!C87)</f>
        <v>1678.4464177104642</v>
      </c>
      <c r="P87" s="21">
        <f aca="true" t="shared" si="134" ref="P87:P94">+((O87/O86)-1)*100</f>
        <v>44.21550850038718</v>
      </c>
      <c r="Q87" s="21">
        <f t="shared" si="127"/>
        <v>7.1558707977965375</v>
      </c>
      <c r="R87" s="20">
        <f>+(D87*DEFLATOR!D87)</f>
        <v>1488.9446327807418</v>
      </c>
      <c r="S87" s="21">
        <f aca="true" t="shared" si="135" ref="S87:S94">+((R87/R86)-1)*100</f>
        <v>15.38450832121483</v>
      </c>
      <c r="T87" s="21">
        <f t="shared" si="128"/>
        <v>-11.053865592353684</v>
      </c>
      <c r="U87" s="20">
        <f>+(E87*DEFLATOR!E87)</f>
        <v>1842.855693294753</v>
      </c>
      <c r="V87" s="21">
        <f aca="true" t="shared" si="136" ref="V87:V94">+((U87/U86)-1)*100</f>
        <v>29.32806647305075</v>
      </c>
      <c r="W87" s="21">
        <f t="shared" si="129"/>
        <v>8.694026912173602</v>
      </c>
      <c r="X87" s="20">
        <f>+(F87*DEFLATOR!F87)</f>
        <v>2071.0641953241375</v>
      </c>
      <c r="Y87" s="21">
        <f aca="true" t="shared" si="137" ref="Y87:Y94">+((X87/X86)-1)*100</f>
        <v>19.671040567683228</v>
      </c>
      <c r="Z87" s="21">
        <f t="shared" si="130"/>
        <v>10.664944073130322</v>
      </c>
      <c r="AA87" s="20">
        <f>+(G87*DEFLATOR!G87)</f>
        <v>2272.8908461806745</v>
      </c>
      <c r="AB87" s="21">
        <f aca="true" t="shared" si="138" ref="AB87:AB94">+((AA87/AA86)-1)*100</f>
        <v>22.095158689110427</v>
      </c>
      <c r="AC87" s="21">
        <f t="shared" si="131"/>
        <v>3.6870824995290263</v>
      </c>
      <c r="AD87" s="20">
        <f>+(H87*DEFLATOR!H87)</f>
        <v>1857.6257963037515</v>
      </c>
      <c r="AE87" s="21">
        <f aca="true" t="shared" si="139" ref="AE87:AE94">+((AD87/AD86)-1)*100</f>
        <v>19.737508260852344</v>
      </c>
      <c r="AF87" s="21">
        <f t="shared" si="132"/>
        <v>6.545284298105591</v>
      </c>
    </row>
    <row r="88" spans="1:32" ht="9.75">
      <c r="A88" s="30" t="s">
        <v>1309</v>
      </c>
      <c r="B88" s="29" t="s">
        <v>1191</v>
      </c>
      <c r="C88" s="29" t="s">
        <v>1192</v>
      </c>
      <c r="D88" s="29" t="s">
        <v>1193</v>
      </c>
      <c r="E88" s="29" t="s">
        <v>56</v>
      </c>
      <c r="F88" s="29" t="s">
        <v>1194</v>
      </c>
      <c r="G88" s="29" t="s">
        <v>1195</v>
      </c>
      <c r="H88" s="29" t="s">
        <v>243</v>
      </c>
      <c r="K88" s="30" t="s">
        <v>1309</v>
      </c>
      <c r="L88" s="5">
        <f>+(B88*DEFLATOR!B88)</f>
        <v>1565.6301405042557</v>
      </c>
      <c r="M88" s="11">
        <f t="shared" si="133"/>
        <v>-23.222630238438814</v>
      </c>
      <c r="N88" s="11">
        <f t="shared" si="126"/>
        <v>3.5385084023749513</v>
      </c>
      <c r="O88" s="5">
        <f>+(C88*DEFLATOR!C88)</f>
        <v>1066.3289558492143</v>
      </c>
      <c r="P88" s="11">
        <f t="shared" si="134"/>
        <v>-36.46928823001853</v>
      </c>
      <c r="Q88" s="11">
        <f t="shared" si="127"/>
        <v>-9.341509094591283</v>
      </c>
      <c r="R88" s="5">
        <f>+(D88*DEFLATOR!D88)</f>
        <v>1222.2956300790725</v>
      </c>
      <c r="S88" s="11">
        <f t="shared" si="135"/>
        <v>-17.90859087914355</v>
      </c>
      <c r="T88" s="11">
        <f t="shared" si="128"/>
        <v>-3.2187140200731323</v>
      </c>
      <c r="U88" s="5">
        <f>+(E88*DEFLATOR!E88)</f>
        <v>1327.2256267282983</v>
      </c>
      <c r="V88" s="11">
        <f t="shared" si="136"/>
        <v>-27.979948101339648</v>
      </c>
      <c r="W88" s="11">
        <f t="shared" si="129"/>
        <v>5.818494239163274</v>
      </c>
      <c r="X88" s="5">
        <f>+(F88*DEFLATOR!F88)</f>
        <v>1651.114339111127</v>
      </c>
      <c r="Y88" s="11">
        <f t="shared" si="137"/>
        <v>-20.277008175851595</v>
      </c>
      <c r="Z88" s="11">
        <f t="shared" si="130"/>
        <v>8.77144063621287</v>
      </c>
      <c r="AA88" s="5">
        <f>+(G88*DEFLATOR!G88)</f>
        <v>1751.4207666294126</v>
      </c>
      <c r="AB88" s="11">
        <f t="shared" si="138"/>
        <v>-22.94303223700914</v>
      </c>
      <c r="AC88" s="11">
        <f t="shared" si="131"/>
        <v>3.8202970178061957</v>
      </c>
      <c r="AD88" s="5">
        <f>+(H88*DEFLATOR!H88)</f>
        <v>1437.0621909613933</v>
      </c>
      <c r="AE88" s="11">
        <f t="shared" si="139"/>
        <v>-22.63984523574033</v>
      </c>
      <c r="AF88" s="11">
        <f t="shared" si="132"/>
        <v>-1.524502547303186</v>
      </c>
    </row>
    <row r="89" spans="1:32" ht="9.75">
      <c r="A89" s="28">
        <v>39845</v>
      </c>
      <c r="B89" s="29" t="s">
        <v>1196</v>
      </c>
      <c r="C89" s="29" t="s">
        <v>1197</v>
      </c>
      <c r="D89" s="29" t="s">
        <v>205</v>
      </c>
      <c r="E89" s="29" t="s">
        <v>1198</v>
      </c>
      <c r="F89" s="29" t="s">
        <v>1199</v>
      </c>
      <c r="G89" s="29" t="s">
        <v>1200</v>
      </c>
      <c r="H89" s="29" t="s">
        <v>290</v>
      </c>
      <c r="K89" s="28">
        <v>39845</v>
      </c>
      <c r="L89" s="5">
        <f>+(B89*DEFLATOR!B89)</f>
        <v>1584.5054565587527</v>
      </c>
      <c r="M89" s="11">
        <f t="shared" si="133"/>
        <v>1.2056050510382832</v>
      </c>
      <c r="N89" s="11">
        <f t="shared" si="126"/>
        <v>5.805958920934473</v>
      </c>
      <c r="O89" s="5">
        <f>+(C89*DEFLATOR!C89)</f>
        <v>1083.3186369860912</v>
      </c>
      <c r="P89" s="11">
        <f t="shared" si="134"/>
        <v>1.593287047461489</v>
      </c>
      <c r="Q89" s="11">
        <f t="shared" si="127"/>
        <v>4.513499757418038</v>
      </c>
      <c r="R89" s="5">
        <f>+(D89*DEFLATOR!D89)</f>
        <v>1237.3872718234916</v>
      </c>
      <c r="S89" s="11">
        <f t="shared" si="135"/>
        <v>1.2346965311037517</v>
      </c>
      <c r="T89" s="11">
        <f t="shared" si="128"/>
        <v>2.2486409989861844</v>
      </c>
      <c r="U89" s="5">
        <f>+(E89*DEFLATOR!E89)</f>
        <v>1305.5203164355885</v>
      </c>
      <c r="V89" s="11">
        <f t="shared" si="136"/>
        <v>-1.635389631996098</v>
      </c>
      <c r="W89" s="11">
        <f t="shared" si="129"/>
        <v>2.542823157691032</v>
      </c>
      <c r="X89" s="5">
        <f>+(F89*DEFLATOR!F89)</f>
        <v>1673.5271718184053</v>
      </c>
      <c r="Y89" s="11">
        <f t="shared" si="137"/>
        <v>1.357436742954099</v>
      </c>
      <c r="Z89" s="11">
        <f t="shared" si="130"/>
        <v>9.145037468999151</v>
      </c>
      <c r="AA89" s="5">
        <f>+(G89*DEFLATOR!G89)</f>
        <v>1779.594550454387</v>
      </c>
      <c r="AB89" s="11">
        <f t="shared" si="138"/>
        <v>1.6086245156950119</v>
      </c>
      <c r="AC89" s="11">
        <f t="shared" si="131"/>
        <v>6.566153047424894</v>
      </c>
      <c r="AD89" s="5">
        <f>+(H89*DEFLATOR!H89)</f>
        <v>1451.961430719507</v>
      </c>
      <c r="AE89" s="11">
        <f t="shared" si="139"/>
        <v>1.0367846187746554</v>
      </c>
      <c r="AF89" s="11">
        <f t="shared" si="132"/>
        <v>0.31059726454534253</v>
      </c>
    </row>
    <row r="90" spans="1:32" ht="9.75">
      <c r="A90" s="28">
        <v>39873</v>
      </c>
      <c r="B90" s="29" t="s">
        <v>376</v>
      </c>
      <c r="C90" s="29" t="s">
        <v>1201</v>
      </c>
      <c r="D90" s="29" t="s">
        <v>1202</v>
      </c>
      <c r="E90" s="29" t="s">
        <v>1203</v>
      </c>
      <c r="F90" s="29" t="s">
        <v>1204</v>
      </c>
      <c r="G90" s="29" t="s">
        <v>1205</v>
      </c>
      <c r="H90" s="29" t="s">
        <v>1206</v>
      </c>
      <c r="K90" s="28">
        <v>39873</v>
      </c>
      <c r="L90" s="5">
        <f>+(B90*DEFLATOR!B90)</f>
        <v>1593.1373757806716</v>
      </c>
      <c r="M90" s="11">
        <f t="shared" si="133"/>
        <v>0.544770558295582</v>
      </c>
      <c r="N90" s="11">
        <f t="shared" si="126"/>
        <v>4.65658622564562</v>
      </c>
      <c r="O90" s="5">
        <f>+(C90*DEFLATOR!C90)</f>
        <v>1102.3834292538654</v>
      </c>
      <c r="P90" s="11">
        <f t="shared" si="134"/>
        <v>1.7598508524522938</v>
      </c>
      <c r="Q90" s="11">
        <f t="shared" si="127"/>
        <v>-4.5842284980747605</v>
      </c>
      <c r="R90" s="5">
        <f>+(D90*DEFLATOR!D90)</f>
        <v>1208.9516219292025</v>
      </c>
      <c r="S90" s="11">
        <f t="shared" si="135"/>
        <v>-2.2980396309058904</v>
      </c>
      <c r="T90" s="11">
        <f t="shared" si="128"/>
        <v>0.7137551374548856</v>
      </c>
      <c r="U90" s="5">
        <f>+(E90*DEFLATOR!E90)</f>
        <v>1309.6329476664905</v>
      </c>
      <c r="V90" s="11">
        <f t="shared" si="136"/>
        <v>0.3150185546043849</v>
      </c>
      <c r="W90" s="11">
        <f t="shared" si="129"/>
        <v>4.219544558002308</v>
      </c>
      <c r="X90" s="5">
        <f>+(F90*DEFLATOR!F90)</f>
        <v>1709.0320738672438</v>
      </c>
      <c r="Y90" s="11">
        <f t="shared" si="137"/>
        <v>2.1215611342754404</v>
      </c>
      <c r="Z90" s="11">
        <f t="shared" si="130"/>
        <v>9.28428551816134</v>
      </c>
      <c r="AA90" s="5">
        <f>+(G90*DEFLATOR!G90)</f>
        <v>1769.9392743555568</v>
      </c>
      <c r="AB90" s="11">
        <f t="shared" si="138"/>
        <v>-0.5425548249945455</v>
      </c>
      <c r="AC90" s="11">
        <f t="shared" si="131"/>
        <v>4.33247612300407</v>
      </c>
      <c r="AD90" s="5">
        <f>+(H90*DEFLATOR!H90)</f>
        <v>1492.8822950489632</v>
      </c>
      <c r="AE90" s="11">
        <f t="shared" si="139"/>
        <v>2.818316207557814</v>
      </c>
      <c r="AF90" s="11">
        <f t="shared" si="132"/>
        <v>1.7497061571712713</v>
      </c>
    </row>
    <row r="91" spans="1:32" ht="9.75">
      <c r="A91" s="28">
        <v>39904</v>
      </c>
      <c r="B91" s="29" t="s">
        <v>1207</v>
      </c>
      <c r="C91" s="29" t="s">
        <v>892</v>
      </c>
      <c r="D91" s="29" t="s">
        <v>534</v>
      </c>
      <c r="E91" s="29" t="s">
        <v>1208</v>
      </c>
      <c r="F91" s="29" t="s">
        <v>1209</v>
      </c>
      <c r="G91" s="29" t="s">
        <v>1210</v>
      </c>
      <c r="H91" s="29" t="s">
        <v>1211</v>
      </c>
      <c r="K91" s="28">
        <v>39904</v>
      </c>
      <c r="L91" s="5">
        <f>+(B91*DEFLATOR!B91)</f>
        <v>1585.326087988013</v>
      </c>
      <c r="M91" s="11">
        <f t="shared" si="133"/>
        <v>-0.49030848886029155</v>
      </c>
      <c r="N91" s="11">
        <f aca="true" t="shared" si="140" ref="N91:N96">+((L91/L79)-1)*100</f>
        <v>5.868086710450093</v>
      </c>
      <c r="O91" s="5">
        <f>+(C91*DEFLATOR!C91)</f>
        <v>1088.7348692743985</v>
      </c>
      <c r="P91" s="11">
        <f t="shared" si="134"/>
        <v>-1.2380955316703912</v>
      </c>
      <c r="Q91" s="11">
        <f aca="true" t="shared" si="141" ref="Q91:Q96">+((O91/O79)-1)*100</f>
        <v>-0.10703087252315058</v>
      </c>
      <c r="R91" s="5">
        <f>+(D91*DEFLATOR!D91)</f>
        <v>1243.58486548573</v>
      </c>
      <c r="S91" s="11">
        <f t="shared" si="135"/>
        <v>2.864733619469484</v>
      </c>
      <c r="T91" s="11">
        <f aca="true" t="shared" si="142" ref="T91:T96">+((R91/R79)-1)*100</f>
        <v>2.695133413026607</v>
      </c>
      <c r="U91" s="5">
        <f>+(E91*DEFLATOR!E91)</f>
        <v>1346.623897312117</v>
      </c>
      <c r="V91" s="11">
        <f t="shared" si="136"/>
        <v>2.824528026080664</v>
      </c>
      <c r="W91" s="11">
        <f aca="true" t="shared" si="143" ref="W91:W96">+((U91/U79)-1)*100</f>
        <v>6.287372685433157</v>
      </c>
      <c r="X91" s="5">
        <f>+(F91*DEFLATOR!F91)</f>
        <v>1694.6570722390231</v>
      </c>
      <c r="Y91" s="11">
        <f t="shared" si="137"/>
        <v>-0.8411194762244834</v>
      </c>
      <c r="Z91" s="11">
        <f aca="true" t="shared" si="144" ref="Z91:Z96">+((X91/X79)-1)*100</f>
        <v>8.392343902399645</v>
      </c>
      <c r="AA91" s="5">
        <f>+(G91*DEFLATOR!G91)</f>
        <v>1751.0908217650601</v>
      </c>
      <c r="AB91" s="11">
        <f t="shared" si="138"/>
        <v>-1.064920862743124</v>
      </c>
      <c r="AC91" s="11">
        <f aca="true" t="shared" si="145" ref="AC91:AC96">+((AA91/AA79)-1)*100</f>
        <v>6.805325846047916</v>
      </c>
      <c r="AD91" s="5">
        <f>+(H91*DEFLATOR!H91)</f>
        <v>1460.1377580561384</v>
      </c>
      <c r="AE91" s="11">
        <f t="shared" si="139"/>
        <v>-2.193377006440478</v>
      </c>
      <c r="AF91" s="11">
        <f aca="true" t="shared" si="146" ref="AF91:AF96">+((AD91/AD79)-1)*100</f>
        <v>0.1382651167712412</v>
      </c>
    </row>
    <row r="92" spans="1:32" ht="9.75">
      <c r="A92" s="28">
        <v>39934</v>
      </c>
      <c r="B92" s="29" t="s">
        <v>1212</v>
      </c>
      <c r="C92" s="29" t="s">
        <v>1213</v>
      </c>
      <c r="D92" s="29" t="s">
        <v>1214</v>
      </c>
      <c r="E92" s="29" t="s">
        <v>1215</v>
      </c>
      <c r="F92" s="29" t="s">
        <v>1216</v>
      </c>
      <c r="G92" s="29" t="s">
        <v>1217</v>
      </c>
      <c r="H92" s="29" t="s">
        <v>1218</v>
      </c>
      <c r="K92" s="28">
        <v>39934</v>
      </c>
      <c r="L92" s="5">
        <f>+(B92*DEFLATOR!B92)</f>
        <v>1579.015485345997</v>
      </c>
      <c r="M92" s="11">
        <f t="shared" si="133"/>
        <v>-0.39806338202791336</v>
      </c>
      <c r="N92" s="11">
        <f t="shared" si="140"/>
        <v>4.4620011556287364</v>
      </c>
      <c r="O92" s="5">
        <f>+(C92*DEFLATOR!C92)</f>
        <v>1081.7352155139733</v>
      </c>
      <c r="P92" s="11">
        <f t="shared" si="134"/>
        <v>-0.6429162836577684</v>
      </c>
      <c r="Q92" s="11">
        <f t="shared" si="141"/>
        <v>-1.3313787639632868</v>
      </c>
      <c r="R92" s="5">
        <f>+(D92*DEFLATOR!D92)</f>
        <v>1211.8763751484132</v>
      </c>
      <c r="S92" s="11">
        <f t="shared" si="135"/>
        <v>-2.5497648948093143</v>
      </c>
      <c r="T92" s="11">
        <f t="shared" si="142"/>
        <v>-0.9642644209487572</v>
      </c>
      <c r="U92" s="5">
        <f>+(E92*DEFLATOR!E92)</f>
        <v>1395.2137119652903</v>
      </c>
      <c r="V92" s="11">
        <f t="shared" si="136"/>
        <v>3.6082691499949915</v>
      </c>
      <c r="W92" s="11">
        <f t="shared" si="143"/>
        <v>11.29899277075106</v>
      </c>
      <c r="X92" s="5">
        <f>+(F92*DEFLATOR!F92)</f>
        <v>1625.1842622712577</v>
      </c>
      <c r="Y92" s="11">
        <f t="shared" si="137"/>
        <v>-4.099520257274014</v>
      </c>
      <c r="Z92" s="11">
        <f t="shared" si="144"/>
        <v>2.604878345098527</v>
      </c>
      <c r="AA92" s="5">
        <f>+(G92*DEFLATOR!G92)</f>
        <v>1755.9369917109111</v>
      </c>
      <c r="AB92" s="11">
        <f t="shared" si="138"/>
        <v>0.27675149030625956</v>
      </c>
      <c r="AC92" s="11">
        <f t="shared" si="145"/>
        <v>6.380993801082058</v>
      </c>
      <c r="AD92" s="5">
        <f>+(H92*DEFLATOR!H92)</f>
        <v>1502.3735074130484</v>
      </c>
      <c r="AE92" s="11">
        <f t="shared" si="139"/>
        <v>2.8925866154668745</v>
      </c>
      <c r="AF92" s="11">
        <f t="shared" si="146"/>
        <v>-0.5716757564647401</v>
      </c>
    </row>
    <row r="93" spans="1:32" ht="9.75">
      <c r="A93" s="28">
        <v>39965</v>
      </c>
      <c r="B93" s="29" t="s">
        <v>1219</v>
      </c>
      <c r="C93" s="29" t="s">
        <v>1220</v>
      </c>
      <c r="D93" s="29" t="s">
        <v>1072</v>
      </c>
      <c r="E93" s="29" t="s">
        <v>1221</v>
      </c>
      <c r="F93" s="29" t="s">
        <v>1222</v>
      </c>
      <c r="G93" s="29" t="s">
        <v>1223</v>
      </c>
      <c r="H93" s="29" t="s">
        <v>1224</v>
      </c>
      <c r="K93" s="28">
        <v>39965</v>
      </c>
      <c r="L93" s="5">
        <f>+(B93*DEFLATOR!B93)</f>
        <v>1580.7206197952428</v>
      </c>
      <c r="M93" s="11">
        <f t="shared" si="133"/>
        <v>0.10798718980720157</v>
      </c>
      <c r="N93" s="11">
        <f t="shared" si="140"/>
        <v>4.756599805396244</v>
      </c>
      <c r="O93" s="5">
        <f>+(C93*DEFLATOR!C93)</f>
        <v>1093.8135770447775</v>
      </c>
      <c r="P93" s="11">
        <f t="shared" si="134"/>
        <v>1.1165728320183588</v>
      </c>
      <c r="Q93" s="11">
        <f t="shared" si="141"/>
        <v>0.1543584053838476</v>
      </c>
      <c r="R93" s="5">
        <f>+(D93*DEFLATOR!D93)</f>
        <v>1280.5704568582362</v>
      </c>
      <c r="S93" s="11">
        <f t="shared" si="135"/>
        <v>5.668406705379514</v>
      </c>
      <c r="T93" s="11">
        <f t="shared" si="142"/>
        <v>4.842101428827883</v>
      </c>
      <c r="U93" s="5">
        <f>+(E93*DEFLATOR!E93)</f>
        <v>1404.2060908702654</v>
      </c>
      <c r="V93" s="11">
        <f t="shared" si="136"/>
        <v>0.6445162363196921</v>
      </c>
      <c r="W93" s="11">
        <f t="shared" si="143"/>
        <v>6.535829575911656</v>
      </c>
      <c r="X93" s="5">
        <f>+(F93*DEFLATOR!F93)</f>
        <v>1662.5675586029174</v>
      </c>
      <c r="Y93" s="11">
        <f t="shared" si="137"/>
        <v>2.3002497131872968</v>
      </c>
      <c r="Z93" s="11">
        <f t="shared" si="144"/>
        <v>4.155241011966293</v>
      </c>
      <c r="AA93" s="5">
        <f>+(G93*DEFLATOR!G93)</f>
        <v>1719.2311664549452</v>
      </c>
      <c r="AB93" s="11">
        <f t="shared" si="138"/>
        <v>-2.090383961909781</v>
      </c>
      <c r="AC93" s="11">
        <f t="shared" si="145"/>
        <v>5.400710189648006</v>
      </c>
      <c r="AD93" s="5">
        <f>+(H93*DEFLATOR!H93)</f>
        <v>1525.941184422797</v>
      </c>
      <c r="AE93" s="11">
        <f t="shared" si="139"/>
        <v>1.5686962591832554</v>
      </c>
      <c r="AF93" s="11">
        <f t="shared" si="146"/>
        <v>3.079317485112143</v>
      </c>
    </row>
    <row r="94" spans="1:32" ht="9.75">
      <c r="A94" s="28">
        <v>39995</v>
      </c>
      <c r="B94" s="29" t="s">
        <v>1225</v>
      </c>
      <c r="C94" s="29" t="s">
        <v>1226</v>
      </c>
      <c r="D94" s="29" t="s">
        <v>1227</v>
      </c>
      <c r="E94" s="29" t="s">
        <v>1228</v>
      </c>
      <c r="F94" s="29" t="s">
        <v>1229</v>
      </c>
      <c r="G94" s="29" t="s">
        <v>1230</v>
      </c>
      <c r="H94" s="29" t="s">
        <v>1231</v>
      </c>
      <c r="K94" s="28">
        <v>39995</v>
      </c>
      <c r="L94" s="5">
        <f>+(B94*DEFLATOR!B94)</f>
        <v>1589.6642401698052</v>
      </c>
      <c r="M94" s="11">
        <f t="shared" si="133"/>
        <v>0.5657938703754528</v>
      </c>
      <c r="N94" s="11">
        <f t="shared" si="140"/>
        <v>3.742462312119743</v>
      </c>
      <c r="O94" s="5">
        <f>+(C94*DEFLATOR!C94)</f>
        <v>1119.4647996514375</v>
      </c>
      <c r="P94" s="11">
        <f t="shared" si="134"/>
        <v>2.345118322261408</v>
      </c>
      <c r="Q94" s="11">
        <f t="shared" si="141"/>
        <v>1.981198287318553</v>
      </c>
      <c r="R94" s="5">
        <f>+(D94*DEFLATOR!D94)</f>
        <v>1302.7442502141744</v>
      </c>
      <c r="S94" s="11">
        <f t="shared" si="135"/>
        <v>1.7315559044161821</v>
      </c>
      <c r="T94" s="11">
        <f t="shared" si="142"/>
        <v>8.66230753487418</v>
      </c>
      <c r="U94" s="5">
        <f>+(E94*DEFLATOR!E94)</f>
        <v>1437.539642396459</v>
      </c>
      <c r="V94" s="11">
        <f t="shared" si="136"/>
        <v>2.3738361301035793</v>
      </c>
      <c r="W94" s="11">
        <f t="shared" si="143"/>
        <v>10.48626207342178</v>
      </c>
      <c r="X94" s="5">
        <f>+(F94*DEFLATOR!F94)</f>
        <v>1674.2785856042628</v>
      </c>
      <c r="Y94" s="11">
        <f t="shared" si="137"/>
        <v>0.70439405248508</v>
      </c>
      <c r="Z94" s="11">
        <f t="shared" si="144"/>
        <v>2.0459215157958788</v>
      </c>
      <c r="AA94" s="5">
        <f>+(G94*DEFLATOR!G94)</f>
        <v>1708.9286587698716</v>
      </c>
      <c r="AB94" s="11">
        <f t="shared" si="138"/>
        <v>-0.5992508678351438</v>
      </c>
      <c r="AC94" s="11">
        <f t="shared" si="145"/>
        <v>2.2258048626233817</v>
      </c>
      <c r="AD94" s="5">
        <f>+(H94*DEFLATOR!H94)</f>
        <v>1543.7781424002758</v>
      </c>
      <c r="AE94" s="11">
        <f t="shared" si="139"/>
        <v>1.1689151691797184</v>
      </c>
      <c r="AF94" s="11">
        <f t="shared" si="146"/>
        <v>4.079664109701797</v>
      </c>
    </row>
    <row r="95" spans="1:32" ht="9.75">
      <c r="A95" s="28">
        <v>40026</v>
      </c>
      <c r="B95" s="29" t="s">
        <v>1232</v>
      </c>
      <c r="C95" s="29" t="s">
        <v>1233</v>
      </c>
      <c r="D95" s="29" t="s">
        <v>147</v>
      </c>
      <c r="E95" s="29" t="s">
        <v>98</v>
      </c>
      <c r="F95" s="29" t="s">
        <v>508</v>
      </c>
      <c r="G95" s="29" t="s">
        <v>1234</v>
      </c>
      <c r="H95" s="29" t="s">
        <v>1235</v>
      </c>
      <c r="K95" s="28">
        <v>40026</v>
      </c>
      <c r="L95" s="5">
        <f>+(B95*DEFLATOR!B95)</f>
        <v>1600.5890394520952</v>
      </c>
      <c r="M95" s="11">
        <f aca="true" t="shared" si="147" ref="M95:M101">+((L95/L94)-1)*100</f>
        <v>0.6872394186286268</v>
      </c>
      <c r="N95" s="11">
        <f t="shared" si="140"/>
        <v>3.2289579987155204</v>
      </c>
      <c r="O95" s="5">
        <f>+(C95*DEFLATOR!C95)</f>
        <v>1147.2798819723907</v>
      </c>
      <c r="P95" s="11">
        <f aca="true" t="shared" si="148" ref="P95:P101">+((O95/O94)-1)*100</f>
        <v>2.48467681427893</v>
      </c>
      <c r="Q95" s="11">
        <f t="shared" si="141"/>
        <v>2.3946977337298225</v>
      </c>
      <c r="R95" s="5">
        <f>+(D95*DEFLATOR!D95)</f>
        <v>1351.2327484792559</v>
      </c>
      <c r="S95" s="11">
        <f aca="true" t="shared" si="149" ref="S95:S101">+((R95/R94)-1)*100</f>
        <v>3.7220274245777674</v>
      </c>
      <c r="T95" s="11">
        <f t="shared" si="142"/>
        <v>9.322040260816022</v>
      </c>
      <c r="U95" s="5">
        <f>+(E95*DEFLATOR!E95)</f>
        <v>1384.1944543776785</v>
      </c>
      <c r="V95" s="11">
        <f aca="true" t="shared" si="150" ref="V95:V101">+((U95/U94)-1)*100</f>
        <v>-3.7108672655350894</v>
      </c>
      <c r="W95" s="11">
        <f t="shared" si="143"/>
        <v>3.6577186512025905</v>
      </c>
      <c r="X95" s="5">
        <f>+(F95*DEFLATOR!F95)</f>
        <v>1661.1013688966045</v>
      </c>
      <c r="Y95" s="11">
        <f aca="true" t="shared" si="151" ref="Y95:Y101">+((X95/X94)-1)*100</f>
        <v>-0.7870384785995777</v>
      </c>
      <c r="Z95" s="11">
        <f t="shared" si="144"/>
        <v>4.163805708979185</v>
      </c>
      <c r="AA95" s="5">
        <f>+(G95*DEFLATOR!G95)</f>
        <v>1739.0296389953357</v>
      </c>
      <c r="AB95" s="11">
        <f aca="true" t="shared" si="152" ref="AB95:AB101">+((AA95/AA94)-1)*100</f>
        <v>1.761394782104686</v>
      </c>
      <c r="AC95" s="11">
        <f t="shared" si="145"/>
        <v>1.2898959096228513</v>
      </c>
      <c r="AD95" s="5">
        <f>+(H95*DEFLATOR!H95)</f>
        <v>1574.6548849571473</v>
      </c>
      <c r="AE95" s="11">
        <f aca="true" t="shared" si="153" ref="AE95:AE101">+((AD95/AD94)-1)*100</f>
        <v>2.0000764169950003</v>
      </c>
      <c r="AF95" s="11">
        <f t="shared" si="146"/>
        <v>5.695242941931999</v>
      </c>
    </row>
    <row r="96" spans="1:32" ht="9.75">
      <c r="A96" s="28">
        <v>40057</v>
      </c>
      <c r="B96" s="29" t="s">
        <v>1236</v>
      </c>
      <c r="C96" s="29" t="s">
        <v>1237</v>
      </c>
      <c r="D96" s="29" t="s">
        <v>233</v>
      </c>
      <c r="E96" s="29" t="s">
        <v>1238</v>
      </c>
      <c r="F96" s="29" t="s">
        <v>1239</v>
      </c>
      <c r="G96" s="29" t="s">
        <v>1240</v>
      </c>
      <c r="H96" s="29" t="s">
        <v>1241</v>
      </c>
      <c r="K96" s="28">
        <v>40057</v>
      </c>
      <c r="L96" s="5">
        <f>+(B96*DEFLATOR!B96)</f>
        <v>1595.386390241145</v>
      </c>
      <c r="M96" s="11">
        <f t="shared" si="147"/>
        <v>-0.32504591014388406</v>
      </c>
      <c r="N96" s="11">
        <f t="shared" si="140"/>
        <v>4.37441951357902</v>
      </c>
      <c r="O96" s="5">
        <f>+(C96*DEFLATOR!C96)</f>
        <v>1078.4217026136623</v>
      </c>
      <c r="P96" s="11">
        <f t="shared" si="148"/>
        <v>-6.001864099660514</v>
      </c>
      <c r="Q96" s="11">
        <f t="shared" si="141"/>
        <v>0.8662031090941547</v>
      </c>
      <c r="R96" s="5">
        <f>+(D96*DEFLATOR!D96)</f>
        <v>1341.6961916420082</v>
      </c>
      <c r="S96" s="11">
        <f t="shared" si="149"/>
        <v>-0.705767148404346</v>
      </c>
      <c r="T96" s="11">
        <f t="shared" si="142"/>
        <v>11.236161882627481</v>
      </c>
      <c r="U96" s="5">
        <f>+(E96*DEFLATOR!E96)</f>
        <v>1376.800767832291</v>
      </c>
      <c r="V96" s="11">
        <f t="shared" si="150"/>
        <v>-0.5341508573455167</v>
      </c>
      <c r="W96" s="11">
        <f t="shared" si="143"/>
        <v>4.00303340329542</v>
      </c>
      <c r="X96" s="5">
        <f>+(F96*DEFLATOR!F96)</f>
        <v>1652.7559705398276</v>
      </c>
      <c r="Y96" s="11">
        <f t="shared" si="151"/>
        <v>-0.5024015098079482</v>
      </c>
      <c r="Z96" s="11">
        <f t="shared" si="144"/>
        <v>1.9510909849620228</v>
      </c>
      <c r="AA96" s="5">
        <f>+(G96*DEFLATOR!G96)</f>
        <v>1765.3198468920668</v>
      </c>
      <c r="AB96" s="11">
        <f t="shared" si="152"/>
        <v>1.5117745728542742</v>
      </c>
      <c r="AC96" s="11">
        <f t="shared" si="145"/>
        <v>6.131148925380514</v>
      </c>
      <c r="AD96" s="5">
        <f>+(H96*DEFLATOR!H96)</f>
        <v>1515.3096672697943</v>
      </c>
      <c r="AE96" s="11">
        <f t="shared" si="153"/>
        <v>-3.768776146080288</v>
      </c>
      <c r="AF96" s="11">
        <f t="shared" si="146"/>
        <v>1.582186358682458</v>
      </c>
    </row>
    <row r="97" spans="1:32" ht="9.75">
      <c r="A97" s="28">
        <v>40087</v>
      </c>
      <c r="B97" s="29" t="s">
        <v>1242</v>
      </c>
      <c r="C97" s="29" t="s">
        <v>1243</v>
      </c>
      <c r="D97" s="29" t="s">
        <v>1244</v>
      </c>
      <c r="E97" s="29" t="s">
        <v>1245</v>
      </c>
      <c r="F97" s="29" t="s">
        <v>76</v>
      </c>
      <c r="G97" s="29" t="s">
        <v>1246</v>
      </c>
      <c r="H97" s="29" t="s">
        <v>1247</v>
      </c>
      <c r="K97" s="28">
        <v>40087</v>
      </c>
      <c r="L97" s="5">
        <f>+(B97*DEFLATOR!B97)</f>
        <v>1603.314407286049</v>
      </c>
      <c r="M97" s="11">
        <f t="shared" si="147"/>
        <v>0.4969339774614445</v>
      </c>
      <c r="N97" s="11">
        <f aca="true" t="shared" si="154" ref="N97:N102">+((L97/L85)-1)*100</f>
        <v>4.742080999263276</v>
      </c>
      <c r="O97" s="5">
        <f>+(C97*DEFLATOR!C97)</f>
        <v>1088.2208187130384</v>
      </c>
      <c r="P97" s="11">
        <f t="shared" si="148"/>
        <v>0.9086534586263406</v>
      </c>
      <c r="Q97" s="11">
        <f aca="true" t="shared" si="155" ref="Q97:Q102">+((O97/O85)-1)*100</f>
        <v>-2.294333897079859</v>
      </c>
      <c r="R97" s="5">
        <f>+(D97*DEFLATOR!D97)</f>
        <v>1329.4597789019397</v>
      </c>
      <c r="S97" s="11">
        <f t="shared" si="149"/>
        <v>-0.9120106933517724</v>
      </c>
      <c r="T97" s="11">
        <f aca="true" t="shared" si="156" ref="T97:T102">+((R97/R85)-1)*100</f>
        <v>10.590484525880562</v>
      </c>
      <c r="U97" s="5">
        <f>+(E97*DEFLATOR!E97)</f>
        <v>1359.7864611711032</v>
      </c>
      <c r="V97" s="11">
        <f t="shared" si="150"/>
        <v>-1.2357856749292906</v>
      </c>
      <c r="W97" s="11">
        <f aca="true" t="shared" si="157" ref="W97:W102">+((U97/U85)-1)*100</f>
        <v>1.5220545201371394</v>
      </c>
      <c r="X97" s="5">
        <f>+(F97*DEFLATOR!F97)</f>
        <v>1649.0380414790914</v>
      </c>
      <c r="Y97" s="11">
        <f t="shared" si="151"/>
        <v>-0.2249532978254365</v>
      </c>
      <c r="Z97" s="11">
        <f aca="true" t="shared" si="158" ref="Z97:Z102">+((X97/X85)-1)*100</f>
        <v>-0.07734107413147617</v>
      </c>
      <c r="AA97" s="5">
        <f>+(G97*DEFLATOR!G97)</f>
        <v>1776.679692388754</v>
      </c>
      <c r="AB97" s="11">
        <f t="shared" si="152"/>
        <v>0.6435006957343559</v>
      </c>
      <c r="AC97" s="11">
        <f aca="true" t="shared" si="159" ref="AC97:AC102">+((AA97/AA85)-1)*100</f>
        <v>7.3677210482701705</v>
      </c>
      <c r="AD97" s="5">
        <f>+(H97*DEFLATOR!H97)</f>
        <v>1574.9338289705179</v>
      </c>
      <c r="AE97" s="11">
        <f t="shared" si="153"/>
        <v>3.93478395793192</v>
      </c>
      <c r="AF97" s="11">
        <f aca="true" t="shared" si="160" ref="AF97:AF102">+((AD97/AD85)-1)*100</f>
        <v>8.618521656354972</v>
      </c>
    </row>
    <row r="98" spans="1:32" ht="9.75">
      <c r="A98" s="28">
        <v>40118</v>
      </c>
      <c r="B98" s="29" t="s">
        <v>1248</v>
      </c>
      <c r="C98" s="29" t="s">
        <v>1249</v>
      </c>
      <c r="D98" s="29" t="s">
        <v>1250</v>
      </c>
      <c r="E98" s="29" t="s">
        <v>1142</v>
      </c>
      <c r="F98" s="29" t="s">
        <v>1251</v>
      </c>
      <c r="G98" s="29" t="s">
        <v>1252</v>
      </c>
      <c r="H98" s="29" t="s">
        <v>508</v>
      </c>
      <c r="K98" s="28">
        <v>40118</v>
      </c>
      <c r="L98" s="5">
        <f>+(B98*DEFLATOR!B98)</f>
        <v>1712.2684190658858</v>
      </c>
      <c r="M98" s="11">
        <f t="shared" si="147"/>
        <v>6.795548726108236</v>
      </c>
      <c r="N98" s="11">
        <f t="shared" si="154"/>
        <v>2.8219884773707626</v>
      </c>
      <c r="O98" s="5">
        <f>+(C98*DEFLATOR!C98)</f>
        <v>1089.9623340642286</v>
      </c>
      <c r="P98" s="11">
        <f t="shared" si="148"/>
        <v>0.16003326909788118</v>
      </c>
      <c r="Q98" s="11">
        <f t="shared" si="155"/>
        <v>-6.348233345595455</v>
      </c>
      <c r="R98" s="5">
        <f>+(D98*DEFLATOR!D98)</f>
        <v>1378.760238850295</v>
      </c>
      <c r="S98" s="11">
        <f t="shared" si="149"/>
        <v>3.708307745050776</v>
      </c>
      <c r="T98" s="11">
        <f t="shared" si="156"/>
        <v>6.8458616593897625</v>
      </c>
      <c r="U98" s="5">
        <f>+(E98*DEFLATOR!E98)</f>
        <v>1393.4625373755525</v>
      </c>
      <c r="V98" s="11">
        <f t="shared" si="150"/>
        <v>2.4765709297801086</v>
      </c>
      <c r="W98" s="11">
        <f t="shared" si="157"/>
        <v>-2.20948047255084</v>
      </c>
      <c r="X98" s="5">
        <f>+(F98*DEFLATOR!F98)</f>
        <v>1743.3109108877618</v>
      </c>
      <c r="Y98" s="11">
        <f t="shared" si="151"/>
        <v>5.716840184239369</v>
      </c>
      <c r="Z98" s="11">
        <f t="shared" si="158"/>
        <v>0.7326722223030435</v>
      </c>
      <c r="AA98" s="5">
        <f>+(G98*DEFLATOR!G98)</f>
        <v>1969.6067441882767</v>
      </c>
      <c r="AB98" s="11">
        <f t="shared" si="152"/>
        <v>10.858853884918984</v>
      </c>
      <c r="AC98" s="11">
        <f t="shared" si="159"/>
        <v>5.803342202247497</v>
      </c>
      <c r="AD98" s="5">
        <f>+(H98*DEFLATOR!H98)</f>
        <v>1565.5447971155556</v>
      </c>
      <c r="AE98" s="11">
        <f t="shared" si="153"/>
        <v>-0.5961540530943776</v>
      </c>
      <c r="AF98" s="11">
        <f t="shared" si="160"/>
        <v>0.9107611717868558</v>
      </c>
    </row>
    <row r="99" spans="1:32" ht="9.75">
      <c r="A99" s="28">
        <v>40148</v>
      </c>
      <c r="B99" s="29" t="s">
        <v>1253</v>
      </c>
      <c r="C99" s="29" t="s">
        <v>1254</v>
      </c>
      <c r="D99" s="29" t="s">
        <v>308</v>
      </c>
      <c r="E99" s="29" t="s">
        <v>1255</v>
      </c>
      <c r="F99" s="29" t="s">
        <v>1256</v>
      </c>
      <c r="G99" s="29" t="s">
        <v>1257</v>
      </c>
      <c r="H99" s="29" t="s">
        <v>1258</v>
      </c>
      <c r="K99" s="33">
        <v>40148</v>
      </c>
      <c r="L99" s="20">
        <f>+(B99*DEFLATOR!B99)</f>
        <v>2039.8198092914581</v>
      </c>
      <c r="M99" s="21">
        <f t="shared" si="147"/>
        <v>19.129675381402244</v>
      </c>
      <c r="N99" s="21">
        <f t="shared" si="154"/>
        <v>0.03128816521515976</v>
      </c>
      <c r="O99" s="20">
        <f>+(C99*DEFLATOR!C99)</f>
        <v>1663.2023931446336</v>
      </c>
      <c r="P99" s="21">
        <f t="shared" si="148"/>
        <v>52.59264849482639</v>
      </c>
      <c r="Q99" s="21">
        <f t="shared" si="155"/>
        <v>-0.9082222944372997</v>
      </c>
      <c r="R99" s="20">
        <f>+(D99*DEFLATOR!D99)</f>
        <v>1505.3423725233058</v>
      </c>
      <c r="S99" s="21">
        <f t="shared" si="149"/>
        <v>9.180866267115718</v>
      </c>
      <c r="T99" s="21">
        <f t="shared" si="156"/>
        <v>1.1012994964050282</v>
      </c>
      <c r="U99" s="20">
        <f>+(E99*DEFLATOR!E99)</f>
        <v>1942.2317576343044</v>
      </c>
      <c r="V99" s="21">
        <f t="shared" si="150"/>
        <v>39.381698864492165</v>
      </c>
      <c r="W99" s="21">
        <f t="shared" si="157"/>
        <v>5.392503856983044</v>
      </c>
      <c r="X99" s="20">
        <f>+(F99*DEFLATOR!F99)</f>
        <v>2108.927297441705</v>
      </c>
      <c r="Y99" s="21">
        <f t="shared" si="151"/>
        <v>20.972529011922326</v>
      </c>
      <c r="Z99" s="21">
        <f t="shared" si="158"/>
        <v>1.82819548534765</v>
      </c>
      <c r="AA99" s="20">
        <f>+(G99*DEFLATOR!G99)</f>
        <v>2195.863582872999</v>
      </c>
      <c r="AB99" s="21">
        <f t="shared" si="152"/>
        <v>11.487411857841101</v>
      </c>
      <c r="AC99" s="21">
        <f t="shared" si="159"/>
        <v>-3.388955674537164</v>
      </c>
      <c r="AD99" s="20">
        <f>+(H99*DEFLATOR!H99)</f>
        <v>1978.5072057584532</v>
      </c>
      <c r="AE99" s="21">
        <f t="shared" si="153"/>
        <v>26.378191758151015</v>
      </c>
      <c r="AF99" s="21">
        <f t="shared" si="160"/>
        <v>6.507306783488254</v>
      </c>
    </row>
    <row r="100" spans="1:32" ht="9.75">
      <c r="A100" s="26">
        <v>40180</v>
      </c>
      <c r="B100" s="15" t="s">
        <v>1270</v>
      </c>
      <c r="C100" s="15" t="s">
        <v>1271</v>
      </c>
      <c r="D100" s="15" t="s">
        <v>1272</v>
      </c>
      <c r="E100" s="15" t="s">
        <v>1273</v>
      </c>
      <c r="F100" s="15" t="s">
        <v>1274</v>
      </c>
      <c r="G100" s="15" t="s">
        <v>1275</v>
      </c>
      <c r="H100" s="15" t="s">
        <v>1276</v>
      </c>
      <c r="K100" s="28">
        <v>40180</v>
      </c>
      <c r="L100" s="5">
        <f>+(B100*DEFLATOR!B100)</f>
        <v>1617.048871051724</v>
      </c>
      <c r="M100" s="11">
        <f t="shared" si="147"/>
        <v>-20.72589629309394</v>
      </c>
      <c r="N100" s="11">
        <f t="shared" si="154"/>
        <v>3.284219511187203</v>
      </c>
      <c r="O100" s="5">
        <f>+(C100*DEFLATOR!C100)</f>
        <v>1127.1258931695788</v>
      </c>
      <c r="P100" s="11">
        <f t="shared" si="148"/>
        <v>-32.23158541525962</v>
      </c>
      <c r="Q100" s="11">
        <f t="shared" si="155"/>
        <v>5.70151799656855</v>
      </c>
      <c r="R100" s="5">
        <f>+(D100*DEFLATOR!D100)</f>
        <v>1326.3427868674437</v>
      </c>
      <c r="S100" s="11">
        <f t="shared" si="149"/>
        <v>-11.89095510251379</v>
      </c>
      <c r="T100" s="11">
        <f t="shared" si="156"/>
        <v>8.512437926464678</v>
      </c>
      <c r="U100" s="5">
        <f>+(E100*DEFLATOR!E100)</f>
        <v>1378.3131213692857</v>
      </c>
      <c r="V100" s="11">
        <f t="shared" si="150"/>
        <v>-29.03456984720959</v>
      </c>
      <c r="W100" s="11">
        <f t="shared" si="157"/>
        <v>3.8491944106686438</v>
      </c>
      <c r="X100" s="5">
        <f>+(F100*DEFLATOR!F100)</f>
        <v>1766.9309722899197</v>
      </c>
      <c r="Y100" s="11">
        <f t="shared" si="151"/>
        <v>-16.216600997419572</v>
      </c>
      <c r="Z100" s="11">
        <f t="shared" si="158"/>
        <v>7.014452629679324</v>
      </c>
      <c r="AA100" s="5">
        <f>+(G100*DEFLATOR!G100)</f>
        <v>1732.2058816112788</v>
      </c>
      <c r="AB100" s="11">
        <f t="shared" si="152"/>
        <v>-21.1150503555</v>
      </c>
      <c r="AC100" s="11">
        <f t="shared" si="159"/>
        <v>-1.0971027284958246</v>
      </c>
      <c r="AD100" s="5">
        <f>+(H100*DEFLATOR!H100)</f>
        <v>1563.0250391052016</v>
      </c>
      <c r="AE100" s="11">
        <f t="shared" si="153"/>
        <v>-20.99978031133721</v>
      </c>
      <c r="AF100" s="11">
        <f t="shared" si="160"/>
        <v>8.765302499506955</v>
      </c>
    </row>
    <row r="101" spans="1:32" ht="9.75">
      <c r="A101" s="28">
        <v>40210</v>
      </c>
      <c r="B101" s="29" t="s">
        <v>1283</v>
      </c>
      <c r="C101" s="29" t="s">
        <v>1284</v>
      </c>
      <c r="D101" s="29" t="s">
        <v>1285</v>
      </c>
      <c r="E101" s="29" t="s">
        <v>1286</v>
      </c>
      <c r="F101" s="29" t="s">
        <v>1287</v>
      </c>
      <c r="G101" s="29" t="s">
        <v>1288</v>
      </c>
      <c r="H101" s="29" t="s">
        <v>1289</v>
      </c>
      <c r="K101" s="28">
        <v>40210</v>
      </c>
      <c r="L101" s="5">
        <f>+(B101*DEFLATOR!B101)</f>
        <v>1626.9382108985183</v>
      </c>
      <c r="M101" s="11">
        <f t="shared" si="147"/>
        <v>0.6115671593995842</v>
      </c>
      <c r="N101" s="11">
        <f t="shared" si="154"/>
        <v>2.6779809538757693</v>
      </c>
      <c r="O101" s="5">
        <f>+(C101*DEFLATOR!C101)</f>
        <v>1127.1402776535563</v>
      </c>
      <c r="P101" s="11">
        <f t="shared" si="148"/>
        <v>0.001276209167455633</v>
      </c>
      <c r="Q101" s="11">
        <f t="shared" si="155"/>
        <v>4.045129398805658</v>
      </c>
      <c r="R101" s="5">
        <f>+(D101*DEFLATOR!D101)</f>
        <v>1319.9737636665757</v>
      </c>
      <c r="S101" s="11">
        <f t="shared" si="149"/>
        <v>-0.48019435578267045</v>
      </c>
      <c r="T101" s="11">
        <f t="shared" si="156"/>
        <v>6.674263888408949</v>
      </c>
      <c r="U101" s="5">
        <f>+(E101*DEFLATOR!E101)</f>
        <v>1435.991259935198</v>
      </c>
      <c r="V101" s="11">
        <f t="shared" si="150"/>
        <v>4.184690522906154</v>
      </c>
      <c r="W101" s="11">
        <f t="shared" si="157"/>
        <v>9.993788825579465</v>
      </c>
      <c r="X101" s="5">
        <f>+(F101*DEFLATOR!F101)</f>
        <v>1779.9869341777287</v>
      </c>
      <c r="Y101" s="11">
        <f t="shared" si="151"/>
        <v>0.7389061651281503</v>
      </c>
      <c r="Z101" s="11">
        <f t="shared" si="158"/>
        <v>6.36140028988279</v>
      </c>
      <c r="AA101" s="5">
        <f>+(G101*DEFLATOR!G101)</f>
        <v>1740.8779923291097</v>
      </c>
      <c r="AB101" s="11">
        <f t="shared" si="152"/>
        <v>0.5006397224424752</v>
      </c>
      <c r="AC101" s="11">
        <f t="shared" si="159"/>
        <v>-2.1755830908445795</v>
      </c>
      <c r="AD101" s="5">
        <f>+(H101*DEFLATOR!H101)</f>
        <v>1554.3780532743788</v>
      </c>
      <c r="AE101" s="11">
        <f t="shared" si="153"/>
        <v>-0.5532211970048162</v>
      </c>
      <c r="AF101" s="11">
        <f t="shared" si="160"/>
        <v>7.053673767637214</v>
      </c>
    </row>
    <row r="102" spans="1:32" ht="9.75">
      <c r="A102" s="28">
        <v>40239</v>
      </c>
      <c r="B102" s="29" t="s">
        <v>1297</v>
      </c>
      <c r="C102" s="29" t="s">
        <v>1298</v>
      </c>
      <c r="D102" s="29" t="s">
        <v>1299</v>
      </c>
      <c r="E102" s="29" t="s">
        <v>1300</v>
      </c>
      <c r="F102" s="29" t="s">
        <v>1301</v>
      </c>
      <c r="G102" s="29" t="s">
        <v>1302</v>
      </c>
      <c r="H102" s="29" t="s">
        <v>1303</v>
      </c>
      <c r="K102" s="28">
        <v>40239</v>
      </c>
      <c r="L102" s="5">
        <f>+(B102*DEFLATOR!B102)</f>
        <v>1635.503153974238</v>
      </c>
      <c r="M102" s="11">
        <f aca="true" t="shared" si="161" ref="M102:M108">+((L102/L101)-1)*100</f>
        <v>0.5264455047121697</v>
      </c>
      <c r="N102" s="11">
        <f t="shared" si="154"/>
        <v>2.659267106379093</v>
      </c>
      <c r="O102" s="5">
        <f>+(C102*DEFLATOR!C102)</f>
        <v>1119.3747704950822</v>
      </c>
      <c r="P102" s="11">
        <f aca="true" t="shared" si="162" ref="P102:P108">+((O102/O101)-1)*100</f>
        <v>-0.6889565844137913</v>
      </c>
      <c r="Q102" s="11">
        <f t="shared" si="155"/>
        <v>1.5413277077937604</v>
      </c>
      <c r="R102" s="5">
        <f>+(D102*DEFLATOR!D102)</f>
        <v>1314.7719212369177</v>
      </c>
      <c r="S102" s="11">
        <f aca="true" t="shared" si="163" ref="S102:S108">+((R102/R101)-1)*100</f>
        <v>-0.39408680481712866</v>
      </c>
      <c r="T102" s="11">
        <f t="shared" si="156"/>
        <v>8.753063182036257</v>
      </c>
      <c r="U102" s="5">
        <f>+(E102*DEFLATOR!E102)</f>
        <v>1388.3505141979822</v>
      </c>
      <c r="V102" s="11">
        <f aca="true" t="shared" si="164" ref="V102:V108">+((U102/U101)-1)*100</f>
        <v>-3.317620870433835</v>
      </c>
      <c r="W102" s="11">
        <f t="shared" si="157"/>
        <v>6.010658686600001</v>
      </c>
      <c r="X102" s="5">
        <f>+(F102*DEFLATOR!F102)</f>
        <v>1780.356523513435</v>
      </c>
      <c r="Y102" s="11">
        <f aca="true" t="shared" si="165" ref="Y102:Y108">+((X102/X101)-1)*100</f>
        <v>0.02076359823826035</v>
      </c>
      <c r="Z102" s="11">
        <f t="shared" si="158"/>
        <v>4.173382743180265</v>
      </c>
      <c r="AA102" s="5">
        <f>+(G102*DEFLATOR!G102)</f>
        <v>1771.4964634193916</v>
      </c>
      <c r="AB102" s="11">
        <f aca="true" t="shared" si="166" ref="AB102:AB108">+((AA102/AA101)-1)*100</f>
        <v>1.758794770523675</v>
      </c>
      <c r="AC102" s="11">
        <f t="shared" si="159"/>
        <v>0.0879798017026312</v>
      </c>
      <c r="AD102" s="5">
        <f>+(H102*DEFLATOR!H102)</f>
        <v>1596.8867293527035</v>
      </c>
      <c r="AE102" s="11">
        <f aca="true" t="shared" si="167" ref="AE102:AE108">+((AD102/AD101)-1)*100</f>
        <v>2.73477073281998</v>
      </c>
      <c r="AF102" s="11">
        <f t="shared" si="160"/>
        <v>6.966686834498836</v>
      </c>
    </row>
    <row r="103" spans="1:32" ht="9.75">
      <c r="A103" s="28">
        <v>40271</v>
      </c>
      <c r="B103" s="29" t="s">
        <v>1316</v>
      </c>
      <c r="C103" s="29" t="s">
        <v>358</v>
      </c>
      <c r="D103" s="29" t="s">
        <v>1317</v>
      </c>
      <c r="E103" s="29" t="s">
        <v>1318</v>
      </c>
      <c r="F103" s="29" t="s">
        <v>1319</v>
      </c>
      <c r="G103" s="29" t="s">
        <v>1320</v>
      </c>
      <c r="H103" s="29" t="s">
        <v>1321</v>
      </c>
      <c r="K103" s="28">
        <v>40271</v>
      </c>
      <c r="L103" s="5">
        <f>+(B103*DEFLATOR!B103)</f>
        <v>1612.112487444192</v>
      </c>
      <c r="M103" s="11">
        <f t="shared" si="161"/>
        <v>-1.4301816828177438</v>
      </c>
      <c r="N103" s="11">
        <f aca="true" t="shared" si="168" ref="N103:N108">+((L103/L91)-1)*100</f>
        <v>1.6896460393315493</v>
      </c>
      <c r="O103" s="5">
        <f>+(C103*DEFLATOR!C103)</f>
        <v>1138.31088376863</v>
      </c>
      <c r="P103" s="11">
        <f t="shared" si="162"/>
        <v>1.6916687576558953</v>
      </c>
      <c r="Q103" s="11">
        <f aca="true" t="shared" si="169" ref="Q103:Q108">+((O103/O91)-1)*100</f>
        <v>4.553543373445179</v>
      </c>
      <c r="R103" s="5">
        <f>+(D103*DEFLATOR!D103)</f>
        <v>1350.1027475505919</v>
      </c>
      <c r="S103" s="11">
        <f t="shared" si="163"/>
        <v>2.687220934900658</v>
      </c>
      <c r="T103" s="11">
        <f aca="true" t="shared" si="170" ref="T103:T108">+((R103/R91)-1)*100</f>
        <v>8.565389063596985</v>
      </c>
      <c r="U103" s="5">
        <f>+(E103*DEFLATOR!E103)</f>
        <v>1385.7649637903578</v>
      </c>
      <c r="V103" s="11">
        <f t="shared" si="164"/>
        <v>-0.18623181834726</v>
      </c>
      <c r="W103" s="11">
        <f aca="true" t="shared" si="171" ref="W103:W108">+((U103/U91)-1)*100</f>
        <v>2.9066071496552937</v>
      </c>
      <c r="X103" s="5">
        <f>+(F103*DEFLATOR!F103)</f>
        <v>1738.113750576876</v>
      </c>
      <c r="Y103" s="11">
        <f t="shared" si="165"/>
        <v>-2.3727142501320464</v>
      </c>
      <c r="Z103" s="11">
        <f aca="true" t="shared" si="172" ref="Z103:Z108">+((X103/X91)-1)*100</f>
        <v>2.564334640307897</v>
      </c>
      <c r="AA103" s="5">
        <f>+(G103*DEFLATOR!G103)</f>
        <v>1736.2185833383487</v>
      </c>
      <c r="AB103" s="11">
        <f t="shared" si="166"/>
        <v>-1.9914169070904375</v>
      </c>
      <c r="AC103" s="11">
        <f aca="true" t="shared" si="173" ref="AC103:AC108">+((AA103/AA91)-1)*100</f>
        <v>-0.8493127964499636</v>
      </c>
      <c r="AD103" s="5">
        <f>+(H103*DEFLATOR!H103)</f>
        <v>1576.0943975772882</v>
      </c>
      <c r="AE103" s="11">
        <f t="shared" si="167"/>
        <v>-1.302054265542263</v>
      </c>
      <c r="AF103" s="11">
        <f aca="true" t="shared" si="174" ref="AF103:AF108">+((AD103/AD91)-1)*100</f>
        <v>7.941486266030218</v>
      </c>
    </row>
    <row r="104" spans="1:32" ht="9.75">
      <c r="A104" s="28">
        <v>40302</v>
      </c>
      <c r="B104" s="29" t="s">
        <v>1329</v>
      </c>
      <c r="C104" s="29" t="s">
        <v>1330</v>
      </c>
      <c r="D104" s="29" t="s">
        <v>1331</v>
      </c>
      <c r="E104" s="29" t="s">
        <v>1332</v>
      </c>
      <c r="F104" s="29" t="s">
        <v>1333</v>
      </c>
      <c r="G104" s="29" t="s">
        <v>1334</v>
      </c>
      <c r="H104" s="29" t="s">
        <v>1335</v>
      </c>
      <c r="K104" s="28">
        <v>40302</v>
      </c>
      <c r="L104" s="5">
        <f>+(B104*DEFLATOR!B104)</f>
        <v>1639.5815923277346</v>
      </c>
      <c r="M104" s="11">
        <f t="shared" si="161"/>
        <v>1.7039198627566865</v>
      </c>
      <c r="N104" s="11">
        <f t="shared" si="168"/>
        <v>3.8356879678394185</v>
      </c>
      <c r="O104" s="5">
        <f>+(C104*DEFLATOR!C104)</f>
        <v>1248.2281196593628</v>
      </c>
      <c r="P104" s="11">
        <f t="shared" si="162"/>
        <v>9.656170160371968</v>
      </c>
      <c r="Q104" s="11">
        <f t="shared" si="169"/>
        <v>15.391280764237901</v>
      </c>
      <c r="R104" s="5">
        <f>+(D104*DEFLATOR!D104)</f>
        <v>1314.7145455531793</v>
      </c>
      <c r="S104" s="11">
        <f t="shared" si="163"/>
        <v>-2.621148802312656</v>
      </c>
      <c r="T104" s="11">
        <f t="shared" si="170"/>
        <v>8.485863122149894</v>
      </c>
      <c r="U104" s="5">
        <f>+(E104*DEFLATOR!E104)</f>
        <v>1422.8991221334716</v>
      </c>
      <c r="V104" s="11">
        <f t="shared" si="164"/>
        <v>2.6796866217157156</v>
      </c>
      <c r="W104" s="11">
        <f t="shared" si="171"/>
        <v>1.9843132224656612</v>
      </c>
      <c r="X104" s="5">
        <f>+(F104*DEFLATOR!F104)</f>
        <v>1698.5480689582187</v>
      </c>
      <c r="Y104" s="11">
        <f t="shared" si="165"/>
        <v>-2.2763574366479578</v>
      </c>
      <c r="Z104" s="11">
        <f t="shared" si="172"/>
        <v>4.51418392302374</v>
      </c>
      <c r="AA104" s="5">
        <f>+(G104*DEFLATOR!G104)</f>
        <v>1787.512325658883</v>
      </c>
      <c r="AB104" s="11">
        <f t="shared" si="166"/>
        <v>2.9543366723968623</v>
      </c>
      <c r="AC104" s="11">
        <f t="shared" si="173"/>
        <v>1.798204269118231</v>
      </c>
      <c r="AD104" s="5">
        <f>+(H104*DEFLATOR!H104)</f>
        <v>1633.7159566971977</v>
      </c>
      <c r="AE104" s="11">
        <f t="shared" si="167"/>
        <v>3.6559713179923126</v>
      </c>
      <c r="AF104" s="11">
        <f t="shared" si="174"/>
        <v>8.742329962294736</v>
      </c>
    </row>
    <row r="105" spans="1:32" ht="9.75">
      <c r="A105" s="28">
        <v>40334</v>
      </c>
      <c r="B105" s="29" t="s">
        <v>1343</v>
      </c>
      <c r="C105" s="29" t="s">
        <v>1344</v>
      </c>
      <c r="D105" s="29" t="s">
        <v>1345</v>
      </c>
      <c r="E105" s="29" t="s">
        <v>1346</v>
      </c>
      <c r="F105" s="29" t="s">
        <v>1347</v>
      </c>
      <c r="G105" s="29" t="s">
        <v>1348</v>
      </c>
      <c r="H105" s="29" t="s">
        <v>1349</v>
      </c>
      <c r="K105" s="28">
        <v>40334</v>
      </c>
      <c r="L105" s="5">
        <f>+(B105*DEFLATOR!B105)</f>
        <v>1655.989418466901</v>
      </c>
      <c r="M105" s="11">
        <f t="shared" si="161"/>
        <v>1.0007325171217607</v>
      </c>
      <c r="N105" s="11">
        <f t="shared" si="168"/>
        <v>4.76167627151014</v>
      </c>
      <c r="O105" s="5">
        <f>+(C105*DEFLATOR!C105)</f>
        <v>1203.2380875000708</v>
      </c>
      <c r="P105" s="11">
        <f t="shared" si="162"/>
        <v>-3.604311699977536</v>
      </c>
      <c r="Q105" s="11">
        <f t="shared" si="169"/>
        <v>10.003945165037376</v>
      </c>
      <c r="R105" s="5">
        <f>+(D105*DEFLATOR!D105)</f>
        <v>1335.1957128176832</v>
      </c>
      <c r="S105" s="11">
        <f t="shared" si="163"/>
        <v>1.557841383422609</v>
      </c>
      <c r="T105" s="11">
        <f t="shared" si="170"/>
        <v>4.265697031107929</v>
      </c>
      <c r="U105" s="5">
        <f>+(E105*DEFLATOR!E105)</f>
        <v>1468.866084911618</v>
      </c>
      <c r="V105" s="11">
        <f t="shared" si="164"/>
        <v>3.2305145222961684</v>
      </c>
      <c r="W105" s="11">
        <f t="shared" si="171"/>
        <v>4.604736759208827</v>
      </c>
      <c r="X105" s="5">
        <f>+(F105*DEFLATOR!F105)</f>
        <v>1726.4553956526809</v>
      </c>
      <c r="Y105" s="11">
        <f t="shared" si="165"/>
        <v>1.6430107104109748</v>
      </c>
      <c r="Z105" s="11">
        <f t="shared" si="172"/>
        <v>3.842721260809956</v>
      </c>
      <c r="AA105" s="5">
        <f>+(G105*DEFLATOR!G105)</f>
        <v>1796.6246008406133</v>
      </c>
      <c r="AB105" s="11">
        <f t="shared" si="166"/>
        <v>0.5097741174104442</v>
      </c>
      <c r="AC105" s="11">
        <f t="shared" si="173"/>
        <v>4.50163049017156</v>
      </c>
      <c r="AD105" s="5">
        <f>+(H105*DEFLATOR!H105)</f>
        <v>1638.992553146646</v>
      </c>
      <c r="AE105" s="11">
        <f t="shared" si="167"/>
        <v>0.32298126414311845</v>
      </c>
      <c r="AF105" s="11">
        <f t="shared" si="174"/>
        <v>7.408632120156833</v>
      </c>
    </row>
    <row r="106" spans="1:32" ht="9.75">
      <c r="A106" s="28">
        <v>40365</v>
      </c>
      <c r="B106" s="29" t="s">
        <v>588</v>
      </c>
      <c r="C106" s="29" t="s">
        <v>1355</v>
      </c>
      <c r="D106" s="29" t="s">
        <v>1356</v>
      </c>
      <c r="E106" s="29" t="s">
        <v>1357</v>
      </c>
      <c r="F106" s="29" t="s">
        <v>1358</v>
      </c>
      <c r="G106" s="29" t="s">
        <v>1359</v>
      </c>
      <c r="H106" s="29" t="s">
        <v>1360</v>
      </c>
      <c r="K106" s="28">
        <v>40365</v>
      </c>
      <c r="L106" s="5">
        <f>+(B106*DEFLATOR!B106)</f>
        <v>1642.2645356588064</v>
      </c>
      <c r="M106" s="11">
        <f t="shared" si="161"/>
        <v>-0.8288025669150101</v>
      </c>
      <c r="N106" s="11">
        <f t="shared" si="168"/>
        <v>3.3088934228892475</v>
      </c>
      <c r="O106" s="5">
        <f>+(C106*DEFLATOR!C106)</f>
        <v>1232.1733019009268</v>
      </c>
      <c r="P106" s="11">
        <f t="shared" si="162"/>
        <v>2.4047787966032352</v>
      </c>
      <c r="Q106" s="11">
        <f t="shared" si="169"/>
        <v>10.068070231827097</v>
      </c>
      <c r="R106" s="5">
        <f>+(D106*DEFLATOR!D106)</f>
        <v>1399.7244587330363</v>
      </c>
      <c r="S106" s="11">
        <f t="shared" si="163"/>
        <v>4.832905415729427</v>
      </c>
      <c r="T106" s="11">
        <f t="shared" si="170"/>
        <v>7.444301404739884</v>
      </c>
      <c r="U106" s="5">
        <f>+(E106*DEFLATOR!E106)</f>
        <v>1465.5744510804152</v>
      </c>
      <c r="V106" s="11">
        <f t="shared" si="164"/>
        <v>-0.2240935279951506</v>
      </c>
      <c r="W106" s="11">
        <f t="shared" si="171"/>
        <v>1.9501937795065372</v>
      </c>
      <c r="X106" s="5">
        <f>+(F106*DEFLATOR!F106)</f>
        <v>1759.6736868757844</v>
      </c>
      <c r="Y106" s="11">
        <f t="shared" si="165"/>
        <v>1.924074685436361</v>
      </c>
      <c r="Z106" s="11">
        <f t="shared" si="172"/>
        <v>5.100411723936715</v>
      </c>
      <c r="AA106" s="5">
        <f>+(G106*DEFLATOR!G106)</f>
        <v>1729.7716717254664</v>
      </c>
      <c r="AB106" s="11">
        <f t="shared" si="166"/>
        <v>-3.721029372739715</v>
      </c>
      <c r="AC106" s="11">
        <f t="shared" si="173"/>
        <v>1.2196537783267125</v>
      </c>
      <c r="AD106" s="5">
        <f>+(H106*DEFLATOR!H106)</f>
        <v>1659.5606310799863</v>
      </c>
      <c r="AE106" s="11">
        <f t="shared" si="167"/>
        <v>1.25492198813546</v>
      </c>
      <c r="AF106" s="11">
        <f t="shared" si="174"/>
        <v>7.499943515179663</v>
      </c>
    </row>
    <row r="107" spans="1:32" ht="9.75">
      <c r="A107" s="28">
        <v>40397</v>
      </c>
      <c r="B107" s="29" t="s">
        <v>1367</v>
      </c>
      <c r="C107" s="29" t="s">
        <v>1368</v>
      </c>
      <c r="D107" s="29" t="s">
        <v>1369</v>
      </c>
      <c r="E107" s="29" t="s">
        <v>1370</v>
      </c>
      <c r="F107" s="29" t="s">
        <v>1371</v>
      </c>
      <c r="G107" s="29" t="s">
        <v>1372</v>
      </c>
      <c r="H107" s="29" t="s">
        <v>1373</v>
      </c>
      <c r="K107" s="28">
        <v>40397</v>
      </c>
      <c r="L107" s="5">
        <f>+(B107*DEFLATOR!B107)</f>
        <v>1689.8482384435517</v>
      </c>
      <c r="M107" s="11">
        <f t="shared" si="161"/>
        <v>2.8974444586454373</v>
      </c>
      <c r="N107" s="11">
        <f t="shared" si="168"/>
        <v>5.576646896320825</v>
      </c>
      <c r="O107" s="5">
        <f>+(C107*DEFLATOR!C107)</f>
        <v>1293.9771169320534</v>
      </c>
      <c r="P107" s="11">
        <f t="shared" si="162"/>
        <v>5.015837864347428</v>
      </c>
      <c r="Q107" s="11">
        <f t="shared" si="169"/>
        <v>12.786525525703674</v>
      </c>
      <c r="R107" s="5">
        <f>+(D107*DEFLATOR!D107)</f>
        <v>1434.758715206324</v>
      </c>
      <c r="S107" s="11">
        <f t="shared" si="163"/>
        <v>2.5029395074655625</v>
      </c>
      <c r="T107" s="11">
        <f t="shared" si="170"/>
        <v>6.181464060952679</v>
      </c>
      <c r="U107" s="5">
        <f>+(E107*DEFLATOR!E107)</f>
        <v>1496.7745100427528</v>
      </c>
      <c r="V107" s="11">
        <f t="shared" si="164"/>
        <v>2.128862094951023</v>
      </c>
      <c r="W107" s="11">
        <f t="shared" si="171"/>
        <v>8.133254349417918</v>
      </c>
      <c r="X107" s="5">
        <f>+(F107*DEFLATOR!F107)</f>
        <v>1853.7988944579993</v>
      </c>
      <c r="Y107" s="11">
        <f t="shared" si="165"/>
        <v>5.3490148931720105</v>
      </c>
      <c r="Z107" s="11">
        <f t="shared" si="172"/>
        <v>11.600587969498521</v>
      </c>
      <c r="AA107" s="5">
        <f>+(G107*DEFLATOR!G107)</f>
        <v>1764.0489796618092</v>
      </c>
      <c r="AB107" s="11">
        <f t="shared" si="166"/>
        <v>1.9816088155814704</v>
      </c>
      <c r="AC107" s="11">
        <f t="shared" si="173"/>
        <v>1.438695471626783</v>
      </c>
      <c r="AD107" s="5">
        <f>+(H107*DEFLATOR!H107)</f>
        <v>1684.8109555258736</v>
      </c>
      <c r="AE107" s="11">
        <f t="shared" si="167"/>
        <v>1.521506594757871</v>
      </c>
      <c r="AF107" s="11">
        <f t="shared" si="174"/>
        <v>6.995569100319021</v>
      </c>
    </row>
    <row r="108" spans="1:32" ht="9.75">
      <c r="A108" s="28">
        <v>40429</v>
      </c>
      <c r="B108" s="29" t="s">
        <v>1381</v>
      </c>
      <c r="C108" s="29" t="s">
        <v>1382</v>
      </c>
      <c r="D108" s="29" t="s">
        <v>152</v>
      </c>
      <c r="E108" s="29" t="s">
        <v>1383</v>
      </c>
      <c r="F108" s="29" t="s">
        <v>1384</v>
      </c>
      <c r="G108" s="29" t="s">
        <v>1385</v>
      </c>
      <c r="H108" s="29" t="s">
        <v>1386</v>
      </c>
      <c r="K108" s="28">
        <v>40429</v>
      </c>
      <c r="L108" s="5">
        <f>+(B108*DEFLATOR!B108)</f>
        <v>1714.8213631212006</v>
      </c>
      <c r="M108" s="11">
        <f t="shared" si="161"/>
        <v>1.4778323940290994</v>
      </c>
      <c r="N108" s="11">
        <f t="shared" si="168"/>
        <v>7.486272517468517</v>
      </c>
      <c r="O108" s="5">
        <f>+(C108*DEFLATOR!C108)</f>
        <v>1271.3119471254797</v>
      </c>
      <c r="P108" s="11">
        <f t="shared" si="162"/>
        <v>-1.7515896927382646</v>
      </c>
      <c r="Q108" s="11">
        <f t="shared" si="169"/>
        <v>17.886346690198152</v>
      </c>
      <c r="R108" s="5">
        <f>+(D108*DEFLATOR!D108)</f>
        <v>1463.5245640105813</v>
      </c>
      <c r="S108" s="11">
        <f t="shared" si="163"/>
        <v>2.0049258805248327</v>
      </c>
      <c r="T108" s="11">
        <f t="shared" si="170"/>
        <v>9.080175760167863</v>
      </c>
      <c r="U108" s="5">
        <f>+(E108*DEFLATOR!E108)</f>
        <v>1485.134018895525</v>
      </c>
      <c r="V108" s="11">
        <f t="shared" si="164"/>
        <v>-0.7777050630622506</v>
      </c>
      <c r="W108" s="11">
        <f t="shared" si="171"/>
        <v>7.868476949922076</v>
      </c>
      <c r="X108" s="5">
        <f>+(F108*DEFLATOR!F108)</f>
        <v>1860.2409562660416</v>
      </c>
      <c r="Y108" s="11">
        <f t="shared" si="165"/>
        <v>0.3475059688136106</v>
      </c>
      <c r="Z108" s="11">
        <f t="shared" si="172"/>
        <v>12.553879061676888</v>
      </c>
      <c r="AA108" s="5">
        <f>+(G108*DEFLATOR!G108)</f>
        <v>1820.0505345717036</v>
      </c>
      <c r="AB108" s="11">
        <f t="shared" si="166"/>
        <v>3.174603174602919</v>
      </c>
      <c r="AC108" s="11">
        <f t="shared" si="173"/>
        <v>3.1003269903747466</v>
      </c>
      <c r="AD108" s="5">
        <f>+(H108*DEFLATOR!H108)</f>
        <v>1675.0370893794616</v>
      </c>
      <c r="AE108" s="11">
        <f t="shared" si="167"/>
        <v>-0.5801164881054199</v>
      </c>
      <c r="AF108" s="11">
        <f t="shared" si="174"/>
        <v>10.540909594898572</v>
      </c>
    </row>
    <row r="109" spans="1:32" ht="9.75">
      <c r="A109" s="28">
        <v>40460</v>
      </c>
      <c r="B109" s="29" t="s">
        <v>1394</v>
      </c>
      <c r="C109" s="29" t="s">
        <v>1395</v>
      </c>
      <c r="D109" s="29" t="s">
        <v>1396</v>
      </c>
      <c r="E109" s="29" t="s">
        <v>1397</v>
      </c>
      <c r="F109" s="29" t="s">
        <v>1398</v>
      </c>
      <c r="G109" s="29" t="s">
        <v>401</v>
      </c>
      <c r="H109" s="29" t="s">
        <v>1399</v>
      </c>
      <c r="K109" s="28">
        <v>40460</v>
      </c>
      <c r="L109" s="5">
        <f>+(B109*DEFLATOR!B109)</f>
        <v>1720.0102970343505</v>
      </c>
      <c r="M109" s="11">
        <f aca="true" t="shared" si="175" ref="M109:M115">+((L109/L108)-1)*100</f>
        <v>0.3025932627585881</v>
      </c>
      <c r="N109" s="11">
        <f aca="true" t="shared" si="176" ref="N109:N114">+((L109/L97)-1)*100</f>
        <v>7.278415837716712</v>
      </c>
      <c r="O109" s="5">
        <f>+(C109*DEFLATOR!C109)</f>
        <v>1350.568445047633</v>
      </c>
      <c r="P109" s="11">
        <f aca="true" t="shared" si="177" ref="P109:P115">+((O109/O108)-1)*100</f>
        <v>6.234228986941992</v>
      </c>
      <c r="Q109" s="11">
        <f aca="true" t="shared" si="178" ref="Q109:Q114">+((O109/O97)-1)*100</f>
        <v>24.107940394381956</v>
      </c>
      <c r="R109" s="5">
        <f>+(D109*DEFLATOR!D109)</f>
        <v>1423.2323418926476</v>
      </c>
      <c r="S109" s="11">
        <f aca="true" t="shared" si="179" ref="S109:S115">+((R109/R108)-1)*100</f>
        <v>-2.7530950356937423</v>
      </c>
      <c r="T109" s="11">
        <f aca="true" t="shared" si="180" ref="T109:T114">+((R109/R97)-1)*100</f>
        <v>7.053433618590477</v>
      </c>
      <c r="U109" s="5">
        <f>+(E109*DEFLATOR!E109)</f>
        <v>1432.521879250763</v>
      </c>
      <c r="V109" s="11">
        <f aca="true" t="shared" si="181" ref="V109:V115">+((U109/U108)-1)*100</f>
        <v>-3.5425853138755126</v>
      </c>
      <c r="W109" s="11">
        <f aca="true" t="shared" si="182" ref="W109:W114">+((U109/U97)-1)*100</f>
        <v>5.349032377996843</v>
      </c>
      <c r="X109" s="5">
        <f>+(F109*DEFLATOR!F109)</f>
        <v>1896.9390026445117</v>
      </c>
      <c r="Y109" s="11">
        <f aca="true" t="shared" si="183" ref="Y109:Y115">+((X109/X108)-1)*100</f>
        <v>1.9727576825387283</v>
      </c>
      <c r="Z109" s="11">
        <f aca="true" t="shared" si="184" ref="Z109:Z114">+((X109/X97)-1)*100</f>
        <v>15.033065031238912</v>
      </c>
      <c r="AA109" s="5">
        <f>+(G109*DEFLATOR!G109)</f>
        <v>1825.7630452104268</v>
      </c>
      <c r="AB109" s="11">
        <f aca="true" t="shared" si="185" ref="AB109:AB115">+((AA109/AA108)-1)*100</f>
        <v>0.31386549605159075</v>
      </c>
      <c r="AC109" s="11">
        <f aca="true" t="shared" si="186" ref="AC109:AC114">+((AA109/AA97)-1)*100</f>
        <v>2.7626450075353803</v>
      </c>
      <c r="AD109" s="5">
        <f>+(H109*DEFLATOR!H109)</f>
        <v>1662.9911529707513</v>
      </c>
      <c r="AE109" s="11">
        <f aca="true" t="shared" si="187" ref="AE109:AE115">+((AD109/AD108)-1)*100</f>
        <v>-0.7191444586563067</v>
      </c>
      <c r="AF109" s="11">
        <f aca="true" t="shared" si="188" ref="AF109:AF114">+((AD109/AD97)-1)*100</f>
        <v>5.591176110414331</v>
      </c>
    </row>
    <row r="110" spans="1:32" ht="9.75">
      <c r="A110" s="28">
        <v>40492</v>
      </c>
      <c r="B110" s="29" t="s">
        <v>1407</v>
      </c>
      <c r="C110" s="29" t="s">
        <v>995</v>
      </c>
      <c r="D110" s="29" t="s">
        <v>1408</v>
      </c>
      <c r="E110" s="29" t="s">
        <v>1409</v>
      </c>
      <c r="F110" s="29" t="s">
        <v>1410</v>
      </c>
      <c r="G110" s="29" t="s">
        <v>1411</v>
      </c>
      <c r="H110" s="29" t="s">
        <v>1412</v>
      </c>
      <c r="K110" s="28">
        <v>40492</v>
      </c>
      <c r="L110" s="5">
        <f>+(B110*DEFLATOR!B110)</f>
        <v>1754.8929297527104</v>
      </c>
      <c r="M110" s="11">
        <f t="shared" si="175"/>
        <v>2.02804790055644</v>
      </c>
      <c r="N110" s="11">
        <f t="shared" si="176"/>
        <v>2.489359157256321</v>
      </c>
      <c r="O110" s="5">
        <f>+(C110*DEFLATOR!C110)</f>
        <v>1317.2733604112284</v>
      </c>
      <c r="P110" s="11">
        <f t="shared" si="177"/>
        <v>-2.4652645157299258</v>
      </c>
      <c r="Q110" s="11">
        <f t="shared" si="178"/>
        <v>20.854943262067337</v>
      </c>
      <c r="R110" s="5">
        <f>+(D110*DEFLATOR!D110)</f>
        <v>1424.2060348644623</v>
      </c>
      <c r="S110" s="11">
        <f t="shared" si="179"/>
        <v>0.0684141965548557</v>
      </c>
      <c r="T110" s="11">
        <f t="shared" si="180"/>
        <v>3.2961347980315248</v>
      </c>
      <c r="U110" s="5">
        <f>+(E110*DEFLATOR!E110)</f>
        <v>1474.4301519175694</v>
      </c>
      <c r="V110" s="11">
        <f t="shared" si="181"/>
        <v>2.9254891861564714</v>
      </c>
      <c r="W110" s="11">
        <f t="shared" si="182"/>
        <v>5.810534002192225</v>
      </c>
      <c r="X110" s="5">
        <f>+(F110*DEFLATOR!F110)</f>
        <v>1897.52219431921</v>
      </c>
      <c r="Y110" s="11">
        <f t="shared" si="183"/>
        <v>0.030743828551438313</v>
      </c>
      <c r="Z110" s="11">
        <f t="shared" si="184"/>
        <v>8.845885290359234</v>
      </c>
      <c r="AA110" s="5">
        <f>+(G110*DEFLATOR!G110)</f>
        <v>1899.855466068528</v>
      </c>
      <c r="AB110" s="11">
        <f t="shared" si="185"/>
        <v>4.05816193138917</v>
      </c>
      <c r="AC110" s="11">
        <f t="shared" si="186"/>
        <v>-3.5413809546278263</v>
      </c>
      <c r="AD110" s="5">
        <f>+(H110*DEFLATOR!H110)</f>
        <v>1672.7739384459378</v>
      </c>
      <c r="AE110" s="11">
        <f t="shared" si="187"/>
        <v>0.588264432899166</v>
      </c>
      <c r="AF110" s="11">
        <f t="shared" si="188"/>
        <v>6.849317983614833</v>
      </c>
    </row>
    <row r="111" spans="1:32" ht="9.75">
      <c r="A111" s="28">
        <v>40523</v>
      </c>
      <c r="B111" s="29" t="s">
        <v>1420</v>
      </c>
      <c r="C111" s="29" t="s">
        <v>607</v>
      </c>
      <c r="D111" s="29" t="s">
        <v>1421</v>
      </c>
      <c r="E111" s="29" t="s">
        <v>1422</v>
      </c>
      <c r="F111" s="29" t="s">
        <v>1423</v>
      </c>
      <c r="G111" s="29" t="s">
        <v>1424</v>
      </c>
      <c r="H111" s="29" t="s">
        <v>1425</v>
      </c>
      <c r="K111" s="33">
        <v>40523</v>
      </c>
      <c r="L111" s="20">
        <f>+(B111*DEFLATOR!B111)</f>
        <v>2127.129082149269</v>
      </c>
      <c r="M111" s="21">
        <f t="shared" si="175"/>
        <v>21.2113312490815</v>
      </c>
      <c r="N111" s="21">
        <f t="shared" si="176"/>
        <v>4.2802443853184435</v>
      </c>
      <c r="O111" s="20">
        <f>+(C111*DEFLATOR!C111)</f>
        <v>1678.3227596776392</v>
      </c>
      <c r="P111" s="21">
        <f t="shared" si="177"/>
        <v>27.408843913285995</v>
      </c>
      <c r="Q111" s="21">
        <f t="shared" si="178"/>
        <v>0.9091116388076692</v>
      </c>
      <c r="R111" s="20">
        <f>+(D111*DEFLATOR!D111)</f>
        <v>1558.1711942792099</v>
      </c>
      <c r="S111" s="21">
        <f t="shared" si="179"/>
        <v>9.406304715419678</v>
      </c>
      <c r="T111" s="21">
        <f t="shared" si="180"/>
        <v>3.5094223560153015</v>
      </c>
      <c r="U111" s="20">
        <f>+(E111*DEFLATOR!E111)</f>
        <v>1891.2651530269288</v>
      </c>
      <c r="V111" s="21">
        <f t="shared" si="181"/>
        <v>28.270922197789083</v>
      </c>
      <c r="W111" s="21">
        <f t="shared" si="182"/>
        <v>-2.624125797914789</v>
      </c>
      <c r="X111" s="20">
        <f>+(F111*DEFLATOR!F111)</f>
        <v>2143.1873467976257</v>
      </c>
      <c r="Y111" s="21">
        <f t="shared" si="183"/>
        <v>12.94662867258609</v>
      </c>
      <c r="Z111" s="21">
        <f t="shared" si="184"/>
        <v>1.6245249135653506</v>
      </c>
      <c r="AA111" s="20">
        <f>+(G111*DEFLATOR!G111)</f>
        <v>2365.1202055897647</v>
      </c>
      <c r="AB111" s="21">
        <f t="shared" si="185"/>
        <v>24.489480796348893</v>
      </c>
      <c r="AC111" s="21">
        <f t="shared" si="186"/>
        <v>7.707975305793613</v>
      </c>
      <c r="AD111" s="20">
        <f>+(H111*DEFLATOR!H111)</f>
        <v>2047.1811085997872</v>
      </c>
      <c r="AE111" s="21">
        <f t="shared" si="187"/>
        <v>22.382412921956817</v>
      </c>
      <c r="AF111" s="21">
        <f t="shared" si="188"/>
        <v>3.4709958417870945</v>
      </c>
    </row>
    <row r="112" spans="1:32" ht="9.75">
      <c r="A112" s="26">
        <v>40545</v>
      </c>
      <c r="B112" s="29" t="s">
        <v>1432</v>
      </c>
      <c r="C112" s="29" t="s">
        <v>1433</v>
      </c>
      <c r="D112" s="29" t="s">
        <v>1434</v>
      </c>
      <c r="E112" s="29" t="s">
        <v>1435</v>
      </c>
      <c r="F112" s="29" t="s">
        <v>1436</v>
      </c>
      <c r="G112" s="29" t="s">
        <v>1398</v>
      </c>
      <c r="H112" s="29" t="s">
        <v>1437</v>
      </c>
      <c r="J112" s="32"/>
      <c r="K112" s="28">
        <v>40545</v>
      </c>
      <c r="L112" s="5">
        <f>+(B112*DEFLATOR!B112)</f>
        <v>1671.1281586836649</v>
      </c>
      <c r="M112" s="11">
        <f t="shared" si="175"/>
        <v>-21.43738841673195</v>
      </c>
      <c r="N112" s="11">
        <f t="shared" si="176"/>
        <v>3.344319927496553</v>
      </c>
      <c r="O112" s="5">
        <f>+(C112*DEFLATOR!C112)</f>
        <v>1236.4198083924925</v>
      </c>
      <c r="P112" s="11">
        <f t="shared" si="177"/>
        <v>-26.33003388275711</v>
      </c>
      <c r="Q112" s="11">
        <f t="shared" si="178"/>
        <v>9.69669101608246</v>
      </c>
      <c r="R112" s="5">
        <f>+(D112*DEFLATOR!D112)</f>
        <v>1319.3744923664758</v>
      </c>
      <c r="S112" s="11">
        <f t="shared" si="179"/>
        <v>-15.32544708755179</v>
      </c>
      <c r="T112" s="11">
        <f t="shared" si="180"/>
        <v>-0.5253765896692242</v>
      </c>
      <c r="U112" s="5">
        <f>+(E112*DEFLATOR!E112)</f>
        <v>1474.1466553746511</v>
      </c>
      <c r="V112" s="11">
        <f t="shared" si="181"/>
        <v>-22.054998316057826</v>
      </c>
      <c r="W112" s="11">
        <f t="shared" si="182"/>
        <v>6.952958113767327</v>
      </c>
      <c r="X112" s="5">
        <f>+(F112*DEFLATOR!F112)</f>
        <v>1846.7521657218122</v>
      </c>
      <c r="Y112" s="11">
        <f t="shared" si="183"/>
        <v>-13.83151041455849</v>
      </c>
      <c r="Z112" s="11">
        <f t="shared" si="184"/>
        <v>4.517504910134962</v>
      </c>
      <c r="AA112" s="5">
        <f>+(G112*DEFLATOR!G112)</f>
        <v>1755.1702098672524</v>
      </c>
      <c r="AB112" s="11">
        <f t="shared" si="185"/>
        <v>-25.789386699286844</v>
      </c>
      <c r="AC112" s="11">
        <f t="shared" si="186"/>
        <v>1.3257274149544251</v>
      </c>
      <c r="AD112" s="5">
        <f>+(H112*DEFLATOR!H112)</f>
        <v>1687.6165853877392</v>
      </c>
      <c r="AE112" s="11">
        <f t="shared" si="187"/>
        <v>-17.563884392132746</v>
      </c>
      <c r="AF112" s="11">
        <f t="shared" si="188"/>
        <v>7.971180445955217</v>
      </c>
    </row>
    <row r="113" spans="1:32" ht="9.75">
      <c r="A113" s="28">
        <v>40575</v>
      </c>
      <c r="B113" s="29" t="s">
        <v>1445</v>
      </c>
      <c r="C113" s="29" t="s">
        <v>1446</v>
      </c>
      <c r="D113" s="29" t="s">
        <v>1447</v>
      </c>
      <c r="E113" s="29" t="s">
        <v>1448</v>
      </c>
      <c r="F113" s="29" t="s">
        <v>1449</v>
      </c>
      <c r="G113" s="29" t="s">
        <v>1450</v>
      </c>
      <c r="H113" s="29" t="s">
        <v>1451</v>
      </c>
      <c r="J113" s="32"/>
      <c r="K113" s="28">
        <v>40575</v>
      </c>
      <c r="L113" s="5">
        <f>+(B113*DEFLATOR!B113)</f>
        <v>1672.8145847231242</v>
      </c>
      <c r="M113" s="11">
        <f t="shared" si="175"/>
        <v>0.10091542235681761</v>
      </c>
      <c r="N113" s="11">
        <f t="shared" si="176"/>
        <v>2.819798165492071</v>
      </c>
      <c r="O113" s="5">
        <f>+(C113*DEFLATOR!C113)</f>
        <v>1222.1699913451039</v>
      </c>
      <c r="P113" s="11">
        <f t="shared" si="177"/>
        <v>-1.152506369654116</v>
      </c>
      <c r="Q113" s="11">
        <f t="shared" si="178"/>
        <v>8.431045857874707</v>
      </c>
      <c r="R113" s="5">
        <f>+(D113*DEFLATOR!D113)</f>
        <v>1359.5608967381247</v>
      </c>
      <c r="S113" s="11">
        <f t="shared" si="179"/>
        <v>3.0458679172711056</v>
      </c>
      <c r="T113" s="11">
        <f t="shared" si="180"/>
        <v>2.99908484253395</v>
      </c>
      <c r="U113" s="5">
        <f>+(E113*DEFLATOR!E113)</f>
        <v>1489.7897787929742</v>
      </c>
      <c r="V113" s="11">
        <f t="shared" si="181"/>
        <v>1.0611646650819484</v>
      </c>
      <c r="W113" s="11">
        <f t="shared" si="182"/>
        <v>3.7464377645448854</v>
      </c>
      <c r="X113" s="5">
        <f>+(F113*DEFLATOR!F113)</f>
        <v>1852.2919094715326</v>
      </c>
      <c r="Y113" s="11">
        <f t="shared" si="183"/>
        <v>0.29997223517834737</v>
      </c>
      <c r="Z113" s="11">
        <f t="shared" si="184"/>
        <v>4.062107080982891</v>
      </c>
      <c r="AA113" s="5">
        <f>+(G113*DEFLATOR!G113)</f>
        <v>1754.1108396759666</v>
      </c>
      <c r="AB113" s="11">
        <f t="shared" si="185"/>
        <v>-0.0603571200861408</v>
      </c>
      <c r="AC113" s="11">
        <f t="shared" si="186"/>
        <v>0.7601249142768829</v>
      </c>
      <c r="AD113" s="5">
        <f>+(H113*DEFLATOR!H113)</f>
        <v>1654.3607213721248</v>
      </c>
      <c r="AE113" s="11">
        <f t="shared" si="187"/>
        <v>-1.970581724756737</v>
      </c>
      <c r="AF113" s="11">
        <f t="shared" si="188"/>
        <v>6.4323262855601415</v>
      </c>
    </row>
    <row r="114" spans="1:32" ht="9.75">
      <c r="A114" s="28">
        <v>40604</v>
      </c>
      <c r="B114" s="29" t="s">
        <v>1458</v>
      </c>
      <c r="C114" s="29" t="s">
        <v>1459</v>
      </c>
      <c r="D114" s="29" t="s">
        <v>1460</v>
      </c>
      <c r="E114" s="29" t="s">
        <v>1461</v>
      </c>
      <c r="F114" s="29" t="s">
        <v>1462</v>
      </c>
      <c r="G114" s="29" t="s">
        <v>566</v>
      </c>
      <c r="H114" s="29" t="s">
        <v>1463</v>
      </c>
      <c r="J114" s="32"/>
      <c r="K114" s="28">
        <v>40604</v>
      </c>
      <c r="L114" s="5">
        <f>+(B114*DEFLATOR!B114)</f>
        <v>1672.6314891159086</v>
      </c>
      <c r="M114" s="11">
        <f t="shared" si="175"/>
        <v>-0.010945361720759994</v>
      </c>
      <c r="N114" s="11">
        <f t="shared" si="176"/>
        <v>2.27014757210644</v>
      </c>
      <c r="O114" s="5">
        <f>+(C114*DEFLATOR!C114)</f>
        <v>1190.9956565916555</v>
      </c>
      <c r="P114" s="11">
        <f t="shared" si="177"/>
        <v>-2.5507363929905047</v>
      </c>
      <c r="Q114" s="11">
        <f t="shared" si="178"/>
        <v>6.398293760444185</v>
      </c>
      <c r="R114" s="5">
        <f>+(D114*DEFLATOR!D114)</f>
        <v>1425.6409206213743</v>
      </c>
      <c r="S114" s="11">
        <f t="shared" si="179"/>
        <v>4.860394561346215</v>
      </c>
      <c r="T114" s="11">
        <f t="shared" si="180"/>
        <v>8.432565192003239</v>
      </c>
      <c r="U114" s="5">
        <f>+(E114*DEFLATOR!E114)</f>
        <v>1433.6052262809733</v>
      </c>
      <c r="V114" s="11">
        <f t="shared" si="181"/>
        <v>-3.771307422817838</v>
      </c>
      <c r="W114" s="11">
        <f t="shared" si="182"/>
        <v>3.2596027890790635</v>
      </c>
      <c r="X114" s="5">
        <f>+(F114*DEFLATOR!F114)</f>
        <v>1867.32185720561</v>
      </c>
      <c r="Y114" s="11">
        <f t="shared" si="183"/>
        <v>0.8114243579655733</v>
      </c>
      <c r="Z114" s="11">
        <f t="shared" si="184"/>
        <v>4.884714524512979</v>
      </c>
      <c r="AA114" s="5">
        <f>+(G114*DEFLATOR!G114)</f>
        <v>1746.4628612773117</v>
      </c>
      <c r="AB114" s="11">
        <f t="shared" si="185"/>
        <v>-0.43600314334000245</v>
      </c>
      <c r="AC114" s="11">
        <f t="shared" si="186"/>
        <v>-1.413133057785465</v>
      </c>
      <c r="AD114" s="5">
        <f>+(H114*DEFLATOR!H114)</f>
        <v>1688.6054005983538</v>
      </c>
      <c r="AE114" s="11">
        <f t="shared" si="187"/>
        <v>2.0699644753307878</v>
      </c>
      <c r="AF114" s="11">
        <f t="shared" si="188"/>
        <v>5.743592802153752</v>
      </c>
    </row>
    <row r="115" spans="1:32" ht="9.75">
      <c r="A115" s="28">
        <v>40636</v>
      </c>
      <c r="B115" s="29" t="s">
        <v>1471</v>
      </c>
      <c r="C115" s="29" t="s">
        <v>43</v>
      </c>
      <c r="D115" s="29" t="s">
        <v>1184</v>
      </c>
      <c r="E115" s="29" t="s">
        <v>1276</v>
      </c>
      <c r="F115" s="29" t="s">
        <v>1472</v>
      </c>
      <c r="G115" s="29" t="s">
        <v>1473</v>
      </c>
      <c r="H115" s="29" t="s">
        <v>1474</v>
      </c>
      <c r="J115" s="32"/>
      <c r="K115" s="28">
        <v>40636</v>
      </c>
      <c r="L115" s="5">
        <f>+(B115*DEFLATOR!B115)</f>
        <v>1682.0035708477976</v>
      </c>
      <c r="M115" s="11">
        <f t="shared" si="175"/>
        <v>0.5603195798282279</v>
      </c>
      <c r="N115" s="11">
        <f aca="true" t="shared" si="189" ref="N115:N120">+((L115/L103)-1)*100</f>
        <v>4.335372621200229</v>
      </c>
      <c r="O115" s="5">
        <f>+(C115*DEFLATOR!C115)</f>
        <v>1213.9106822491153</v>
      </c>
      <c r="P115" s="11">
        <f t="shared" si="177"/>
        <v>1.9240226050057263</v>
      </c>
      <c r="Q115" s="11">
        <f aca="true" t="shared" si="190" ref="Q115:Q120">+((O115/O103)-1)*100</f>
        <v>6.641401708309735</v>
      </c>
      <c r="R115" s="5">
        <f>+(D115*DEFLATOR!D115)</f>
        <v>1378.7252053842324</v>
      </c>
      <c r="S115" s="11">
        <f t="shared" si="179"/>
        <v>-3.2908507716440605</v>
      </c>
      <c r="T115" s="11">
        <f aca="true" t="shared" si="191" ref="T115:T120">+((R115/R103)-1)*100</f>
        <v>2.120020708465975</v>
      </c>
      <c r="U115" s="5">
        <f>+(E115*DEFLATOR!E115)</f>
        <v>1449.035139476388</v>
      </c>
      <c r="V115" s="11">
        <f t="shared" si="181"/>
        <v>1.0763014051952569</v>
      </c>
      <c r="W115" s="11">
        <f aca="true" t="shared" si="192" ref="W115:W120">+((U115/U103)-1)*100</f>
        <v>4.565721990327498</v>
      </c>
      <c r="X115" s="5">
        <f>+(F115*DEFLATOR!F115)</f>
        <v>1880.8528047617278</v>
      </c>
      <c r="Y115" s="11">
        <f t="shared" si="183"/>
        <v>0.7246178533124592</v>
      </c>
      <c r="Z115" s="11">
        <f aca="true" t="shared" si="193" ref="Z115:Z120">+((X115/X103)-1)*100</f>
        <v>8.212296470094493</v>
      </c>
      <c r="AA115" s="5">
        <f>+(G115*DEFLATOR!G115)</f>
        <v>1771.0545119409985</v>
      </c>
      <c r="AB115" s="11">
        <f t="shared" si="185"/>
        <v>1.408083229763113</v>
      </c>
      <c r="AC115" s="11">
        <f aca="true" t="shared" si="194" ref="AC115:AC120">+((AA115/AA103)-1)*100</f>
        <v>2.0064252817561856</v>
      </c>
      <c r="AD115" s="5">
        <f>+(H115*DEFLATOR!H115)</f>
        <v>1655.306119762507</v>
      </c>
      <c r="AE115" s="11">
        <f t="shared" si="187"/>
        <v>-1.9719989539324745</v>
      </c>
      <c r="AF115" s="11">
        <f aca="true" t="shared" si="195" ref="AF115:AF120">+((AD115/AD103)-1)*100</f>
        <v>5.025823472691737</v>
      </c>
    </row>
    <row r="116" spans="1:32" ht="9.75">
      <c r="A116" s="28">
        <v>40667</v>
      </c>
      <c r="B116" s="29" t="s">
        <v>1432</v>
      </c>
      <c r="C116" s="29" t="s">
        <v>1433</v>
      </c>
      <c r="D116" s="29" t="s">
        <v>1434</v>
      </c>
      <c r="E116" s="29" t="s">
        <v>1435</v>
      </c>
      <c r="F116" s="29" t="s">
        <v>1436</v>
      </c>
      <c r="G116" s="29" t="s">
        <v>1398</v>
      </c>
      <c r="H116" s="29" t="s">
        <v>1437</v>
      </c>
      <c r="J116" s="32"/>
      <c r="K116" s="28">
        <v>40667</v>
      </c>
      <c r="L116" s="5">
        <f>+(B116*DEFLATOR!B116)</f>
        <v>1630.731010569535</v>
      </c>
      <c r="M116" s="11">
        <f aca="true" t="shared" si="196" ref="M116:M122">+((L116/L115)-1)*100</f>
        <v>-3.0483027008330943</v>
      </c>
      <c r="N116" s="11">
        <f t="shared" si="189"/>
        <v>-0.5398073386292501</v>
      </c>
      <c r="O116" s="5">
        <f>+(C116*DEFLATOR!C116)</f>
        <v>1202.280891619766</v>
      </c>
      <c r="P116" s="11">
        <f aca="true" t="shared" si="197" ref="P116:P122">+((O116/O115)-1)*100</f>
        <v>-0.9580433551999001</v>
      </c>
      <c r="Q116" s="11">
        <f t="shared" si="190"/>
        <v>-3.6809960708252376</v>
      </c>
      <c r="R116" s="5">
        <f>+(D116*DEFLATOR!D116)</f>
        <v>1291.5223626715747</v>
      </c>
      <c r="S116" s="11">
        <f aca="true" t="shared" si="198" ref="S116:S122">+((R116/R115)-1)*100</f>
        <v>-6.324889279757196</v>
      </c>
      <c r="T116" s="11">
        <f t="shared" si="191"/>
        <v>-1.7640470290717136</v>
      </c>
      <c r="U116" s="5">
        <f>+(E116*DEFLATOR!E116)</f>
        <v>1437.5858716038042</v>
      </c>
      <c r="V116" s="11">
        <f aca="true" t="shared" si="199" ref="V116:V122">+((U116/U115)-1)*100</f>
        <v>-0.7901304503023288</v>
      </c>
      <c r="W116" s="11">
        <f t="shared" si="192"/>
        <v>1.0321708153359088</v>
      </c>
      <c r="X116" s="5">
        <f>+(F116*DEFLATOR!F116)</f>
        <v>1805.4282602070305</v>
      </c>
      <c r="Y116" s="11">
        <f aca="true" t="shared" si="200" ref="Y116:Y122">+((X116/X115)-1)*100</f>
        <v>-4.010124788274028</v>
      </c>
      <c r="Z116" s="11">
        <f t="shared" si="193"/>
        <v>6.292444305939804</v>
      </c>
      <c r="AA116" s="5">
        <f>+(G116*DEFLATOR!G116)</f>
        <v>1713.0012598364651</v>
      </c>
      <c r="AB116" s="11">
        <f aca="true" t="shared" si="201" ref="AB116:AB122">+((AA116/AA115)-1)*100</f>
        <v>-3.277891883796935</v>
      </c>
      <c r="AC116" s="11">
        <f t="shared" si="194"/>
        <v>-4.168422491573742</v>
      </c>
      <c r="AD116" s="5">
        <f>+(H116*DEFLATOR!H116)</f>
        <v>1638.579134086409</v>
      </c>
      <c r="AE116" s="11">
        <f aca="true" t="shared" si="202" ref="AE116:AE122">+((AD116/AD115)-1)*100</f>
        <v>-1.010507088471213</v>
      </c>
      <c r="AF116" s="11">
        <f t="shared" si="195"/>
        <v>0.2976758211410857</v>
      </c>
    </row>
    <row r="117" spans="1:32" ht="9.75">
      <c r="A117" s="28">
        <v>40699</v>
      </c>
      <c r="B117" s="29" t="s">
        <v>1482</v>
      </c>
      <c r="C117" s="29" t="s">
        <v>1483</v>
      </c>
      <c r="D117" s="29" t="s">
        <v>1484</v>
      </c>
      <c r="E117" s="29" t="s">
        <v>228</v>
      </c>
      <c r="F117" s="29" t="s">
        <v>1485</v>
      </c>
      <c r="G117" s="29" t="s">
        <v>1486</v>
      </c>
      <c r="H117" s="29" t="s">
        <v>1487</v>
      </c>
      <c r="J117" s="32"/>
      <c r="K117" s="28">
        <v>40699</v>
      </c>
      <c r="L117" s="5">
        <f>+(B117*DEFLATOR!B117)</f>
        <v>1715.8888981246585</v>
      </c>
      <c r="M117" s="11">
        <f t="shared" si="196"/>
        <v>5.222068324154927</v>
      </c>
      <c r="N117" s="11">
        <f t="shared" si="189"/>
        <v>3.6171414496846133</v>
      </c>
      <c r="O117" s="5">
        <f>+(C117*DEFLATOR!C117)</f>
        <v>1170.8495089882354</v>
      </c>
      <c r="P117" s="11">
        <f t="shared" si="197"/>
        <v>-2.6143127492598506</v>
      </c>
      <c r="Q117" s="11">
        <f t="shared" si="190"/>
        <v>-2.6917846807133716</v>
      </c>
      <c r="R117" s="5">
        <f>+(D117*DEFLATOR!D117)</f>
        <v>1469.3122301169492</v>
      </c>
      <c r="S117" s="11">
        <f t="shared" si="198"/>
        <v>13.765914751766894</v>
      </c>
      <c r="T117" s="11">
        <f t="shared" si="191"/>
        <v>10.044708503163013</v>
      </c>
      <c r="U117" s="5">
        <f>+(E117*DEFLATOR!E117)</f>
        <v>1498.7905356970707</v>
      </c>
      <c r="V117" s="11">
        <f t="shared" si="199"/>
        <v>4.257461436024346</v>
      </c>
      <c r="W117" s="11">
        <f t="shared" si="192"/>
        <v>2.0372483981242917</v>
      </c>
      <c r="X117" s="5">
        <f>+(F117*DEFLATOR!F117)</f>
        <v>1873.0709053795272</v>
      </c>
      <c r="Y117" s="11">
        <f t="shared" si="200"/>
        <v>3.7466260312519983</v>
      </c>
      <c r="Z117" s="11">
        <f t="shared" si="193"/>
        <v>8.492284833771734</v>
      </c>
      <c r="AA117" s="5">
        <f>+(G117*DEFLATOR!G117)</f>
        <v>1820.0187189590524</v>
      </c>
      <c r="AB117" s="11">
        <f t="shared" si="201"/>
        <v>6.247366048802783</v>
      </c>
      <c r="AC117" s="11">
        <f t="shared" si="194"/>
        <v>1.302114983146363</v>
      </c>
      <c r="AD117" s="5">
        <f>+(H117*DEFLATOR!H117)</f>
        <v>1708.3215366819059</v>
      </c>
      <c r="AE117" s="11">
        <f t="shared" si="202"/>
        <v>4.25627308103016</v>
      </c>
      <c r="AF117" s="11">
        <f t="shared" si="195"/>
        <v>4.229975505511452</v>
      </c>
    </row>
    <row r="118" spans="1:32" ht="9.75">
      <c r="A118" s="28">
        <v>40730</v>
      </c>
      <c r="B118" s="29" t="s">
        <v>1495</v>
      </c>
      <c r="C118" s="29" t="s">
        <v>1070</v>
      </c>
      <c r="D118" s="29" t="s">
        <v>1496</v>
      </c>
      <c r="E118" s="29" t="s">
        <v>1497</v>
      </c>
      <c r="F118" s="29" t="s">
        <v>1498</v>
      </c>
      <c r="G118" s="29" t="s">
        <v>1499</v>
      </c>
      <c r="H118" s="29" t="s">
        <v>1500</v>
      </c>
      <c r="J118" s="32"/>
      <c r="K118" s="28">
        <v>40730</v>
      </c>
      <c r="L118" s="5">
        <f>+(B118*DEFLATOR!B118)</f>
        <v>1722.1566134711934</v>
      </c>
      <c r="M118" s="11">
        <f t="shared" si="196"/>
        <v>0.36527512669293216</v>
      </c>
      <c r="N118" s="11">
        <f t="shared" si="189"/>
        <v>4.864750841151033</v>
      </c>
      <c r="O118" s="5">
        <f>+(C118*DEFLATOR!C118)</f>
        <v>1196.686212414178</v>
      </c>
      <c r="P118" s="11">
        <f t="shared" si="197"/>
        <v>2.2066630448749125</v>
      </c>
      <c r="Q118" s="11">
        <f t="shared" si="190"/>
        <v>-2.8800404482065445</v>
      </c>
      <c r="R118" s="5">
        <f>+(D118*DEFLATOR!D118)</f>
        <v>1449.6632850718295</v>
      </c>
      <c r="S118" s="11">
        <f t="shared" si="198"/>
        <v>-1.3372886063539924</v>
      </c>
      <c r="T118" s="11">
        <f t="shared" si="191"/>
        <v>3.5677612138031334</v>
      </c>
      <c r="U118" s="5">
        <f>+(E118*DEFLATOR!E118)</f>
        <v>1530.0140339110262</v>
      </c>
      <c r="V118" s="11">
        <f t="shared" si="199"/>
        <v>2.0832462889441627</v>
      </c>
      <c r="W118" s="11">
        <f t="shared" si="192"/>
        <v>4.396882245259293</v>
      </c>
      <c r="X118" s="5">
        <f>+(F118*DEFLATOR!F118)</f>
        <v>1912.6948866509842</v>
      </c>
      <c r="Y118" s="11">
        <f t="shared" si="200"/>
        <v>2.115455488505824</v>
      </c>
      <c r="Z118" s="11">
        <f t="shared" si="193"/>
        <v>8.695998634092295</v>
      </c>
      <c r="AA118" s="5">
        <f>+(G118*DEFLATOR!G118)</f>
        <v>1810.2764442396985</v>
      </c>
      <c r="AB118" s="11">
        <f t="shared" si="201"/>
        <v>-0.5352843142693575</v>
      </c>
      <c r="AC118" s="11">
        <f t="shared" si="194"/>
        <v>4.654069310426845</v>
      </c>
      <c r="AD118" s="5">
        <f>+(H118*DEFLATOR!H118)</f>
        <v>1672.4451805088227</v>
      </c>
      <c r="AE118" s="11">
        <f t="shared" si="202"/>
        <v>-2.1000938876393427</v>
      </c>
      <c r="AF118" s="11">
        <f t="shared" si="195"/>
        <v>0.7763831695893897</v>
      </c>
    </row>
    <row r="119" spans="1:32" ht="9.75">
      <c r="A119" s="28">
        <v>40762</v>
      </c>
      <c r="B119" s="29" t="s">
        <v>1507</v>
      </c>
      <c r="C119" s="29" t="s">
        <v>1508</v>
      </c>
      <c r="D119" s="29" t="s">
        <v>1509</v>
      </c>
      <c r="E119" s="29" t="s">
        <v>1229</v>
      </c>
      <c r="F119" s="29" t="s">
        <v>1510</v>
      </c>
      <c r="G119" s="29" t="s">
        <v>1511</v>
      </c>
      <c r="H119" s="29" t="s">
        <v>1512</v>
      </c>
      <c r="J119" s="32"/>
      <c r="K119" s="28">
        <v>40762</v>
      </c>
      <c r="L119" s="5">
        <f>+(B119*DEFLATOR!B119)</f>
        <v>1702.062482542348</v>
      </c>
      <c r="M119" s="11">
        <f t="shared" si="196"/>
        <v>-1.1668004391507392</v>
      </c>
      <c r="N119" s="11">
        <f t="shared" si="189"/>
        <v>0.722801244568938</v>
      </c>
      <c r="O119" s="5">
        <f>+(C119*DEFLATOR!C119)</f>
        <v>1155.591440135132</v>
      </c>
      <c r="P119" s="11">
        <f t="shared" si="197"/>
        <v>-3.434047443075494</v>
      </c>
      <c r="Q119" s="11">
        <f t="shared" si="190"/>
        <v>-10.694600003825883</v>
      </c>
      <c r="R119" s="5">
        <f>+(D119*DEFLATOR!D119)</f>
        <v>1528.2541458907672</v>
      </c>
      <c r="S119" s="11">
        <f t="shared" si="198"/>
        <v>5.421318290132704</v>
      </c>
      <c r="T119" s="11">
        <f t="shared" si="191"/>
        <v>6.516456718020214</v>
      </c>
      <c r="U119" s="5">
        <f>+(E119*DEFLATOR!E119)</f>
        <v>1436.8882442033153</v>
      </c>
      <c r="V119" s="11">
        <f t="shared" si="199"/>
        <v>-6.086597092816371</v>
      </c>
      <c r="W119" s="11">
        <f t="shared" si="192"/>
        <v>-4.00102122514947</v>
      </c>
      <c r="X119" s="5">
        <f>+(F119*DEFLATOR!F119)</f>
        <v>1858.8840458214647</v>
      </c>
      <c r="Y119" s="11">
        <f t="shared" si="200"/>
        <v>-2.8133520513425547</v>
      </c>
      <c r="Z119" s="11">
        <f t="shared" si="193"/>
        <v>0.27430976351683345</v>
      </c>
      <c r="AA119" s="5">
        <f>+(G119*DEFLATOR!G119)</f>
        <v>1810.9577681836079</v>
      </c>
      <c r="AB119" s="11">
        <f t="shared" si="201"/>
        <v>0.037636458568379716</v>
      </c>
      <c r="AC119" s="11">
        <f t="shared" si="194"/>
        <v>2.659154539506692</v>
      </c>
      <c r="AD119" s="5">
        <f>+(H119*DEFLATOR!H119)</f>
        <v>1653.8659089268792</v>
      </c>
      <c r="AE119" s="11">
        <f t="shared" si="202"/>
        <v>-1.1109046681153978</v>
      </c>
      <c r="AF119" s="11">
        <f t="shared" si="195"/>
        <v>-1.8367073467501105</v>
      </c>
    </row>
    <row r="120" spans="1:32" ht="9.75">
      <c r="A120" s="28">
        <v>40794</v>
      </c>
      <c r="B120" s="29" t="s">
        <v>1519</v>
      </c>
      <c r="C120" s="29" t="s">
        <v>1520</v>
      </c>
      <c r="D120" s="29" t="s">
        <v>1521</v>
      </c>
      <c r="E120" s="29" t="s">
        <v>1522</v>
      </c>
      <c r="F120" s="29" t="s">
        <v>1523</v>
      </c>
      <c r="G120" s="29" t="s">
        <v>1524</v>
      </c>
      <c r="H120" s="29" t="s">
        <v>1525</v>
      </c>
      <c r="J120" s="32"/>
      <c r="K120" s="28">
        <v>40794</v>
      </c>
      <c r="L120" s="5">
        <f>+(B120*DEFLATOR!B120)</f>
        <v>1720.1028082428222</v>
      </c>
      <c r="M120" s="11">
        <f t="shared" si="196"/>
        <v>1.0599097204426755</v>
      </c>
      <c r="N120" s="11">
        <f t="shared" si="189"/>
        <v>0.3079880642499422</v>
      </c>
      <c r="O120" s="5">
        <f>+(C120*DEFLATOR!C120)</f>
        <v>1215.7003529373562</v>
      </c>
      <c r="P120" s="11">
        <f t="shared" si="197"/>
        <v>5.201571309250541</v>
      </c>
      <c r="Q120" s="11">
        <f t="shared" si="190"/>
        <v>-4.374346855928235</v>
      </c>
      <c r="R120" s="5">
        <f>+(D120*DEFLATOR!D120)</f>
        <v>1498.0713165247264</v>
      </c>
      <c r="S120" s="11">
        <f t="shared" si="198"/>
        <v>-1.9749875665116101</v>
      </c>
      <c r="T120" s="11">
        <f t="shared" si="191"/>
        <v>2.36051743603638</v>
      </c>
      <c r="U120" s="5">
        <f>+(E120*DEFLATOR!E120)</f>
        <v>1509.3249530852652</v>
      </c>
      <c r="V120" s="11">
        <f t="shared" si="199"/>
        <v>5.041220789033085</v>
      </c>
      <c r="W120" s="11">
        <f t="shared" si="192"/>
        <v>1.6288721342287094</v>
      </c>
      <c r="X120" s="5">
        <f>+(F120*DEFLATOR!F120)</f>
        <v>1891.437336098719</v>
      </c>
      <c r="Y120" s="11">
        <f t="shared" si="200"/>
        <v>1.751227590038762</v>
      </c>
      <c r="Z120" s="11">
        <f t="shared" si="193"/>
        <v>1.677007471940417</v>
      </c>
      <c r="AA120" s="5">
        <f>+(G120*DEFLATOR!G120)</f>
        <v>1813.0953368468847</v>
      </c>
      <c r="AB120" s="11">
        <f t="shared" si="201"/>
        <v>0.1180352574108312</v>
      </c>
      <c r="AC120" s="11">
        <f t="shared" si="194"/>
        <v>-0.38214311046343985</v>
      </c>
      <c r="AD120" s="5">
        <f>+(H120*DEFLATOR!H120)</f>
        <v>1634.515279530535</v>
      </c>
      <c r="AE120" s="11">
        <f t="shared" si="202"/>
        <v>-1.1700240806644335</v>
      </c>
      <c r="AF120" s="11">
        <f t="shared" si="195"/>
        <v>-2.419158961067447</v>
      </c>
    </row>
    <row r="121" spans="1:32" ht="9.75">
      <c r="A121" s="28">
        <v>284</v>
      </c>
      <c r="B121" s="29" t="s">
        <v>1533</v>
      </c>
      <c r="C121" s="29" t="s">
        <v>1534</v>
      </c>
      <c r="D121" s="29" t="s">
        <v>1535</v>
      </c>
      <c r="E121" s="29" t="s">
        <v>1536</v>
      </c>
      <c r="F121" s="29" t="s">
        <v>1537</v>
      </c>
      <c r="G121" s="29" t="s">
        <v>1538</v>
      </c>
      <c r="H121" s="29" t="s">
        <v>1539</v>
      </c>
      <c r="J121" s="32"/>
      <c r="K121" s="33">
        <v>284</v>
      </c>
      <c r="L121" s="20">
        <f>+(B121*DEFLATOR!B121)</f>
        <v>1733.4157998112937</v>
      </c>
      <c r="M121" s="21">
        <f t="shared" si="196"/>
        <v>0.7739648760920037</v>
      </c>
      <c r="N121" s="21">
        <f aca="true" t="shared" si="203" ref="N121:N126">+((L121/L109)-1)*100</f>
        <v>0.7793850304301575</v>
      </c>
      <c r="O121" s="20">
        <f>+(C121*DEFLATOR!C121)</f>
        <v>1285.903129689606</v>
      </c>
      <c r="P121" s="21">
        <f t="shared" si="197"/>
        <v>5.774677664823158</v>
      </c>
      <c r="Q121" s="21">
        <f aca="true" t="shared" si="204" ref="Q121:Q126">+((O121/O109)-1)*100</f>
        <v>-4.788007271689699</v>
      </c>
      <c r="R121" s="20">
        <f>+(D121*DEFLATOR!D121)</f>
        <v>1519.838091082449</v>
      </c>
      <c r="S121" s="21">
        <f t="shared" si="198"/>
        <v>1.452986537931844</v>
      </c>
      <c r="T121" s="21">
        <f aca="true" t="shared" si="205" ref="T121:T126">+((R121/R109)-1)*100</f>
        <v>6.787770790911951</v>
      </c>
      <c r="U121" s="20">
        <f>+(E121*DEFLATOR!E121)</f>
        <v>1501.84655621208</v>
      </c>
      <c r="V121" s="21">
        <f t="shared" si="199"/>
        <v>-0.4954795756803909</v>
      </c>
      <c r="W121" s="21">
        <f aca="true" t="shared" si="206" ref="W121:W126">+((U121/U109)-1)*100</f>
        <v>4.839345071474588</v>
      </c>
      <c r="X121" s="20">
        <f>+(F121*DEFLATOR!F121)</f>
        <v>1870.3172326194042</v>
      </c>
      <c r="Y121" s="21">
        <f t="shared" si="200"/>
        <v>-1.1166166108826592</v>
      </c>
      <c r="Z121" s="21">
        <f aca="true" t="shared" si="207" ref="Z121:Z126">+((X121/X109)-1)*100</f>
        <v>-1.4034067509811399</v>
      </c>
      <c r="AA121" s="20">
        <f>+(G121*DEFLATOR!G121)</f>
        <v>1836.1629180960244</v>
      </c>
      <c r="AB121" s="21">
        <f t="shared" si="201"/>
        <v>1.2722762438546642</v>
      </c>
      <c r="AC121" s="21">
        <f aca="true" t="shared" si="208" ref="AC121:AC126">+((AA121/AA109)-1)*100</f>
        <v>0.5696178873200397</v>
      </c>
      <c r="AD121" s="20">
        <f>+(H121*DEFLATOR!H121)</f>
        <v>1656.855318897034</v>
      </c>
      <c r="AE121" s="21">
        <f t="shared" si="202"/>
        <v>1.366768463181045</v>
      </c>
      <c r="AF121" s="21">
        <f aca="true" t="shared" si="209" ref="AF121:AF126">+((AD121/AD109)-1)*100</f>
        <v>-0.3689637231536813</v>
      </c>
    </row>
    <row r="122" spans="1:32" ht="9.75">
      <c r="A122" s="28">
        <v>316</v>
      </c>
      <c r="B122" s="29" t="s">
        <v>1547</v>
      </c>
      <c r="C122" s="29" t="s">
        <v>1548</v>
      </c>
      <c r="D122" s="29" t="s">
        <v>1549</v>
      </c>
      <c r="E122" s="29" t="s">
        <v>1550</v>
      </c>
      <c r="F122" s="29" t="s">
        <v>551</v>
      </c>
      <c r="G122" s="29" t="s">
        <v>1551</v>
      </c>
      <c r="H122" s="29" t="s">
        <v>1552</v>
      </c>
      <c r="J122" s="32"/>
      <c r="K122" s="34">
        <v>316</v>
      </c>
      <c r="L122" s="20">
        <f>+(B122*DEFLATOR!B122)</f>
        <v>1902.8426121440748</v>
      </c>
      <c r="M122" s="21">
        <f t="shared" si="196"/>
        <v>9.774158765094064</v>
      </c>
      <c r="N122" s="21">
        <f t="shared" si="203"/>
        <v>8.430695678522838</v>
      </c>
      <c r="O122" s="20">
        <f>+(C122*DEFLATOR!C122)</f>
        <v>1245.6357263103594</v>
      </c>
      <c r="P122" s="21">
        <f t="shared" si="197"/>
        <v>-3.131449208694781</v>
      </c>
      <c r="Q122" s="21">
        <f t="shared" si="204"/>
        <v>-5.438327097004758</v>
      </c>
      <c r="R122" s="20">
        <f>+(D122*DEFLATOR!D122)</f>
        <v>1586.2687804901698</v>
      </c>
      <c r="S122" s="21">
        <f t="shared" si="198"/>
        <v>4.370905677223025</v>
      </c>
      <c r="T122" s="21">
        <f t="shared" si="205"/>
        <v>11.379164366560946</v>
      </c>
      <c r="U122" s="20">
        <f>+(E122*DEFLATOR!E122)</f>
        <v>1538.65853546961</v>
      </c>
      <c r="V122" s="21">
        <f t="shared" si="199"/>
        <v>2.4511145366525433</v>
      </c>
      <c r="W122" s="21">
        <f t="shared" si="206"/>
        <v>4.356149626247685</v>
      </c>
      <c r="X122" s="20">
        <f>+(F122*DEFLATOR!F122)</f>
        <v>1994.5076194115677</v>
      </c>
      <c r="Y122" s="21">
        <f t="shared" si="200"/>
        <v>6.6400707124017355</v>
      </c>
      <c r="Z122" s="21">
        <f t="shared" si="207"/>
        <v>5.1111615654727105</v>
      </c>
      <c r="AA122" s="20">
        <f>+(G122*DEFLATOR!G122)</f>
        <v>2144.5449838933473</v>
      </c>
      <c r="AB122" s="21">
        <f t="shared" si="201"/>
        <v>16.794918509578327</v>
      </c>
      <c r="AC122" s="21">
        <f t="shared" si="208"/>
        <v>12.879375415392435</v>
      </c>
      <c r="AD122" s="20">
        <f>+(H122*DEFLATOR!H122)</f>
        <v>1696.9058693090076</v>
      </c>
      <c r="AE122" s="21">
        <f t="shared" si="202"/>
        <v>2.4172629894223308</v>
      </c>
      <c r="AF122" s="21">
        <f t="shared" si="209"/>
        <v>1.442629533401818</v>
      </c>
    </row>
    <row r="123" spans="1:32" ht="9.75">
      <c r="A123" s="28">
        <v>40523</v>
      </c>
      <c r="B123" s="32" t="s">
        <v>1560</v>
      </c>
      <c r="C123" s="32" t="s">
        <v>476</v>
      </c>
      <c r="D123" s="32" t="s">
        <v>1561</v>
      </c>
      <c r="E123" s="32" t="s">
        <v>1562</v>
      </c>
      <c r="F123" s="32" t="s">
        <v>1563</v>
      </c>
      <c r="G123" s="32" t="s">
        <v>1564</v>
      </c>
      <c r="H123" s="32" t="s">
        <v>1565</v>
      </c>
      <c r="J123" s="32"/>
      <c r="K123" s="28">
        <v>40523</v>
      </c>
      <c r="L123" s="20">
        <f>+(B123*DEFLATOR!B123)</f>
        <v>2228.03495147222</v>
      </c>
      <c r="M123" s="21">
        <f aca="true" t="shared" si="210" ref="M123:M131">+((L123/L122)-1)*100</f>
        <v>17.08981800453411</v>
      </c>
      <c r="N123" s="21">
        <f t="shared" si="203"/>
        <v>4.743758626110051</v>
      </c>
      <c r="O123" s="20">
        <f>+(C123*DEFLATOR!C123)</f>
        <v>1630.0959196364288</v>
      </c>
      <c r="P123" s="21">
        <f aca="true" t="shared" si="211" ref="P123:P132">+((O123/O122)-1)*100</f>
        <v>30.86457663388167</v>
      </c>
      <c r="Q123" s="21">
        <f t="shared" si="204"/>
        <v>-2.8735140343609133</v>
      </c>
      <c r="R123" s="20">
        <f>+(D123*DEFLATOR!D123)</f>
        <v>2186.207567537969</v>
      </c>
      <c r="S123" s="21">
        <f aca="true" t="shared" si="212" ref="S123:S132">+((R123/R122)-1)*100</f>
        <v>37.820752348313476</v>
      </c>
      <c r="T123" s="21">
        <f t="shared" si="205"/>
        <v>40.30599304906808</v>
      </c>
      <c r="U123" s="20">
        <f>+(E123*DEFLATOR!E123)</f>
        <v>2053.0085167609523</v>
      </c>
      <c r="V123" s="21">
        <f aca="true" t="shared" si="213" ref="V123:V132">+((U123/U122)-1)*100</f>
        <v>33.428468333577264</v>
      </c>
      <c r="W123" s="21">
        <f t="shared" si="206"/>
        <v>8.552125199111128</v>
      </c>
      <c r="X123" s="20">
        <f>+(F123*DEFLATOR!F123)</f>
        <v>2318.285282506645</v>
      </c>
      <c r="Y123" s="21">
        <f aca="true" t="shared" si="214" ref="Y123:Y131">+((X123/X122)-1)*100</f>
        <v>16.23346333420379</v>
      </c>
      <c r="Z123" s="21">
        <f t="shared" si="207"/>
        <v>8.16997804558024</v>
      </c>
      <c r="AA123" s="20">
        <f>+(G123*DEFLATOR!G123)</f>
        <v>2305.2568529990767</v>
      </c>
      <c r="AB123" s="21">
        <f aca="true" t="shared" si="215" ref="AB123:AB132">+((AA123/AA122)-1)*100</f>
        <v>7.493984519455621</v>
      </c>
      <c r="AC123" s="21">
        <f t="shared" si="208"/>
        <v>-2.5310913351975106</v>
      </c>
      <c r="AD123" s="20">
        <f>+(H123*DEFLATOR!H123)</f>
        <v>2289.307632209835</v>
      </c>
      <c r="AE123" s="21">
        <f aca="true" t="shared" si="216" ref="AE123:AE132">+((AD123/AD122)-1)*100</f>
        <v>34.910702686299146</v>
      </c>
      <c r="AF123" s="21">
        <f t="shared" si="209"/>
        <v>11.827313303787545</v>
      </c>
    </row>
    <row r="124" spans="1:32" ht="9.75">
      <c r="A124" s="26">
        <v>40910</v>
      </c>
      <c r="B124" s="32" t="s">
        <v>1573</v>
      </c>
      <c r="C124" s="32" t="s">
        <v>493</v>
      </c>
      <c r="D124" s="32" t="s">
        <v>1574</v>
      </c>
      <c r="E124" s="32" t="s">
        <v>1113</v>
      </c>
      <c r="F124" s="32" t="s">
        <v>1575</v>
      </c>
      <c r="G124" s="32" t="s">
        <v>1576</v>
      </c>
      <c r="H124" s="32" t="s">
        <v>1577</v>
      </c>
      <c r="J124" s="32"/>
      <c r="K124" s="26">
        <v>40910</v>
      </c>
      <c r="L124" s="5">
        <f>+(B124*DEFLATOR!B124)</f>
        <v>1759.6407968441235</v>
      </c>
      <c r="M124" s="11">
        <f t="shared" si="210"/>
        <v>-21.022747166447974</v>
      </c>
      <c r="N124" s="11">
        <f t="shared" si="203"/>
        <v>5.296579900262066</v>
      </c>
      <c r="O124" s="5">
        <f>+(C124*DEFLATOR!C124)</f>
        <v>1240.9373695590016</v>
      </c>
      <c r="P124" s="11">
        <f t="shared" si="211"/>
        <v>-23.873352812527983</v>
      </c>
      <c r="Q124" s="11">
        <f t="shared" si="204"/>
        <v>0.36537437655439486</v>
      </c>
      <c r="R124" s="5">
        <f>+(D124*DEFLATOR!D124)</f>
        <v>1582.2731904289715</v>
      </c>
      <c r="S124" s="11">
        <f t="shared" si="212"/>
        <v>-27.624750095853322</v>
      </c>
      <c r="T124" s="11">
        <f t="shared" si="205"/>
        <v>19.92601036199748</v>
      </c>
      <c r="U124" s="5">
        <f>+(E124*DEFLATOR!E124)</f>
        <v>1528.913350307236</v>
      </c>
      <c r="V124" s="11">
        <f t="shared" si="213"/>
        <v>-25.528153545148726</v>
      </c>
      <c r="W124" s="11">
        <f t="shared" si="206"/>
        <v>3.715145622242444</v>
      </c>
      <c r="X124" s="5">
        <f>+(F124*DEFLATOR!F124)</f>
        <v>1899.2747775121989</v>
      </c>
      <c r="Y124" s="11">
        <f t="shared" si="214"/>
        <v>-18.074156280774535</v>
      </c>
      <c r="Z124" s="11">
        <f t="shared" si="207"/>
        <v>2.8440530768164995</v>
      </c>
      <c r="AA124" s="5">
        <f>+(G124*DEFLATOR!G124)</f>
        <v>1876.3295796122916</v>
      </c>
      <c r="AB124" s="11">
        <f t="shared" si="215"/>
        <v>-18.606485122417592</v>
      </c>
      <c r="AC124" s="11">
        <f t="shared" si="208"/>
        <v>6.902998299760488</v>
      </c>
      <c r="AD124" s="5">
        <f>+(H124*DEFLATOR!H124)</f>
        <v>1658.6722725913598</v>
      </c>
      <c r="AE124" s="11">
        <f t="shared" si="216"/>
        <v>-27.546990659780057</v>
      </c>
      <c r="AF124" s="11">
        <f t="shared" si="209"/>
        <v>-1.7151000438721864</v>
      </c>
    </row>
    <row r="125" spans="1:32" ht="9.75">
      <c r="A125" s="28">
        <v>40940</v>
      </c>
      <c r="B125" s="32" t="s">
        <v>1578</v>
      </c>
      <c r="C125" s="32" t="s">
        <v>1579</v>
      </c>
      <c r="D125" s="32" t="s">
        <v>1580</v>
      </c>
      <c r="E125" s="32" t="s">
        <v>1581</v>
      </c>
      <c r="F125" s="32" t="s">
        <v>1582</v>
      </c>
      <c r="G125" s="32" t="s">
        <v>1583</v>
      </c>
      <c r="H125" s="32" t="s">
        <v>1584</v>
      </c>
      <c r="J125" s="32"/>
      <c r="K125" s="28">
        <v>40940</v>
      </c>
      <c r="L125" s="5">
        <f>+(B125*DEFLATOR!B125)</f>
        <v>1773.3255021494426</v>
      </c>
      <c r="M125" s="11">
        <f t="shared" si="210"/>
        <v>0.7776987968147964</v>
      </c>
      <c r="N125" s="11">
        <f t="shared" si="203"/>
        <v>6.0084912185862205</v>
      </c>
      <c r="O125" s="5">
        <f>+(C125*DEFLATOR!C125)</f>
        <v>1235.9803333626292</v>
      </c>
      <c r="P125" s="11">
        <f t="shared" si="211"/>
        <v>-0.3994590152550548</v>
      </c>
      <c r="Q125" s="11">
        <f t="shared" si="204"/>
        <v>1.12998536335569</v>
      </c>
      <c r="R125" s="5">
        <f>+(D125*DEFLATOR!D125)</f>
        <v>1565.434867174676</v>
      </c>
      <c r="S125" s="11">
        <f t="shared" si="212"/>
        <v>-1.0641855879344408</v>
      </c>
      <c r="T125" s="11">
        <f t="shared" si="205"/>
        <v>15.142681061987485</v>
      </c>
      <c r="U125" s="5">
        <f>+(E125*DEFLATOR!E125)</f>
        <v>1577.5027106018022</v>
      </c>
      <c r="V125" s="11">
        <f t="shared" si="213"/>
        <v>3.1780323119555476</v>
      </c>
      <c r="W125" s="11">
        <f t="shared" si="206"/>
        <v>5.88760461760538</v>
      </c>
      <c r="X125" s="5">
        <f>+(F125*DEFLATOR!F125)</f>
        <v>1926.0083298246677</v>
      </c>
      <c r="Y125" s="11">
        <f t="shared" si="214"/>
        <v>1.4075663315808562</v>
      </c>
      <c r="Z125" s="11">
        <f t="shared" si="207"/>
        <v>3.979740988782199</v>
      </c>
      <c r="AA125" s="5">
        <f>+(G125*DEFLATOR!G125)</f>
        <v>1890.0372943557968</v>
      </c>
      <c r="AB125" s="11">
        <f t="shared" si="215"/>
        <v>0.7305600728384709</v>
      </c>
      <c r="AC125" s="11">
        <f t="shared" si="208"/>
        <v>7.749023129287513</v>
      </c>
      <c r="AD125" s="5">
        <f>+(H125*DEFLATOR!H125)</f>
        <v>1641.5517129915258</v>
      </c>
      <c r="AE125" s="11">
        <f t="shared" si="216"/>
        <v>-1.032184590213614</v>
      </c>
      <c r="AF125" s="11">
        <f t="shared" si="209"/>
        <v>-0.7742572835007344</v>
      </c>
    </row>
    <row r="126" spans="1:32" ht="9.75">
      <c r="A126" s="28">
        <v>40970</v>
      </c>
      <c r="B126" s="32" t="s">
        <v>1592</v>
      </c>
      <c r="C126" s="32" t="s">
        <v>1593</v>
      </c>
      <c r="D126" s="32" t="s">
        <v>1594</v>
      </c>
      <c r="E126" s="32" t="s">
        <v>1595</v>
      </c>
      <c r="F126" s="32" t="s">
        <v>1596</v>
      </c>
      <c r="G126" s="32" t="s">
        <v>1597</v>
      </c>
      <c r="H126" s="32" t="s">
        <v>1598</v>
      </c>
      <c r="J126" s="32"/>
      <c r="K126" s="28">
        <v>40970</v>
      </c>
      <c r="L126" s="5">
        <f>+(B126*DEFLATOR!B126)</f>
        <v>1777.7478869709414</v>
      </c>
      <c r="M126" s="11">
        <f t="shared" si="210"/>
        <v>0.24938370401477172</v>
      </c>
      <c r="N126" s="11">
        <f t="shared" si="203"/>
        <v>6.284492342697279</v>
      </c>
      <c r="O126" s="5">
        <f>+(C126*DEFLATOR!C126)</f>
        <v>1262.9976987091864</v>
      </c>
      <c r="P126" s="11">
        <f t="shared" si="211"/>
        <v>2.185905763812057</v>
      </c>
      <c r="Q126" s="11">
        <f t="shared" si="204"/>
        <v>6.045533560011762</v>
      </c>
      <c r="R126" s="5">
        <f>+(D126*DEFLATOR!D126)</f>
        <v>1520.075094798859</v>
      </c>
      <c r="S126" s="11">
        <f t="shared" si="212"/>
        <v>-2.8975828587287644</v>
      </c>
      <c r="T126" s="11">
        <f t="shared" si="205"/>
        <v>6.62398033133933</v>
      </c>
      <c r="U126" s="5">
        <f>+(E126*DEFLATOR!E126)</f>
        <v>1614.8575091227137</v>
      </c>
      <c r="V126" s="11">
        <f t="shared" si="213"/>
        <v>2.3679704808025948</v>
      </c>
      <c r="W126" s="11">
        <f t="shared" si="206"/>
        <v>12.643109798918717</v>
      </c>
      <c r="X126" s="5">
        <f>+(F126*DEFLATOR!F126)</f>
        <v>1861.4185350541188</v>
      </c>
      <c r="Y126" s="11">
        <f t="shared" si="214"/>
        <v>-3.3535573948648922</v>
      </c>
      <c r="Z126" s="11">
        <f t="shared" si="207"/>
        <v>-0.31613843798333763</v>
      </c>
      <c r="AA126" s="5">
        <f>+(G126*DEFLATOR!G126)</f>
        <v>1918.27042633485</v>
      </c>
      <c r="AB126" s="11">
        <f t="shared" si="215"/>
        <v>1.4937870307303314</v>
      </c>
      <c r="AC126" s="11">
        <f t="shared" si="208"/>
        <v>9.837458835619529</v>
      </c>
      <c r="AD126" s="5">
        <f>+(H126*DEFLATOR!H126)</f>
        <v>1704.0583921055309</v>
      </c>
      <c r="AE126" s="11">
        <f t="shared" si="216"/>
        <v>3.8077800790140337</v>
      </c>
      <c r="AF126" s="11">
        <f t="shared" si="209"/>
        <v>0.9151333699217945</v>
      </c>
    </row>
    <row r="127" spans="1:32" ht="9.75">
      <c r="A127" s="28">
        <v>41002</v>
      </c>
      <c r="B127" s="32" t="s">
        <v>1613</v>
      </c>
      <c r="C127" s="32" t="s">
        <v>1614</v>
      </c>
      <c r="D127" s="32" t="s">
        <v>337</v>
      </c>
      <c r="E127" s="32" t="s">
        <v>1615</v>
      </c>
      <c r="F127" s="32" t="s">
        <v>1616</v>
      </c>
      <c r="G127" s="32" t="s">
        <v>1617</v>
      </c>
      <c r="H127" s="32" t="s">
        <v>1618</v>
      </c>
      <c r="J127" s="32"/>
      <c r="K127" s="28">
        <v>41002</v>
      </c>
      <c r="L127" s="5">
        <f>+(B127*DEFLATOR!B127)</f>
        <v>1785.167764769884</v>
      </c>
      <c r="M127" s="11">
        <f t="shared" si="210"/>
        <v>0.4173751437604123</v>
      </c>
      <c r="N127" s="11">
        <f aca="true" t="shared" si="217" ref="N127:N132">+((L127/L115)-1)*100</f>
        <v>6.133411112206333</v>
      </c>
      <c r="O127" s="5">
        <f>+(C127*DEFLATOR!C127)</f>
        <v>1294.6234273828536</v>
      </c>
      <c r="P127" s="11">
        <f t="shared" si="211"/>
        <v>2.504021084598129</v>
      </c>
      <c r="Q127" s="11">
        <f aca="true" t="shared" si="218" ref="Q127:Q132">+((O127/O115)-1)*100</f>
        <v>6.648985490777215</v>
      </c>
      <c r="R127" s="5">
        <f>+(D127*DEFLATOR!D127)</f>
        <v>1401.6277982004995</v>
      </c>
      <c r="S127" s="11">
        <f t="shared" si="212"/>
        <v>-7.792200332973209</v>
      </c>
      <c r="T127" s="11">
        <f aca="true" t="shared" si="219" ref="T127:T132">+((R127/R115)-1)*100</f>
        <v>1.6611426792537909</v>
      </c>
      <c r="U127" s="5">
        <f>+(E127*DEFLATOR!E127)</f>
        <v>1640.2485668681988</v>
      </c>
      <c r="V127" s="11">
        <f t="shared" si="213"/>
        <v>1.5723404450265654</v>
      </c>
      <c r="W127" s="11">
        <f aca="true" t="shared" si="220" ref="W127:W132">+((U127/U115)-1)*100</f>
        <v>13.195913762374744</v>
      </c>
      <c r="X127" s="5">
        <f>+(F127*DEFLATOR!F127)</f>
        <v>1928.0904870601303</v>
      </c>
      <c r="Y127" s="11">
        <f t="shared" si="214"/>
        <v>3.5817818910927057</v>
      </c>
      <c r="Z127" s="11">
        <f aca="true" t="shared" si="221" ref="Z127:Z132">+((X127/X115)-1)*100</f>
        <v>2.5115034083906806</v>
      </c>
      <c r="AA127" s="5">
        <f>+(G127*DEFLATOR!G127)</f>
        <v>1914.7045988870848</v>
      </c>
      <c r="AB127" s="11">
        <f t="shared" si="215"/>
        <v>-0.18588763079553372</v>
      </c>
      <c r="AC127" s="11">
        <f aca="true" t="shared" si="222" ref="AC127:AC132">+((AA127/AA115)-1)*100</f>
        <v>8.110991840033876</v>
      </c>
      <c r="AD127" s="5">
        <f>+(H127*DEFLATOR!H127)</f>
        <v>1688.7744200944933</v>
      </c>
      <c r="AE127" s="11">
        <f t="shared" si="216"/>
        <v>-0.8969159790441661</v>
      </c>
      <c r="AF127" s="11">
        <f aca="true" t="shared" si="223" ref="AF127:AF132">+((AD127/AD115)-1)*100</f>
        <v>2.0218798162111584</v>
      </c>
    </row>
    <row r="128" spans="1:32" ht="9.75">
      <c r="A128" s="28">
        <v>41033</v>
      </c>
      <c r="B128" s="32" t="s">
        <v>1647</v>
      </c>
      <c r="C128" s="32" t="s">
        <v>280</v>
      </c>
      <c r="D128" s="32" t="s">
        <v>214</v>
      </c>
      <c r="E128" s="32" t="s">
        <v>1620</v>
      </c>
      <c r="F128" s="32" t="s">
        <v>1648</v>
      </c>
      <c r="G128" s="32" t="s">
        <v>565</v>
      </c>
      <c r="H128" s="32" t="s">
        <v>1621</v>
      </c>
      <c r="J128" s="32"/>
      <c r="K128" s="28">
        <v>41033</v>
      </c>
      <c r="L128" s="5">
        <f>+(B128*DEFLATOR!B128)</f>
        <v>1777.1348306617942</v>
      </c>
      <c r="M128" s="11">
        <f t="shared" si="210"/>
        <v>-0.4499820278305977</v>
      </c>
      <c r="N128" s="11">
        <f t="shared" si="217"/>
        <v>8.97780315351502</v>
      </c>
      <c r="O128" s="5">
        <f>+(C128*DEFLATOR!C128)</f>
        <v>1249.1099302615867</v>
      </c>
      <c r="P128" s="11">
        <f t="shared" si="211"/>
        <v>-3.515578056027824</v>
      </c>
      <c r="Q128" s="11">
        <f t="shared" si="218"/>
        <v>3.895016461480183</v>
      </c>
      <c r="R128" s="5">
        <f>+(D128*DEFLATOR!D128)</f>
        <v>1430.782506775379</v>
      </c>
      <c r="S128" s="11">
        <f t="shared" si="212"/>
        <v>2.080060670337036</v>
      </c>
      <c r="T128" s="11">
        <f t="shared" si="219"/>
        <v>10.782635138871166</v>
      </c>
      <c r="U128" s="5">
        <f>+(E128*DEFLATOR!E128)</f>
        <v>1656.2519986512345</v>
      </c>
      <c r="V128" s="11">
        <f t="shared" si="213"/>
        <v>0.9756711334058199</v>
      </c>
      <c r="W128" s="11">
        <f t="shared" si="220"/>
        <v>15.2106480292187</v>
      </c>
      <c r="X128" s="5">
        <f>+(F128*DEFLATOR!F128)</f>
        <v>1864.7109132273345</v>
      </c>
      <c r="Y128" s="11">
        <f t="shared" si="214"/>
        <v>-3.2871680171730033</v>
      </c>
      <c r="Z128" s="11">
        <f t="shared" si="221"/>
        <v>3.2835784354846576</v>
      </c>
      <c r="AA128" s="5">
        <f>+(G128*DEFLATOR!G128)</f>
        <v>1920.9168905581926</v>
      </c>
      <c r="AB128" s="11">
        <f t="shared" si="215"/>
        <v>0.3244517026134819</v>
      </c>
      <c r="AC128" s="11">
        <f t="shared" si="222"/>
        <v>12.137506001692987</v>
      </c>
      <c r="AD128" s="5">
        <f>+(H128*DEFLATOR!H128)</f>
        <v>1710.6139848244295</v>
      </c>
      <c r="AE128" s="11">
        <f t="shared" si="216"/>
        <v>1.2932197734682793</v>
      </c>
      <c r="AF128" s="11">
        <f t="shared" si="223"/>
        <v>4.396177715163163</v>
      </c>
    </row>
    <row r="129" spans="1:32" ht="9.75">
      <c r="A129" s="28">
        <v>41065</v>
      </c>
      <c r="B129" s="32" t="s">
        <v>1649</v>
      </c>
      <c r="C129" s="32" t="s">
        <v>1626</v>
      </c>
      <c r="D129" s="32" t="s">
        <v>494</v>
      </c>
      <c r="E129" s="32" t="s">
        <v>1627</v>
      </c>
      <c r="F129" s="32" t="s">
        <v>1650</v>
      </c>
      <c r="G129" s="32" t="s">
        <v>1628</v>
      </c>
      <c r="H129" s="32" t="s">
        <v>1629</v>
      </c>
      <c r="J129" s="32"/>
      <c r="K129" s="28">
        <v>41065</v>
      </c>
      <c r="L129" s="5">
        <f>+(B129*DEFLATOR!B129)</f>
        <v>1763.1892555515915</v>
      </c>
      <c r="M129" s="11">
        <f t="shared" si="210"/>
        <v>-0.7847224008889375</v>
      </c>
      <c r="N129" s="11">
        <f t="shared" si="217"/>
        <v>2.756609561296708</v>
      </c>
      <c r="O129" s="5">
        <f>+(C129*DEFLATOR!C129)</f>
        <v>1213.959130403657</v>
      </c>
      <c r="P129" s="11">
        <f t="shared" si="211"/>
        <v>-2.814067761879735</v>
      </c>
      <c r="Q129" s="11">
        <f t="shared" si="218"/>
        <v>3.681909680491202</v>
      </c>
      <c r="R129" s="5">
        <f>+(D129*DEFLATOR!D129)</f>
        <v>1377.4274659761404</v>
      </c>
      <c r="S129" s="11">
        <f t="shared" si="212"/>
        <v>-3.729081152906133</v>
      </c>
      <c r="T129" s="11">
        <f t="shared" si="219"/>
        <v>-6.253590098647399</v>
      </c>
      <c r="U129" s="5">
        <f>+(E129*DEFLATOR!E129)</f>
        <v>1633.6796085666672</v>
      </c>
      <c r="V129" s="11">
        <f t="shared" si="213"/>
        <v>-1.3628596435173557</v>
      </c>
      <c r="W129" s="11">
        <f t="shared" si="220"/>
        <v>8.999861532142717</v>
      </c>
      <c r="X129" s="5">
        <f>+(F129*DEFLATOR!F129)</f>
        <v>1894.800677965404</v>
      </c>
      <c r="Y129" s="11">
        <f t="shared" si="214"/>
        <v>1.613642335904597</v>
      </c>
      <c r="Z129" s="11">
        <f t="shared" si="221"/>
        <v>1.1601147892195796</v>
      </c>
      <c r="AA129" s="5">
        <f>+(G129*DEFLATOR!G129)</f>
        <v>1884.6676799784193</v>
      </c>
      <c r="AB129" s="11">
        <f t="shared" si="215"/>
        <v>-1.8870785486840957</v>
      </c>
      <c r="AC129" s="11">
        <f t="shared" si="222"/>
        <v>3.552104181452731</v>
      </c>
      <c r="AD129" s="5">
        <f>+(H129*DEFLATOR!H129)</f>
        <v>1751.7098845483097</v>
      </c>
      <c r="AE129" s="11">
        <f t="shared" si="216"/>
        <v>2.402406392585288</v>
      </c>
      <c r="AF129" s="11">
        <f t="shared" si="223"/>
        <v>2.5398232671512977</v>
      </c>
    </row>
    <row r="130" spans="1:32" ht="9.75">
      <c r="A130" s="28">
        <v>41096</v>
      </c>
      <c r="B130" s="32" t="s">
        <v>1651</v>
      </c>
      <c r="C130" s="32" t="s">
        <v>1652</v>
      </c>
      <c r="D130" s="32" t="s">
        <v>1653</v>
      </c>
      <c r="E130" s="32" t="s">
        <v>1654</v>
      </c>
      <c r="F130" s="32" t="s">
        <v>1655</v>
      </c>
      <c r="G130" s="32" t="s">
        <v>1656</v>
      </c>
      <c r="H130" s="32" t="s">
        <v>1657</v>
      </c>
      <c r="J130" s="32"/>
      <c r="K130" s="28">
        <v>41096</v>
      </c>
      <c r="L130" s="5">
        <f>+(B130*DEFLATOR!B130)</f>
        <v>1794.392158967454</v>
      </c>
      <c r="M130" s="11">
        <f t="shared" si="210"/>
        <v>1.7696854332350798</v>
      </c>
      <c r="N130" s="11">
        <f t="shared" si="217"/>
        <v>4.194481787034565</v>
      </c>
      <c r="O130" s="5">
        <f>+(C130*DEFLATOR!C130)</f>
        <v>1247.7620945136548</v>
      </c>
      <c r="P130" s="11">
        <f t="shared" si="211"/>
        <v>2.7845224162330817</v>
      </c>
      <c r="Q130" s="11">
        <f t="shared" si="218"/>
        <v>4.268109849484847</v>
      </c>
      <c r="R130" s="5">
        <f>+(D130*DEFLATOR!D130)</f>
        <v>1436.9208091113471</v>
      </c>
      <c r="S130" s="11">
        <f t="shared" si="212"/>
        <v>4.319163411849458</v>
      </c>
      <c r="T130" s="11">
        <f t="shared" si="219"/>
        <v>-0.8789955634318836</v>
      </c>
      <c r="U130" s="5">
        <f>+(E130*DEFLATOR!E130)</f>
        <v>1635.5480801544888</v>
      </c>
      <c r="V130" s="11">
        <f t="shared" si="213"/>
        <v>0.1143719722045633</v>
      </c>
      <c r="W130" s="11">
        <f t="shared" si="220"/>
        <v>6.8975868132200135</v>
      </c>
      <c r="X130" s="5">
        <f>+(F130*DEFLATOR!F130)</f>
        <v>1936.1710548560004</v>
      </c>
      <c r="Y130" s="11">
        <f t="shared" si="214"/>
        <v>2.1833629981080183</v>
      </c>
      <c r="Z130" s="11">
        <f t="shared" si="221"/>
        <v>1.2273869904112944</v>
      </c>
      <c r="AA130" s="5">
        <f>+(G130*DEFLATOR!G130)</f>
        <v>1919.0151028810815</v>
      </c>
      <c r="AB130" s="11">
        <f t="shared" si="215"/>
        <v>1.8224657464840366</v>
      </c>
      <c r="AC130" s="11">
        <f t="shared" si="222"/>
        <v>6.006743278762161</v>
      </c>
      <c r="AD130" s="5">
        <f>+(H130*DEFLATOR!H130)</f>
        <v>1758.94599844348</v>
      </c>
      <c r="AE130" s="11">
        <f t="shared" si="216"/>
        <v>0.4130886032555736</v>
      </c>
      <c r="AF130" s="11">
        <f t="shared" si="223"/>
        <v>5.172116787011238</v>
      </c>
    </row>
    <row r="131" spans="1:32" ht="9.75">
      <c r="A131" s="28">
        <v>41128</v>
      </c>
      <c r="B131" s="32" t="s">
        <v>1665</v>
      </c>
      <c r="C131" s="32" t="s">
        <v>1666</v>
      </c>
      <c r="D131" s="32" t="s">
        <v>1667</v>
      </c>
      <c r="E131" s="32" t="s">
        <v>1668</v>
      </c>
      <c r="F131" s="32" t="s">
        <v>1669</v>
      </c>
      <c r="G131" s="32" t="s">
        <v>1670</v>
      </c>
      <c r="H131" s="32" t="s">
        <v>1671</v>
      </c>
      <c r="J131" s="32"/>
      <c r="K131" s="28">
        <v>41128</v>
      </c>
      <c r="L131" s="5">
        <f>+(B131*DEFLATOR!B131)</f>
        <v>1774.7301959697302</v>
      </c>
      <c r="M131" s="11">
        <f t="shared" si="210"/>
        <v>-1.0957450354128762</v>
      </c>
      <c r="N131" s="11">
        <f t="shared" si="217"/>
        <v>4.269391645296072</v>
      </c>
      <c r="O131" s="5">
        <f>+(C131*DEFLATOR!C131)</f>
        <v>1263.9038152128242</v>
      </c>
      <c r="P131" s="11">
        <f t="shared" si="211"/>
        <v>1.2936537157318462</v>
      </c>
      <c r="Q131" s="11">
        <f t="shared" si="218"/>
        <v>9.372895239257439</v>
      </c>
      <c r="R131" s="5">
        <f>+(D131*DEFLATOR!D131)</f>
        <v>1436.8728650306314</v>
      </c>
      <c r="S131" s="11">
        <f t="shared" si="212"/>
        <v>-0.0033365847590061115</v>
      </c>
      <c r="T131" s="11">
        <f t="shared" si="219"/>
        <v>-5.979455780038001</v>
      </c>
      <c r="U131" s="5">
        <f>+(E131*DEFLATOR!E131)</f>
        <v>1594.9413108169144</v>
      </c>
      <c r="V131" s="11">
        <f t="shared" si="213"/>
        <v>-2.482762190258503</v>
      </c>
      <c r="W131" s="11">
        <f t="shared" si="220"/>
        <v>10.999677062653678</v>
      </c>
      <c r="X131" s="5">
        <f>+(F131*DEFLATOR!F131)</f>
        <v>1925.1916441830415</v>
      </c>
      <c r="Y131" s="11">
        <f t="shared" si="214"/>
        <v>-0.5670682166961427</v>
      </c>
      <c r="Z131" s="11">
        <f t="shared" si="221"/>
        <v>3.5670647940966527</v>
      </c>
      <c r="AA131" s="5">
        <f>+(G131*DEFLATOR!G131)</f>
        <v>1889.4535044546058</v>
      </c>
      <c r="AB131" s="11">
        <f t="shared" si="215"/>
        <v>-1.5404567885940024</v>
      </c>
      <c r="AC131" s="11">
        <f t="shared" si="222"/>
        <v>4.33448739943445</v>
      </c>
      <c r="AD131" s="5">
        <f>+(H131*DEFLATOR!H131)</f>
        <v>1763.117180306295</v>
      </c>
      <c r="AE131" s="11">
        <f t="shared" si="216"/>
        <v>0.23714098480034362</v>
      </c>
      <c r="AF131" s="11">
        <f t="shared" si="223"/>
        <v>6.605811921614868</v>
      </c>
    </row>
    <row r="132" spans="1:32" ht="9.75">
      <c r="A132" s="28">
        <v>41160</v>
      </c>
      <c r="B132" s="32" t="s">
        <v>1679</v>
      </c>
      <c r="C132" s="32" t="s">
        <v>1680</v>
      </c>
      <c r="D132" s="32" t="s">
        <v>1297</v>
      </c>
      <c r="E132" s="32" t="s">
        <v>1681</v>
      </c>
      <c r="F132" s="32" t="s">
        <v>1682</v>
      </c>
      <c r="G132" s="32" t="s">
        <v>1683</v>
      </c>
      <c r="H132" s="32" t="s">
        <v>1684</v>
      </c>
      <c r="J132" s="32"/>
      <c r="K132" s="28">
        <v>41160</v>
      </c>
      <c r="L132" s="5">
        <f>+(B132*DEFLATOR!B132)</f>
        <v>1781.6297012627351</v>
      </c>
      <c r="M132" s="11">
        <f aca="true" t="shared" si="224" ref="M132:M137">+((L132/L131)-1)*100</f>
        <v>0.388763616501997</v>
      </c>
      <c r="N132" s="11">
        <f t="shared" si="217"/>
        <v>3.5769311418522687</v>
      </c>
      <c r="O132" s="5">
        <f>+(C132*DEFLATOR!C132)</f>
        <v>1329.804249844694</v>
      </c>
      <c r="P132" s="11">
        <f t="shared" si="211"/>
        <v>5.2140387455649195</v>
      </c>
      <c r="Q132" s="11">
        <f t="shared" si="218"/>
        <v>9.385857019095333</v>
      </c>
      <c r="R132" s="5">
        <f>+(D132*DEFLATOR!D132)</f>
        <v>1397.7728977719696</v>
      </c>
      <c r="S132" s="11">
        <f t="shared" si="212"/>
        <v>-2.721184887699035</v>
      </c>
      <c r="T132" s="11">
        <f t="shared" si="219"/>
        <v>-6.6951698257885495</v>
      </c>
      <c r="U132" s="5">
        <f>+(E132*DEFLATOR!E132)</f>
        <v>1607.6982560045215</v>
      </c>
      <c r="V132" s="11">
        <f t="shared" si="213"/>
        <v>0.7998379063285377</v>
      </c>
      <c r="W132" s="11">
        <f t="shared" si="220"/>
        <v>6.517702017591898</v>
      </c>
      <c r="X132" s="5">
        <f>+(F132*DEFLATOR!F132)</f>
        <v>1955.9439920096816</v>
      </c>
      <c r="Y132" s="11">
        <f aca="true" t="shared" si="225" ref="Y132:Y137">+((X132/X131)-1)*100</f>
        <v>1.5973655360264072</v>
      </c>
      <c r="Z132" s="11">
        <f t="shared" si="221"/>
        <v>3.4104569408582197</v>
      </c>
      <c r="AA132" s="5">
        <f>+(G132*DEFLATOR!G132)</f>
        <v>1882.5807865032823</v>
      </c>
      <c r="AB132" s="11">
        <f t="shared" si="215"/>
        <v>-0.36374104655765294</v>
      </c>
      <c r="AC132" s="11">
        <f t="shared" si="222"/>
        <v>3.8324211774345196</v>
      </c>
      <c r="AD132" s="5">
        <f>+(H132*DEFLATOR!H132)</f>
        <v>1755.6042702620853</v>
      </c>
      <c r="AE132" s="11">
        <f t="shared" si="216"/>
        <v>-0.42611518554340755</v>
      </c>
      <c r="AF132" s="11">
        <f t="shared" si="223"/>
        <v>7.408250766938651</v>
      </c>
    </row>
    <row r="133" spans="1:32" ht="9.75">
      <c r="A133" s="28">
        <v>41191</v>
      </c>
      <c r="B133" s="32" t="s">
        <v>1692</v>
      </c>
      <c r="C133" s="32" t="s">
        <v>1693</v>
      </c>
      <c r="D133" s="32" t="s">
        <v>1694</v>
      </c>
      <c r="E133" s="32" t="s">
        <v>1695</v>
      </c>
      <c r="F133" s="32" t="s">
        <v>1696</v>
      </c>
      <c r="G133" s="32" t="s">
        <v>1697</v>
      </c>
      <c r="H133" s="32" t="s">
        <v>1698</v>
      </c>
      <c r="J133" s="32"/>
      <c r="K133" s="28">
        <v>41191</v>
      </c>
      <c r="L133" s="5">
        <f>+(B133*DEFLATOR!B133)</f>
        <v>1801.6193103215</v>
      </c>
      <c r="M133" s="11">
        <f t="shared" si="224"/>
        <v>1.121984497934525</v>
      </c>
      <c r="N133" s="11">
        <f aca="true" t="shared" si="226" ref="N133:N138">+((L133/L121)-1)*100</f>
        <v>3.9346307168557804</v>
      </c>
      <c r="O133" s="5">
        <f>+(C133*DEFLATOR!C133)</f>
        <v>1350.9953570040673</v>
      </c>
      <c r="P133" s="11">
        <f aca="true" t="shared" si="227" ref="P133:P138">+((O133/O132)-1)*100</f>
        <v>1.5935508674940868</v>
      </c>
      <c r="Q133" s="11">
        <f aca="true" t="shared" si="228" ref="Q133:Q138">+((O133/O121)-1)*100</f>
        <v>5.061985293571336</v>
      </c>
      <c r="R133" s="5">
        <f>+(D133*DEFLATOR!D133)</f>
        <v>1408.440939312899</v>
      </c>
      <c r="S133" s="11">
        <f aca="true" t="shared" si="229" ref="S133:S138">+((R133/R132)-1)*100</f>
        <v>0.7632170832568175</v>
      </c>
      <c r="T133" s="11">
        <f aca="true" t="shared" si="230" ref="T133:T138">+((R133/R121)-1)*100</f>
        <v>-7.329540720367877</v>
      </c>
      <c r="U133" s="5">
        <f>+(E133*DEFLATOR!E133)</f>
        <v>1629.0089193839715</v>
      </c>
      <c r="V133" s="11">
        <f aca="true" t="shared" si="231" ref="V133:V138">+((U133/U132)-1)*100</f>
        <v>1.3255387508108507</v>
      </c>
      <c r="W133" s="11">
        <f aca="true" t="shared" si="232" ref="W133:W138">+((U133/U121)-1)*100</f>
        <v>8.467067600608758</v>
      </c>
      <c r="X133" s="5">
        <f>+(F133*DEFLATOR!F133)</f>
        <v>1965.4624529817618</v>
      </c>
      <c r="Y133" s="11">
        <f t="shared" si="225"/>
        <v>0.4866428185553717</v>
      </c>
      <c r="Z133" s="11">
        <f aca="true" t="shared" si="233" ref="Z133:Z138">+((X133/X121)-1)*100</f>
        <v>5.0871167042130905</v>
      </c>
      <c r="AA133" s="5">
        <f>+(G133*DEFLATOR!G133)</f>
        <v>1917.4112959893632</v>
      </c>
      <c r="AB133" s="11">
        <f aca="true" t="shared" si="234" ref="AB133:AB138">+((AA133/AA132)-1)*100</f>
        <v>1.8501468694352985</v>
      </c>
      <c r="AC133" s="11">
        <f aca="true" t="shared" si="235" ref="AC133:AC138">+((AA133/AA121)-1)*100</f>
        <v>4.424900268522358</v>
      </c>
      <c r="AD133" s="5">
        <f>+(H133*DEFLATOR!H133)</f>
        <v>1730.3407118696734</v>
      </c>
      <c r="AE133" s="11">
        <f aca="true" t="shared" si="236" ref="AE133:AE138">+((AD133/AD132)-1)*100</f>
        <v>-1.4390235214363223</v>
      </c>
      <c r="AF133" s="11">
        <f aca="true" t="shared" si="237" ref="AF133:AF138">+((AD133/AD121)-1)*100</f>
        <v>4.435232946082368</v>
      </c>
    </row>
    <row r="134" spans="1:32" ht="9.75">
      <c r="A134" s="28">
        <v>41223</v>
      </c>
      <c r="B134" s="32" t="s">
        <v>1703</v>
      </c>
      <c r="C134" s="32" t="s">
        <v>214</v>
      </c>
      <c r="D134" s="32" t="s">
        <v>448</v>
      </c>
      <c r="E134" s="32" t="s">
        <v>1702</v>
      </c>
      <c r="F134" s="32" t="s">
        <v>1701</v>
      </c>
      <c r="G134" s="32" t="s">
        <v>1700</v>
      </c>
      <c r="H134" s="32" t="s">
        <v>1699</v>
      </c>
      <c r="I134" s="32"/>
      <c r="J134" s="32"/>
      <c r="K134" s="28">
        <v>41223</v>
      </c>
      <c r="L134" s="5">
        <f>+(B134*DEFLATOR!B134)</f>
        <v>1941.33618374701</v>
      </c>
      <c r="M134" s="11">
        <f t="shared" si="224"/>
        <v>7.75507193029461</v>
      </c>
      <c r="N134" s="11">
        <f t="shared" si="226"/>
        <v>2.0229508923789385</v>
      </c>
      <c r="O134" s="5">
        <f>+(C134*DEFLATOR!C134)</f>
        <v>1415.3581292313525</v>
      </c>
      <c r="P134" s="11">
        <f t="shared" si="227"/>
        <v>4.764100179442088</v>
      </c>
      <c r="Q134" s="11">
        <f t="shared" si="228"/>
        <v>13.625364088080548</v>
      </c>
      <c r="R134" s="5">
        <f>+(D134*DEFLATOR!D134)</f>
        <v>1464.5358708713118</v>
      </c>
      <c r="S134" s="11">
        <f t="shared" si="229"/>
        <v>3.9827677535259953</v>
      </c>
      <c r="T134" s="11">
        <f t="shared" si="230"/>
        <v>-7.674166642883906</v>
      </c>
      <c r="U134" s="5">
        <f>+(E134*DEFLATOR!E134)</f>
        <v>1653.161219113497</v>
      </c>
      <c r="V134" s="11">
        <f t="shared" si="231"/>
        <v>1.48263766036707</v>
      </c>
      <c r="W134" s="11">
        <f t="shared" si="232"/>
        <v>7.441721538881918</v>
      </c>
      <c r="X134" s="5">
        <f>+(F134*DEFLATOR!F134)</f>
        <v>2130.6044554896116</v>
      </c>
      <c r="Y134" s="11">
        <f t="shared" si="225"/>
        <v>8.402195740616492</v>
      </c>
      <c r="Z134" s="11">
        <f t="shared" si="233"/>
        <v>6.823580654868389</v>
      </c>
      <c r="AA134" s="5">
        <f>+(G134*DEFLATOR!G134)</f>
        <v>2107.699551465428</v>
      </c>
      <c r="AB134" s="11">
        <f t="shared" si="234"/>
        <v>9.924227309711252</v>
      </c>
      <c r="AC134" s="11">
        <f t="shared" si="235"/>
        <v>-1.7181002359310527</v>
      </c>
      <c r="AD134" s="5">
        <f>+(H134*DEFLATOR!H134)</f>
        <v>1835.307953974395</v>
      </c>
      <c r="AE134" s="11">
        <f t="shared" si="236"/>
        <v>6.066275929629028</v>
      </c>
      <c r="AF134" s="11">
        <f t="shared" si="237"/>
        <v>8.15614390689483</v>
      </c>
    </row>
    <row r="135" spans="1:32" ht="9.75">
      <c r="A135" s="28">
        <v>41244</v>
      </c>
      <c r="B135" s="32" t="s">
        <v>1717</v>
      </c>
      <c r="C135" s="32" t="s">
        <v>1718</v>
      </c>
      <c r="D135" s="32" t="s">
        <v>1719</v>
      </c>
      <c r="E135" s="32" t="s">
        <v>1720</v>
      </c>
      <c r="F135" s="32" t="s">
        <v>1721</v>
      </c>
      <c r="G135" s="32" t="s">
        <v>1722</v>
      </c>
      <c r="H135" s="32" t="s">
        <v>1723</v>
      </c>
      <c r="I135" s="32"/>
      <c r="J135" s="32"/>
      <c r="K135" s="28">
        <v>41244</v>
      </c>
      <c r="L135" s="5">
        <f>+(B135*DEFLATOR!B135)</f>
        <v>2377.430862658667</v>
      </c>
      <c r="M135" s="11">
        <f t="shared" si="224"/>
        <v>22.46363523034647</v>
      </c>
      <c r="N135" s="11">
        <f t="shared" si="226"/>
        <v>6.70527682196953</v>
      </c>
      <c r="O135" s="5">
        <f>+(C135*DEFLATOR!C135)</f>
        <v>1664.36788529077</v>
      </c>
      <c r="P135" s="11">
        <f t="shared" si="227"/>
        <v>17.593409817390082</v>
      </c>
      <c r="Q135" s="11">
        <f t="shared" si="228"/>
        <v>2.1024508583510126</v>
      </c>
      <c r="R135" s="5">
        <f>+(D135*DEFLATOR!D135)</f>
        <v>1838.4197881751838</v>
      </c>
      <c r="S135" s="11">
        <f t="shared" si="229"/>
        <v>25.52917444633387</v>
      </c>
      <c r="T135" s="11">
        <f t="shared" si="230"/>
        <v>-15.90826893689934</v>
      </c>
      <c r="U135" s="5">
        <f>+(E135*DEFLATOR!E135)</f>
        <v>2059.328967758086</v>
      </c>
      <c r="V135" s="11">
        <f t="shared" si="231"/>
        <v>24.56915538234046</v>
      </c>
      <c r="W135" s="11">
        <f t="shared" si="232"/>
        <v>0.3078628727320343</v>
      </c>
      <c r="X135" s="5">
        <f>+(F135*DEFLATOR!F135)</f>
        <v>2514.490111317524</v>
      </c>
      <c r="Y135" s="11">
        <f t="shared" si="225"/>
        <v>18.01768764909937</v>
      </c>
      <c r="Z135" s="11">
        <f t="shared" si="233"/>
        <v>8.463359979524721</v>
      </c>
      <c r="AA135" s="5">
        <f>+(G135*DEFLATOR!G135)</f>
        <v>2572.462800625332</v>
      </c>
      <c r="AB135" s="11">
        <f t="shared" si="234"/>
        <v>22.050735306973234</v>
      </c>
      <c r="AC135" s="11">
        <f t="shared" si="235"/>
        <v>11.591157283780662</v>
      </c>
      <c r="AD135" s="5">
        <f>+(H135*DEFLATOR!H135)</f>
        <v>2503.4427040009796</v>
      </c>
      <c r="AE135" s="11">
        <f t="shared" si="236"/>
        <v>36.40450359187546</v>
      </c>
      <c r="AF135" s="11">
        <f t="shared" si="237"/>
        <v>9.353704533996732</v>
      </c>
    </row>
    <row r="136" spans="1:32" ht="9.75">
      <c r="A136" s="26">
        <v>41276</v>
      </c>
      <c r="B136" s="32" t="s">
        <v>1731</v>
      </c>
      <c r="C136" s="32" t="s">
        <v>1732</v>
      </c>
      <c r="D136" s="32" t="s">
        <v>1733</v>
      </c>
      <c r="E136" s="32" t="s">
        <v>1734</v>
      </c>
      <c r="F136" s="32" t="s">
        <v>1735</v>
      </c>
      <c r="G136" s="32" t="s">
        <v>1736</v>
      </c>
      <c r="H136" s="32" t="s">
        <v>1737</v>
      </c>
      <c r="K136" s="26">
        <v>41276</v>
      </c>
      <c r="L136" s="5">
        <f>+(B136*DEFLATOR!B136)</f>
        <v>1829.7888366023776</v>
      </c>
      <c r="M136" s="11">
        <f t="shared" si="224"/>
        <v>-23.03503477883957</v>
      </c>
      <c r="N136" s="11">
        <f t="shared" si="226"/>
        <v>3.9864976922598716</v>
      </c>
      <c r="O136" s="5">
        <f>+(C136*DEFLATOR!C136)</f>
        <v>1314.950328141559</v>
      </c>
      <c r="P136" s="11">
        <f t="shared" si="227"/>
        <v>-20.99400981220967</v>
      </c>
      <c r="Q136" s="11">
        <f t="shared" si="228"/>
        <v>5.964278326863504</v>
      </c>
      <c r="R136" s="5">
        <f>+(D136*DEFLATOR!D136)</f>
        <v>1367.5400542734828</v>
      </c>
      <c r="S136" s="11">
        <f t="shared" si="229"/>
        <v>-25.613286852677774</v>
      </c>
      <c r="T136" s="11">
        <f t="shared" si="230"/>
        <v>-13.57117958228643</v>
      </c>
      <c r="U136" s="5">
        <f>+(E136*DEFLATOR!E136)</f>
        <v>1638.7834655994448</v>
      </c>
      <c r="V136" s="11">
        <f t="shared" si="231"/>
        <v>-20.421482373283627</v>
      </c>
      <c r="W136" s="11">
        <f t="shared" si="232"/>
        <v>7.18615710106334</v>
      </c>
      <c r="X136" s="5">
        <f>+(F136*DEFLATOR!F136)</f>
        <v>1981.097416088494</v>
      </c>
      <c r="Y136" s="11">
        <f t="shared" si="225"/>
        <v>-21.21275772087038</v>
      </c>
      <c r="Z136" s="11">
        <f t="shared" si="233"/>
        <v>4.308099046282909</v>
      </c>
      <c r="AA136" s="5">
        <f>+(G136*DEFLATOR!G136)</f>
        <v>1964.9911465280832</v>
      </c>
      <c r="AB136" s="11">
        <f t="shared" si="234"/>
        <v>-23.614399941938146</v>
      </c>
      <c r="AC136" s="11">
        <f t="shared" si="235"/>
        <v>4.725266172807019</v>
      </c>
      <c r="AD136" s="5">
        <f>+(H136*DEFLATOR!H136)</f>
        <v>1810.010403807587</v>
      </c>
      <c r="AE136" s="11">
        <f t="shared" si="236"/>
        <v>-27.699148020649933</v>
      </c>
      <c r="AF136" s="11">
        <f t="shared" si="237"/>
        <v>9.124052636377055</v>
      </c>
    </row>
    <row r="137" spans="1:32" ht="9.75">
      <c r="A137" s="28">
        <v>41306</v>
      </c>
      <c r="B137" s="32" t="s">
        <v>1745</v>
      </c>
      <c r="C137" s="32" t="s">
        <v>1746</v>
      </c>
      <c r="D137" s="32" t="s">
        <v>1747</v>
      </c>
      <c r="E137" s="32" t="s">
        <v>443</v>
      </c>
      <c r="F137" s="32" t="s">
        <v>1748</v>
      </c>
      <c r="G137" s="32" t="s">
        <v>1506</v>
      </c>
      <c r="H137" s="32" t="s">
        <v>1749</v>
      </c>
      <c r="K137" s="28">
        <v>41306</v>
      </c>
      <c r="L137" s="5">
        <f>+(B137*DEFLATOR!B137)</f>
        <v>1825.194094373961</v>
      </c>
      <c r="M137" s="11">
        <f t="shared" si="224"/>
        <v>-0.2511077855818833</v>
      </c>
      <c r="N137" s="11">
        <f t="shared" si="226"/>
        <v>2.924933530908369</v>
      </c>
      <c r="O137" s="5">
        <f>+(C137*DEFLATOR!C137)</f>
        <v>1280.2777595983655</v>
      </c>
      <c r="P137" s="11">
        <f t="shared" si="227"/>
        <v>-2.636796828074639</v>
      </c>
      <c r="Q137" s="11">
        <f t="shared" si="228"/>
        <v>3.583991188210911</v>
      </c>
      <c r="R137" s="5">
        <f>+(D137*DEFLATOR!D137)</f>
        <v>1377.883366959545</v>
      </c>
      <c r="S137" s="11">
        <f t="shared" si="229"/>
        <v>0.7563444049583534</v>
      </c>
      <c r="T137" s="11">
        <f t="shared" si="230"/>
        <v>-11.980792311955291</v>
      </c>
      <c r="U137" s="5">
        <f>+(E137*DEFLATOR!E137)</f>
        <v>1641.7893737691365</v>
      </c>
      <c r="V137" s="11">
        <f t="shared" si="231"/>
        <v>0.18342314483825728</v>
      </c>
      <c r="W137" s="11">
        <f t="shared" si="232"/>
        <v>4.075217287126542</v>
      </c>
      <c r="X137" s="5">
        <f>+(F137*DEFLATOR!F137)</f>
        <v>1951.2339538835013</v>
      </c>
      <c r="Y137" s="11">
        <f t="shared" si="225"/>
        <v>-1.5074201784562091</v>
      </c>
      <c r="Z137" s="11">
        <f t="shared" si="233"/>
        <v>1.3097359792379581</v>
      </c>
      <c r="AA137" s="5">
        <f>+(G137*DEFLATOR!G137)</f>
        <v>1982.3416764474448</v>
      </c>
      <c r="AB137" s="11">
        <f t="shared" si="234"/>
        <v>0.8829826002024532</v>
      </c>
      <c r="AC137" s="11">
        <f t="shared" si="235"/>
        <v>4.883733372208887</v>
      </c>
      <c r="AD137" s="5">
        <f>+(H137*DEFLATOR!H137)</f>
        <v>1781.9406112311203</v>
      </c>
      <c r="AE137" s="11">
        <f t="shared" si="236"/>
        <v>-1.5508083554336638</v>
      </c>
      <c r="AF137" s="11">
        <f t="shared" si="237"/>
        <v>8.552206861869305</v>
      </c>
    </row>
    <row r="138" spans="1:32" ht="9.75">
      <c r="A138" s="28">
        <v>41334</v>
      </c>
      <c r="B138" s="32" t="s">
        <v>1762</v>
      </c>
      <c r="C138" s="32" t="s">
        <v>1755</v>
      </c>
      <c r="D138" s="32" t="s">
        <v>1763</v>
      </c>
      <c r="E138" s="32" t="s">
        <v>1756</v>
      </c>
      <c r="F138" s="32" t="s">
        <v>1757</v>
      </c>
      <c r="G138" s="32" t="s">
        <v>1758</v>
      </c>
      <c r="H138" s="32" t="s">
        <v>1759</v>
      </c>
      <c r="K138" s="28">
        <v>41334</v>
      </c>
      <c r="L138" s="5">
        <f>+(B138*DEFLATOR!B138)</f>
        <v>1826.71447264112</v>
      </c>
      <c r="M138" s="11">
        <f aca="true" t="shared" si="238" ref="M138:M144">+((L138/L137)-1)*100</f>
        <v>0.08329953903782883</v>
      </c>
      <c r="N138" s="11">
        <f t="shared" si="226"/>
        <v>2.754416755550837</v>
      </c>
      <c r="O138" s="5">
        <f>+(C138*DEFLATOR!C138)</f>
        <v>1326.3891893380571</v>
      </c>
      <c r="P138" s="11">
        <f t="shared" si="227"/>
        <v>3.6016738863102082</v>
      </c>
      <c r="Q138" s="11">
        <f t="shared" si="228"/>
        <v>5.01912954343926</v>
      </c>
      <c r="R138" s="5">
        <f>+(D138*DEFLATOR!D138)</f>
        <v>1388.9909438426014</v>
      </c>
      <c r="S138" s="11">
        <f t="shared" si="229"/>
        <v>0.8061333164625317</v>
      </c>
      <c r="T138" s="11">
        <f t="shared" si="230"/>
        <v>-8.623531258737128</v>
      </c>
      <c r="U138" s="5">
        <f>+(E138*DEFLATOR!E138)</f>
        <v>1689.3664851074218</v>
      </c>
      <c r="V138" s="11">
        <f t="shared" si="231"/>
        <v>2.897881549145387</v>
      </c>
      <c r="W138" s="11">
        <f t="shared" si="232"/>
        <v>4.6139659730836335</v>
      </c>
      <c r="X138" s="5">
        <f>+(F138*DEFLATOR!F138)</f>
        <v>1938.5111855650343</v>
      </c>
      <c r="Y138" s="11">
        <f aca="true" t="shared" si="239" ref="Y138:Y144">+((X138/X137)-1)*100</f>
        <v>-0.652037050357035</v>
      </c>
      <c r="Z138" s="11">
        <f t="shared" si="233"/>
        <v>4.141607546025328</v>
      </c>
      <c r="AA138" s="5">
        <f>+(G138*DEFLATOR!G138)</f>
        <v>1976.3885641108914</v>
      </c>
      <c r="AB138" s="11">
        <f t="shared" si="234"/>
        <v>-0.30030707658944555</v>
      </c>
      <c r="AC138" s="11">
        <f t="shared" si="235"/>
        <v>3.029715569722091</v>
      </c>
      <c r="AD138" s="5">
        <f>+(H138*DEFLATOR!H138)</f>
        <v>1782.4567945955139</v>
      </c>
      <c r="AE138" s="11">
        <f t="shared" si="236"/>
        <v>0.028967484165298707</v>
      </c>
      <c r="AF138" s="11">
        <f t="shared" si="237"/>
        <v>4.600687561716366</v>
      </c>
    </row>
    <row r="139" spans="1:32" ht="9.75">
      <c r="A139" s="28">
        <v>41365</v>
      </c>
      <c r="B139" s="32" t="s">
        <v>1771</v>
      </c>
      <c r="C139" s="32" t="s">
        <v>315</v>
      </c>
      <c r="D139" s="32" t="s">
        <v>1399</v>
      </c>
      <c r="E139" s="32" t="s">
        <v>1772</v>
      </c>
      <c r="F139" s="32" t="s">
        <v>1773</v>
      </c>
      <c r="G139" s="32" t="s">
        <v>1774</v>
      </c>
      <c r="H139" s="32" t="s">
        <v>1775</v>
      </c>
      <c r="K139" s="28">
        <v>41365</v>
      </c>
      <c r="L139" s="5">
        <f>+(B139*DEFLATOR!B139)</f>
        <v>1816.1036079617104</v>
      </c>
      <c r="M139" s="11">
        <f t="shared" si="238"/>
        <v>-0.5808715504436845</v>
      </c>
      <c r="N139" s="11">
        <f aca="true" t="shared" si="240" ref="N139:N144">+((L139/L127)-1)*100</f>
        <v>1.732937587286898</v>
      </c>
      <c r="O139" s="5">
        <f>+(C139*DEFLATOR!C139)</f>
        <v>1217.7889727440868</v>
      </c>
      <c r="P139" s="11">
        <f aca="true" t="shared" si="241" ref="P139:P145">+((O139/O138)-1)*100</f>
        <v>-8.18765845401439</v>
      </c>
      <c r="Q139" s="11">
        <f aca="true" t="shared" si="242" ref="Q139:Q144">+((O139/O127)-1)*100</f>
        <v>-5.934888324560261</v>
      </c>
      <c r="R139" s="5">
        <f>+(D139*DEFLATOR!D139)</f>
        <v>1397.4756848288887</v>
      </c>
      <c r="S139" s="11">
        <f aca="true" t="shared" si="243" ref="S139:S145">+((R139/R138)-1)*100</f>
        <v>0.6108564655443072</v>
      </c>
      <c r="T139" s="11">
        <f aca="true" t="shared" si="244" ref="T139:T144">+((R139/R127)-1)*100</f>
        <v>-0.29623509015314076</v>
      </c>
      <c r="U139" s="5">
        <f>+(E139*DEFLATOR!E139)</f>
        <v>1703.9332159578964</v>
      </c>
      <c r="V139" s="11">
        <f aca="true" t="shared" si="245" ref="V139:V145">+((U139/U138)-1)*100</f>
        <v>0.8622599642462037</v>
      </c>
      <c r="W139" s="11">
        <f aca="true" t="shared" si="246" ref="W139:W144">+((U139/U127)-1)*100</f>
        <v>3.88262184013326</v>
      </c>
      <c r="X139" s="5">
        <f>+(F139*DEFLATOR!F139)</f>
        <v>1935.7243514961851</v>
      </c>
      <c r="Y139" s="11">
        <f t="shared" si="239"/>
        <v>-0.14376156761958248</v>
      </c>
      <c r="Z139" s="11">
        <f aca="true" t="shared" si="247" ref="Z139:Z144">+((X139/X127)-1)*100</f>
        <v>0.3959287433493053</v>
      </c>
      <c r="AA139" s="5">
        <f>+(G139*DEFLATOR!G139)</f>
        <v>1964.1052303133256</v>
      </c>
      <c r="AB139" s="11">
        <f aca="true" t="shared" si="248" ref="AB139:AB145">+((AA139/AA138)-1)*100</f>
        <v>-0.6215039906938391</v>
      </c>
      <c r="AC139" s="11">
        <f aca="true" t="shared" si="249" ref="AC139:AC144">+((AA139/AA127)-1)*100</f>
        <v>2.5800654291505243</v>
      </c>
      <c r="AD139" s="5">
        <f>+(H139*DEFLATOR!H139)</f>
        <v>1774.4076136842004</v>
      </c>
      <c r="AE139" s="11">
        <f aca="true" t="shared" si="250" ref="AE139:AE145">+((AD139/AD138)-1)*100</f>
        <v>-0.4515778971876827</v>
      </c>
      <c r="AF139" s="11">
        <f aca="true" t="shared" si="251" ref="AF139:AF144">+((AD139/AD127)-1)*100</f>
        <v>5.070730144344293</v>
      </c>
    </row>
    <row r="140" spans="1:32" ht="9.75">
      <c r="A140" s="28">
        <v>41395</v>
      </c>
      <c r="B140" s="32" t="s">
        <v>1783</v>
      </c>
      <c r="C140" s="32" t="s">
        <v>1784</v>
      </c>
      <c r="D140" s="32" t="s">
        <v>1785</v>
      </c>
      <c r="E140" s="32" t="s">
        <v>1786</v>
      </c>
      <c r="F140" s="32" t="s">
        <v>1787</v>
      </c>
      <c r="G140" s="32" t="s">
        <v>616</v>
      </c>
      <c r="H140" s="32" t="s">
        <v>1788</v>
      </c>
      <c r="K140" s="28">
        <v>41395</v>
      </c>
      <c r="L140" s="5">
        <f>+(B140*DEFLATOR!B140)</f>
        <v>1796.0017755847493</v>
      </c>
      <c r="M140" s="11">
        <f t="shared" si="238"/>
        <v>-1.106865945799329</v>
      </c>
      <c r="N140" s="11">
        <f t="shared" si="240"/>
        <v>1.0616496057268332</v>
      </c>
      <c r="O140" s="5">
        <f>+(C140*DEFLATOR!C140)</f>
        <v>1259.4227396766905</v>
      </c>
      <c r="P140" s="11">
        <f t="shared" si="241"/>
        <v>3.4187997973728512</v>
      </c>
      <c r="Q140" s="11">
        <f t="shared" si="242"/>
        <v>0.8256126354662996</v>
      </c>
      <c r="R140" s="5">
        <f>+(D140*DEFLATOR!D140)</f>
        <v>1442.4497079997066</v>
      </c>
      <c r="S140" s="11">
        <f t="shared" si="243"/>
        <v>3.2182329652715724</v>
      </c>
      <c r="T140" s="11">
        <f t="shared" si="244"/>
        <v>0.8154419815086023</v>
      </c>
      <c r="U140" s="5">
        <f>+(E140*DEFLATOR!E140)</f>
        <v>1645.0804012682063</v>
      </c>
      <c r="V140" s="11">
        <f t="shared" si="245"/>
        <v>-3.4539390475233467</v>
      </c>
      <c r="W140" s="11">
        <f t="shared" si="246"/>
        <v>-0.6745107261531325</v>
      </c>
      <c r="X140" s="5">
        <f>+(F140*DEFLATOR!F140)</f>
        <v>1942.3664749492837</v>
      </c>
      <c r="Y140" s="11">
        <f t="shared" si="239"/>
        <v>0.34313374463490476</v>
      </c>
      <c r="Z140" s="11">
        <f t="shared" si="247"/>
        <v>4.164482610741382</v>
      </c>
      <c r="AA140" s="5">
        <f>+(G140*DEFLATOR!G140)</f>
        <v>1907.999199474009</v>
      </c>
      <c r="AB140" s="11">
        <f t="shared" si="248"/>
        <v>-2.8565694940065</v>
      </c>
      <c r="AC140" s="11">
        <f t="shared" si="249"/>
        <v>-0.6724752719744154</v>
      </c>
      <c r="AD140" s="5">
        <f>+(H140*DEFLATOR!H140)</f>
        <v>1810.818791682365</v>
      </c>
      <c r="AE140" s="11">
        <f t="shared" si="250"/>
        <v>2.052018809960132</v>
      </c>
      <c r="AF140" s="11">
        <f t="shared" si="251"/>
        <v>5.8578269409050865</v>
      </c>
    </row>
    <row r="141" spans="1:32" ht="9.75">
      <c r="A141" s="28">
        <v>41427</v>
      </c>
      <c r="B141" s="35" t="s">
        <v>1796</v>
      </c>
      <c r="C141" s="35" t="s">
        <v>1461</v>
      </c>
      <c r="D141" s="35" t="s">
        <v>1797</v>
      </c>
      <c r="E141" s="35" t="s">
        <v>1798</v>
      </c>
      <c r="F141" s="35" t="s">
        <v>1799</v>
      </c>
      <c r="G141" s="35" t="s">
        <v>1800</v>
      </c>
      <c r="H141" s="35" t="s">
        <v>1801</v>
      </c>
      <c r="K141" s="28">
        <v>41427</v>
      </c>
      <c r="L141" s="5">
        <f>+(B141*DEFLATOR!B141)</f>
        <v>1760.021236954385</v>
      </c>
      <c r="M141" s="11">
        <f t="shared" si="238"/>
        <v>-2.003368767196778</v>
      </c>
      <c r="N141" s="11">
        <f t="shared" si="240"/>
        <v>-0.1796754708680126</v>
      </c>
      <c r="O141" s="5">
        <f>+(C141*DEFLATOR!C141)</f>
        <v>1261.1903945402119</v>
      </c>
      <c r="P141" s="11">
        <f t="shared" si="241"/>
        <v>0.140354370921969</v>
      </c>
      <c r="Q141" s="11">
        <f t="shared" si="242"/>
        <v>3.8906799210653764</v>
      </c>
      <c r="R141" s="5">
        <f>+(D141*DEFLATOR!D141)</f>
        <v>1397.1224779746688</v>
      </c>
      <c r="S141" s="11">
        <f t="shared" si="243"/>
        <v>-3.1423785365726653</v>
      </c>
      <c r="T141" s="11">
        <f t="shared" si="244"/>
        <v>1.4298402264377064</v>
      </c>
      <c r="U141" s="5">
        <f>+(E141*DEFLATOR!E141)</f>
        <v>1664.2320626473231</v>
      </c>
      <c r="V141" s="11">
        <f t="shared" si="245"/>
        <v>1.1641778337613484</v>
      </c>
      <c r="W141" s="11">
        <f t="shared" si="246"/>
        <v>1.8701619289636318</v>
      </c>
      <c r="X141" s="5">
        <f>+(F141*DEFLATOR!F141)</f>
        <v>1931.7945441259508</v>
      </c>
      <c r="Y141" s="11">
        <f t="shared" si="239"/>
        <v>-0.5442809562293816</v>
      </c>
      <c r="Z141" s="11">
        <f t="shared" si="247"/>
        <v>1.9523882691592664</v>
      </c>
      <c r="AA141" s="5">
        <f>+(G141*DEFLATOR!G141)</f>
        <v>1836.9399907832135</v>
      </c>
      <c r="AB141" s="11">
        <f t="shared" si="248"/>
        <v>-3.7242787476213235</v>
      </c>
      <c r="AC141" s="11">
        <f t="shared" si="249"/>
        <v>-2.5324193597755285</v>
      </c>
      <c r="AD141" s="5">
        <f>+(H141*DEFLATOR!H141)</f>
        <v>1792.514065339267</v>
      </c>
      <c r="AE141" s="11">
        <f t="shared" si="250"/>
        <v>-1.0108535667498586</v>
      </c>
      <c r="AF141" s="11">
        <f t="shared" si="251"/>
        <v>2.3293914791991277</v>
      </c>
    </row>
    <row r="142" spans="1:32" ht="9.75">
      <c r="A142" s="28">
        <v>41459</v>
      </c>
      <c r="B142" s="35" t="s">
        <v>1809</v>
      </c>
      <c r="C142" s="35" t="s">
        <v>1810</v>
      </c>
      <c r="D142" s="35" t="s">
        <v>1811</v>
      </c>
      <c r="E142" s="35" t="s">
        <v>1812</v>
      </c>
      <c r="F142" s="35" t="s">
        <v>1813</v>
      </c>
      <c r="G142" s="35" t="s">
        <v>1814</v>
      </c>
      <c r="H142" s="35" t="s">
        <v>1762</v>
      </c>
      <c r="K142" s="28">
        <v>41459</v>
      </c>
      <c r="L142" s="5">
        <f>+(B142*DEFLATOR!B142)</f>
        <v>1806.6249545444477</v>
      </c>
      <c r="M142" s="11">
        <f t="shared" si="238"/>
        <v>2.647906548599832</v>
      </c>
      <c r="N142" s="11">
        <f t="shared" si="240"/>
        <v>0.681723641950871</v>
      </c>
      <c r="O142" s="5">
        <f>+(C142*DEFLATOR!C142)</f>
        <v>1245.3359406297677</v>
      </c>
      <c r="P142" s="11">
        <f t="shared" si="241"/>
        <v>-1.2571023359422395</v>
      </c>
      <c r="Q142" s="11">
        <f t="shared" si="242"/>
        <v>-0.19444042214095125</v>
      </c>
      <c r="R142" s="5">
        <f>+(D142*DEFLATOR!D142)</f>
        <v>1411.2116553380233</v>
      </c>
      <c r="S142" s="11">
        <f t="shared" si="243"/>
        <v>1.008442537105192</v>
      </c>
      <c r="T142" s="11">
        <f t="shared" si="244"/>
        <v>-1.7891837608798644</v>
      </c>
      <c r="U142" s="5">
        <f>+(E142*DEFLATOR!E142)</f>
        <v>1644.1464092417514</v>
      </c>
      <c r="V142" s="11">
        <f t="shared" si="245"/>
        <v>-1.2069022017050401</v>
      </c>
      <c r="W142" s="11">
        <f t="shared" si="246"/>
        <v>0.5257154584199286</v>
      </c>
      <c r="X142" s="5">
        <f>+(F142*DEFLATOR!F142)</f>
        <v>2029.7257582661475</v>
      </c>
      <c r="Y142" s="11">
        <f t="shared" si="239"/>
        <v>5.069442526275814</v>
      </c>
      <c r="Z142" s="11">
        <f t="shared" si="247"/>
        <v>4.831944118548193</v>
      </c>
      <c r="AA142" s="5">
        <f>+(G142*DEFLATOR!G142)</f>
        <v>1886.930126290408</v>
      </c>
      <c r="AB142" s="11">
        <f t="shared" si="248"/>
        <v>2.7213809791293286</v>
      </c>
      <c r="AC142" s="11">
        <f t="shared" si="249"/>
        <v>-1.6719501864525865</v>
      </c>
      <c r="AD142" s="5">
        <f>+(H142*DEFLATOR!H142)</f>
        <v>1817.7069654402658</v>
      </c>
      <c r="AE142" s="11">
        <f t="shared" si="250"/>
        <v>1.4054506231297337</v>
      </c>
      <c r="AF142" s="11">
        <f t="shared" si="251"/>
        <v>3.340691928506301</v>
      </c>
    </row>
    <row r="143" spans="1:32" ht="9.75">
      <c r="A143" s="28">
        <v>41491</v>
      </c>
      <c r="B143" s="35" t="s">
        <v>1822</v>
      </c>
      <c r="C143" s="35" t="s">
        <v>1823</v>
      </c>
      <c r="D143" s="35" t="s">
        <v>1824</v>
      </c>
      <c r="E143" s="35" t="s">
        <v>624</v>
      </c>
      <c r="F143" s="35" t="s">
        <v>1825</v>
      </c>
      <c r="G143" s="35" t="s">
        <v>1826</v>
      </c>
      <c r="H143" s="35" t="s">
        <v>1827</v>
      </c>
      <c r="K143" s="28">
        <v>41491</v>
      </c>
      <c r="L143" s="5">
        <f>+(B143*DEFLATOR!B143)</f>
        <v>1828.0494177269832</v>
      </c>
      <c r="M143" s="11">
        <f t="shared" si="238"/>
        <v>1.1858832752555282</v>
      </c>
      <c r="N143" s="11">
        <f t="shared" si="240"/>
        <v>3.004356486317561</v>
      </c>
      <c r="O143" s="5">
        <f>+(C143*DEFLATOR!C143)</f>
        <v>1341.7782757136617</v>
      </c>
      <c r="P143" s="11">
        <f t="shared" si="241"/>
        <v>7.744282641928968</v>
      </c>
      <c r="Q143" s="11">
        <f t="shared" si="242"/>
        <v>6.161423010478417</v>
      </c>
      <c r="R143" s="5">
        <f>+(D143*DEFLATOR!D143)</f>
        <v>1389.9835875301621</v>
      </c>
      <c r="S143" s="11">
        <f t="shared" si="243"/>
        <v>-1.5042440818543557</v>
      </c>
      <c r="T143" s="11">
        <f t="shared" si="244"/>
        <v>-3.2632864494570035</v>
      </c>
      <c r="U143" s="5">
        <f>+(E143*DEFLATOR!E143)</f>
        <v>1664.5453736791449</v>
      </c>
      <c r="V143" s="11">
        <f t="shared" si="245"/>
        <v>1.2407024290982172</v>
      </c>
      <c r="W143" s="11">
        <f t="shared" si="246"/>
        <v>4.364051666990787</v>
      </c>
      <c r="X143" s="5">
        <f>+(F143*DEFLATOR!F143)</f>
        <v>2032.9367048357676</v>
      </c>
      <c r="Y143" s="11">
        <f t="shared" si="239"/>
        <v>0.1581960792754078</v>
      </c>
      <c r="Z143" s="11">
        <f t="shared" si="247"/>
        <v>5.596588837182903</v>
      </c>
      <c r="AA143" s="5">
        <f>+(G143*DEFLATOR!G143)</f>
        <v>1921.8306071343093</v>
      </c>
      <c r="AB143" s="11">
        <f t="shared" si="248"/>
        <v>1.8495905257771117</v>
      </c>
      <c r="AC143" s="11">
        <f t="shared" si="249"/>
        <v>1.7135696963894942</v>
      </c>
      <c r="AD143" s="5">
        <f>+(H143*DEFLATOR!H143)</f>
        <v>1818.4446068106636</v>
      </c>
      <c r="AE143" s="11">
        <f t="shared" si="250"/>
        <v>0.04058087383844722</v>
      </c>
      <c r="AF143" s="11">
        <f t="shared" si="251"/>
        <v>3.1380459065549315</v>
      </c>
    </row>
    <row r="144" spans="1:32" ht="9.75">
      <c r="A144" s="28">
        <v>41523</v>
      </c>
      <c r="B144" s="35" t="s">
        <v>1835</v>
      </c>
      <c r="C144" s="35" t="s">
        <v>1836</v>
      </c>
      <c r="D144" s="35" t="s">
        <v>1837</v>
      </c>
      <c r="E144" s="35" t="s">
        <v>1838</v>
      </c>
      <c r="F144" s="35" t="s">
        <v>1839</v>
      </c>
      <c r="G144" s="35" t="s">
        <v>1840</v>
      </c>
      <c r="H144" s="35" t="s">
        <v>1841</v>
      </c>
      <c r="K144" s="28">
        <v>41523</v>
      </c>
      <c r="L144" s="5">
        <f>+(B144*DEFLATOR!B144)</f>
        <v>1843.4923517397813</v>
      </c>
      <c r="M144" s="11">
        <f t="shared" si="238"/>
        <v>0.8447766161595371</v>
      </c>
      <c r="N144" s="11">
        <f t="shared" si="240"/>
        <v>3.472250739488736</v>
      </c>
      <c r="O144" s="5">
        <f>+(C144*DEFLATOR!C144)</f>
        <v>1339.9015718229296</v>
      </c>
      <c r="P144" s="11">
        <f t="shared" si="241"/>
        <v>-0.13986691577145827</v>
      </c>
      <c r="Q144" s="11">
        <f t="shared" si="242"/>
        <v>0.7593088967353667</v>
      </c>
      <c r="R144" s="5">
        <f>+(D144*DEFLATOR!D144)</f>
        <v>1349.2226646454294</v>
      </c>
      <c r="S144" s="11">
        <f t="shared" si="243"/>
        <v>-2.9324751205990984</v>
      </c>
      <c r="T144" s="11">
        <f t="shared" si="244"/>
        <v>-3.473399234162333</v>
      </c>
      <c r="U144" s="5">
        <f>+(E144*DEFLATOR!E144)</f>
        <v>1671.0673679460476</v>
      </c>
      <c r="V144" s="11">
        <f t="shared" si="245"/>
        <v>0.39181835292882994</v>
      </c>
      <c r="W144" s="11">
        <f t="shared" si="246"/>
        <v>3.941604819489708</v>
      </c>
      <c r="X144" s="5">
        <f>+(F144*DEFLATOR!F144)</f>
        <v>2043.3415073416845</v>
      </c>
      <c r="Y144" s="11">
        <f t="shared" si="239"/>
        <v>0.5118114342255176</v>
      </c>
      <c r="Z144" s="11">
        <f t="shared" si="247"/>
        <v>4.468303575615384</v>
      </c>
      <c r="AA144" s="5">
        <f>+(G144*DEFLATOR!G144)</f>
        <v>1950.805403273923</v>
      </c>
      <c r="AB144" s="11">
        <f t="shared" si="248"/>
        <v>1.5076664942296203</v>
      </c>
      <c r="AC144" s="11">
        <f t="shared" si="249"/>
        <v>3.6239941074381</v>
      </c>
      <c r="AD144" s="5">
        <f>+(H144*DEFLATOR!H144)</f>
        <v>1858.0564892920902</v>
      </c>
      <c r="AE144" s="11">
        <f t="shared" si="250"/>
        <v>2.178338693027393</v>
      </c>
      <c r="AF144" s="11">
        <f t="shared" si="251"/>
        <v>5.835723959290107</v>
      </c>
    </row>
    <row r="145" spans="1:32" ht="9.75">
      <c r="A145" s="28">
        <v>41555</v>
      </c>
      <c r="B145" s="35" t="s">
        <v>1848</v>
      </c>
      <c r="C145" s="35" t="s">
        <v>1849</v>
      </c>
      <c r="D145" s="35" t="s">
        <v>1850</v>
      </c>
      <c r="E145" s="35" t="s">
        <v>1851</v>
      </c>
      <c r="F145" s="35" t="s">
        <v>1852</v>
      </c>
      <c r="G145" s="35" t="s">
        <v>1853</v>
      </c>
      <c r="H145" s="35" t="s">
        <v>1854</v>
      </c>
      <c r="K145" s="28">
        <v>41555</v>
      </c>
      <c r="L145" s="5">
        <f>+(B145*DEFLATOR!B145)</f>
        <v>1907.7881983529016</v>
      </c>
      <c r="M145" s="11">
        <f aca="true" t="shared" si="252" ref="M145:M150">+((L145/L144)-1)*100</f>
        <v>3.487719737618744</v>
      </c>
      <c r="N145" s="11">
        <f aca="true" t="shared" si="253" ref="N145:N150">+((L145/L133)-1)*100</f>
        <v>5.892970142091536</v>
      </c>
      <c r="O145" s="5">
        <f>+(C145*DEFLATOR!C145)</f>
        <v>1309.8009407214452</v>
      </c>
      <c r="P145" s="11">
        <f t="shared" si="241"/>
        <v>-2.246480766533665</v>
      </c>
      <c r="Q145" s="11">
        <f aca="true" t="shared" si="254" ref="Q145:Q150">+((O145/O133)-1)*100</f>
        <v>-3.0491900707914965</v>
      </c>
      <c r="R145" s="5">
        <f>+(D145*DEFLATOR!D145)</f>
        <v>1329.201919333112</v>
      </c>
      <c r="S145" s="11">
        <f t="shared" si="243"/>
        <v>-1.483872591006219</v>
      </c>
      <c r="T145" s="11">
        <f aca="true" t="shared" si="255" ref="T145:T150">+((R145/R133)-1)*100</f>
        <v>-5.62600942418241</v>
      </c>
      <c r="U145" s="5">
        <f>+(E145*DEFLATOR!E145)</f>
        <v>1677.3789801625328</v>
      </c>
      <c r="V145" s="11">
        <f t="shared" si="245"/>
        <v>0.37769944752394924</v>
      </c>
      <c r="W145" s="11">
        <f aca="true" t="shared" si="256" ref="W145:W150">+((U145/U133)-1)*100</f>
        <v>2.9692937959389987</v>
      </c>
      <c r="X145" s="5">
        <f>+(F145*DEFLATOR!F145)</f>
        <v>2154.141118534968</v>
      </c>
      <c r="Y145" s="11">
        <f aca="true" t="shared" si="257" ref="Y145:Y150">+((X145/X144)-1)*100</f>
        <v>5.422471515171723</v>
      </c>
      <c r="Z145" s="11">
        <f aca="true" t="shared" si="258" ref="Z145:Z150">+((X145/X133)-1)*100</f>
        <v>9.59970846896443</v>
      </c>
      <c r="AA145" s="5">
        <f>+(G145*DEFLATOR!G145)</f>
        <v>2049.9681338873593</v>
      </c>
      <c r="AB145" s="11">
        <f t="shared" si="248"/>
        <v>5.08316874902115</v>
      </c>
      <c r="AC145" s="11">
        <f aca="true" t="shared" si="259" ref="AC145:AC150">+((AA145/AA133)-1)*100</f>
        <v>6.913323092195411</v>
      </c>
      <c r="AD145" s="5">
        <f>+(H145*DEFLATOR!H145)</f>
        <v>1874.1367372610364</v>
      </c>
      <c r="AE145" s="11">
        <f t="shared" si="250"/>
        <v>0.8654337508905652</v>
      </c>
      <c r="AF145" s="11">
        <f aca="true" t="shared" si="260" ref="AF145:AF150">+((AD145/AD133)-1)*100</f>
        <v>8.310272329892076</v>
      </c>
    </row>
    <row r="146" spans="1:32" ht="9.75">
      <c r="A146" s="28">
        <v>41587</v>
      </c>
      <c r="B146" s="35" t="s">
        <v>1862</v>
      </c>
      <c r="C146" s="35" t="s">
        <v>1863</v>
      </c>
      <c r="D146" s="35" t="s">
        <v>1864</v>
      </c>
      <c r="E146" s="35" t="s">
        <v>1865</v>
      </c>
      <c r="F146" s="35" t="s">
        <v>1866</v>
      </c>
      <c r="G146" s="35" t="s">
        <v>1867</v>
      </c>
      <c r="H146" s="35" t="s">
        <v>1868</v>
      </c>
      <c r="K146" s="28">
        <v>41587</v>
      </c>
      <c r="L146" s="5">
        <f>+(B146*DEFLATOR!B146)</f>
        <v>2015.9645679629605</v>
      </c>
      <c r="M146" s="11">
        <f t="shared" si="252"/>
        <v>5.670250487106143</v>
      </c>
      <c r="N146" s="11">
        <f t="shared" si="253"/>
        <v>3.844176234942931</v>
      </c>
      <c r="O146" s="5">
        <f>+(C146*DEFLATOR!C146)</f>
        <v>1357.7711337742824</v>
      </c>
      <c r="P146" s="11">
        <f aca="true" t="shared" si="261" ref="P146:P154">+((O146/O145)-1)*100</f>
        <v>3.66240331346952</v>
      </c>
      <c r="Q146" s="11">
        <f t="shared" si="254"/>
        <v>-4.068722556342985</v>
      </c>
      <c r="R146" s="5">
        <f>+(D146*DEFLATOR!D146)</f>
        <v>1392.6320196657848</v>
      </c>
      <c r="S146" s="11">
        <f aca="true" t="shared" si="262" ref="S146:S153">+((R146/R145)-1)*100</f>
        <v>4.772043991969022</v>
      </c>
      <c r="T146" s="11">
        <f t="shared" si="255"/>
        <v>-4.909668150548507</v>
      </c>
      <c r="U146" s="5">
        <f>+(E146*DEFLATOR!E146)</f>
        <v>1753.030063572734</v>
      </c>
      <c r="V146" s="11">
        <f aca="true" t="shared" si="263" ref="V146:V154">+((U146/U145)-1)*100</f>
        <v>4.510076989451184</v>
      </c>
      <c r="W146" s="11">
        <f t="shared" si="256"/>
        <v>6.041083186840734</v>
      </c>
      <c r="X146" s="5">
        <f>+(F146*DEFLATOR!F146)</f>
        <v>2248.608981386231</v>
      </c>
      <c r="Y146" s="11">
        <f t="shared" si="257"/>
        <v>4.385407345806125</v>
      </c>
      <c r="Z146" s="11">
        <f t="shared" si="258"/>
        <v>5.538546847237402</v>
      </c>
      <c r="AA146" s="5">
        <f>+(G146*DEFLATOR!G146)</f>
        <v>2178.8399795343807</v>
      </c>
      <c r="AB146" s="11">
        <f aca="true" t="shared" si="264" ref="AB146:AB154">+((AA146/AA145)-1)*100</f>
        <v>6.286529215585479</v>
      </c>
      <c r="AC146" s="11">
        <f t="shared" si="259"/>
        <v>3.375264184095439</v>
      </c>
      <c r="AD146" s="5">
        <f>+(H146*DEFLATOR!H146)</f>
        <v>2051.393550733453</v>
      </c>
      <c r="AE146" s="11">
        <f aca="true" t="shared" si="265" ref="AE146:AE153">+((AD146/AD145)-1)*100</f>
        <v>9.458051269592493</v>
      </c>
      <c r="AF146" s="11">
        <f t="shared" si="260"/>
        <v>11.773805932193593</v>
      </c>
    </row>
    <row r="147" spans="1:32" ht="9.75">
      <c r="A147" s="28">
        <v>41619</v>
      </c>
      <c r="B147" s="35" t="s">
        <v>1876</v>
      </c>
      <c r="C147" s="35" t="s">
        <v>1877</v>
      </c>
      <c r="D147" s="35" t="s">
        <v>1878</v>
      </c>
      <c r="E147" s="35" t="s">
        <v>1879</v>
      </c>
      <c r="F147" s="35" t="s">
        <v>1880</v>
      </c>
      <c r="G147" s="35" t="s">
        <v>1881</v>
      </c>
      <c r="H147" s="35" t="s">
        <v>1882</v>
      </c>
      <c r="K147" s="28">
        <v>41619</v>
      </c>
      <c r="L147" s="5">
        <f>+(B147*DEFLATOR!B147)</f>
        <v>2350.4726055866245</v>
      </c>
      <c r="M147" s="11">
        <f t="shared" si="252"/>
        <v>16.59295222443662</v>
      </c>
      <c r="N147" s="11">
        <f t="shared" si="253"/>
        <v>-1.1339239132235113</v>
      </c>
      <c r="O147" s="5">
        <f>+(C147*DEFLATOR!C147)</f>
        <v>1943.7940741551377</v>
      </c>
      <c r="P147" s="11">
        <f t="shared" si="261"/>
        <v>43.16065688860613</v>
      </c>
      <c r="Q147" s="11">
        <f t="shared" si="254"/>
        <v>16.78872750032372</v>
      </c>
      <c r="R147" s="5">
        <f>+(D147*DEFLATOR!D147)</f>
        <v>1655.455108296057</v>
      </c>
      <c r="S147" s="11">
        <f t="shared" si="262"/>
        <v>18.872400240613942</v>
      </c>
      <c r="T147" s="11">
        <f t="shared" si="255"/>
        <v>-9.952279727185577</v>
      </c>
      <c r="U147" s="5">
        <f>+(E147*DEFLATOR!E147)</f>
        <v>1903.1350519330854</v>
      </c>
      <c r="V147" s="11">
        <f t="shared" si="263"/>
        <v>8.56260206139492</v>
      </c>
      <c r="W147" s="11">
        <f t="shared" si="256"/>
        <v>-7.584699592462063</v>
      </c>
      <c r="X147" s="5">
        <f>+(F147*DEFLATOR!F147)</f>
        <v>2621.764505741588</v>
      </c>
      <c r="Y147" s="11">
        <f t="shared" si="257"/>
        <v>16.594949475177877</v>
      </c>
      <c r="Z147" s="11">
        <f t="shared" si="258"/>
        <v>4.266248411207907</v>
      </c>
      <c r="AA147" s="5">
        <f>+(G147*DEFLATOR!G147)</f>
        <v>2489.206937928059</v>
      </c>
      <c r="AB147" s="11">
        <f t="shared" si="264"/>
        <v>14.244596267230403</v>
      </c>
      <c r="AC147" s="11">
        <f t="shared" si="259"/>
        <v>-3.236426302336992</v>
      </c>
      <c r="AD147" s="5">
        <f>+(H147*DEFLATOR!H147)</f>
        <v>2517.19314180948</v>
      </c>
      <c r="AE147" s="11">
        <f t="shared" si="265"/>
        <v>22.706495831064966</v>
      </c>
      <c r="AF147" s="11">
        <f t="shared" si="260"/>
        <v>0.5492611349372956</v>
      </c>
    </row>
    <row r="148" spans="1:32" ht="9.75">
      <c r="A148" s="26">
        <v>41641</v>
      </c>
      <c r="B148" s="35" t="s">
        <v>1890</v>
      </c>
      <c r="C148" s="35" t="s">
        <v>1891</v>
      </c>
      <c r="D148" s="35" t="s">
        <v>1892</v>
      </c>
      <c r="E148" s="35" t="s">
        <v>1893</v>
      </c>
      <c r="F148" s="35" t="s">
        <v>1871</v>
      </c>
      <c r="G148" s="35" t="s">
        <v>1894</v>
      </c>
      <c r="H148" s="35" t="s">
        <v>1895</v>
      </c>
      <c r="K148" s="26">
        <v>41641</v>
      </c>
      <c r="L148" s="5">
        <f>+(B148*DEFLATOR!B148)</f>
        <v>1909.9801505847886</v>
      </c>
      <c r="M148" s="11">
        <f t="shared" si="252"/>
        <v>-18.74059089031157</v>
      </c>
      <c r="N148" s="11">
        <f t="shared" si="253"/>
        <v>4.382544716543002</v>
      </c>
      <c r="O148" s="5">
        <f>+(C148*DEFLATOR!C148)</f>
        <v>1417.5534860146543</v>
      </c>
      <c r="P148" s="11">
        <f t="shared" si="261"/>
        <v>-27.072856900709084</v>
      </c>
      <c r="Q148" s="11">
        <f t="shared" si="254"/>
        <v>7.80281624919672</v>
      </c>
      <c r="R148" s="5">
        <f>+(D148*DEFLATOR!D148)</f>
        <v>1459.2294137236959</v>
      </c>
      <c r="S148" s="11">
        <f t="shared" si="262"/>
        <v>-11.853277904608007</v>
      </c>
      <c r="T148" s="11">
        <f t="shared" si="255"/>
        <v>6.704692792265132</v>
      </c>
      <c r="U148" s="5">
        <f>+(E148*DEFLATOR!E148)</f>
        <v>1747.20030722062</v>
      </c>
      <c r="V148" s="11">
        <f t="shared" si="263"/>
        <v>-8.193572208870648</v>
      </c>
      <c r="W148" s="11">
        <f t="shared" si="256"/>
        <v>6.615690473879532</v>
      </c>
      <c r="X148" s="5">
        <f>+(F148*DEFLATOR!F148)</f>
        <v>2139.790493914263</v>
      </c>
      <c r="Y148" s="11">
        <f t="shared" si="257"/>
        <v>-18.38357376384553</v>
      </c>
      <c r="Z148" s="11">
        <f t="shared" si="258"/>
        <v>8.010362162760032</v>
      </c>
      <c r="AA148" s="5">
        <f>+(G148*DEFLATOR!G148)</f>
        <v>1997.6304796628722</v>
      </c>
      <c r="AB148" s="11">
        <f t="shared" si="264"/>
        <v>-19.74831625185651</v>
      </c>
      <c r="AC148" s="11">
        <f t="shared" si="259"/>
        <v>1.6610422490940469</v>
      </c>
      <c r="AD148" s="5">
        <f>+(H148*DEFLATOR!H148)</f>
        <v>1917.125276692662</v>
      </c>
      <c r="AE148" s="11">
        <f t="shared" si="265"/>
        <v>-23.838769268434458</v>
      </c>
      <c r="AF148" s="11">
        <f t="shared" si="260"/>
        <v>5.917914762243659</v>
      </c>
    </row>
    <row r="149" spans="1:32" ht="9.75">
      <c r="A149" s="28">
        <v>41671</v>
      </c>
      <c r="B149" s="35" t="s">
        <v>1903</v>
      </c>
      <c r="C149" s="35" t="s">
        <v>1904</v>
      </c>
      <c r="D149" s="35" t="s">
        <v>1905</v>
      </c>
      <c r="E149" s="35" t="s">
        <v>1906</v>
      </c>
      <c r="F149" s="35" t="s">
        <v>1907</v>
      </c>
      <c r="G149" s="35" t="s">
        <v>1908</v>
      </c>
      <c r="H149" s="35" t="s">
        <v>1909</v>
      </c>
      <c r="K149" s="28">
        <v>41671</v>
      </c>
      <c r="L149" s="5">
        <f>+(B149*DEFLATOR!B149)</f>
        <v>1883.1285824662864</v>
      </c>
      <c r="M149" s="11">
        <f t="shared" si="252"/>
        <v>-1.405855872914752</v>
      </c>
      <c r="N149" s="11">
        <f t="shared" si="253"/>
        <v>3.1741549170526406</v>
      </c>
      <c r="O149" s="5">
        <f>+(C149*DEFLATOR!C149)</f>
        <v>1421.385096323637</v>
      </c>
      <c r="P149" s="11">
        <f t="shared" si="261"/>
        <v>0.27029740653772283</v>
      </c>
      <c r="Q149" s="11">
        <f t="shared" si="254"/>
        <v>11.021618993798521</v>
      </c>
      <c r="R149" s="5">
        <f>+(D149*DEFLATOR!D149)</f>
        <v>1482.1395022334918</v>
      </c>
      <c r="S149" s="11">
        <f t="shared" si="262"/>
        <v>1.5700127954064058</v>
      </c>
      <c r="T149" s="11">
        <f t="shared" si="255"/>
        <v>7.5663976918452835</v>
      </c>
      <c r="U149" s="5">
        <f>+(E149*DEFLATOR!E149)</f>
        <v>1700.0234942051643</v>
      </c>
      <c r="V149" s="11">
        <f t="shared" si="263"/>
        <v>-2.7001376327882465</v>
      </c>
      <c r="W149" s="11">
        <f t="shared" si="256"/>
        <v>3.5469909457591875</v>
      </c>
      <c r="X149" s="5">
        <f>+(F149*DEFLATOR!F149)</f>
        <v>2085.634920530561</v>
      </c>
      <c r="Y149" s="11">
        <f t="shared" si="257"/>
        <v>-2.5308820437199286</v>
      </c>
      <c r="Z149" s="11">
        <f t="shared" si="258"/>
        <v>6.88799856006832</v>
      </c>
      <c r="AA149" s="5">
        <f>+(G149*DEFLATOR!G149)</f>
        <v>1962.6583500267147</v>
      </c>
      <c r="AB149" s="11">
        <f t="shared" si="264"/>
        <v>-1.750680618472511</v>
      </c>
      <c r="AC149" s="11">
        <f t="shared" si="259"/>
        <v>-0.9929330879026144</v>
      </c>
      <c r="AD149" s="5">
        <f>+(H149*DEFLATOR!H149)</f>
        <v>1924.4011837052935</v>
      </c>
      <c r="AE149" s="11">
        <f t="shared" si="265"/>
        <v>0.3795217298049325</v>
      </c>
      <c r="AF149" s="11">
        <f t="shared" si="260"/>
        <v>7.994686892272407</v>
      </c>
    </row>
    <row r="150" spans="1:32" ht="9.75">
      <c r="A150" s="28">
        <v>41699</v>
      </c>
      <c r="B150" s="35" t="s">
        <v>1917</v>
      </c>
      <c r="C150" s="35" t="s">
        <v>1918</v>
      </c>
      <c r="D150" s="35" t="s">
        <v>1919</v>
      </c>
      <c r="E150" s="35" t="s">
        <v>1920</v>
      </c>
      <c r="F150" s="35" t="s">
        <v>1921</v>
      </c>
      <c r="G150" s="35" t="s">
        <v>1922</v>
      </c>
      <c r="H150" s="35" t="s">
        <v>1923</v>
      </c>
      <c r="K150" s="28">
        <v>41699</v>
      </c>
      <c r="L150" s="5">
        <f>+(B150*DEFLATOR!B150)</f>
        <v>1883.890713966425</v>
      </c>
      <c r="M150" s="11">
        <f t="shared" si="252"/>
        <v>0.040471559257015954</v>
      </c>
      <c r="N150" s="11">
        <f t="shared" si="253"/>
        <v>3.1300042881161394</v>
      </c>
      <c r="O150" s="5">
        <f>+(C150*DEFLATOR!C150)</f>
        <v>1395.8721295381233</v>
      </c>
      <c r="P150" s="11">
        <f t="shared" si="261"/>
        <v>-1.7949369844598828</v>
      </c>
      <c r="Q150" s="11">
        <f t="shared" si="254"/>
        <v>5.238503205438683</v>
      </c>
      <c r="R150" s="5">
        <f>+(D150*DEFLATOR!D150)</f>
        <v>1450.4169975384277</v>
      </c>
      <c r="S150" s="11">
        <f t="shared" si="262"/>
        <v>-2.1403184145122878</v>
      </c>
      <c r="T150" s="11">
        <f t="shared" si="255"/>
        <v>4.422350913670692</v>
      </c>
      <c r="U150" s="5">
        <f>+(E150*DEFLATOR!E150)</f>
        <v>1734.1746607467192</v>
      </c>
      <c r="V150" s="11">
        <f t="shared" si="263"/>
        <v>2.0088643867549605</v>
      </c>
      <c r="W150" s="11">
        <f t="shared" si="256"/>
        <v>2.6523656077176216</v>
      </c>
      <c r="X150" s="5">
        <f>+(F150*DEFLATOR!F150)</f>
        <v>2079.1147272345975</v>
      </c>
      <c r="Y150" s="11">
        <f t="shared" si="257"/>
        <v>-0.3126239032430922</v>
      </c>
      <c r="Z150" s="11">
        <f t="shared" si="258"/>
        <v>7.253171543014858</v>
      </c>
      <c r="AA150" s="5">
        <f>+(G150*DEFLATOR!G150)</f>
        <v>1970.549669261698</v>
      </c>
      <c r="AB150" s="11">
        <f t="shared" si="264"/>
        <v>0.4020729962948444</v>
      </c>
      <c r="AC150" s="11">
        <f t="shared" si="259"/>
        <v>-0.29543253564716654</v>
      </c>
      <c r="AD150" s="5">
        <f>+(H150*DEFLATOR!H150)</f>
        <v>1920.197503548707</v>
      </c>
      <c r="AE150" s="11">
        <f t="shared" si="265"/>
        <v>-0.2184409463151904</v>
      </c>
      <c r="AF150" s="11">
        <f t="shared" si="260"/>
        <v>7.7275763076462</v>
      </c>
    </row>
    <row r="151" spans="1:32" ht="9.75">
      <c r="A151" s="28">
        <v>41730</v>
      </c>
      <c r="B151" s="35" t="s">
        <v>1963</v>
      </c>
      <c r="C151" s="35" t="s">
        <v>1928</v>
      </c>
      <c r="D151" s="35" t="s">
        <v>1964</v>
      </c>
      <c r="E151" s="35" t="s">
        <v>1929</v>
      </c>
      <c r="F151" s="35" t="s">
        <v>1930</v>
      </c>
      <c r="G151" s="35" t="s">
        <v>1931</v>
      </c>
      <c r="H151" s="35" t="s">
        <v>1965</v>
      </c>
      <c r="K151" s="28">
        <v>41730</v>
      </c>
      <c r="L151" s="5">
        <f>+(B151*DEFLATOR!B151)</f>
        <v>1876.9033537873834</v>
      </c>
      <c r="M151" s="11">
        <f aca="true" t="shared" si="266" ref="M151:M157">+((L151/L150)-1)*100</f>
        <v>-0.37090050538707287</v>
      </c>
      <c r="N151" s="11">
        <f aca="true" t="shared" si="267" ref="N151:N156">+((L151/L139)-1)*100</f>
        <v>3.3478126225359617</v>
      </c>
      <c r="O151" s="5">
        <f>+(C151*DEFLATOR!C151)</f>
        <v>1436.8508424882577</v>
      </c>
      <c r="P151" s="11">
        <f t="shared" si="261"/>
        <v>2.9357067945538606</v>
      </c>
      <c r="Q151" s="11">
        <f aca="true" t="shared" si="268" ref="Q151:Q156">+((O151/O139)-1)*100</f>
        <v>17.988491819773266</v>
      </c>
      <c r="R151" s="5">
        <f>+(D151*DEFLATOR!D151)</f>
        <v>1446.3571067759183</v>
      </c>
      <c r="S151" s="11">
        <f t="shared" si="262"/>
        <v>-0.27991196803399676</v>
      </c>
      <c r="T151" s="11">
        <f aca="true" t="shared" si="269" ref="T151:T156">+((R151/R139)-1)*100</f>
        <v>3.4978370269830306</v>
      </c>
      <c r="U151" s="5">
        <f>+(E151*DEFLATOR!E151)</f>
        <v>1711.1883891246946</v>
      </c>
      <c r="V151" s="11">
        <f t="shared" si="263"/>
        <v>-1.3254876883120215</v>
      </c>
      <c r="W151" s="11">
        <f aca="true" t="shared" si="270" ref="W151:W156">+((U151/U139)-1)*100</f>
        <v>0.42578976093963217</v>
      </c>
      <c r="X151" s="5">
        <f>+(F151*DEFLATOR!F151)</f>
        <v>2161.022407989682</v>
      </c>
      <c r="Y151" s="11">
        <f aca="true" t="shared" si="271" ref="Y151:Y157">+((X151/X150)-1)*100</f>
        <v>3.9395459847484604</v>
      </c>
      <c r="Z151" s="11">
        <f aca="true" t="shared" si="272" ref="Z151:Z156">+((X151/X139)-1)*100</f>
        <v>11.638953465629376</v>
      </c>
      <c r="AA151" s="5">
        <f>+(G151*DEFLATOR!G151)</f>
        <v>1924.0758986842286</v>
      </c>
      <c r="AB151" s="11">
        <f t="shared" si="264"/>
        <v>-2.358416603367408</v>
      </c>
      <c r="AC151" s="11">
        <f aca="true" t="shared" si="273" ref="AC151:AC156">+((AA151/AA139)-1)*100</f>
        <v>-2.0380441440355668</v>
      </c>
      <c r="AD151" s="5">
        <f>+(H151*DEFLATOR!H151)</f>
        <v>1867.4353905467767</v>
      </c>
      <c r="AE151" s="11">
        <f t="shared" si="265"/>
        <v>-2.7477440682232346</v>
      </c>
      <c r="AF151" s="11">
        <f aca="true" t="shared" si="274" ref="AF151:AF156">+((AD151/AD139)-1)*100</f>
        <v>5.242751222726261</v>
      </c>
    </row>
    <row r="152" spans="1:32" ht="9.75">
      <c r="A152" s="28">
        <v>41760</v>
      </c>
      <c r="B152" s="35" t="s">
        <v>1966</v>
      </c>
      <c r="C152" s="35" t="s">
        <v>394</v>
      </c>
      <c r="D152" s="35" t="s">
        <v>1967</v>
      </c>
      <c r="E152" s="35" t="s">
        <v>1936</v>
      </c>
      <c r="F152" s="35" t="s">
        <v>1937</v>
      </c>
      <c r="G152" s="35" t="s">
        <v>1938</v>
      </c>
      <c r="H152" s="35" t="s">
        <v>1963</v>
      </c>
      <c r="K152" s="28">
        <v>41760</v>
      </c>
      <c r="L152" s="5">
        <f>+(B152*DEFLATOR!B152)</f>
        <v>1867.3076886519043</v>
      </c>
      <c r="M152" s="11">
        <f t="shared" si="266"/>
        <v>-0.5112498262692111</v>
      </c>
      <c r="N152" s="11">
        <f t="shared" si="267"/>
        <v>3.970258495091894</v>
      </c>
      <c r="O152" s="5">
        <f>+(C152*DEFLATOR!C152)</f>
        <v>1411.9457054041166</v>
      </c>
      <c r="P152" s="11">
        <f t="shared" si="261"/>
        <v>-1.7333140189424112</v>
      </c>
      <c r="Q152" s="11">
        <f t="shared" si="268"/>
        <v>12.110545643044413</v>
      </c>
      <c r="R152" s="5">
        <f>+(D152*DEFLATOR!D152)</f>
        <v>1405.5374811615648</v>
      </c>
      <c r="S152" s="11">
        <f t="shared" si="262"/>
        <v>-2.82223701346791</v>
      </c>
      <c r="T152" s="11">
        <f t="shared" si="269"/>
        <v>-2.558995757940785</v>
      </c>
      <c r="U152" s="5">
        <f>+(E152*DEFLATOR!E152)</f>
        <v>1667.8270965296683</v>
      </c>
      <c r="V152" s="11">
        <f t="shared" si="263"/>
        <v>-2.5339870741646675</v>
      </c>
      <c r="W152" s="11">
        <f t="shared" si="270"/>
        <v>1.3827102458898954</v>
      </c>
      <c r="X152" s="5">
        <f>+(F152*DEFLATOR!F152)</f>
        <v>2135.2279239001914</v>
      </c>
      <c r="Y152" s="11">
        <f t="shared" si="271"/>
        <v>-1.1936240917319485</v>
      </c>
      <c r="Z152" s="11">
        <f t="shared" si="272"/>
        <v>9.92919984144307</v>
      </c>
      <c r="AA152" s="5">
        <f>+(G152*DEFLATOR!G152)</f>
        <v>1941.4005782267275</v>
      </c>
      <c r="AB152" s="11">
        <f t="shared" si="264"/>
        <v>0.9004155997352381</v>
      </c>
      <c r="AC152" s="11">
        <f t="shared" si="273"/>
        <v>1.750597105173135</v>
      </c>
      <c r="AD152" s="5">
        <f>+(H152*DEFLATOR!H152)</f>
        <v>1866.0765873231787</v>
      </c>
      <c r="AE152" s="11">
        <f t="shared" si="265"/>
        <v>-0.07276306481479589</v>
      </c>
      <c r="AF152" s="11">
        <f t="shared" si="274"/>
        <v>3.051536459342552</v>
      </c>
    </row>
    <row r="153" spans="1:32" ht="9.75">
      <c r="A153" s="28">
        <v>41791</v>
      </c>
      <c r="B153" s="35" t="s">
        <v>1968</v>
      </c>
      <c r="C153" s="35" t="s">
        <v>1943</v>
      </c>
      <c r="D153" s="35" t="s">
        <v>1969</v>
      </c>
      <c r="E153" s="35" t="s">
        <v>1944</v>
      </c>
      <c r="F153" s="35" t="s">
        <v>1945</v>
      </c>
      <c r="G153" s="35" t="s">
        <v>1946</v>
      </c>
      <c r="H153" s="35" t="s">
        <v>1970</v>
      </c>
      <c r="K153" s="28">
        <v>41791</v>
      </c>
      <c r="L153" s="5">
        <f>+(B153*DEFLATOR!B153)</f>
        <v>1860.8709193570487</v>
      </c>
      <c r="M153" s="11">
        <f t="shared" si="266"/>
        <v>-0.34470855199565387</v>
      </c>
      <c r="N153" s="11">
        <f t="shared" si="267"/>
        <v>5.730026449975023</v>
      </c>
      <c r="O153" s="5">
        <f>+(C153*DEFLATOR!C153)</f>
        <v>1427.5475317172652</v>
      </c>
      <c r="P153" s="11">
        <f t="shared" si="261"/>
        <v>1.1049876955915305</v>
      </c>
      <c r="Q153" s="11">
        <f t="shared" si="268"/>
        <v>13.190485583875834</v>
      </c>
      <c r="R153" s="5">
        <f>+(D153*DEFLATOR!D153)</f>
        <v>1395.8411060497294</v>
      </c>
      <c r="S153" s="11">
        <f t="shared" si="262"/>
        <v>-0.689869551100275</v>
      </c>
      <c r="T153" s="11">
        <f t="shared" si="269"/>
        <v>-0.0917150747439699</v>
      </c>
      <c r="U153" s="5">
        <f>+(E153*DEFLATOR!E153)</f>
        <v>1656.8929220990149</v>
      </c>
      <c r="V153" s="11">
        <f t="shared" si="263"/>
        <v>-0.6555940033235341</v>
      </c>
      <c r="W153" s="11">
        <f t="shared" si="270"/>
        <v>-0.44099261833916437</v>
      </c>
      <c r="X153" s="5">
        <f>+(F153*DEFLATOR!F153)</f>
        <v>2157.76235063286</v>
      </c>
      <c r="Y153" s="11">
        <f t="shared" si="271"/>
        <v>1.0553639955919847</v>
      </c>
      <c r="Z153" s="11">
        <f t="shared" si="272"/>
        <v>11.697300170663304</v>
      </c>
      <c r="AA153" s="5">
        <f>+(G153*DEFLATOR!G153)</f>
        <v>1928.854299172918</v>
      </c>
      <c r="AB153" s="11">
        <f t="shared" si="264"/>
        <v>-0.6462488573723002</v>
      </c>
      <c r="AC153" s="11">
        <f t="shared" si="273"/>
        <v>5.003664183418155</v>
      </c>
      <c r="AD153" s="5">
        <f>+(H153*DEFLATOR!H153)</f>
        <v>1809.11965804848</v>
      </c>
      <c r="AE153" s="11">
        <f t="shared" si="265"/>
        <v>-3.052228920378952</v>
      </c>
      <c r="AF153" s="11">
        <f t="shared" si="274"/>
        <v>0.9263856295637973</v>
      </c>
    </row>
    <row r="154" spans="1:32" ht="9.75">
      <c r="A154" s="28">
        <v>41821</v>
      </c>
      <c r="B154" s="35" t="s">
        <v>1971</v>
      </c>
      <c r="C154" s="35" t="s">
        <v>1972</v>
      </c>
      <c r="D154" s="35" t="s">
        <v>1973</v>
      </c>
      <c r="E154" s="35" t="s">
        <v>1974</v>
      </c>
      <c r="F154" s="35" t="s">
        <v>1975</v>
      </c>
      <c r="G154" s="35" t="s">
        <v>1976</v>
      </c>
      <c r="H154" s="35" t="s">
        <v>1977</v>
      </c>
      <c r="K154" s="28">
        <v>41821</v>
      </c>
      <c r="L154" s="5">
        <f>+(B154*DEFLATOR!B154)</f>
        <v>1900.1771869423471</v>
      </c>
      <c r="M154" s="11">
        <f t="shared" si="266"/>
        <v>2.1122511602728045</v>
      </c>
      <c r="N154" s="11">
        <f t="shared" si="267"/>
        <v>5.178287400634796</v>
      </c>
      <c r="O154" s="5">
        <f>+(C154*DEFLATOR!C154)</f>
        <v>1417.475254628534</v>
      </c>
      <c r="P154" s="11">
        <f t="shared" si="261"/>
        <v>-0.7055650943275316</v>
      </c>
      <c r="Q154" s="11">
        <f t="shared" si="268"/>
        <v>13.822721113446335</v>
      </c>
      <c r="R154" s="5">
        <f>+(D154*DEFLATOR!D154)</f>
        <v>1354.9707041329827</v>
      </c>
      <c r="S154" s="11">
        <f aca="true" t="shared" si="275" ref="S154:S160">+((R154/R153)-1)*100</f>
        <v>-2.9280124893592774</v>
      </c>
      <c r="T154" s="11">
        <f t="shared" si="269"/>
        <v>-3.9852952597368763</v>
      </c>
      <c r="U154" s="5">
        <f>+(E154*DEFLATOR!E154)</f>
        <v>1705.4841487692106</v>
      </c>
      <c r="V154" s="11">
        <f t="shared" si="263"/>
        <v>2.9326715095528533</v>
      </c>
      <c r="W154" s="11">
        <f t="shared" si="270"/>
        <v>3.730673812422025</v>
      </c>
      <c r="X154" s="5">
        <f>+(F154*DEFLATOR!F154)</f>
        <v>2215.672255029747</v>
      </c>
      <c r="Y154" s="11">
        <f t="shared" si="271"/>
        <v>2.6837943659505425</v>
      </c>
      <c r="Z154" s="11">
        <f t="shared" si="272"/>
        <v>9.16116357130139</v>
      </c>
      <c r="AA154" s="5">
        <f>+(G154*DEFLATOR!G154)</f>
        <v>1970.4924078953823</v>
      </c>
      <c r="AB154" s="11">
        <f t="shared" si="264"/>
        <v>2.1586964209955317</v>
      </c>
      <c r="AC154" s="11">
        <f t="shared" si="273"/>
        <v>4.428477792617191</v>
      </c>
      <c r="AD154" s="5">
        <f>+(H154*DEFLATOR!H154)</f>
        <v>1887.3379761553178</v>
      </c>
      <c r="AE154" s="11">
        <f aca="true" t="shared" si="276" ref="AE154:AE160">+((AD154/AD153)-1)*100</f>
        <v>4.32355691669466</v>
      </c>
      <c r="AF154" s="11">
        <f t="shared" si="274"/>
        <v>3.8307060510266</v>
      </c>
    </row>
    <row r="155" spans="1:32" ht="9.75">
      <c r="A155" s="28">
        <v>41852</v>
      </c>
      <c r="B155" s="35" t="s">
        <v>1985</v>
      </c>
      <c r="C155" s="35" t="s">
        <v>1986</v>
      </c>
      <c r="D155" s="35" t="s">
        <v>1987</v>
      </c>
      <c r="E155" s="35" t="s">
        <v>1988</v>
      </c>
      <c r="F155" s="35" t="s">
        <v>1989</v>
      </c>
      <c r="G155" s="35" t="s">
        <v>1990</v>
      </c>
      <c r="H155" s="35" t="s">
        <v>1991</v>
      </c>
      <c r="K155" s="28">
        <v>41852</v>
      </c>
      <c r="L155" s="5">
        <f>+(B155*DEFLATOR!B155)</f>
        <v>1916.4407730800633</v>
      </c>
      <c r="M155" s="11">
        <f t="shared" si="266"/>
        <v>0.8558983998690373</v>
      </c>
      <c r="N155" s="11">
        <f t="shared" si="267"/>
        <v>4.835282596626245</v>
      </c>
      <c r="O155" s="5">
        <f>+(C155*DEFLATOR!C155)</f>
        <v>1462.4423467383097</v>
      </c>
      <c r="P155" s="11">
        <f aca="true" t="shared" si="277" ref="P155:P161">+((O155/O154)-1)*100</f>
        <v>3.1723370099719927</v>
      </c>
      <c r="Q155" s="11">
        <f t="shared" si="268"/>
        <v>8.992847269081716</v>
      </c>
      <c r="R155" s="5">
        <f>+(D155*DEFLATOR!D155)</f>
        <v>1336.4444509076693</v>
      </c>
      <c r="S155" s="11">
        <f t="shared" si="275"/>
        <v>-1.3672807219229144</v>
      </c>
      <c r="T155" s="11">
        <f t="shared" si="269"/>
        <v>-3.851781927700715</v>
      </c>
      <c r="U155" s="5">
        <f>+(E155*DEFLATOR!E155)</f>
        <v>1724.2019734429532</v>
      </c>
      <c r="V155" s="11">
        <f aca="true" t="shared" si="278" ref="V155:V161">+((U155/U154)-1)*100</f>
        <v>1.0975079825427114</v>
      </c>
      <c r="W155" s="11">
        <f t="shared" si="270"/>
        <v>3.583957560252582</v>
      </c>
      <c r="X155" s="5">
        <f>+(F155*DEFLATOR!F155)</f>
        <v>2226.685739471009</v>
      </c>
      <c r="Y155" s="11">
        <f t="shared" si="271"/>
        <v>0.4970719119788969</v>
      </c>
      <c r="Z155" s="11">
        <f t="shared" si="272"/>
        <v>9.530500097438788</v>
      </c>
      <c r="AA155" s="5">
        <f>+(G155*DEFLATOR!G155)</f>
        <v>1981.8930743874112</v>
      </c>
      <c r="AB155" s="11">
        <f aca="true" t="shared" si="279" ref="AB155:AB161">+((AA155/AA154)-1)*100</f>
        <v>0.5785694198236158</v>
      </c>
      <c r="AC155" s="11">
        <f t="shared" si="273"/>
        <v>3.125273737973333</v>
      </c>
      <c r="AD155" s="5">
        <f>+(H155*DEFLATOR!H155)</f>
        <v>1957.4989815392155</v>
      </c>
      <c r="AE155" s="11">
        <f t="shared" si="276"/>
        <v>3.7174584663856702</v>
      </c>
      <c r="AF155" s="11">
        <f t="shared" si="274"/>
        <v>7.646885377082602</v>
      </c>
    </row>
    <row r="156" spans="1:32" ht="9.75">
      <c r="A156" s="28">
        <v>41883</v>
      </c>
      <c r="B156" s="35" t="s">
        <v>1999</v>
      </c>
      <c r="C156" s="35" t="s">
        <v>518</v>
      </c>
      <c r="D156" s="35" t="s">
        <v>2000</v>
      </c>
      <c r="E156" s="35" t="s">
        <v>2001</v>
      </c>
      <c r="F156" s="35" t="s">
        <v>2002</v>
      </c>
      <c r="G156" s="35" t="s">
        <v>2003</v>
      </c>
      <c r="H156" s="35" t="s">
        <v>2004</v>
      </c>
      <c r="K156" s="28">
        <v>41883</v>
      </c>
      <c r="L156" s="5">
        <f>+(B156*DEFLATOR!B156)</f>
        <v>1954.2280588367614</v>
      </c>
      <c r="M156" s="11">
        <f t="shared" si="266"/>
        <v>1.9717429459595204</v>
      </c>
      <c r="N156" s="11">
        <f t="shared" si="267"/>
        <v>6.006843857663635</v>
      </c>
      <c r="O156" s="5">
        <f>+(C156*DEFLATOR!C156)</f>
        <v>1429.7930656140134</v>
      </c>
      <c r="P156" s="11">
        <f t="shared" si="277"/>
        <v>-2.2325174867313002</v>
      </c>
      <c r="Q156" s="11">
        <f t="shared" si="268"/>
        <v>6.708813220420873</v>
      </c>
      <c r="R156" s="5">
        <f>+(D156*DEFLATOR!D156)</f>
        <v>1407.9617449717282</v>
      </c>
      <c r="S156" s="11">
        <f t="shared" si="275"/>
        <v>5.351310637377171</v>
      </c>
      <c r="T156" s="11">
        <f t="shared" si="269"/>
        <v>4.35354977836333</v>
      </c>
      <c r="U156" s="5">
        <f>+(E156*DEFLATOR!E156)</f>
        <v>1785.143820241313</v>
      </c>
      <c r="V156" s="11">
        <f t="shared" si="278"/>
        <v>3.5344958268821003</v>
      </c>
      <c r="W156" s="11">
        <f t="shared" si="270"/>
        <v>6.826562141266623</v>
      </c>
      <c r="X156" s="5">
        <f>+(F156*DEFLATOR!F156)</f>
        <v>2267.228147992075</v>
      </c>
      <c r="Y156" s="11">
        <f t="shared" si="271"/>
        <v>1.8207512538656268</v>
      </c>
      <c r="Z156" s="11">
        <f t="shared" si="272"/>
        <v>10.956888011424915</v>
      </c>
      <c r="AA156" s="5">
        <f>+(G156*DEFLATOR!G156)</f>
        <v>2030.3243698701208</v>
      </c>
      <c r="AB156" s="11">
        <f t="shared" si="279"/>
        <v>2.443688618150075</v>
      </c>
      <c r="AC156" s="11">
        <f t="shared" si="273"/>
        <v>4.076212135907853</v>
      </c>
      <c r="AD156" s="5">
        <f>+(H156*DEFLATOR!H156)</f>
        <v>1941.4000196162965</v>
      </c>
      <c r="AE156" s="11">
        <f t="shared" si="276"/>
        <v>-0.8224250472028349</v>
      </c>
      <c r="AF156" s="11">
        <f t="shared" si="274"/>
        <v>4.485521877537746</v>
      </c>
    </row>
    <row r="157" spans="1:32" ht="9.75">
      <c r="A157" s="28">
        <v>41913</v>
      </c>
      <c r="B157" s="35" t="s">
        <v>1488</v>
      </c>
      <c r="C157" s="35" t="s">
        <v>2012</v>
      </c>
      <c r="D157" s="35" t="s">
        <v>2013</v>
      </c>
      <c r="E157" s="35" t="s">
        <v>2014</v>
      </c>
      <c r="F157" s="35" t="s">
        <v>2015</v>
      </c>
      <c r="G157" s="35" t="s">
        <v>2016</v>
      </c>
      <c r="H157" s="35" t="s">
        <v>2017</v>
      </c>
      <c r="K157" s="28">
        <v>41913</v>
      </c>
      <c r="L157" s="5">
        <f>+(B157*DEFLATOR!B157)</f>
        <v>1990.834557783345</v>
      </c>
      <c r="M157" s="11">
        <f t="shared" si="266"/>
        <v>1.8731948290811706</v>
      </c>
      <c r="N157" s="11">
        <f aca="true" t="shared" si="280" ref="N157:N162">+((L157/L145)-1)*100</f>
        <v>4.353017777452539</v>
      </c>
      <c r="O157" s="5">
        <f>+(C157*DEFLATOR!C157)</f>
        <v>1442.0634769035764</v>
      </c>
      <c r="P157" s="11">
        <f t="shared" si="277"/>
        <v>0.8581949083865226</v>
      </c>
      <c r="Q157" s="11">
        <f aca="true" t="shared" si="281" ref="Q157:Q162">+((O157/O145)-1)*100</f>
        <v>10.097911222241173</v>
      </c>
      <c r="R157" s="5">
        <f>+(D157*DEFLATOR!D157)</f>
        <v>1453.6867322009643</v>
      </c>
      <c r="S157" s="11">
        <f t="shared" si="275"/>
        <v>3.247601534099509</v>
      </c>
      <c r="T157" s="11">
        <f aca="true" t="shared" si="282" ref="T157:T162">+((R157/R145)-1)*100</f>
        <v>9.365380162128334</v>
      </c>
      <c r="U157" s="5">
        <f>+(E157*DEFLATOR!E157)</f>
        <v>1804.934454314764</v>
      </c>
      <c r="V157" s="11">
        <f t="shared" si="278"/>
        <v>1.1086296716852573</v>
      </c>
      <c r="W157" s="11">
        <f aca="true" t="shared" si="283" ref="W157:W162">+((U157/U145)-1)*100</f>
        <v>7.604451686873492</v>
      </c>
      <c r="X157" s="5">
        <f>+(F157*DEFLATOR!F157)</f>
        <v>2207.026128027314</v>
      </c>
      <c r="Y157" s="11">
        <f t="shared" si="271"/>
        <v>-2.6553137150347017</v>
      </c>
      <c r="Z157" s="11">
        <f aca="true" t="shared" si="284" ref="Z157:Z162">+((X157/X145)-1)*100</f>
        <v>2.455039228270861</v>
      </c>
      <c r="AA157" s="5">
        <f>+(G157*DEFLATOR!G157)</f>
        <v>2134.443911494804</v>
      </c>
      <c r="AB157" s="11">
        <f t="shared" si="279"/>
        <v>5.12822203042087</v>
      </c>
      <c r="AC157" s="11">
        <f aca="true" t="shared" si="285" ref="AC157:AC162">+((AA157/AA145)-1)*100</f>
        <v>4.120833695461079</v>
      </c>
      <c r="AD157" s="5">
        <f>+(H157*DEFLATOR!H157)</f>
        <v>1926.482037356166</v>
      </c>
      <c r="AE157" s="11">
        <f t="shared" si="276"/>
        <v>-0.7684136246727147</v>
      </c>
      <c r="AF157" s="11">
        <f aca="true" t="shared" si="286" ref="AF157:AF162">+((AD157/AD145)-1)*100</f>
        <v>2.7930352708217976</v>
      </c>
    </row>
    <row r="158" spans="1:32" ht="9.75">
      <c r="A158" s="28">
        <v>41944</v>
      </c>
      <c r="B158" s="35" t="s">
        <v>2025</v>
      </c>
      <c r="C158" s="35" t="s">
        <v>2026</v>
      </c>
      <c r="D158" s="35" t="s">
        <v>2027</v>
      </c>
      <c r="E158" s="35" t="s">
        <v>2028</v>
      </c>
      <c r="F158" s="35" t="s">
        <v>2029</v>
      </c>
      <c r="G158" s="35" t="s">
        <v>2030</v>
      </c>
      <c r="H158" s="35" t="s">
        <v>2031</v>
      </c>
      <c r="K158" s="28">
        <v>41944</v>
      </c>
      <c r="L158" s="5">
        <f>+(B158*DEFLATOR!B158)</f>
        <v>2142.7916501102777</v>
      </c>
      <c r="M158" s="11">
        <f aca="true" t="shared" si="287" ref="M158:M164">+((L158/L157)-1)*100</f>
        <v>7.632833764756741</v>
      </c>
      <c r="N158" s="11">
        <f t="shared" si="280"/>
        <v>6.291136469500058</v>
      </c>
      <c r="O158" s="5">
        <f>+(C158*DEFLATOR!C158)</f>
        <v>1497.0908310220884</v>
      </c>
      <c r="P158" s="11">
        <f t="shared" si="277"/>
        <v>3.815875999901719</v>
      </c>
      <c r="Q158" s="11">
        <f t="shared" si="281"/>
        <v>10.26091170906913</v>
      </c>
      <c r="R158" s="5">
        <f>+(D158*DEFLATOR!D158)</f>
        <v>1500.451156125409</v>
      </c>
      <c r="S158" s="11">
        <f t="shared" si="275"/>
        <v>3.216953342735729</v>
      </c>
      <c r="T158" s="11">
        <f t="shared" si="282"/>
        <v>7.742112412832469</v>
      </c>
      <c r="U158" s="5">
        <f>+(E158*DEFLATOR!E158)</f>
        <v>1768.8452600669732</v>
      </c>
      <c r="V158" s="11">
        <f t="shared" si="278"/>
        <v>-1.9994739510633353</v>
      </c>
      <c r="W158" s="11">
        <f t="shared" si="283"/>
        <v>0.9021634496106268</v>
      </c>
      <c r="X158" s="5">
        <f>+(F158*DEFLATOR!F158)</f>
        <v>2251.4594128233443</v>
      </c>
      <c r="Y158" s="11">
        <f aca="true" t="shared" si="288" ref="Y158:Y164">+((X158/X157)-1)*100</f>
        <v>2.0132650099500937</v>
      </c>
      <c r="Z158" s="11">
        <f t="shared" si="284"/>
        <v>0.12676421115049852</v>
      </c>
      <c r="AA158" s="5">
        <f>+(G158*DEFLATOR!G158)</f>
        <v>2442.7575252252755</v>
      </c>
      <c r="AB158" s="11">
        <f t="shared" si="279"/>
        <v>14.444680980843948</v>
      </c>
      <c r="AC158" s="11">
        <f t="shared" si="285"/>
        <v>12.112754868179621</v>
      </c>
      <c r="AD158" s="5">
        <f>+(H158*DEFLATOR!H158)</f>
        <v>2027.827205288584</v>
      </c>
      <c r="AE158" s="11">
        <f t="shared" si="276"/>
        <v>5.260633941414805</v>
      </c>
      <c r="AF158" s="11">
        <f t="shared" si="286"/>
        <v>-1.1487968964532969</v>
      </c>
    </row>
    <row r="159" spans="1:32" ht="9.75">
      <c r="A159" s="28">
        <v>41974</v>
      </c>
      <c r="B159" s="35" t="s">
        <v>2039</v>
      </c>
      <c r="C159" s="35" t="s">
        <v>2040</v>
      </c>
      <c r="D159" s="35" t="s">
        <v>2041</v>
      </c>
      <c r="E159" s="35" t="s">
        <v>2042</v>
      </c>
      <c r="F159" s="35" t="s">
        <v>2043</v>
      </c>
      <c r="G159" s="35" t="s">
        <v>2044</v>
      </c>
      <c r="H159" s="35" t="s">
        <v>2045</v>
      </c>
      <c r="K159" s="28">
        <v>41974</v>
      </c>
      <c r="L159" s="5">
        <f>+(B159*DEFLATOR!B159)</f>
        <v>2413.2953660487533</v>
      </c>
      <c r="M159" s="11">
        <f t="shared" si="287"/>
        <v>12.623892571382477</v>
      </c>
      <c r="N159" s="11">
        <f t="shared" si="280"/>
        <v>2.6727714380848866</v>
      </c>
      <c r="O159" s="5">
        <f>+(C159*DEFLATOR!C159)</f>
        <v>2003.2891521714098</v>
      </c>
      <c r="P159" s="11">
        <f t="shared" si="277"/>
        <v>33.81213154606868</v>
      </c>
      <c r="Q159" s="11">
        <f t="shared" si="281"/>
        <v>3.0607706241789767</v>
      </c>
      <c r="R159" s="5">
        <f>+(D159*DEFLATOR!D159)</f>
        <v>1830.6464391121076</v>
      </c>
      <c r="S159" s="11">
        <f t="shared" si="275"/>
        <v>22.006399984345816</v>
      </c>
      <c r="T159" s="11">
        <f t="shared" si="282"/>
        <v>10.58266877417009</v>
      </c>
      <c r="U159" s="5">
        <f>+(E159*DEFLATOR!E159)</f>
        <v>1927.2825443464662</v>
      </c>
      <c r="V159" s="11">
        <f t="shared" si="278"/>
        <v>8.957102571736208</v>
      </c>
      <c r="W159" s="11">
        <f t="shared" si="283"/>
        <v>1.2688270540156088</v>
      </c>
      <c r="X159" s="5">
        <f>+(F159*DEFLATOR!F159)</f>
        <v>2573.6721576984473</v>
      </c>
      <c r="Y159" s="11">
        <f t="shared" si="288"/>
        <v>14.311283740666948</v>
      </c>
      <c r="Z159" s="11">
        <f t="shared" si="284"/>
        <v>-1.8343504131595245</v>
      </c>
      <c r="AA159" s="5">
        <f>+(G159*DEFLATOR!G159)</f>
        <v>2647.612576482333</v>
      </c>
      <c r="AB159" s="11">
        <f t="shared" si="279"/>
        <v>8.386221274179295</v>
      </c>
      <c r="AC159" s="11">
        <f t="shared" si="285"/>
        <v>6.363699061763284</v>
      </c>
      <c r="AD159" s="5">
        <f>+(H159*DEFLATOR!H159)</f>
        <v>2383.8280498527306</v>
      </c>
      <c r="AE159" s="11">
        <f t="shared" si="276"/>
        <v>17.555778107508104</v>
      </c>
      <c r="AF159" s="11">
        <f t="shared" si="286"/>
        <v>-5.298166824850004</v>
      </c>
    </row>
    <row r="160" spans="1:32" ht="9.75">
      <c r="A160" s="26">
        <v>42005</v>
      </c>
      <c r="B160" s="35" t="s">
        <v>2053</v>
      </c>
      <c r="C160" s="35" t="s">
        <v>2054</v>
      </c>
      <c r="D160" s="35" t="s">
        <v>2055</v>
      </c>
      <c r="E160" s="35" t="s">
        <v>1924</v>
      </c>
      <c r="F160" s="35" t="s">
        <v>2056</v>
      </c>
      <c r="G160" s="35" t="s">
        <v>2057</v>
      </c>
      <c r="H160" s="35" t="s">
        <v>2058</v>
      </c>
      <c r="K160" s="26">
        <v>42005</v>
      </c>
      <c r="L160" s="5">
        <f>+(B160*DEFLATOR!B160)</f>
        <v>1930.893668838609</v>
      </c>
      <c r="M160" s="11">
        <f t="shared" si="287"/>
        <v>-19.98933508085138</v>
      </c>
      <c r="N160" s="11">
        <f t="shared" si="280"/>
        <v>1.0949599788991238</v>
      </c>
      <c r="O160" s="5">
        <f>+(C160*DEFLATOR!C160)</f>
        <v>1524.6820460410297</v>
      </c>
      <c r="P160" s="11">
        <f t="shared" si="277"/>
        <v>-23.8910646329616</v>
      </c>
      <c r="Q160" s="11">
        <f t="shared" si="281"/>
        <v>7.557285215922205</v>
      </c>
      <c r="R160" s="5">
        <f>+(D160*DEFLATOR!D160)</f>
        <v>1586.1383849871338</v>
      </c>
      <c r="S160" s="11">
        <f t="shared" si="275"/>
        <v>-13.35637777459443</v>
      </c>
      <c r="T160" s="11">
        <f t="shared" si="282"/>
        <v>8.69698555072218</v>
      </c>
      <c r="U160" s="5">
        <f>+(E160*DEFLATOR!E160)</f>
        <v>1742.8892420757609</v>
      </c>
      <c r="V160" s="11">
        <f t="shared" si="278"/>
        <v>-9.567528269874536</v>
      </c>
      <c r="W160" s="11">
        <f t="shared" si="283"/>
        <v>-0.2467413225056614</v>
      </c>
      <c r="X160" s="5">
        <f>+(F160*DEFLATOR!F160)</f>
        <v>2148.98698526022</v>
      </c>
      <c r="Y160" s="11">
        <f t="shared" si="288"/>
        <v>-16.50113714631042</v>
      </c>
      <c r="Z160" s="11">
        <f t="shared" si="284"/>
        <v>0.4297846621953205</v>
      </c>
      <c r="AA160" s="5">
        <f>+(G160*DEFLATOR!G160)</f>
        <v>1996.0240590478552</v>
      </c>
      <c r="AB160" s="11">
        <f t="shared" si="279"/>
        <v>-24.610417824053044</v>
      </c>
      <c r="AC160" s="11">
        <f t="shared" si="285"/>
        <v>-0.08041630478565764</v>
      </c>
      <c r="AD160" s="5">
        <f>+(H160*DEFLATOR!H160)</f>
        <v>1918.6315397997919</v>
      </c>
      <c r="AE160" s="11">
        <f t="shared" si="276"/>
        <v>-19.51468395892387</v>
      </c>
      <c r="AF160" s="11">
        <f t="shared" si="286"/>
        <v>0.07856884082861892</v>
      </c>
    </row>
    <row r="161" spans="1:32" ht="9.75">
      <c r="A161" s="28">
        <v>42036</v>
      </c>
      <c r="B161" s="35" t="s">
        <v>2066</v>
      </c>
      <c r="C161" s="35" t="s">
        <v>2067</v>
      </c>
      <c r="D161" s="35" t="s">
        <v>1402</v>
      </c>
      <c r="E161" s="35" t="s">
        <v>2068</v>
      </c>
      <c r="F161" s="35" t="s">
        <v>2069</v>
      </c>
      <c r="G161" s="35" t="s">
        <v>2070</v>
      </c>
      <c r="H161" s="35" t="s">
        <v>2071</v>
      </c>
      <c r="K161" s="28">
        <v>42036</v>
      </c>
      <c r="L161" s="5">
        <f>+(B161*DEFLATOR!B161)</f>
        <v>1856.445796382708</v>
      </c>
      <c r="M161" s="11">
        <f t="shared" si="287"/>
        <v>-3.8556174095635054</v>
      </c>
      <c r="N161" s="11">
        <f t="shared" si="280"/>
        <v>-1.4169391475452264</v>
      </c>
      <c r="O161" s="5">
        <f>+(C161*DEFLATOR!C161)</f>
        <v>1437.3677964227104</v>
      </c>
      <c r="P161" s="11">
        <f t="shared" si="277"/>
        <v>-5.7267185538806835</v>
      </c>
      <c r="Q161" s="11">
        <f t="shared" si="281"/>
        <v>1.1244454539738769</v>
      </c>
      <c r="R161" s="5">
        <f>+(D161*DEFLATOR!D161)</f>
        <v>1460.612954111555</v>
      </c>
      <c r="S161" s="11">
        <f>+((R161/R160)-1)*100</f>
        <v>-7.913901590408656</v>
      </c>
      <c r="T161" s="11">
        <f t="shared" si="282"/>
        <v>-1.4523968958048639</v>
      </c>
      <c r="U161" s="5">
        <f>+(E161*DEFLATOR!E161)</f>
        <v>1678.981823788887</v>
      </c>
      <c r="V161" s="11">
        <f t="shared" si="278"/>
        <v>-3.6667515493274294</v>
      </c>
      <c r="W161" s="11">
        <f t="shared" si="283"/>
        <v>-1.2377282130512701</v>
      </c>
      <c r="X161" s="5">
        <f>+(F161*DEFLATOR!F161)</f>
        <v>2064.6026265128407</v>
      </c>
      <c r="Y161" s="11">
        <f t="shared" si="288"/>
        <v>-3.926704038980544</v>
      </c>
      <c r="Z161" s="11">
        <f t="shared" si="284"/>
        <v>-1.0084360311904406</v>
      </c>
      <c r="AA161" s="5">
        <f>+(G161*DEFLATOR!G161)</f>
        <v>1937.133698983231</v>
      </c>
      <c r="AB161" s="11">
        <f t="shared" si="279"/>
        <v>-2.9503832780811368</v>
      </c>
      <c r="AC161" s="11">
        <f t="shared" si="285"/>
        <v>-1.3005142256743984</v>
      </c>
      <c r="AD161" s="5">
        <f>+(H161*DEFLATOR!H161)</f>
        <v>1847.9101067936763</v>
      </c>
      <c r="AE161" s="11">
        <f>+((AD161/AD160)-1)*100</f>
        <v>-3.6860351526117108</v>
      </c>
      <c r="AF161" s="11">
        <f t="shared" si="286"/>
        <v>-3.9747988911719156</v>
      </c>
    </row>
    <row r="162" spans="1:32" ht="9.75">
      <c r="A162" s="28">
        <v>42064</v>
      </c>
      <c r="B162" s="35" t="s">
        <v>2079</v>
      </c>
      <c r="C162" s="35" t="s">
        <v>2080</v>
      </c>
      <c r="D162" s="35" t="s">
        <v>2081</v>
      </c>
      <c r="E162" s="35" t="s">
        <v>2082</v>
      </c>
      <c r="F162" s="35" t="s">
        <v>2083</v>
      </c>
      <c r="G162" s="35" t="s">
        <v>2084</v>
      </c>
      <c r="H162" s="35" t="s">
        <v>2085</v>
      </c>
      <c r="K162" s="28">
        <v>42064</v>
      </c>
      <c r="L162" s="5">
        <f>+(B162*DEFLATOR!B162)</f>
        <v>1842.009086419094</v>
      </c>
      <c r="M162" s="11">
        <f t="shared" si="287"/>
        <v>-0.7776531903998518</v>
      </c>
      <c r="N162" s="11">
        <f t="shared" si="280"/>
        <v>-2.2231452831545373</v>
      </c>
      <c r="O162" s="5">
        <f>+(C162*DEFLATOR!C162)</f>
        <v>1379.1915161978402</v>
      </c>
      <c r="P162" s="11">
        <f>+((O162/O161)-1)*100</f>
        <v>-4.047417812591747</v>
      </c>
      <c r="Q162" s="11">
        <f t="shared" si="281"/>
        <v>-1.19499580135628</v>
      </c>
      <c r="R162" s="5">
        <f>+(D162*DEFLATOR!D162)</f>
        <v>1416.2824231371717</v>
      </c>
      <c r="S162" s="11">
        <f>+((R162/R161)-1)*100</f>
        <v>-3.0350635224475453</v>
      </c>
      <c r="T162" s="11">
        <f t="shared" si="282"/>
        <v>-2.353431768876635</v>
      </c>
      <c r="U162" s="5">
        <f>+(E162*DEFLATOR!E162)</f>
        <v>1677.278671438392</v>
      </c>
      <c r="V162" s="11">
        <f>+((U162/U161)-1)*100</f>
        <v>-0.10143959430433114</v>
      </c>
      <c r="W162" s="11">
        <f t="shared" si="283"/>
        <v>-3.28086844976897</v>
      </c>
      <c r="X162" s="5">
        <f>+(F162*DEFLATOR!F162)</f>
        <v>2028.6267343088766</v>
      </c>
      <c r="Y162" s="11">
        <f t="shared" si="288"/>
        <v>-1.7425092723401314</v>
      </c>
      <c r="Z162" s="11">
        <f t="shared" si="284"/>
        <v>-2.4283408829908204</v>
      </c>
      <c r="AA162" s="5">
        <f>+(G162*DEFLATOR!G162)</f>
        <v>1936.0599652827648</v>
      </c>
      <c r="AB162" s="11">
        <f>+((AA162/AA161)-1)*100</f>
        <v>-0.055428992899653196</v>
      </c>
      <c r="AC162" s="11">
        <f t="shared" si="285"/>
        <v>-1.750258037994823</v>
      </c>
      <c r="AD162" s="5">
        <f>+(H162*DEFLATOR!H162)</f>
        <v>1845.6426001010088</v>
      </c>
      <c r="AE162" s="11">
        <f>+((AD162/AD161)-1)*100</f>
        <v>-0.12270654748470777</v>
      </c>
      <c r="AF162" s="11">
        <f t="shared" si="286"/>
        <v>-3.8826684916480447</v>
      </c>
    </row>
    <row r="163" spans="1:32" ht="9.75">
      <c r="A163" s="28">
        <v>42095</v>
      </c>
      <c r="B163" s="35" t="s">
        <v>2093</v>
      </c>
      <c r="C163" s="35" t="s">
        <v>2094</v>
      </c>
      <c r="D163" s="35" t="s">
        <v>1427</v>
      </c>
      <c r="E163" s="35" t="s">
        <v>2095</v>
      </c>
      <c r="F163" s="35" t="s">
        <v>2096</v>
      </c>
      <c r="G163" s="35" t="s">
        <v>2097</v>
      </c>
      <c r="H163" s="35" t="s">
        <v>2098</v>
      </c>
      <c r="K163" s="28">
        <v>42095</v>
      </c>
      <c r="L163" s="5">
        <f>+(B163*DEFLATOR!B163)</f>
        <v>1831.739389764224</v>
      </c>
      <c r="M163" s="11">
        <f t="shared" si="287"/>
        <v>-0.5575269270161276</v>
      </c>
      <c r="N163" s="11">
        <f>+((L163/L151)-1)*100</f>
        <v>-2.4063020576964522</v>
      </c>
      <c r="O163" s="5">
        <f>+(C163*DEFLATOR!C163)</f>
        <v>1403.087091498</v>
      </c>
      <c r="P163" s="11">
        <f>+((O163/O162)-1)*100</f>
        <v>1.7325784722077797</v>
      </c>
      <c r="Q163" s="11">
        <f>+((O163/O151)-1)*100</f>
        <v>-2.349843838472998</v>
      </c>
      <c r="R163" s="5">
        <f>+(D163*DEFLATOR!D163)</f>
        <v>1363.7465190220003</v>
      </c>
      <c r="S163" s="11">
        <f>+((R163/R162)-1)*100</f>
        <v>-3.7094228705317422</v>
      </c>
      <c r="T163" s="11">
        <f>+((R163/R151)-1)*100</f>
        <v>-5.7116314751663015</v>
      </c>
      <c r="U163" s="5">
        <f>+(E163*DEFLATOR!E163)</f>
        <v>1639.98673806</v>
      </c>
      <c r="V163" s="11">
        <f>+((U163/U162)-1)*100</f>
        <v>-2.223359422224769</v>
      </c>
      <c r="W163" s="11">
        <f>+((U163/U151)-1)*100</f>
        <v>-4.16094753314189</v>
      </c>
      <c r="X163" s="5">
        <f>+(F163*DEFLATOR!F163)</f>
        <v>2012.7317405439999</v>
      </c>
      <c r="Y163" s="11">
        <f t="shared" si="288"/>
        <v>-0.7835346688503497</v>
      </c>
      <c r="Z163" s="11">
        <f>+((X163/X151)-1)*100</f>
        <v>-6.862060610636211</v>
      </c>
      <c r="AA163" s="5">
        <f>+(G163*DEFLATOR!G163)</f>
        <v>1918.055051376</v>
      </c>
      <c r="AB163" s="11">
        <f>+((AA163/AA162)-1)*100</f>
        <v>-0.9299770786869832</v>
      </c>
      <c r="AC163" s="11">
        <f>+((AA163/AA151)-1)*100</f>
        <v>-0.3129215075323155</v>
      </c>
      <c r="AD163" s="5">
        <f>+(H163*DEFLATOR!H163)</f>
        <v>1927.723163184</v>
      </c>
      <c r="AE163" s="11">
        <f>+((AD163/AD162)-1)*100</f>
        <v>4.447262058130819</v>
      </c>
      <c r="AF163" s="11">
        <f>+((AD163/AD151)-1)*100</f>
        <v>3.2283726088949916</v>
      </c>
    </row>
    <row r="164" spans="1:32" ht="9.75">
      <c r="A164" s="28">
        <v>42125</v>
      </c>
      <c r="B164" s="35" t="s">
        <v>2106</v>
      </c>
      <c r="C164" s="35" t="s">
        <v>2013</v>
      </c>
      <c r="D164" s="35" t="s">
        <v>2107</v>
      </c>
      <c r="E164" s="35" t="s">
        <v>2108</v>
      </c>
      <c r="F164" s="35" t="s">
        <v>2109</v>
      </c>
      <c r="G164" s="35" t="s">
        <v>2110</v>
      </c>
      <c r="H164" s="35" t="s">
        <v>2111</v>
      </c>
      <c r="K164" s="28">
        <v>42125</v>
      </c>
      <c r="L164" s="5">
        <f>+(B164*DEFLATOR!B164)</f>
        <v>1839.147190005024</v>
      </c>
      <c r="M164" s="11">
        <f t="shared" si="287"/>
        <v>0.4044134379702191</v>
      </c>
      <c r="N164" s="11">
        <f>+((L164/L152)-1)*100</f>
        <v>-1.5080802600459853</v>
      </c>
      <c r="O164" s="5">
        <f>+(C164*DEFLATOR!C164)</f>
        <v>1368.7710599999998</v>
      </c>
      <c r="P164" s="11">
        <f>+((O164/O163)-1)*100</f>
        <v>-2.4457520638553443</v>
      </c>
      <c r="Q164" s="11">
        <f>+((O164/O152)-1)*100</f>
        <v>-3.0578120135122067</v>
      </c>
      <c r="R164" s="5">
        <f>+(D164*DEFLATOR!D164)</f>
        <v>1388.64041</v>
      </c>
      <c r="S164" s="11">
        <f>+((R164/R163)-1)*100</f>
        <v>1.825404547749243</v>
      </c>
      <c r="T164" s="11">
        <f>+((R164/R152)-1)*100</f>
        <v>-1.2021786247635835</v>
      </c>
      <c r="U164" s="5">
        <f>+(E164*DEFLATOR!E164)</f>
        <v>1667.88028</v>
      </c>
      <c r="V164" s="11">
        <f>+((U164/U163)-1)*100</f>
        <v>1.7008394819702177</v>
      </c>
      <c r="W164" s="11">
        <f>+((U164/U152)-1)*100</f>
        <v>0.0031887880010073033</v>
      </c>
      <c r="X164" s="5">
        <f>+(F164*DEFLATOR!F164)</f>
        <v>2008.0928</v>
      </c>
      <c r="Y164" s="11">
        <f t="shared" si="288"/>
        <v>-0.2304798225493343</v>
      </c>
      <c r="Z164" s="11">
        <f>+((X164/X152)-1)*100</f>
        <v>-5.9541710970118515</v>
      </c>
      <c r="AA164" s="5">
        <f>+(G164*DEFLATOR!G164)</f>
        <v>1938.91557</v>
      </c>
      <c r="AB164" s="11">
        <f>+((AA164/AA163)-1)*100</f>
        <v>1.087587064252138</v>
      </c>
      <c r="AC164" s="11">
        <f>+((AA164/AA152)-1)*100</f>
        <v>-0.1280007977023212</v>
      </c>
      <c r="AD164" s="5">
        <f>+(H164*DEFLATOR!H164)</f>
        <v>1907.7416799999999</v>
      </c>
      <c r="AE164" s="11">
        <f>+((AD164/AD163)-1)*100</f>
        <v>-1.0365328157906695</v>
      </c>
      <c r="AF164" s="11">
        <f>+((AD164/AD152)-1)*100</f>
        <v>2.232764344178828</v>
      </c>
    </row>
  </sheetData>
  <sheetProtection/>
  <printOptions horizontalCentered="1"/>
  <pageMargins left="0.7874015748031497" right="0.3937007874015748" top="0.984251968503937" bottom="0.984251968503937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Blog do Birungueta</cp:lastModifiedBy>
  <cp:lastPrinted>2004-11-17T12:15:36Z</cp:lastPrinted>
  <dcterms:created xsi:type="dcterms:W3CDTF">2003-09-02T14:43:00Z</dcterms:created>
  <dcterms:modified xsi:type="dcterms:W3CDTF">2015-07-20T12:52:34Z</dcterms:modified>
  <cp:category/>
  <cp:version/>
  <cp:contentType/>
  <cp:contentStatus/>
</cp:coreProperties>
</file>