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4" yWindow="65524" windowWidth="23088" windowHeight="6576" tabRatio="904" activeTab="1"/>
  </bookViews>
  <sheets>
    <sheet name="DEFLATOR" sheetId="1" r:id="rId1"/>
    <sheet name="HOMENS" sheetId="2" r:id="rId2"/>
    <sheet name="MULHERES" sheetId="3" r:id="rId3"/>
  </sheets>
  <definedNames>
    <definedName name="_xlnm.Print_Area" localSheetId="1">'HOMENS'!$K$2:$AF$36</definedName>
    <definedName name="_xlnm.Print_Area" localSheetId="2">'MULHERES'!$K$2:$AF$36</definedName>
  </definedNames>
  <calcPr fullCalcOnLoad="1"/>
</workbook>
</file>

<file path=xl/sharedStrings.xml><?xml version="1.0" encoding="utf-8"?>
<sst xmlns="http://schemas.openxmlformats.org/spreadsheetml/2006/main" count="2464" uniqueCount="2153">
  <si>
    <t>TOTAL</t>
  </si>
  <si>
    <t>REC</t>
  </si>
  <si>
    <t>SAL</t>
  </si>
  <si>
    <t>BH</t>
  </si>
  <si>
    <t>RJ</t>
  </si>
  <si>
    <t>SP</t>
  </si>
  <si>
    <t>POA</t>
  </si>
  <si>
    <t>10</t>
  </si>
  <si>
    <t>11</t>
  </si>
  <si>
    <t>12</t>
  </si>
  <si>
    <t>02</t>
  </si>
  <si>
    <t>03</t>
  </si>
  <si>
    <t>04</t>
  </si>
  <si>
    <t>05</t>
  </si>
  <si>
    <t>06</t>
  </si>
  <si>
    <t>07</t>
  </si>
  <si>
    <t>08</t>
  </si>
  <si>
    <t>09</t>
  </si>
  <si>
    <t>01/03</t>
  </si>
  <si>
    <t>% M</t>
  </si>
  <si>
    <t>% A</t>
  </si>
  <si>
    <t>Deflator regional a preços de</t>
  </si>
  <si>
    <t>02/02</t>
  </si>
  <si>
    <t>892,6</t>
  </si>
  <si>
    <t>612,5</t>
  </si>
  <si>
    <t>610,1</t>
  </si>
  <si>
    <t>749,7</t>
  </si>
  <si>
    <t>860,2</t>
  </si>
  <si>
    <t>1053,8</t>
  </si>
  <si>
    <t>797,7</t>
  </si>
  <si>
    <t>906,4</t>
  </si>
  <si>
    <t>630,3</t>
  </si>
  <si>
    <t>662,4</t>
  </si>
  <si>
    <t>749,4</t>
  </si>
  <si>
    <t>868,8</t>
  </si>
  <si>
    <t>1053,4</t>
  </si>
  <si>
    <t>885,3</t>
  </si>
  <si>
    <t>929,2</t>
  </si>
  <si>
    <t>624,9</t>
  </si>
  <si>
    <t>649,9</t>
  </si>
  <si>
    <t>749,2</t>
  </si>
  <si>
    <t>1093,5</t>
  </si>
  <si>
    <t>869,0</t>
  </si>
  <si>
    <t>911,1</t>
  </si>
  <si>
    <t>663,8</t>
  </si>
  <si>
    <t>644,3</t>
  </si>
  <si>
    <t>785,6</t>
  </si>
  <si>
    <t>877,8</t>
  </si>
  <si>
    <t>1045,5</t>
  </si>
  <si>
    <t>903,4</t>
  </si>
  <si>
    <t>956,1</t>
  </si>
  <si>
    <t>694,4</t>
  </si>
  <si>
    <t>674,4</t>
  </si>
  <si>
    <t>758,2</t>
  </si>
  <si>
    <t>971,3</t>
  </si>
  <si>
    <t>1091,7</t>
  </si>
  <si>
    <t>912,0</t>
  </si>
  <si>
    <t>938,1</t>
  </si>
  <si>
    <t>701,5</t>
  </si>
  <si>
    <t>669,4</t>
  </si>
  <si>
    <t>766,6</t>
  </si>
  <si>
    <t>985,8</t>
  </si>
  <si>
    <t>1043,7</t>
  </si>
  <si>
    <t>875,0</t>
  </si>
  <si>
    <t>943,3</t>
  </si>
  <si>
    <t>644,2</t>
  </si>
  <si>
    <t>638,9</t>
  </si>
  <si>
    <t>795,4</t>
  </si>
  <si>
    <t>943,2</t>
  </si>
  <si>
    <t>1092,2</t>
  </si>
  <si>
    <t>881,2</t>
  </si>
  <si>
    <t>955,7</t>
  </si>
  <si>
    <t>639,6</t>
  </si>
  <si>
    <t>660,7</t>
  </si>
  <si>
    <t>819,5</t>
  </si>
  <si>
    <t>958,4</t>
  </si>
  <si>
    <t>1103,2</t>
  </si>
  <si>
    <t>886,8</t>
  </si>
  <si>
    <t>974,1</t>
  </si>
  <si>
    <t>651,7</t>
  </si>
  <si>
    <t>716,3</t>
  </si>
  <si>
    <t>810,0</t>
  </si>
  <si>
    <t>959,8</t>
  </si>
  <si>
    <t>1135,2</t>
  </si>
  <si>
    <t>900,6</t>
  </si>
  <si>
    <t>1012,2</t>
  </si>
  <si>
    <t>663,2</t>
  </si>
  <si>
    <t>750,2</t>
  </si>
  <si>
    <t>957,6</t>
  </si>
  <si>
    <t>1218,2</t>
  </si>
  <si>
    <t>898,9</t>
  </si>
  <si>
    <t>1132,6</t>
  </si>
  <si>
    <t>707,5</t>
  </si>
  <si>
    <t>935,5</t>
  </si>
  <si>
    <t>992,0</t>
  </si>
  <si>
    <t>1017,0</t>
  </si>
  <si>
    <t>1384,0</t>
  </si>
  <si>
    <t>933,9</t>
  </si>
  <si>
    <t>965,3</t>
  </si>
  <si>
    <t>638,8</t>
  </si>
  <si>
    <t>791,9</t>
  </si>
  <si>
    <t>799,2</t>
  </si>
  <si>
    <t>926,4</t>
  </si>
  <si>
    <t>1127,5</t>
  </si>
  <si>
    <t>884,7</t>
  </si>
  <si>
    <t>954,3</t>
  </si>
  <si>
    <t>642,7</t>
  </si>
  <si>
    <t>754,0</t>
  </si>
  <si>
    <t>854,5</t>
  </si>
  <si>
    <t>893,6</t>
  </si>
  <si>
    <t>1112,8</t>
  </si>
  <si>
    <t>890,5</t>
  </si>
  <si>
    <t>964,0</t>
  </si>
  <si>
    <t>664,3</t>
  </si>
  <si>
    <t>749,3</t>
  </si>
  <si>
    <t>821,9</t>
  </si>
  <si>
    <t>873,5</t>
  </si>
  <si>
    <t>1156,9</t>
  </si>
  <si>
    <t>877,7</t>
  </si>
  <si>
    <t>955,5</t>
  </si>
  <si>
    <t>700,7</t>
  </si>
  <si>
    <t>718,2</t>
  </si>
  <si>
    <t>826,3</t>
  </si>
  <si>
    <t>932,5</t>
  </si>
  <si>
    <t>1090,7</t>
  </si>
  <si>
    <t>907,0</t>
  </si>
  <si>
    <t>963,5</t>
  </si>
  <si>
    <t>697,9</t>
  </si>
  <si>
    <t>739,2</t>
  </si>
  <si>
    <t>862,8</t>
  </si>
  <si>
    <t>921,1</t>
  </si>
  <si>
    <t>1108,4</t>
  </si>
  <si>
    <t>905,5</t>
  </si>
  <si>
    <t>961,4</t>
  </si>
  <si>
    <t>698,3</t>
  </si>
  <si>
    <t>718,6</t>
  </si>
  <si>
    <t>814,8</t>
  </si>
  <si>
    <t>953,8</t>
  </si>
  <si>
    <t>1095,0</t>
  </si>
  <si>
    <t>909,9</t>
  </si>
  <si>
    <t>966,1</t>
  </si>
  <si>
    <t>680,6</t>
  </si>
  <si>
    <t>762,2</t>
  </si>
  <si>
    <t>823,6</t>
  </si>
  <si>
    <t>947,8</t>
  </si>
  <si>
    <t>1101,1</t>
  </si>
  <si>
    <t>929,1</t>
  </si>
  <si>
    <t>945,2</t>
  </si>
  <si>
    <t>666,8</t>
  </si>
  <si>
    <t>754,3</t>
  </si>
  <si>
    <t>809,3</t>
  </si>
  <si>
    <t>924,6</t>
  </si>
  <si>
    <t>1072,9</t>
  </si>
  <si>
    <t>925,2</t>
  </si>
  <si>
    <t>942,2</t>
  </si>
  <si>
    <t>651,6</t>
  </si>
  <si>
    <t>724,3</t>
  </si>
  <si>
    <t>843,7</t>
  </si>
  <si>
    <t>912,1</t>
  </si>
  <si>
    <t>1073,7</t>
  </si>
  <si>
    <t>922,3</t>
  </si>
  <si>
    <t>954,1</t>
  </si>
  <si>
    <t>655,1</t>
  </si>
  <si>
    <t>733,9</t>
  </si>
  <si>
    <t>834,2</t>
  </si>
  <si>
    <t>924,9</t>
  </si>
  <si>
    <t>1092,1</t>
  </si>
  <si>
    <t>928,3</t>
  </si>
  <si>
    <t>983,3</t>
  </si>
  <si>
    <t>618,5</t>
  </si>
  <si>
    <t>797,0</t>
  </si>
  <si>
    <t>832,7</t>
  </si>
  <si>
    <t>968,5</t>
  </si>
  <si>
    <t>1122,6</t>
  </si>
  <si>
    <t>966,5</t>
  </si>
  <si>
    <t>1136,9</t>
  </si>
  <si>
    <t>696,5</t>
  </si>
  <si>
    <t>864,2</t>
  </si>
  <si>
    <t>988,7</t>
  </si>
  <si>
    <t>1164,6</t>
  </si>
  <si>
    <t>1277,2</t>
  </si>
  <si>
    <t>1113,9</t>
  </si>
  <si>
    <t>974,0</t>
  </si>
  <si>
    <t>582,5</t>
  </si>
  <si>
    <t>762,0</t>
  </si>
  <si>
    <t>843,1</t>
  </si>
  <si>
    <t>924,3</t>
  </si>
  <si>
    <t>1143,9</t>
  </si>
  <si>
    <t>934,6</t>
  </si>
  <si>
    <t>976,4</t>
  </si>
  <si>
    <t>618,0</t>
  </si>
  <si>
    <t>789,6</t>
  </si>
  <si>
    <t>945,1</t>
  </si>
  <si>
    <t>1121,0</t>
  </si>
  <si>
    <t>937,6</t>
  </si>
  <si>
    <t>989,0</t>
  </si>
  <si>
    <t>652,8</t>
  </si>
  <si>
    <t>772,3</t>
  </si>
  <si>
    <t>851,3</t>
  </si>
  <si>
    <t>973,9</t>
  </si>
  <si>
    <t>1132,2</t>
  </si>
  <si>
    <t>952,5</t>
  </si>
  <si>
    <t>975,3</t>
  </si>
  <si>
    <t>635,5</t>
  </si>
  <si>
    <t>751,1</t>
  </si>
  <si>
    <t>852,9</t>
  </si>
  <si>
    <t>946,3</t>
  </si>
  <si>
    <t>1125,3</t>
  </si>
  <si>
    <t>932,2</t>
  </si>
  <si>
    <t>1005,5</t>
  </si>
  <si>
    <t>678,7</t>
  </si>
  <si>
    <t>767,1</t>
  </si>
  <si>
    <t>865,0</t>
  </si>
  <si>
    <t>958,3</t>
  </si>
  <si>
    <t>1163,4</t>
  </si>
  <si>
    <t>998,0</t>
  </si>
  <si>
    <t>1025,1</t>
  </si>
  <si>
    <t>737,4</t>
  </si>
  <si>
    <t>775,0</t>
  </si>
  <si>
    <t>895,7</t>
  </si>
  <si>
    <t>974,5</t>
  </si>
  <si>
    <t>1170,3</t>
  </si>
  <si>
    <t>1049,6</t>
  </si>
  <si>
    <t>1016,3</t>
  </si>
  <si>
    <t>720,2</t>
  </si>
  <si>
    <t>773,4</t>
  </si>
  <si>
    <t>927,5</t>
  </si>
  <si>
    <t>964,5</t>
  </si>
  <si>
    <t>1159,4</t>
  </si>
  <si>
    <t>1011,7</t>
  </si>
  <si>
    <t>1047,8</t>
  </si>
  <si>
    <t>741,9</t>
  </si>
  <si>
    <t>803,1</t>
  </si>
  <si>
    <t>940,5</t>
  </si>
  <si>
    <t>1014,8</t>
  </si>
  <si>
    <t>1189,6</t>
  </si>
  <si>
    <t>1031,0</t>
  </si>
  <si>
    <t>1028,5</t>
  </si>
  <si>
    <t>708,4</t>
  </si>
  <si>
    <t>798,8</t>
  </si>
  <si>
    <t>921,2</t>
  </si>
  <si>
    <t>1001,2</t>
  </si>
  <si>
    <t>1169,7</t>
  </si>
  <si>
    <t>985,7</t>
  </si>
  <si>
    <t>1046,3</t>
  </si>
  <si>
    <t>707,3</t>
  </si>
  <si>
    <t>832,2</t>
  </si>
  <si>
    <t>916,6</t>
  </si>
  <si>
    <t>1013,7</t>
  </si>
  <si>
    <t>1043,2</t>
  </si>
  <si>
    <t>1084,6</t>
  </si>
  <si>
    <t>714,0</t>
  </si>
  <si>
    <t>828,2</t>
  </si>
  <si>
    <t>1027,0</t>
  </si>
  <si>
    <t>1279,5</t>
  </si>
  <si>
    <t>1015,0</t>
  </si>
  <si>
    <t>1245,6</t>
  </si>
  <si>
    <t>774,5</t>
  </si>
  <si>
    <t>889,3</t>
  </si>
  <si>
    <t>1072,5</t>
  </si>
  <si>
    <t>1246,3</t>
  </si>
  <si>
    <t>1431,2</t>
  </si>
  <si>
    <t>1205,9</t>
  </si>
  <si>
    <t>1055,9</t>
  </si>
  <si>
    <t>682,8</t>
  </si>
  <si>
    <t>794,5</t>
  </si>
  <si>
    <t>938,5</t>
  </si>
  <si>
    <t>1019,2</t>
  </si>
  <si>
    <t>1211,3</t>
  </si>
  <si>
    <t>1041,6</t>
  </si>
  <si>
    <t>1067,2</t>
  </si>
  <si>
    <t>674,9</t>
  </si>
  <si>
    <t>819,2</t>
  </si>
  <si>
    <t>951,2</t>
  </si>
  <si>
    <t>1015,3</t>
  </si>
  <si>
    <t>1241,9</t>
  </si>
  <si>
    <t>1008,3</t>
  </si>
  <si>
    <t>1063,5</t>
  </si>
  <si>
    <t>714,7</t>
  </si>
  <si>
    <t>809,4</t>
  </si>
  <si>
    <t>995,3</t>
  </si>
  <si>
    <t>1025,2</t>
  </si>
  <si>
    <t>1210,8</t>
  </si>
  <si>
    <t>1013,4</t>
  </si>
  <si>
    <t>1064,4</t>
  </si>
  <si>
    <t>713,1</t>
  </si>
  <si>
    <t>786,6</t>
  </si>
  <si>
    <t>1008,9</t>
  </si>
  <si>
    <t>1020,7</t>
  </si>
  <si>
    <t>1220,1</t>
  </si>
  <si>
    <t>1000,7</t>
  </si>
  <si>
    <t>1076,0</t>
  </si>
  <si>
    <t>742,7</t>
  </si>
  <si>
    <t>791,5</t>
  </si>
  <si>
    <t>991,6</t>
  </si>
  <si>
    <t>1240,6</t>
  </si>
  <si>
    <t>1029,8</t>
  </si>
  <si>
    <t>1107,4</t>
  </si>
  <si>
    <t>786,3</t>
  </si>
  <si>
    <t>819,1</t>
  </si>
  <si>
    <t>1020,6</t>
  </si>
  <si>
    <t>1033,2</t>
  </si>
  <si>
    <t>1286,1</t>
  </si>
  <si>
    <t>1039,5</t>
  </si>
  <si>
    <t>1112,0</t>
  </si>
  <si>
    <t>785,5</t>
  </si>
  <si>
    <t>843,8</t>
  </si>
  <si>
    <t>995,7</t>
  </si>
  <si>
    <t>1064,1</t>
  </si>
  <si>
    <t>1284,4</t>
  </si>
  <si>
    <t>1020,5</t>
  </si>
  <si>
    <t>1106,6</t>
  </si>
  <si>
    <t>843,6</t>
  </si>
  <si>
    <t>885,4</t>
  </si>
  <si>
    <t>987,6</t>
  </si>
  <si>
    <t>1045,4</t>
  </si>
  <si>
    <t>1268,9</t>
  </si>
  <si>
    <t>1025,9</t>
  </si>
  <si>
    <t>1098,5</t>
  </si>
  <si>
    <t>813,5</t>
  </si>
  <si>
    <t>914,7</t>
  </si>
  <si>
    <t>975,1</t>
  </si>
  <si>
    <t>1080,7</t>
  </si>
  <si>
    <t>1228,0</t>
  </si>
  <si>
    <t>1045,7</t>
  </si>
  <si>
    <t>1116,8</t>
  </si>
  <si>
    <t>784,1</t>
  </si>
  <si>
    <t>934,7</t>
  </si>
  <si>
    <t>967,9</t>
  </si>
  <si>
    <t>1086,5</t>
  </si>
  <si>
    <t>1271,7</t>
  </si>
  <si>
    <t>1038,0</t>
  </si>
  <si>
    <t>1245,1</t>
  </si>
  <si>
    <t>825,0</t>
  </si>
  <si>
    <t>980,1</t>
  </si>
  <si>
    <t>999,8</t>
  </si>
  <si>
    <t>1462,8</t>
  </si>
  <si>
    <t>1130,2</t>
  </si>
  <si>
    <t>1342,7</t>
  </si>
  <si>
    <t>852,0</t>
  </si>
  <si>
    <t>1062,6</t>
  </si>
  <si>
    <t>1200,7</t>
  </si>
  <si>
    <t>1349,2</t>
  </si>
  <si>
    <t>1507,8</t>
  </si>
  <si>
    <t>1285,0</t>
  </si>
  <si>
    <t>1159,1</t>
  </si>
  <si>
    <t>891,5</t>
  </si>
  <si>
    <t>1011,4</t>
  </si>
  <si>
    <t>1094,9</t>
  </si>
  <si>
    <t>1356,4</t>
  </si>
  <si>
    <t>1090,0</t>
  </si>
  <si>
    <t>1142,8</t>
  </si>
  <si>
    <t>838,3</t>
  </si>
  <si>
    <t>887,6</t>
  </si>
  <si>
    <t>1032,9</t>
  </si>
  <si>
    <t>1305,9</t>
  </si>
  <si>
    <t>1078,3</t>
  </si>
  <si>
    <t>1150,3</t>
  </si>
  <si>
    <t>812,5</t>
  </si>
  <si>
    <t>868,7</t>
  </si>
  <si>
    <t>1042,7</t>
  </si>
  <si>
    <t>1062,5</t>
  </si>
  <si>
    <t>1342,1</t>
  </si>
  <si>
    <t>1075,6</t>
  </si>
  <si>
    <t>1170,2</t>
  </si>
  <si>
    <t>851,4</t>
  </si>
  <si>
    <t>873,3</t>
  </si>
  <si>
    <t>1083,4</t>
  </si>
  <si>
    <t>1354,5</t>
  </si>
  <si>
    <t>1105,5</t>
  </si>
  <si>
    <t>1174,2</t>
  </si>
  <si>
    <t>885,1</t>
  </si>
  <si>
    <t>855,7</t>
  </si>
  <si>
    <t>1079,4</t>
  </si>
  <si>
    <t>1122,4</t>
  </si>
  <si>
    <t>1347,5</t>
  </si>
  <si>
    <t>1076,5</t>
  </si>
  <si>
    <t>827,1</t>
  </si>
  <si>
    <t>937,1</t>
  </si>
  <si>
    <t>1111,4</t>
  </si>
  <si>
    <t>1100,7</t>
  </si>
  <si>
    <t>1340,3</t>
  </si>
  <si>
    <t>1117,9</t>
  </si>
  <si>
    <t>1194,2</t>
  </si>
  <si>
    <t>850,7</t>
  </si>
  <si>
    <t>1126,3</t>
  </si>
  <si>
    <t>1161,2</t>
  </si>
  <si>
    <t>1340,8</t>
  </si>
  <si>
    <t>1114,9</t>
  </si>
  <si>
    <t>1168,4</t>
  </si>
  <si>
    <t>827,8</t>
  </si>
  <si>
    <t>980,6</t>
  </si>
  <si>
    <t>1100,6</t>
  </si>
  <si>
    <t>1144,8</t>
  </si>
  <si>
    <t>1296,9</t>
  </si>
  <si>
    <t>1120,2</t>
  </si>
  <si>
    <t>1203,4</t>
  </si>
  <si>
    <t>871,1</t>
  </si>
  <si>
    <t>970,2</t>
  </si>
  <si>
    <t>1088,2</t>
  </si>
  <si>
    <t>1188,2</t>
  </si>
  <si>
    <t>1351,5</t>
  </si>
  <si>
    <t>1126,7</t>
  </si>
  <si>
    <t>1204,0</t>
  </si>
  <si>
    <t>899,7</t>
  </si>
  <si>
    <t>988,9</t>
  </si>
  <si>
    <t>1087,9</t>
  </si>
  <si>
    <t>1139,1</t>
  </si>
  <si>
    <t>1368,5</t>
  </si>
  <si>
    <t>1156,1</t>
  </si>
  <si>
    <t>1313,4</t>
  </si>
  <si>
    <t>871,6</t>
  </si>
  <si>
    <t>1077,3</t>
  </si>
  <si>
    <t>1123,4</t>
  </si>
  <si>
    <t>1241,4</t>
  </si>
  <si>
    <t>1546,3</t>
  </si>
  <si>
    <t>1159,6</t>
  </si>
  <si>
    <t>1493,9</t>
  </si>
  <si>
    <t>1160,0</t>
  </si>
  <si>
    <t>1133,4</t>
  </si>
  <si>
    <t>1403,7</t>
  </si>
  <si>
    <t>1448,1</t>
  </si>
  <si>
    <t>1690,7</t>
  </si>
  <si>
    <t>1337,8</t>
  </si>
  <si>
    <t>1268,1</t>
  </si>
  <si>
    <t>847,6</t>
  </si>
  <si>
    <t>1023,4</t>
  </si>
  <si>
    <t>1135,9</t>
  </si>
  <si>
    <t>1189,7</t>
  </si>
  <si>
    <t>1479,6</t>
  </si>
  <si>
    <t>1154,7</t>
  </si>
  <si>
    <t>1249,1</t>
  </si>
  <si>
    <t>864,8</t>
  </si>
  <si>
    <t>976,2</t>
  </si>
  <si>
    <t>1102,9</t>
  </si>
  <si>
    <t>1229,4</t>
  </si>
  <si>
    <t>1418,6</t>
  </si>
  <si>
    <t>1171,9</t>
  </si>
  <si>
    <t>1244,5</t>
  </si>
  <si>
    <t>889,4</t>
  </si>
  <si>
    <t>986,1</t>
  </si>
  <si>
    <t>1134,6</t>
  </si>
  <si>
    <t>1223,0</t>
  </si>
  <si>
    <t>1398,3</t>
  </si>
  <si>
    <t>1180,4</t>
  </si>
  <si>
    <t>1260,1</t>
  </si>
  <si>
    <t>1070,7</t>
  </si>
  <si>
    <t>1152,2</t>
  </si>
  <si>
    <t>1237,3</t>
  </si>
  <si>
    <t>1414,0</t>
  </si>
  <si>
    <t>1180,3</t>
  </si>
  <si>
    <t>1255,2</t>
  </si>
  <si>
    <t>844,5</t>
  </si>
  <si>
    <t>1010,4</t>
  </si>
  <si>
    <t>1160,5</t>
  </si>
  <si>
    <t>1258,0</t>
  </si>
  <si>
    <t>1393,3</t>
  </si>
  <si>
    <t>1195,5</t>
  </si>
  <si>
    <t>1254,7</t>
  </si>
  <si>
    <t>877,0</t>
  </si>
  <si>
    <t>1016,9</t>
  </si>
  <si>
    <t>1170,8</t>
  </si>
  <si>
    <t>1251,9</t>
  </si>
  <si>
    <t>1388,7</t>
  </si>
  <si>
    <t>1206,4</t>
  </si>
  <si>
    <t>1258,7</t>
  </si>
  <si>
    <t>911,7</t>
  </si>
  <si>
    <t>1029,7</t>
  </si>
  <si>
    <t>1202,8</t>
  </si>
  <si>
    <t>1227,3</t>
  </si>
  <si>
    <t>1397,6</t>
  </si>
  <si>
    <t>1198,6</t>
  </si>
  <si>
    <t>1266,1</t>
  </si>
  <si>
    <t>863,2</t>
  </si>
  <si>
    <t>1001,8</t>
  </si>
  <si>
    <t>1194,9</t>
  </si>
  <si>
    <t>1263,5</t>
  </si>
  <si>
    <t>1399,8</t>
  </si>
  <si>
    <t>1237,7</t>
  </si>
  <si>
    <t>1273,4</t>
  </si>
  <si>
    <t>989,5</t>
  </si>
  <si>
    <t>1210,2</t>
  </si>
  <si>
    <t>1236,4</t>
  </si>
  <si>
    <t>1426,6</t>
  </si>
  <si>
    <t>1238,3</t>
  </si>
  <si>
    <t>1298,6</t>
  </si>
  <si>
    <t>899,4</t>
  </si>
  <si>
    <t>1028,3</t>
  </si>
  <si>
    <t>1267,4</t>
  </si>
  <si>
    <t>1264,6</t>
  </si>
  <si>
    <t>1442,8</t>
  </si>
  <si>
    <t>1273,5</t>
  </si>
  <si>
    <t>1406,5</t>
  </si>
  <si>
    <t>965,9</t>
  </si>
  <si>
    <t>1129,2</t>
  </si>
  <si>
    <t>1292,7</t>
  </si>
  <si>
    <t>1305,0</t>
  </si>
  <si>
    <t>1627,6</t>
  </si>
  <si>
    <t>1341,6</t>
  </si>
  <si>
    <t>1662,0</t>
  </si>
  <si>
    <t>1253,9</t>
  </si>
  <si>
    <t>1438,7</t>
  </si>
  <si>
    <t>1633,2</t>
  </si>
  <si>
    <t>1515,0</t>
  </si>
  <si>
    <t>1875,7</t>
  </si>
  <si>
    <t>1567,4</t>
  </si>
  <si>
    <t>1336,1</t>
  </si>
  <si>
    <t>888,9</t>
  </si>
  <si>
    <t>1108,5</t>
  </si>
  <si>
    <t>1228,5</t>
  </si>
  <si>
    <t>1251,7</t>
  </si>
  <si>
    <t>1525,8</t>
  </si>
  <si>
    <t>1319,8</t>
  </si>
  <si>
    <t>1334,3</t>
  </si>
  <si>
    <t>879,7</t>
  </si>
  <si>
    <t>1069,5</t>
  </si>
  <si>
    <t>1274,5</t>
  </si>
  <si>
    <t>1501,8</t>
  </si>
  <si>
    <t>1330,3</t>
  </si>
  <si>
    <t>1353,5</t>
  </si>
  <si>
    <t>947,1</t>
  </si>
  <si>
    <t>1022,1</t>
  </si>
  <si>
    <t>1246,0</t>
  </si>
  <si>
    <t>1391,8</t>
  </si>
  <si>
    <t>1484,6</t>
  </si>
  <si>
    <t>1327,5</t>
  </si>
  <si>
    <t>1375,1</t>
  </si>
  <si>
    <t>896,2</t>
  </si>
  <si>
    <t>1104,7</t>
  </si>
  <si>
    <t>1292,3</t>
  </si>
  <si>
    <t>1373,8</t>
  </si>
  <si>
    <t>1535,5</t>
  </si>
  <si>
    <t>1281,9</t>
  </si>
  <si>
    <t>1373,1</t>
  </si>
  <si>
    <t>857,0</t>
  </si>
  <si>
    <t>1126,9</t>
  </si>
  <si>
    <t>1268,8</t>
  </si>
  <si>
    <t>1420,4</t>
  </si>
  <si>
    <t>1518,1</t>
  </si>
  <si>
    <t>1255,8</t>
  </si>
  <si>
    <t>1378,0</t>
  </si>
  <si>
    <t>880,1</t>
  </si>
  <si>
    <t>1136,7</t>
  </si>
  <si>
    <t>1292,2</t>
  </si>
  <si>
    <t>1419,8</t>
  </si>
  <si>
    <t>1519,2</t>
  </si>
  <si>
    <t>1257,1</t>
  </si>
  <si>
    <t>1424,3</t>
  </si>
  <si>
    <t>904,0</t>
  </si>
  <si>
    <t>1115,1</t>
  </si>
  <si>
    <t>1317,2</t>
  </si>
  <si>
    <t>1504,8</t>
  </si>
  <si>
    <t>1563,6</t>
  </si>
  <si>
    <t>1287,0</t>
  </si>
  <si>
    <t>1439,3</t>
  </si>
  <si>
    <t>923,3</t>
  </si>
  <si>
    <t>1196,4</t>
  </si>
  <si>
    <t>1372,0</t>
  </si>
  <si>
    <t>1475,6</t>
  </si>
  <si>
    <t>1578,6</t>
  </si>
  <si>
    <t>1324,8</t>
  </si>
  <si>
    <t>1429,8</t>
  </si>
  <si>
    <t>935,4</t>
  </si>
  <si>
    <t>1395,6</t>
  </si>
  <si>
    <t>1442,9</t>
  </si>
  <si>
    <t>1563,3</t>
  </si>
  <si>
    <t>1345,6</t>
  </si>
  <si>
    <t>1454,5</t>
  </si>
  <si>
    <t>932,6</t>
  </si>
  <si>
    <t>1236,7</t>
  </si>
  <si>
    <t>1374,6</t>
  </si>
  <si>
    <t>1446,9</t>
  </si>
  <si>
    <t>1619,2</t>
  </si>
  <si>
    <t>1340,7</t>
  </si>
  <si>
    <t>1560,6</t>
  </si>
  <si>
    <t>999,5</t>
  </si>
  <si>
    <t>1275,0</t>
  </si>
  <si>
    <t>1518,7</t>
  </si>
  <si>
    <t>1533,3</t>
  </si>
  <si>
    <t>1756,5</t>
  </si>
  <si>
    <t>1400,4</t>
  </si>
  <si>
    <t>1852,9</t>
  </si>
  <si>
    <t>1355,4</t>
  </si>
  <si>
    <t>1759,0</t>
  </si>
  <si>
    <t>1810,5</t>
  </si>
  <si>
    <t>2082,2</t>
  </si>
  <si>
    <t>1781,9</t>
  </si>
  <si>
    <t>1500,6</t>
  </si>
  <si>
    <t>1180,1</t>
  </si>
  <si>
    <t>1392,8</t>
  </si>
  <si>
    <t>1701,5</t>
  </si>
  <si>
    <t>1455,7</t>
  </si>
  <si>
    <t>1476,5</t>
  </si>
  <si>
    <t>861,8</t>
  </si>
  <si>
    <t>1184,2</t>
  </si>
  <si>
    <t>1381,1</t>
  </si>
  <si>
    <t>1492,0</t>
  </si>
  <si>
    <t>1645,4</t>
  </si>
  <si>
    <t>1445,1</t>
  </si>
  <si>
    <t>938,2</t>
  </si>
  <si>
    <t>1187,8</t>
  </si>
  <si>
    <t>1345,8</t>
  </si>
  <si>
    <t>1501,0</t>
  </si>
  <si>
    <t>1629,4</t>
  </si>
  <si>
    <t>1466,7</t>
  </si>
  <si>
    <t>1468,4</t>
  </si>
  <si>
    <t>910,0</t>
  </si>
  <si>
    <t>1226,1</t>
  </si>
  <si>
    <t>1432,6</t>
  </si>
  <si>
    <t>1429,1</t>
  </si>
  <si>
    <t>1633,8</t>
  </si>
  <si>
    <t>1446,3</t>
  </si>
  <si>
    <t>1474,1</t>
  </si>
  <si>
    <t>1253,0</t>
  </si>
  <si>
    <t>1450,1</t>
  </si>
  <si>
    <t>1440,0</t>
  </si>
  <si>
    <t>1641,8</t>
  </si>
  <si>
    <t>1418,0</t>
  </si>
  <si>
    <t>1487,9</t>
  </si>
  <si>
    <t>966,4</t>
  </si>
  <si>
    <t>1261,6</t>
  </si>
  <si>
    <t>1411,3</t>
  </si>
  <si>
    <t>1517,2</t>
  </si>
  <si>
    <t>1620,8</t>
  </si>
  <si>
    <t>1446,8</t>
  </si>
  <si>
    <t>1503,1</t>
  </si>
  <si>
    <t>948,6</t>
  </si>
  <si>
    <t>1224,8</t>
  </si>
  <si>
    <t>1431,1</t>
  </si>
  <si>
    <t>1544,7</t>
  </si>
  <si>
    <t>1647,5</t>
  </si>
  <si>
    <t>1435,6</t>
  </si>
  <si>
    <t>1522,4</t>
  </si>
  <si>
    <t>1018,6</t>
  </si>
  <si>
    <t>1256,4</t>
  </si>
  <si>
    <t>1412,2</t>
  </si>
  <si>
    <t>1548,6</t>
  </si>
  <si>
    <t>1677,7</t>
  </si>
  <si>
    <t>1442,2</t>
  </si>
  <si>
    <t>1528,9</t>
  </si>
  <si>
    <t>992,8</t>
  </si>
  <si>
    <t>1317,8</t>
  </si>
  <si>
    <t>1434,7</t>
  </si>
  <si>
    <t>1544,4</t>
  </si>
  <si>
    <t>1683,0</t>
  </si>
  <si>
    <t>1445,2</t>
  </si>
  <si>
    <t>1531,4</t>
  </si>
  <si>
    <t>966,7</t>
  </si>
  <si>
    <t>1452,1</t>
  </si>
  <si>
    <t>1522,8</t>
  </si>
  <si>
    <t>1712,9</t>
  </si>
  <si>
    <t>1457,4</t>
  </si>
  <si>
    <t>1629,2</t>
  </si>
  <si>
    <t>958,9</t>
  </si>
  <si>
    <t>1258,1</t>
  </si>
  <si>
    <t>1454,1</t>
  </si>
  <si>
    <t>1609,3</t>
  </si>
  <si>
    <t>1871,8</t>
  </si>
  <si>
    <t>1554,9</t>
  </si>
  <si>
    <t>1909,8</t>
  </si>
  <si>
    <t>1373,3</t>
  </si>
  <si>
    <t>1369,1</t>
  </si>
  <si>
    <t>1910,6</t>
  </si>
  <si>
    <t>1949,6</t>
  </si>
  <si>
    <t>2054,6</t>
  </si>
  <si>
    <t>1968,7</t>
  </si>
  <si>
    <t>623,8</t>
  </si>
  <si>
    <t>451,7</t>
  </si>
  <si>
    <t>479,5</t>
  </si>
  <si>
    <t>477,0</t>
  </si>
  <si>
    <t>614,3</t>
  </si>
  <si>
    <t>746,5</t>
  </si>
  <si>
    <t>509,3</t>
  </si>
  <si>
    <t>628,8</t>
  </si>
  <si>
    <t>442,5</t>
  </si>
  <si>
    <t>511,1</t>
  </si>
  <si>
    <t>517,7</t>
  </si>
  <si>
    <t>591,5</t>
  </si>
  <si>
    <t>746,3</t>
  </si>
  <si>
    <t>566,1</t>
  </si>
  <si>
    <t>628,7</t>
  </si>
  <si>
    <t>452,4</t>
  </si>
  <si>
    <t>493,7</t>
  </si>
  <si>
    <t>515,5</t>
  </si>
  <si>
    <t>593,4</t>
  </si>
  <si>
    <t>747,7</t>
  </si>
  <si>
    <t>563,3</t>
  </si>
  <si>
    <t>637,7</t>
  </si>
  <si>
    <t>452,9</t>
  </si>
  <si>
    <t>507,2</t>
  </si>
  <si>
    <t>527,2</t>
  </si>
  <si>
    <t>606,7</t>
  </si>
  <si>
    <t>752,9</t>
  </si>
  <si>
    <t>585,2</t>
  </si>
  <si>
    <t>656,4</t>
  </si>
  <si>
    <t>470,3</t>
  </si>
  <si>
    <t>530,4</t>
  </si>
  <si>
    <t>504,5</t>
  </si>
  <si>
    <t>627,0</t>
  </si>
  <si>
    <t>779,9</t>
  </si>
  <si>
    <t>605,5</t>
  </si>
  <si>
    <t>660,9</t>
  </si>
  <si>
    <t>440,3</t>
  </si>
  <si>
    <t>503,2</t>
  </si>
  <si>
    <t>528,8</t>
  </si>
  <si>
    <t>657,0</t>
  </si>
  <si>
    <t>779,8</t>
  </si>
  <si>
    <t>589,7</t>
  </si>
  <si>
    <t>660,1</t>
  </si>
  <si>
    <t>436,8</t>
  </si>
  <si>
    <t>500,3</t>
  </si>
  <si>
    <t>532,2</t>
  </si>
  <si>
    <t>783,2</t>
  </si>
  <si>
    <t>615,5</t>
  </si>
  <si>
    <t>672,3</t>
  </si>
  <si>
    <t>442,6</t>
  </si>
  <si>
    <t>507,0</t>
  </si>
  <si>
    <t>557,5</t>
  </si>
  <si>
    <t>661,0</t>
  </si>
  <si>
    <t>792,3</t>
  </si>
  <si>
    <t>599,9</t>
  </si>
  <si>
    <t>680,5</t>
  </si>
  <si>
    <t>459,6</t>
  </si>
  <si>
    <t>507,8</t>
  </si>
  <si>
    <t>533,5</t>
  </si>
  <si>
    <t>684,7</t>
  </si>
  <si>
    <t>792,4</t>
  </si>
  <si>
    <t>627,8</t>
  </si>
  <si>
    <t>709,6</t>
  </si>
  <si>
    <t>503,4</t>
  </si>
  <si>
    <t>528,7</t>
  </si>
  <si>
    <t>677,0</t>
  </si>
  <si>
    <t>850,0</t>
  </si>
  <si>
    <t>638,7</t>
  </si>
  <si>
    <t>823,0</t>
  </si>
  <si>
    <t>567,5</t>
  </si>
  <si>
    <t>630,4</t>
  </si>
  <si>
    <t>643,4</t>
  </si>
  <si>
    <t>782,5</t>
  </si>
  <si>
    <t>1007,1</t>
  </si>
  <si>
    <t>659,1</t>
  </si>
  <si>
    <t>688,5</t>
  </si>
  <si>
    <t>471,2</t>
  </si>
  <si>
    <t>525,9</t>
  </si>
  <si>
    <t>524,8</t>
  </si>
  <si>
    <t>648,4</t>
  </si>
  <si>
    <t>840,8</t>
  </si>
  <si>
    <t>603,2</t>
  </si>
  <si>
    <t>672,8</t>
  </si>
  <si>
    <t>485,8</t>
  </si>
  <si>
    <t>539,4</t>
  </si>
  <si>
    <t>520,7</t>
  </si>
  <si>
    <t>625,0</t>
  </si>
  <si>
    <t>807,4</t>
  </si>
  <si>
    <t>616,4</t>
  </si>
  <si>
    <t>686,0</t>
  </si>
  <si>
    <t>454,8</t>
  </si>
  <si>
    <t>524,1</t>
  </si>
  <si>
    <t>536,1</t>
  </si>
  <si>
    <t>671,7</t>
  </si>
  <si>
    <t>811,6</t>
  </si>
  <si>
    <t>642,8</t>
  </si>
  <si>
    <t>668,2</t>
  </si>
  <si>
    <t>474,7</t>
  </si>
  <si>
    <t>498,7</t>
  </si>
  <si>
    <t>543,0</t>
  </si>
  <si>
    <t>780,8</t>
  </si>
  <si>
    <t>610,3</t>
  </si>
  <si>
    <t>681,2</t>
  </si>
  <si>
    <t>514,2</t>
  </si>
  <si>
    <t>548,6</t>
  </si>
  <si>
    <t>556,6</t>
  </si>
  <si>
    <t>669,5</t>
  </si>
  <si>
    <t>777,4</t>
  </si>
  <si>
    <t>643,2</t>
  </si>
  <si>
    <t>679,9</t>
  </si>
  <si>
    <t>508,0</t>
  </si>
  <si>
    <t>566,3</t>
  </si>
  <si>
    <t>558,8</t>
  </si>
  <si>
    <t>679,0</t>
  </si>
  <si>
    <t>768,7</t>
  </si>
  <si>
    <t>636,3</t>
  </si>
  <si>
    <t>475,9</t>
  </si>
  <si>
    <t>592,2</t>
  </si>
  <si>
    <t>527,4</t>
  </si>
  <si>
    <t>639,7</t>
  </si>
  <si>
    <t>779,4</t>
  </si>
  <si>
    <t>665,8</t>
  </si>
  <si>
    <t>667,0</t>
  </si>
  <si>
    <t>496,2</t>
  </si>
  <si>
    <t>608,6</t>
  </si>
  <si>
    <t>655,3</t>
  </si>
  <si>
    <t>742,2</t>
  </si>
  <si>
    <t>652,5</t>
  </si>
  <si>
    <t>661,3</t>
  </si>
  <si>
    <t>472,4</t>
  </si>
  <si>
    <t>554,7</t>
  </si>
  <si>
    <t>569,1</t>
  </si>
  <si>
    <t>653,5</t>
  </si>
  <si>
    <t>737,7</t>
  </si>
  <si>
    <t>667,5</t>
  </si>
  <si>
    <t>661,4</t>
  </si>
  <si>
    <t>459,8</t>
  </si>
  <si>
    <t>558,7</t>
  </si>
  <si>
    <t>556,5</t>
  </si>
  <si>
    <t>648,0</t>
  </si>
  <si>
    <t>743,3</t>
  </si>
  <si>
    <t>674,8</t>
  </si>
  <si>
    <t>694,7</t>
  </si>
  <si>
    <t>487,8</t>
  </si>
  <si>
    <t>592,9</t>
  </si>
  <si>
    <t>571,9</t>
  </si>
  <si>
    <t>689,3</t>
  </si>
  <si>
    <t>773,1</t>
  </si>
  <si>
    <t>723,9</t>
  </si>
  <si>
    <t>825,2</t>
  </si>
  <si>
    <t>517,2</t>
  </si>
  <si>
    <t>649,2</t>
  </si>
  <si>
    <t>673,1</t>
  </si>
  <si>
    <t>855,2</t>
  </si>
  <si>
    <t>926,1</t>
  </si>
  <si>
    <t>694,8</t>
  </si>
  <si>
    <t>461,3</t>
  </si>
  <si>
    <t>564,9</t>
  </si>
  <si>
    <t>583,0</t>
  </si>
  <si>
    <t>685,5</t>
  </si>
  <si>
    <t>795,1</t>
  </si>
  <si>
    <t>664,7</t>
  </si>
  <si>
    <t>712,4</t>
  </si>
  <si>
    <t>434,0</t>
  </si>
  <si>
    <t>561,3</t>
  </si>
  <si>
    <t>579,4</t>
  </si>
  <si>
    <t>694,3</t>
  </si>
  <si>
    <t>832,0</t>
  </si>
  <si>
    <t>685,9</t>
  </si>
  <si>
    <t>698,9</t>
  </si>
  <si>
    <t>433,9</t>
  </si>
  <si>
    <t>588,2</t>
  </si>
  <si>
    <t>584,9</t>
  </si>
  <si>
    <t>655,6</t>
  </si>
  <si>
    <t>813,0</t>
  </si>
  <si>
    <t>705,7</t>
  </si>
  <si>
    <t>703,0</t>
  </si>
  <si>
    <t>433,6</t>
  </si>
  <si>
    <t>546,3</t>
  </si>
  <si>
    <t>577,8</t>
  </si>
  <si>
    <t>839,8</t>
  </si>
  <si>
    <t>708,8</t>
  </si>
  <si>
    <t>477,7</t>
  </si>
  <si>
    <t>563,2</t>
  </si>
  <si>
    <t>595,2</t>
  </si>
  <si>
    <t>642,5</t>
  </si>
  <si>
    <t>837,1</t>
  </si>
  <si>
    <t>713,4</t>
  </si>
  <si>
    <t>722,8</t>
  </si>
  <si>
    <t>527,8</t>
  </si>
  <si>
    <t>584,4</t>
  </si>
  <si>
    <t>589,0</t>
  </si>
  <si>
    <t>684,2</t>
  </si>
  <si>
    <t>834,3</t>
  </si>
  <si>
    <t>724,6</t>
  </si>
  <si>
    <t>716,5</t>
  </si>
  <si>
    <t>544,2</t>
  </si>
  <si>
    <t>558,2</t>
  </si>
  <si>
    <t>583,5</t>
  </si>
  <si>
    <t>669,6</t>
  </si>
  <si>
    <t>833,7</t>
  </si>
  <si>
    <t>728,8</t>
  </si>
  <si>
    <t>529,1</t>
  </si>
  <si>
    <t>564,1</t>
  </si>
  <si>
    <t>684,8</t>
  </si>
  <si>
    <t>830,5</t>
  </si>
  <si>
    <t>727,2</t>
  </si>
  <si>
    <t>719,4</t>
  </si>
  <si>
    <t>523,3</t>
  </si>
  <si>
    <t>544,8</t>
  </si>
  <si>
    <t>572,0</t>
  </si>
  <si>
    <t>703,1</t>
  </si>
  <si>
    <t>830,4</t>
  </si>
  <si>
    <t>725,6</t>
  </si>
  <si>
    <t>728,0</t>
  </si>
  <si>
    <t>506,4</t>
  </si>
  <si>
    <t>534,0</t>
  </si>
  <si>
    <t>585,1</t>
  </si>
  <si>
    <t>725,0</t>
  </si>
  <si>
    <t>835,6</t>
  </si>
  <si>
    <t>728,5</t>
  </si>
  <si>
    <t>761,0</t>
  </si>
  <si>
    <t>570,4</t>
  </si>
  <si>
    <t>603,1</t>
  </si>
  <si>
    <t>724,4</t>
  </si>
  <si>
    <t>904,9</t>
  </si>
  <si>
    <t>736,9</t>
  </si>
  <si>
    <t>915,0</t>
  </si>
  <si>
    <t>588,6</t>
  </si>
  <si>
    <t>773,9</t>
  </si>
  <si>
    <t>925,3</t>
  </si>
  <si>
    <t>1055,8</t>
  </si>
  <si>
    <t>836,1</t>
  </si>
  <si>
    <t>767,7</t>
  </si>
  <si>
    <t>571,7</t>
  </si>
  <si>
    <t>648,1</t>
  </si>
  <si>
    <t>752,1</t>
  </si>
  <si>
    <t>883,1</t>
  </si>
  <si>
    <t>758,8</t>
  </si>
  <si>
    <t>762,4</t>
  </si>
  <si>
    <t>510,2</t>
  </si>
  <si>
    <t>586,6</t>
  </si>
  <si>
    <t>657,6</t>
  </si>
  <si>
    <t>720,4</t>
  </si>
  <si>
    <t>890,2</t>
  </si>
  <si>
    <t>720,5</t>
  </si>
  <si>
    <t>755,2</t>
  </si>
  <si>
    <t>547,4</t>
  </si>
  <si>
    <t>559,4</t>
  </si>
  <si>
    <t>644,0</t>
  </si>
  <si>
    <t>878,1</t>
  </si>
  <si>
    <t>750,3</t>
  </si>
  <si>
    <t>525,5</t>
  </si>
  <si>
    <t>553,9</t>
  </si>
  <si>
    <t>694,1</t>
  </si>
  <si>
    <t>876,3</t>
  </si>
  <si>
    <t>769,9</t>
  </si>
  <si>
    <t>760,8</t>
  </si>
  <si>
    <t>560,4</t>
  </si>
  <si>
    <t>586,3</t>
  </si>
  <si>
    <t>654,6</t>
  </si>
  <si>
    <t>698,8</t>
  </si>
  <si>
    <t>769,3</t>
  </si>
  <si>
    <t>777,5</t>
  </si>
  <si>
    <t>604,0</t>
  </si>
  <si>
    <t>589,6</t>
  </si>
  <si>
    <t>646,6</t>
  </si>
  <si>
    <t>727,1</t>
  </si>
  <si>
    <t>899,2</t>
  </si>
  <si>
    <t>783,5</t>
  </si>
  <si>
    <t>567,6</t>
  </si>
  <si>
    <t>631,1</t>
  </si>
  <si>
    <t>636,0</t>
  </si>
  <si>
    <t>759,2</t>
  </si>
  <si>
    <t>892,5</t>
  </si>
  <si>
    <t>823,5</t>
  </si>
  <si>
    <t>776,7</t>
  </si>
  <si>
    <t>581,8</t>
  </si>
  <si>
    <t>628,9</t>
  </si>
  <si>
    <t>662,6</t>
  </si>
  <si>
    <t>747,3</t>
  </si>
  <si>
    <t>871,7</t>
  </si>
  <si>
    <t>815,4</t>
  </si>
  <si>
    <t>782,3</t>
  </si>
  <si>
    <t>635,7</t>
  </si>
  <si>
    <t>771,3</t>
  </si>
  <si>
    <t>875,6</t>
  </si>
  <si>
    <t>819,8</t>
  </si>
  <si>
    <t>789,8</t>
  </si>
  <si>
    <t>577,3</t>
  </si>
  <si>
    <t>644,6</t>
  </si>
  <si>
    <t>662,8</t>
  </si>
  <si>
    <t>791,2</t>
  </si>
  <si>
    <t>881,0</t>
  </si>
  <si>
    <t>796,4</t>
  </si>
  <si>
    <t>902,3</t>
  </si>
  <si>
    <t>709,1</t>
  </si>
  <si>
    <t>710,2</t>
  </si>
  <si>
    <t>865,1</t>
  </si>
  <si>
    <t>1059,5</t>
  </si>
  <si>
    <t>857,4</t>
  </si>
  <si>
    <t>660,3</t>
  </si>
  <si>
    <t>921,7</t>
  </si>
  <si>
    <t>987,1</t>
  </si>
  <si>
    <t>1065,1</t>
  </si>
  <si>
    <t>990,1</t>
  </si>
  <si>
    <t>576,3</t>
  </si>
  <si>
    <t>642,1</t>
  </si>
  <si>
    <t>712,2</t>
  </si>
  <si>
    <t>807,6</t>
  </si>
  <si>
    <t>928,8</t>
  </si>
  <si>
    <t>798,5</t>
  </si>
  <si>
    <t>805,9</t>
  </si>
  <si>
    <t>652,1</t>
  </si>
  <si>
    <t>698,7</t>
  </si>
  <si>
    <t>759,6</t>
  </si>
  <si>
    <t>934,4</t>
  </si>
  <si>
    <t>811,0</t>
  </si>
  <si>
    <t>621,0</t>
  </si>
  <si>
    <t>636,8</t>
  </si>
  <si>
    <t>724,1</t>
  </si>
  <si>
    <t>778,1</t>
  </si>
  <si>
    <t>921,4</t>
  </si>
  <si>
    <t>790,7</t>
  </si>
  <si>
    <t>823,2</t>
  </si>
  <si>
    <t>612,2</t>
  </si>
  <si>
    <t>641,1</t>
  </si>
  <si>
    <t>716,8</t>
  </si>
  <si>
    <t>777,0</t>
  </si>
  <si>
    <t>951,3</t>
  </si>
  <si>
    <t>808,4</t>
  </si>
  <si>
    <t>822,3</t>
  </si>
  <si>
    <t>656,1</t>
  </si>
  <si>
    <t>715,1</t>
  </si>
  <si>
    <t>774,0</t>
  </si>
  <si>
    <t>949,9</t>
  </si>
  <si>
    <t>829,9</t>
  </si>
  <si>
    <t>632,5</t>
  </si>
  <si>
    <t>658,3</t>
  </si>
  <si>
    <t>729,4</t>
  </si>
  <si>
    <t>940,0</t>
  </si>
  <si>
    <t>828,7</t>
  </si>
  <si>
    <t>820,0</t>
  </si>
  <si>
    <t>589,1</t>
  </si>
  <si>
    <t>692,2</t>
  </si>
  <si>
    <t>931,3</t>
  </si>
  <si>
    <t>852,2</t>
  </si>
  <si>
    <t>830,2</t>
  </si>
  <si>
    <t>558,1</t>
  </si>
  <si>
    <t>690,8</t>
  </si>
  <si>
    <t>708,2</t>
  </si>
  <si>
    <t>817,6</t>
  </si>
  <si>
    <t>933,7</t>
  </si>
  <si>
    <t>855,1</t>
  </si>
  <si>
    <t>839,4</t>
  </si>
  <si>
    <t>604,4</t>
  </si>
  <si>
    <t>720,0</t>
  </si>
  <si>
    <t>727,5</t>
  </si>
  <si>
    <t>849,7</t>
  </si>
  <si>
    <t>918,9</t>
  </si>
  <si>
    <t>857,6</t>
  </si>
  <si>
    <t>861,2</t>
  </si>
  <si>
    <t>617,5</t>
  </si>
  <si>
    <t>715,3</t>
  </si>
  <si>
    <t>734,6</t>
  </si>
  <si>
    <t>847,9</t>
  </si>
  <si>
    <t>970,4</t>
  </si>
  <si>
    <t>852,8</t>
  </si>
  <si>
    <t>938,4</t>
  </si>
  <si>
    <t>623,1</t>
  </si>
  <si>
    <t>768,0</t>
  </si>
  <si>
    <t>751,4</t>
  </si>
  <si>
    <t>899,3</t>
  </si>
  <si>
    <t>1098,0</t>
  </si>
  <si>
    <t>925,0</t>
  </si>
  <si>
    <t>1077,2</t>
  </si>
  <si>
    <t>860,3</t>
  </si>
  <si>
    <t>827,3</t>
  </si>
  <si>
    <t>978,1</t>
  </si>
  <si>
    <t>1068,9</t>
  </si>
  <si>
    <t>1187,3</t>
  </si>
  <si>
    <t>1099,9</t>
  </si>
  <si>
    <t>866,5</t>
  </si>
  <si>
    <t>695,8</t>
  </si>
  <si>
    <t>731,2</t>
  </si>
  <si>
    <t>874,7</t>
  </si>
  <si>
    <t>969,4</t>
  </si>
  <si>
    <t>853,0</t>
  </si>
  <si>
    <t>881,9</t>
  </si>
  <si>
    <t>594,5</t>
  </si>
  <si>
    <t>713,2</t>
  </si>
  <si>
    <t>897,0</t>
  </si>
  <si>
    <t>1001,1</t>
  </si>
  <si>
    <t>867,3</t>
  </si>
  <si>
    <t>893,5</t>
  </si>
  <si>
    <t>681,6</t>
  </si>
  <si>
    <t>744,3</t>
  </si>
  <si>
    <t>894,3</t>
  </si>
  <si>
    <t>1024,3</t>
  </si>
  <si>
    <t>866,4</t>
  </si>
  <si>
    <t>901,6</t>
  </si>
  <si>
    <t>643,3</t>
  </si>
  <si>
    <t>695,3</t>
  </si>
  <si>
    <t>756,1</t>
  </si>
  <si>
    <t>906,8</t>
  </si>
  <si>
    <t>1028,7</t>
  </si>
  <si>
    <t>894,7</t>
  </si>
  <si>
    <t>673,2</t>
  </si>
  <si>
    <t>675,3</t>
  </si>
  <si>
    <t>775,6</t>
  </si>
  <si>
    <t>1008,6</t>
  </si>
  <si>
    <t>893,4</t>
  </si>
  <si>
    <t>878,0</t>
  </si>
  <si>
    <t>678,4</t>
  </si>
  <si>
    <t>786,8</t>
  </si>
  <si>
    <t>896,1</t>
  </si>
  <si>
    <t>963,2</t>
  </si>
  <si>
    <t>898,6</t>
  </si>
  <si>
    <t>880,0</t>
  </si>
  <si>
    <t>693,4</t>
  </si>
  <si>
    <t>763,3</t>
  </si>
  <si>
    <t>887,5</t>
  </si>
  <si>
    <t>975,0</t>
  </si>
  <si>
    <t>883,7</t>
  </si>
  <si>
    <t>656,8</t>
  </si>
  <si>
    <t>697,2</t>
  </si>
  <si>
    <t>753,1</t>
  </si>
  <si>
    <t>982,5</t>
  </si>
  <si>
    <t>888,0</t>
  </si>
  <si>
    <t>892,1</t>
  </si>
  <si>
    <t>682,7</t>
  </si>
  <si>
    <t>729,6</t>
  </si>
  <si>
    <t>889,2</t>
  </si>
  <si>
    <t>877,3</t>
  </si>
  <si>
    <t>906,5</t>
  </si>
  <si>
    <t>678,0</t>
  </si>
  <si>
    <t>767,5</t>
  </si>
  <si>
    <t>795,3</t>
  </si>
  <si>
    <t>898,3</t>
  </si>
  <si>
    <t>881,1</t>
  </si>
  <si>
    <t>981,1</t>
  </si>
  <si>
    <t>708,5</t>
  </si>
  <si>
    <t>796,2</t>
  </si>
  <si>
    <t>840,4</t>
  </si>
  <si>
    <t>934,1</t>
  </si>
  <si>
    <t>1130,6</t>
  </si>
  <si>
    <t>941,4</t>
  </si>
  <si>
    <t>1216,2</t>
  </si>
  <si>
    <t>972,8</t>
  </si>
  <si>
    <t>1074,1</t>
  </si>
  <si>
    <t>1094,2</t>
  </si>
  <si>
    <t>1134,5</t>
  </si>
  <si>
    <t>1382,3</t>
  </si>
  <si>
    <t>954,7</t>
  </si>
  <si>
    <t>736,7</t>
  </si>
  <si>
    <t>816,6</t>
  </si>
  <si>
    <t>818,2</t>
  </si>
  <si>
    <t>1070,6</t>
  </si>
  <si>
    <t>949,4</t>
  </si>
  <si>
    <t>657,4</t>
  </si>
  <si>
    <t>786,0</t>
  </si>
  <si>
    <t>834,1</t>
  </si>
  <si>
    <t>941,9</t>
  </si>
  <si>
    <t>1061,7</t>
  </si>
  <si>
    <t>931,8</t>
  </si>
  <si>
    <t>969,6</t>
  </si>
  <si>
    <t>734,0</t>
  </si>
  <si>
    <t>785,8</t>
  </si>
  <si>
    <t>951,5</t>
  </si>
  <si>
    <t>959,4</t>
  </si>
  <si>
    <t>699,9</t>
  </si>
  <si>
    <t>796,6</t>
  </si>
  <si>
    <t>833,2</t>
  </si>
  <si>
    <t>971,2</t>
  </si>
  <si>
    <t>1052,7</t>
  </si>
  <si>
    <t>954,4</t>
  </si>
  <si>
    <t>977,8</t>
  </si>
  <si>
    <t>712,9</t>
  </si>
  <si>
    <t>831,4</t>
  </si>
  <si>
    <t>991,3</t>
  </si>
  <si>
    <t>1071,8</t>
  </si>
  <si>
    <t>999,7</t>
  </si>
  <si>
    <t>985,5</t>
  </si>
  <si>
    <t>716,7</t>
  </si>
  <si>
    <t>816,8</t>
  </si>
  <si>
    <t>881,6</t>
  </si>
  <si>
    <t>1006,4</t>
  </si>
  <si>
    <t>989,8</t>
  </si>
  <si>
    <t>1006,1</t>
  </si>
  <si>
    <t>720,8</t>
  </si>
  <si>
    <t>806,3</t>
  </si>
  <si>
    <t>874,0</t>
  </si>
  <si>
    <t>1039,3</t>
  </si>
  <si>
    <t>1104,8</t>
  </si>
  <si>
    <t>997,2</t>
  </si>
  <si>
    <t>1021,1</t>
  </si>
  <si>
    <t>735,8</t>
  </si>
  <si>
    <t>830,1</t>
  </si>
  <si>
    <t>898,8</t>
  </si>
  <si>
    <t>1014,6</t>
  </si>
  <si>
    <t>1139,3</t>
  </si>
  <si>
    <t>1003,2</t>
  </si>
  <si>
    <t>1008,2</t>
  </si>
  <si>
    <t>702,4</t>
  </si>
  <si>
    <t>808,6</t>
  </si>
  <si>
    <t>1107,3</t>
  </si>
  <si>
    <t>1015,2</t>
  </si>
  <si>
    <t>736,1</t>
  </si>
  <si>
    <t>810,9</t>
  </si>
  <si>
    <t>903,6</t>
  </si>
  <si>
    <t>1056,7</t>
  </si>
  <si>
    <t>1108,2</t>
  </si>
  <si>
    <t>984,2</t>
  </si>
  <si>
    <t>773,5</t>
  </si>
  <si>
    <t>874,1</t>
  </si>
  <si>
    <t>964,1</t>
  </si>
  <si>
    <t>1114,0</t>
  </si>
  <si>
    <t>1247,7</t>
  </si>
  <si>
    <t>1061,8</t>
  </si>
  <si>
    <t>1362,0</t>
  </si>
  <si>
    <t>1122,2</t>
  </si>
  <si>
    <t>1247,6</t>
  </si>
  <si>
    <t>1347,0</t>
  </si>
  <si>
    <t>1524,6</t>
  </si>
  <si>
    <t>1271,5</t>
  </si>
  <si>
    <t>1052,3</t>
  </si>
  <si>
    <t>712,3</t>
  </si>
  <si>
    <t>840,9</t>
  </si>
  <si>
    <t>1084,5</t>
  </si>
  <si>
    <t>1178,1</t>
  </si>
  <si>
    <t>1068,6</t>
  </si>
  <si>
    <t>729,8</t>
  </si>
  <si>
    <t>898,7</t>
  </si>
  <si>
    <t>1101,2</t>
  </si>
  <si>
    <t>1201,6</t>
  </si>
  <si>
    <t>744,5</t>
  </si>
  <si>
    <t>833,8</t>
  </si>
  <si>
    <t>900,9</t>
  </si>
  <si>
    <t>1124,9</t>
  </si>
  <si>
    <t>1200,1</t>
  </si>
  <si>
    <t>1028,8</t>
  </si>
  <si>
    <t>1076,6</t>
  </si>
  <si>
    <t>930,7</t>
  </si>
  <si>
    <t>1119,9</t>
  </si>
  <si>
    <t>1194,8</t>
  </si>
  <si>
    <t>1016,8</t>
  </si>
  <si>
    <t>1078,5</t>
  </si>
  <si>
    <t>737,8</t>
  </si>
  <si>
    <t>843,5</t>
  </si>
  <si>
    <t>969,2</t>
  </si>
  <si>
    <t>1081,4</t>
  </si>
  <si>
    <t>1202,3</t>
  </si>
  <si>
    <t>1055,0</t>
  </si>
  <si>
    <t>1083,8</t>
  </si>
  <si>
    <t>748,5</t>
  </si>
  <si>
    <t>977,3</t>
  </si>
  <si>
    <t>1110,7</t>
  </si>
  <si>
    <t>1182,7</t>
  </si>
  <si>
    <t>1073,8</t>
  </si>
  <si>
    <t>1093,3</t>
  </si>
  <si>
    <t>765,9</t>
  </si>
  <si>
    <t>909,1</t>
  </si>
  <si>
    <t>1001,5</t>
  </si>
  <si>
    <t>1118,3</t>
  </si>
  <si>
    <t>1184,9</t>
  </si>
  <si>
    <t>1085,7</t>
  </si>
  <si>
    <t>1101,6</t>
  </si>
  <si>
    <t>786,5</t>
  </si>
  <si>
    <t>1207,7</t>
  </si>
  <si>
    <t>1105,2</t>
  </si>
  <si>
    <t>1099,7</t>
  </si>
  <si>
    <t>740,7</t>
  </si>
  <si>
    <t>961,2</t>
  </si>
  <si>
    <t>1102,6</t>
  </si>
  <si>
    <t>1228,9</t>
  </si>
  <si>
    <t>1066,1</t>
  </si>
  <si>
    <t>1107,8</t>
  </si>
  <si>
    <t>749,0</t>
  </si>
  <si>
    <t>933,6</t>
  </si>
  <si>
    <t>951,6</t>
  </si>
  <si>
    <t>1239,9</t>
  </si>
  <si>
    <t>1109,6</t>
  </si>
  <si>
    <t>1187,5</t>
  </si>
  <si>
    <t>755,3</t>
  </si>
  <si>
    <t>971,9</t>
  </si>
  <si>
    <t>1170,7</t>
  </si>
  <si>
    <t>1378,8</t>
  </si>
  <si>
    <t>1417,8</t>
  </si>
  <si>
    <t>1160,6</t>
  </si>
  <si>
    <t>1365,6</t>
  </si>
  <si>
    <t>1417,5</t>
  </si>
  <si>
    <t>1541,8</t>
  </si>
  <si>
    <t>1397,4</t>
  </si>
  <si>
    <t>58.2.0 - REND. MÉD. NOM. EFET. MULHERES</t>
  </si>
  <si>
    <t>58.2.0 - REND. MÉD. REAL. EFET. MULHERES</t>
  </si>
  <si>
    <t>58.1.0   -  REND. MÉD.  NOM. EFET. HOMENS</t>
  </si>
  <si>
    <t>58.1.0   -  REND. MÉD.  REAL. EFET. HOMENS</t>
  </si>
  <si>
    <t>1582,8</t>
  </si>
  <si>
    <t>974,6</t>
  </si>
  <si>
    <t>1230,6</t>
  </si>
  <si>
    <t>1447,6</t>
  </si>
  <si>
    <t>1608,7</t>
  </si>
  <si>
    <t>1760,5</t>
  </si>
  <si>
    <t>1591,2</t>
  </si>
  <si>
    <t>1136,3</t>
  </si>
  <si>
    <t>787,7</t>
  </si>
  <si>
    <t>943,1</t>
  </si>
  <si>
    <t>975,5</t>
  </si>
  <si>
    <t>1202,0</t>
  </si>
  <si>
    <t>1235,1</t>
  </si>
  <si>
    <t>1109,8</t>
  </si>
  <si>
    <t>1591,3</t>
  </si>
  <si>
    <t>1048,9</t>
  </si>
  <si>
    <t>1490,4</t>
  </si>
  <si>
    <t>1605,1</t>
  </si>
  <si>
    <t>1772,3</t>
  </si>
  <si>
    <t>1552,6</t>
  </si>
  <si>
    <t>1151,1</t>
  </si>
  <si>
    <t>792,2</t>
  </si>
  <si>
    <t>947,3</t>
  </si>
  <si>
    <t>1021,2</t>
  </si>
  <si>
    <t>1219,6</t>
  </si>
  <si>
    <t>1249,6</t>
  </si>
  <si>
    <t>1112,6</t>
  </si>
  <si>
    <t>1611,3</t>
  </si>
  <si>
    <t>1018,5</t>
  </si>
  <si>
    <t>1310,0</t>
  </si>
  <si>
    <t>1482,3</t>
  </si>
  <si>
    <t>1655,4</t>
  </si>
  <si>
    <t>1764,5</t>
  </si>
  <si>
    <t>1632,5</t>
  </si>
  <si>
    <t>1165,0</t>
  </si>
  <si>
    <t>792,8</t>
  </si>
  <si>
    <t>949,7</t>
  </si>
  <si>
    <t>996,7</t>
  </si>
  <si>
    <t>1230,1</t>
  </si>
  <si>
    <t>1277,3</t>
  </si>
  <si>
    <t>1153,2</t>
  </si>
  <si>
    <t>01/04</t>
  </si>
  <si>
    <t>01/05</t>
  </si>
  <si>
    <t>01/06</t>
  </si>
  <si>
    <t>01/07</t>
  </si>
  <si>
    <t>01/08</t>
  </si>
  <si>
    <t>01/09</t>
  </si>
  <si>
    <t>1599,9</t>
  </si>
  <si>
    <t>1362,4</t>
  </si>
  <si>
    <t>1477,9</t>
  </si>
  <si>
    <t>1623,1</t>
  </si>
  <si>
    <t>1738,3</t>
  </si>
  <si>
    <t>1639,9</t>
  </si>
  <si>
    <t>1156,4</t>
  </si>
  <si>
    <t>983,9</t>
  </si>
  <si>
    <t>1003,3</t>
  </si>
  <si>
    <t>1209,8</t>
  </si>
  <si>
    <t>1259,5</t>
  </si>
  <si>
    <t>1144,9</t>
  </si>
  <si>
    <t>1596,7</t>
  </si>
  <si>
    <t>1067,7</t>
  </si>
  <si>
    <t>1359,6</t>
  </si>
  <si>
    <t>1526,1</t>
  </si>
  <si>
    <t>1641,0</t>
  </si>
  <si>
    <t>1717,0</t>
  </si>
  <si>
    <t>1609,1</t>
  </si>
  <si>
    <t>1181,0</t>
  </si>
  <si>
    <t>890,6</t>
  </si>
  <si>
    <t>967,5</t>
  </si>
  <si>
    <t>1034,1</t>
  </si>
  <si>
    <t>1190,3</t>
  </si>
  <si>
    <t>1300,6</t>
  </si>
  <si>
    <t>1188,3</t>
  </si>
  <si>
    <t>1645,7</t>
  </si>
  <si>
    <t>1127,0</t>
  </si>
  <si>
    <t>1379,6</t>
  </si>
  <si>
    <t>1625,5</t>
  </si>
  <si>
    <t>1684,6</t>
  </si>
  <si>
    <t>1772,7</t>
  </si>
  <si>
    <t>1575,4</t>
  </si>
  <si>
    <t>1191,2</t>
  </si>
  <si>
    <t>858,5</t>
  </si>
  <si>
    <t>981,0</t>
  </si>
  <si>
    <t>1067,4</t>
  </si>
  <si>
    <t>1207,8</t>
  </si>
  <si>
    <t>1305,4</t>
  </si>
  <si>
    <t>1188,8</t>
  </si>
  <si>
    <t>1186,5</t>
  </si>
  <si>
    <t>1625,2</t>
  </si>
  <si>
    <t>1723,1</t>
  </si>
  <si>
    <t>1829,2</t>
  </si>
  <si>
    <t>1583,2</t>
  </si>
  <si>
    <t>880,2</t>
  </si>
  <si>
    <t>1024,4</t>
  </si>
  <si>
    <t>1061,6</t>
  </si>
  <si>
    <t>1228,7</t>
  </si>
  <si>
    <t>1256,7</t>
  </si>
  <si>
    <t>1204,2</t>
  </si>
  <si>
    <t>1703,9</t>
  </si>
  <si>
    <t>1415,0</t>
  </si>
  <si>
    <t>1642,4</t>
  </si>
  <si>
    <t>1751,1</t>
  </si>
  <si>
    <t>1848,7</t>
  </si>
  <si>
    <t>1595,2</t>
  </si>
  <si>
    <t>1213,8</t>
  </si>
  <si>
    <t>916,4</t>
  </si>
  <si>
    <t>1047,1</t>
  </si>
  <si>
    <t>1084,2</t>
  </si>
  <si>
    <t>1295,2</t>
  </si>
  <si>
    <t>1282,5</t>
  </si>
  <si>
    <t>1223,5</t>
  </si>
  <si>
    <t>1709,2</t>
  </si>
  <si>
    <t>1279,0</t>
  </si>
  <si>
    <t>1462,9</t>
  </si>
  <si>
    <t>1644,8</t>
  </si>
  <si>
    <t>1810,4</t>
  </si>
  <si>
    <t>1810,0</t>
  </si>
  <si>
    <t>1576,3</t>
  </si>
  <si>
    <t>1238,5</t>
  </si>
  <si>
    <t>904,4</t>
  </si>
  <si>
    <t>1081,9</t>
  </si>
  <si>
    <t>1303,6</t>
  </si>
  <si>
    <t>1333,8</t>
  </si>
  <si>
    <t>1219,2</t>
  </si>
  <si>
    <t>1710,9</t>
  </si>
  <si>
    <t>1251,3</t>
  </si>
  <si>
    <t>1434,1</t>
  </si>
  <si>
    <t>1616,7</t>
  </si>
  <si>
    <t>1813,3</t>
  </si>
  <si>
    <t>1815,0</t>
  </si>
  <si>
    <t>1648,5</t>
  </si>
  <si>
    <t>1252,6</t>
  </si>
  <si>
    <t>967,7</t>
  </si>
  <si>
    <t>1053,9</t>
  </si>
  <si>
    <t>1056,2</t>
  </si>
  <si>
    <t>1334,9</t>
  </si>
  <si>
    <t>1218,3</t>
  </si>
  <si>
    <t>1801,6</t>
  </si>
  <si>
    <t>1237,1</t>
  </si>
  <si>
    <t>1412,7</t>
  </si>
  <si>
    <t>1670,0</t>
  </si>
  <si>
    <t>1948,0</t>
  </si>
  <si>
    <t>1937,6</t>
  </si>
  <si>
    <t>1691,6</t>
  </si>
  <si>
    <t>1289,6</t>
  </si>
  <si>
    <t>1065,8</t>
  </si>
  <si>
    <t>1094,6</t>
  </si>
  <si>
    <t>1350,8</t>
  </si>
  <si>
    <t>1418,3</t>
  </si>
  <si>
    <t>1233,8</t>
  </si>
  <si>
    <t>2168,6</t>
  </si>
  <si>
    <t>1604,5</t>
  </si>
  <si>
    <t>1601,7</t>
  </si>
  <si>
    <t>2057,4</t>
  </si>
  <si>
    <t>2235,5</t>
  </si>
  <si>
    <t>2360,1</t>
  </si>
  <si>
    <t>2133,8</t>
  </si>
  <si>
    <t>1573,1</t>
  </si>
  <si>
    <t>1170,6</t>
  </si>
  <si>
    <t>1406,3</t>
  </si>
  <si>
    <t>1535,6</t>
  </si>
  <si>
    <t>1778,7</t>
  </si>
  <si>
    <t>1516,9</t>
  </si>
  <si>
    <t>1755,1</t>
  </si>
  <si>
    <t>1338,2</t>
  </si>
  <si>
    <t>1592,5</t>
  </si>
  <si>
    <t>1925,2</t>
  </si>
  <si>
    <t>1876,7</t>
  </si>
  <si>
    <t>1732,7</t>
  </si>
  <si>
    <t>1248,5</t>
  </si>
  <si>
    <t>909,5</t>
  </si>
  <si>
    <t>1002,5</t>
  </si>
  <si>
    <t>1110,5</t>
  </si>
  <si>
    <t>1336,7</t>
  </si>
  <si>
    <t>1254,6</t>
  </si>
  <si>
    <t>1773,3</t>
  </si>
  <si>
    <t>1210,0</t>
  </si>
  <si>
    <t>1328,0</t>
  </si>
  <si>
    <t>1649,6</t>
  </si>
  <si>
    <t>1891,3</t>
  </si>
  <si>
    <t>1923,4</t>
  </si>
  <si>
    <t>1679,5</t>
  </si>
  <si>
    <t>1257,2</t>
  </si>
  <si>
    <t>906,3</t>
  </si>
  <si>
    <t>1038,2</t>
  </si>
  <si>
    <t>1126,1</t>
  </si>
  <si>
    <t>1345,0</t>
  </si>
  <si>
    <t>1344,1</t>
  </si>
  <si>
    <t>1240,7</t>
  </si>
  <si>
    <t>1736,2</t>
  </si>
  <si>
    <t>1352,2</t>
  </si>
  <si>
    <t>1688,2</t>
  </si>
  <si>
    <t>1807,5</t>
  </si>
  <si>
    <t>1877,0</t>
  </si>
  <si>
    <t>1719,3</t>
  </si>
  <si>
    <t>1264,1</t>
  </si>
  <si>
    <t>889,1</t>
  </si>
  <si>
    <t>1091,6</t>
  </si>
  <si>
    <t>1091,0</t>
  </si>
  <si>
    <t>1363,1</t>
  </si>
  <si>
    <t>1275,5</t>
  </si>
  <si>
    <t>1770,9</t>
  </si>
  <si>
    <t>1145,7</t>
  </si>
  <si>
    <t>1459,9</t>
  </si>
  <si>
    <t>1723,4</t>
  </si>
  <si>
    <t>1885,7</t>
  </si>
  <si>
    <t>1892,0</t>
  </si>
  <si>
    <t>1683,8</t>
  </si>
  <si>
    <t>1280,5</t>
  </si>
  <si>
    <t>1383,0</t>
  </si>
  <si>
    <t>1375,6</t>
  </si>
  <si>
    <t>1260,6</t>
  </si>
  <si>
    <t>1829,1</t>
  </si>
  <si>
    <t>1240,5</t>
  </si>
  <si>
    <t>1579,9</t>
  </si>
  <si>
    <t>1834,0</t>
  </si>
  <si>
    <t>1843,9</t>
  </si>
  <si>
    <t>1968,9</t>
  </si>
  <si>
    <t>1770,3</t>
  </si>
  <si>
    <t>1316,5</t>
  </si>
  <si>
    <t>889,0</t>
  </si>
  <si>
    <t>1142,1</t>
  </si>
  <si>
    <t>1389,0</t>
  </si>
  <si>
    <t>1421,7</t>
  </si>
  <si>
    <t>1311,4</t>
  </si>
  <si>
    <t>1838,0</t>
  </si>
  <si>
    <t>1248,4</t>
  </si>
  <si>
    <t>1561,4</t>
  </si>
  <si>
    <t>1783,4</t>
  </si>
  <si>
    <t>1941,2</t>
  </si>
  <si>
    <t>1951,6</t>
  </si>
  <si>
    <t>1758,8</t>
  </si>
  <si>
    <t>1320,8</t>
  </si>
  <si>
    <t>1125,7</t>
  </si>
  <si>
    <t>1184,5</t>
  </si>
  <si>
    <t>1418,1</t>
  </si>
  <si>
    <t>1413,1</t>
  </si>
  <si>
    <t>1285,4</t>
  </si>
  <si>
    <t>1951,7</t>
  </si>
  <si>
    <t>1822,1</t>
  </si>
  <si>
    <t>1577,3</t>
  </si>
  <si>
    <t>1798,1</t>
  </si>
  <si>
    <t>1901,5</t>
  </si>
  <si>
    <t>1685,3</t>
  </si>
  <si>
    <t>1311,8</t>
  </si>
  <si>
    <t>878,9</t>
  </si>
  <si>
    <t>1191,0</t>
  </si>
  <si>
    <t>1387,3</t>
  </si>
  <si>
    <t>1420,7</t>
  </si>
  <si>
    <t>1272,9</t>
  </si>
  <si>
    <t>1820,0</t>
  </si>
  <si>
    <t>1237,6</t>
  </si>
  <si>
    <t>1808,1</t>
  </si>
  <si>
    <t>1839,7</t>
  </si>
  <si>
    <t>1957,9</t>
  </si>
  <si>
    <t>1708,6</t>
  </si>
  <si>
    <t>1332,1</t>
  </si>
  <si>
    <t>928,5</t>
  </si>
  <si>
    <t>1175,3</t>
  </si>
  <si>
    <t>1178,2</t>
  </si>
  <si>
    <t>1417,1</t>
  </si>
  <si>
    <t>1430,2</t>
  </si>
  <si>
    <t>1264,8</t>
  </si>
  <si>
    <t>1825,9</t>
  </si>
  <si>
    <t>1270,1</t>
  </si>
  <si>
    <t>1652,9</t>
  </si>
  <si>
    <t>1796,2</t>
  </si>
  <si>
    <t>1870,6</t>
  </si>
  <si>
    <t>1946,6</t>
  </si>
  <si>
    <t>1719,5</t>
  </si>
  <si>
    <t>1346,9</t>
  </si>
  <si>
    <t>983,1</t>
  </si>
  <si>
    <t>1191,9</t>
  </si>
  <si>
    <t>1176,7</t>
  </si>
  <si>
    <t>1405,2</t>
  </si>
  <si>
    <t>1453,9</t>
  </si>
  <si>
    <t>1292,6</t>
  </si>
  <si>
    <t>2017,8</t>
  </si>
  <si>
    <t>1262,7</t>
  </si>
  <si>
    <t>1690,8</t>
  </si>
  <si>
    <t>1922,7</t>
  </si>
  <si>
    <t>2035,3</t>
  </si>
  <si>
    <t>2250,8</t>
  </si>
  <si>
    <t>1812,2</t>
  </si>
  <si>
    <t>1486,4</t>
  </si>
  <si>
    <t>958,6</t>
  </si>
  <si>
    <t>1253,7</t>
  </si>
  <si>
    <t>1209,4</t>
  </si>
  <si>
    <t>1708,1</t>
  </si>
  <si>
    <t>1330,2</t>
  </si>
  <si>
    <t>2342,1</t>
  </si>
  <si>
    <t>1637,6</t>
  </si>
  <si>
    <t>2206,1</t>
  </si>
  <si>
    <t>2295,9</t>
  </si>
  <si>
    <t>2384,6</t>
  </si>
  <si>
    <t>2471,5</t>
  </si>
  <si>
    <t>2309,6</t>
  </si>
  <si>
    <t>1749,3</t>
  </si>
  <si>
    <t>1742,2</t>
  </si>
  <si>
    <t>1620,3</t>
  </si>
  <si>
    <t>1760,8</t>
  </si>
  <si>
    <t>1844,0</t>
  </si>
  <si>
    <t>1795,3</t>
  </si>
  <si>
    <t>1921,7</t>
  </si>
  <si>
    <t>1267,5</t>
  </si>
  <si>
    <t>1688,5</t>
  </si>
  <si>
    <t>1831,7</t>
  </si>
  <si>
    <t>2013,8</t>
  </si>
  <si>
    <t>2069,0</t>
  </si>
  <si>
    <t>1766,9</t>
  </si>
  <si>
    <t>1390,9</t>
  </si>
  <si>
    <t>1264,2</t>
  </si>
  <si>
    <t>1463,9</t>
  </si>
  <si>
    <t>1506,9</t>
  </si>
  <si>
    <t>1302,7</t>
  </si>
  <si>
    <t>1408,2</t>
  </si>
  <si>
    <t>970,7</t>
  </si>
  <si>
    <t>1256,5</t>
  </si>
  <si>
    <t>1261,0</t>
  </si>
  <si>
    <t>1494,6</t>
  </si>
  <si>
    <t>1521,4</t>
  </si>
  <si>
    <t>1295,7</t>
  </si>
  <si>
    <t>1932,3</t>
  </si>
  <si>
    <t>1242,3</t>
  </si>
  <si>
    <t>1658,8</t>
  </si>
  <si>
    <t>1951,0</t>
  </si>
  <si>
    <t>2000,1</t>
  </si>
  <si>
    <t>2068,1</t>
  </si>
  <si>
    <t>1846,9</t>
  </si>
  <si>
    <t>1412,9</t>
  </si>
  <si>
    <t>994,2</t>
  </si>
  <si>
    <t>1221,8</t>
  </si>
  <si>
    <t>1293,7</t>
  </si>
  <si>
    <t>1446,5</t>
  </si>
  <si>
    <t>1543,2</t>
  </si>
  <si>
    <t>1348,4</t>
  </si>
  <si>
    <t>1946,8</t>
  </si>
  <si>
    <t>1274,4</t>
  </si>
  <si>
    <t>1647,8</t>
  </si>
  <si>
    <t>1930,6</t>
  </si>
  <si>
    <t>1986,4</t>
  </si>
  <si>
    <t>2114,7</t>
  </si>
  <si>
    <t>1826,7</t>
  </si>
  <si>
    <t>1923,2</t>
  </si>
  <si>
    <t>1307,4</t>
  </si>
  <si>
    <t>1575,3</t>
  </si>
  <si>
    <t>1986,0</t>
  </si>
  <si>
    <t>1949,3</t>
  </si>
  <si>
    <t>2069,1</t>
  </si>
  <si>
    <t>1837,7</t>
  </si>
  <si>
    <t>1428,4</t>
  </si>
  <si>
    <t>1024,7</t>
  </si>
  <si>
    <t>1321,4</t>
  </si>
  <si>
    <t>1507,6</t>
  </si>
  <si>
    <t>1552,5</t>
  </si>
  <si>
    <t>1348,6</t>
  </si>
  <si>
    <t xml:space="preserve"> </t>
  </si>
  <si>
    <t>1344,7</t>
  </si>
  <si>
    <t>1374,1</t>
  </si>
  <si>
    <t>1356,5</t>
  </si>
  <si>
    <t>2016,2</t>
  </si>
  <si>
    <t>2083,8</t>
  </si>
  <si>
    <t>1850,0</t>
  </si>
  <si>
    <t>970,0</t>
  </si>
  <si>
    <t>1327,7</t>
  </si>
  <si>
    <t>1536,1</t>
  </si>
  <si>
    <t>1408,8</t>
  </si>
  <si>
    <t>1396,1</t>
  </si>
  <si>
    <t>1608,1</t>
  </si>
  <si>
    <t>2032,8</t>
  </si>
  <si>
    <t>2062,0</t>
  </si>
  <si>
    <t>1870,7</t>
  </si>
  <si>
    <t>1951,3</t>
  </si>
  <si>
    <t>2010,3</t>
  </si>
  <si>
    <t>1939,0</t>
  </si>
  <si>
    <t>1553,7</t>
  </si>
  <si>
    <t>1962,8</t>
  </si>
  <si>
    <t>1985,0</t>
  </si>
  <si>
    <t>1480,0</t>
  </si>
  <si>
    <t>1559,7</t>
  </si>
  <si>
    <t>1987,9</t>
  </si>
  <si>
    <t>1984,9</t>
  </si>
  <si>
    <t>2168,3</t>
  </si>
  <si>
    <t>1853,6</t>
  </si>
  <si>
    <t>1428,9</t>
  </si>
  <si>
    <t>1463,0</t>
  </si>
  <si>
    <t>1421,6</t>
  </si>
  <si>
    <t>1493,0</t>
  </si>
  <si>
    <t>1452,6</t>
  </si>
  <si>
    <t>1000,3</t>
  </si>
  <si>
    <t>1186,1</t>
  </si>
  <si>
    <t>1335,2</t>
  </si>
  <si>
    <t>1531,7</t>
  </si>
  <si>
    <t>1569,1</t>
  </si>
  <si>
    <t>1422,4</t>
  </si>
  <si>
    <t>2025,2</t>
  </si>
  <si>
    <t>1400,6</t>
  </si>
  <si>
    <t>1643,3</t>
  </si>
  <si>
    <t>2090,5</t>
  </si>
  <si>
    <t>2007,5</t>
  </si>
  <si>
    <t>2213,8</t>
  </si>
  <si>
    <t>1901,8</t>
  </si>
  <si>
    <t>1442,6</t>
  </si>
  <si>
    <t>1017,8</t>
  </si>
  <si>
    <t>1189,5</t>
  </si>
  <si>
    <t>1308,3</t>
  </si>
  <si>
    <t>1532,0</t>
  </si>
  <si>
    <t>1549,1</t>
  </si>
  <si>
    <t>1433,9</t>
  </si>
  <si>
    <t>2048,3</t>
  </si>
  <si>
    <t>1420,3</t>
  </si>
  <si>
    <t>1665,1</t>
  </si>
  <si>
    <t>2069,6</t>
  </si>
  <si>
    <t>2024,1</t>
  </si>
  <si>
    <t>2250,5</t>
  </si>
  <si>
    <t>1930,3</t>
  </si>
  <si>
    <t>1457,1</t>
  </si>
  <si>
    <t>1078,9</t>
  </si>
  <si>
    <t>1327,6</t>
  </si>
  <si>
    <t>1566,9</t>
  </si>
  <si>
    <t>1551,8</t>
  </si>
  <si>
    <t>1435,5</t>
  </si>
  <si>
    <t>2072,1</t>
  </si>
  <si>
    <t>1419,1</t>
  </si>
  <si>
    <t>1683,2</t>
  </si>
  <si>
    <t>2125,0</t>
  </si>
  <si>
    <t>2112,9</t>
  </si>
  <si>
    <t>2243,0</t>
  </si>
  <si>
    <t>1901,7</t>
  </si>
  <si>
    <t>1483,0</t>
  </si>
  <si>
    <t>1105,3</t>
  </si>
  <si>
    <t>1183,4</t>
  </si>
  <si>
    <t>1353,0</t>
  </si>
  <si>
    <t>1583,5</t>
  </si>
  <si>
    <t>1591,1</t>
  </si>
  <si>
    <t>1422,2</t>
  </si>
  <si>
    <t>1513,0</t>
  </si>
  <si>
    <t>1756,7</t>
  </si>
  <si>
    <t>1722,9</t>
  </si>
  <si>
    <t>1380,2</t>
  </si>
  <si>
    <t>1604,9</t>
  </si>
  <si>
    <t>1972,7</t>
  </si>
  <si>
    <t>2491,3</t>
  </si>
  <si>
    <t>2248,9</t>
  </si>
  <si>
    <t>2161,8</t>
  </si>
  <si>
    <t>1805,5</t>
  </si>
  <si>
    <t>2234,0</t>
  </si>
  <si>
    <t>2594,4</t>
  </si>
  <si>
    <t>1689,5</t>
  </si>
  <si>
    <t>2176,6</t>
  </si>
  <si>
    <t>2545,1</t>
  </si>
  <si>
    <t>2624,1</t>
  </si>
  <si>
    <t>2841,5</t>
  </si>
  <si>
    <t>2446,1</t>
  </si>
  <si>
    <t>1979,1</t>
  </si>
  <si>
    <t>1379,3</t>
  </si>
  <si>
    <t>1564,2</t>
  </si>
  <si>
    <t>1727,9</t>
  </si>
  <si>
    <t>2056,1</t>
  </si>
  <si>
    <t>2155,0</t>
  </si>
  <si>
    <t>2073,5</t>
  </si>
  <si>
    <t>2087,3</t>
  </si>
  <si>
    <t>1512,5</t>
  </si>
  <si>
    <t>1659,4</t>
  </si>
  <si>
    <t>2095,1</t>
  </si>
  <si>
    <t>2150,1</t>
  </si>
  <si>
    <t>2235,9</t>
  </si>
  <si>
    <t>2003,9</t>
  </si>
  <si>
    <t>1537,4</t>
  </si>
  <si>
    <t>1100,3</t>
  </si>
  <si>
    <t>1172,4</t>
  </si>
  <si>
    <t>1385,9</t>
  </si>
  <si>
    <t>1634,2</t>
  </si>
  <si>
    <t>1662,9</t>
  </si>
  <si>
    <t>1513,7</t>
  </si>
  <si>
    <t>2095,0</t>
  </si>
  <si>
    <t>1550,8</t>
  </si>
  <si>
    <t>1614,6</t>
  </si>
  <si>
    <t>2072,6</t>
  </si>
  <si>
    <t>2162,2</t>
  </si>
  <si>
    <t>2265,7</t>
  </si>
  <si>
    <t>1977,3</t>
  </si>
  <si>
    <t>1539,9</t>
  </si>
  <si>
    <t>1083,5</t>
  </si>
  <si>
    <t>1189,3</t>
  </si>
  <si>
    <t>1608,6</t>
  </si>
  <si>
    <t>1494,1</t>
  </si>
  <si>
    <t>1480,6</t>
  </si>
  <si>
    <t>2062,2</t>
  </si>
  <si>
    <t>2209,0</t>
  </si>
  <si>
    <t>2256,0</t>
  </si>
  <si>
    <t>1983,2</t>
  </si>
  <si>
    <t>1127,8</t>
  </si>
  <si>
    <t>1449,9</t>
  </si>
  <si>
    <t>1607,7</t>
  </si>
  <si>
    <t>1687,8</t>
  </si>
  <si>
    <t>1503,5</t>
  </si>
  <si>
    <t>2094,4</t>
  </si>
  <si>
    <t>1593,4</t>
  </si>
  <si>
    <t>1549,7</t>
  </si>
  <si>
    <t>1206,8</t>
  </si>
  <si>
    <t>2098,4</t>
  </si>
  <si>
    <t>1414,6</t>
  </si>
  <si>
    <t>1572,5</t>
  </si>
  <si>
    <t>2090,4</t>
  </si>
  <si>
    <t>2224,5</t>
  </si>
  <si>
    <t>2243,8</t>
  </si>
  <si>
    <t>2053,0</t>
  </si>
  <si>
    <t>1549,3</t>
  </si>
  <si>
    <t>1472,2</t>
  </si>
  <si>
    <t>1614,7</t>
  </si>
  <si>
    <t>1686,2</t>
  </si>
  <si>
    <t>1501,5</t>
  </si>
  <si>
    <t>2114,6</t>
  </si>
  <si>
    <t>1462,3</t>
  </si>
  <si>
    <t>1593,7</t>
  </si>
  <si>
    <t>2027,7</t>
  </si>
  <si>
    <t>2235,1</t>
  </si>
  <si>
    <t>2262,4</t>
  </si>
  <si>
    <t>2148,3</t>
  </si>
  <si>
    <t>1538,3</t>
  </si>
  <si>
    <t>1088,6</t>
  </si>
  <si>
    <t>1260,4</t>
  </si>
  <si>
    <t>1428,6</t>
  </si>
  <si>
    <t>1629,8</t>
  </si>
  <si>
    <t>1538,9</t>
  </si>
  <si>
    <t>2106,8</t>
  </si>
  <si>
    <t>1477,2</t>
  </si>
  <si>
    <t>1598,3</t>
  </si>
  <si>
    <t>2088,4</t>
  </si>
  <si>
    <t>2177,7</t>
  </si>
  <si>
    <t>2258,7</t>
  </si>
  <si>
    <t>2127,7</t>
  </si>
  <si>
    <t>1514,3</t>
  </si>
  <si>
    <t>1224,7</t>
  </si>
  <si>
    <t>1448,7</t>
  </si>
  <si>
    <t>1632,6</t>
  </si>
  <si>
    <t>1588,4</t>
  </si>
  <si>
    <t>1527,0</t>
  </si>
  <si>
    <t>2145,0</t>
  </si>
  <si>
    <t>1464,7</t>
  </si>
  <si>
    <t>1615,1</t>
  </si>
  <si>
    <t>2198,3</t>
  </si>
  <si>
    <t>2229,2</t>
  </si>
  <si>
    <t>2285,0</t>
  </si>
  <si>
    <t>2150,0</t>
  </si>
  <si>
    <t>1550,4</t>
  </si>
  <si>
    <t>1076,1</t>
  </si>
  <si>
    <t>1234,7</t>
  </si>
  <si>
    <t>1430,5</t>
  </si>
  <si>
    <t>1704,9</t>
  </si>
  <si>
    <t>1628,2</t>
  </si>
  <si>
    <t>2169,5</t>
  </si>
  <si>
    <t>1457,3</t>
  </si>
  <si>
    <t>1660,4</t>
  </si>
  <si>
    <t>2210,9</t>
  </si>
  <si>
    <t>2286,3</t>
  </si>
  <si>
    <t>2310,9</t>
  </si>
  <si>
    <t>2091,6</t>
  </si>
  <si>
    <t>1571,0</t>
  </si>
  <si>
    <t>1159,9</t>
  </si>
  <si>
    <t>1217,1</t>
  </si>
  <si>
    <t>1710,5</t>
  </si>
  <si>
    <t>1661,3</t>
  </si>
  <si>
    <t>1555,6</t>
  </si>
  <si>
    <t>2168,2</t>
  </si>
  <si>
    <t>1460,3</t>
  </si>
  <si>
    <t>1594,3</t>
  </si>
  <si>
    <t>2144,8</t>
  </si>
  <si>
    <t>2233,8</t>
  </si>
  <si>
    <t>2359,0</t>
  </si>
  <si>
    <t>2142,0</t>
  </si>
  <si>
    <t>1588,9</t>
  </si>
  <si>
    <t>1162,1</t>
  </si>
  <si>
    <t>1180,7</t>
  </si>
  <si>
    <t>1456,1</t>
  </si>
  <si>
    <t>1725,1</t>
  </si>
  <si>
    <t>1690,9</t>
  </si>
  <si>
    <t>1599,5</t>
  </si>
  <si>
    <t>2208,5</t>
  </si>
  <si>
    <t>1558,5</t>
  </si>
  <si>
    <t>2197,8</t>
  </si>
  <si>
    <t>2335,7</t>
  </si>
  <si>
    <t>2356,1</t>
  </si>
  <si>
    <t>2194,5</t>
  </si>
  <si>
    <t>1654,5</t>
  </si>
  <si>
    <t>1144,4</t>
  </si>
  <si>
    <t>1167,6</t>
  </si>
  <si>
    <t>1469,2</t>
  </si>
  <si>
    <t>1828,1</t>
  </si>
  <si>
    <t>1790,0</t>
  </si>
  <si>
    <t>1622,7</t>
  </si>
  <si>
    <t>2338,0</t>
  </si>
  <si>
    <t>1626,2</t>
  </si>
  <si>
    <t>1624,4</t>
  </si>
  <si>
    <t>2196,4</t>
  </si>
  <si>
    <t>2495,4</t>
  </si>
  <si>
    <t>2524,7</t>
  </si>
  <si>
    <t>2356,8</t>
  </si>
  <si>
    <t>1757,6</t>
  </si>
  <si>
    <t>1192,6</t>
  </si>
  <si>
    <t>1227,6</t>
  </si>
  <si>
    <t>1543,6</t>
  </si>
  <si>
    <t>1922,2</t>
  </si>
  <si>
    <t>1910,9</t>
  </si>
  <si>
    <t>1786,3</t>
  </si>
  <si>
    <t>2725,7</t>
  </si>
  <si>
    <t>2203,5</t>
  </si>
  <si>
    <t>1858,0</t>
  </si>
  <si>
    <t>2459,5</t>
  </si>
  <si>
    <t>2953,4</t>
  </si>
  <si>
    <t>2871,5</t>
  </si>
  <si>
    <t>2876,3</t>
  </si>
  <si>
    <t>2065,8</t>
  </si>
  <si>
    <t>1722,7</t>
  </si>
  <si>
    <t>1474,6</t>
  </si>
  <si>
    <t>1687,0</t>
  </si>
  <si>
    <t>2263,6</t>
  </si>
  <si>
    <t>2198,6</t>
  </si>
  <si>
    <t>2204,4</t>
  </si>
  <si>
    <t>2302,0</t>
  </si>
  <si>
    <t>1667,8</t>
  </si>
  <si>
    <t>1794,3</t>
  </si>
  <si>
    <t>2295,1</t>
  </si>
  <si>
    <t>2455,9</t>
  </si>
  <si>
    <t>2425,9</t>
  </si>
  <si>
    <t>2219,1</t>
  </si>
  <si>
    <t>1689,1</t>
  </si>
  <si>
    <t>1263,1</t>
  </si>
  <si>
    <t>1310,6</t>
  </si>
  <si>
    <t>1560,7</t>
  </si>
  <si>
    <t>1775,0</t>
  </si>
  <si>
    <t>1688,3</t>
  </si>
  <si>
    <t>2318,2</t>
  </si>
  <si>
    <t>1656,4</t>
  </si>
  <si>
    <t>1834,6</t>
  </si>
  <si>
    <t>2212,8</t>
  </si>
  <si>
    <t>2485,4</t>
  </si>
  <si>
    <t>2463,6</t>
  </si>
  <si>
    <t>2224,3</t>
  </si>
  <si>
    <t>1679,4</t>
  </si>
  <si>
    <t>1273,1</t>
  </si>
  <si>
    <t>1337,3</t>
  </si>
  <si>
    <t>1530,1</t>
  </si>
  <si>
    <t>1834,7</t>
  </si>
  <si>
    <t>1758,4</t>
  </si>
  <si>
    <t>1700,3</t>
  </si>
  <si>
    <t>2463,7</t>
  </si>
  <si>
    <t>2316,5</t>
  </si>
  <si>
    <t>1697,0</t>
  </si>
  <si>
    <t>1801,3</t>
  </si>
  <si>
    <t>2245,6</t>
  </si>
  <si>
    <t>2474,2</t>
  </si>
  <si>
    <t>2203,1</t>
  </si>
  <si>
    <t>1694,8</t>
  </si>
  <si>
    <t>1257,0</t>
  </si>
  <si>
    <t>1318,1</t>
  </si>
  <si>
    <t>1572,7</t>
  </si>
  <si>
    <t>1848,9</t>
  </si>
  <si>
    <t>1780,3</t>
  </si>
  <si>
    <t>1714,4</t>
  </si>
  <si>
    <t>1659,5</t>
  </si>
  <si>
    <t>2240,7</t>
  </si>
  <si>
    <t>2573,5</t>
  </si>
  <si>
    <t>2477,5</t>
  </si>
  <si>
    <t>1304,9</t>
  </si>
  <si>
    <t>1565,2</t>
  </si>
  <si>
    <t>1932,5</t>
  </si>
  <si>
    <t>1747,7</t>
  </si>
  <si>
    <t>1654,2</t>
  </si>
  <si>
    <t>2202,4</t>
  </si>
  <si>
    <t>2562,0</t>
  </si>
  <si>
    <t>2392,4</t>
  </si>
  <si>
    <t>1538,2</t>
  </si>
  <si>
    <t>1927,0</t>
  </si>
  <si>
    <t>1765,2</t>
  </si>
  <si>
    <t>1682,2</t>
  </si>
  <si>
    <t>2221,4</t>
  </si>
  <si>
    <t>2595,9</t>
  </si>
  <si>
    <t>2387,5</t>
  </si>
  <si>
    <t>1317,0</t>
  </si>
  <si>
    <t>1532,7</t>
  </si>
  <si>
    <t>1948,7</t>
  </si>
  <si>
    <t>1757,3</t>
  </si>
  <si>
    <t>2344,8</t>
  </si>
  <si>
    <t>1759,1</t>
  </si>
  <si>
    <t>2287,4</t>
  </si>
  <si>
    <t>2293,9</t>
  </si>
  <si>
    <t>1701,8</t>
  </si>
  <si>
    <t>2263,5</t>
  </si>
  <si>
    <t>2297,4</t>
  </si>
  <si>
    <t>1631,7</t>
  </si>
  <si>
    <t>2240,9</t>
  </si>
  <si>
    <t>2325,4</t>
  </si>
  <si>
    <t>1691,4</t>
  </si>
  <si>
    <t>1697,3</t>
  </si>
  <si>
    <t>2314,4</t>
  </si>
  <si>
    <t>2607,3</t>
  </si>
  <si>
    <t>2408,2</t>
  </si>
  <si>
    <t>2259,1</t>
  </si>
  <si>
    <t>1699,9</t>
  </si>
  <si>
    <t>1324,4</t>
  </si>
  <si>
    <t>1686,8</t>
  </si>
  <si>
    <t>1700,6</t>
  </si>
  <si>
    <t>1293,2</t>
  </si>
  <si>
    <t>1698,6</t>
  </si>
  <si>
    <t>1290,7</t>
  </si>
  <si>
    <t>1652,3</t>
  </si>
  <si>
    <t>1736,8</t>
  </si>
  <si>
    <t>1306,4</t>
  </si>
  <si>
    <t>1249,4</t>
  </si>
  <si>
    <t>1579,7</t>
  </si>
  <si>
    <t>2002,8</t>
  </si>
  <si>
    <t>1800,8</t>
  </si>
  <si>
    <t>1724,6</t>
  </si>
  <si>
    <t>2332,8</t>
  </si>
  <si>
    <t>1784,5</t>
  </si>
  <si>
    <t>1695,5</t>
  </si>
  <si>
    <t>2260,2</t>
  </si>
  <si>
    <t>2593,9</t>
  </si>
  <si>
    <t>2399,4</t>
  </si>
  <si>
    <t>2379,6</t>
  </si>
  <si>
    <t>1754,3</t>
  </si>
  <si>
    <t>1353,1</t>
  </si>
  <si>
    <t>1237,0</t>
  </si>
  <si>
    <t>1595,6</t>
  </si>
  <si>
    <t>2019,8</t>
  </si>
  <si>
    <t>1811,4</t>
  </si>
  <si>
    <t>1790,5</t>
  </si>
  <si>
    <t>2397,4</t>
  </si>
  <si>
    <t>1809,2</t>
  </si>
  <si>
    <t>1883,5</t>
  </si>
  <si>
    <t>2367,8</t>
  </si>
  <si>
    <t>2615,3</t>
  </si>
  <si>
    <t>2483,6</t>
  </si>
  <si>
    <t>2351,2</t>
  </si>
  <si>
    <t>1797,0</t>
  </si>
  <si>
    <t>1313,1</t>
  </si>
  <si>
    <t>1659,1</t>
  </si>
  <si>
    <t>2061,1</t>
  </si>
  <si>
    <t>1865,5</t>
  </si>
  <si>
    <t>1782,7</t>
  </si>
  <si>
    <t>2415,3</t>
  </si>
  <si>
    <t>1768,8</t>
  </si>
  <si>
    <t>1799,2</t>
  </si>
  <si>
    <t>2266,8</t>
  </si>
  <si>
    <t>2682,5</t>
  </si>
  <si>
    <t>2523,9</t>
  </si>
  <si>
    <t>2394,4</t>
  </si>
  <si>
    <t>1344,4</t>
  </si>
  <si>
    <t>1357,1</t>
  </si>
  <si>
    <t>1683,7</t>
  </si>
  <si>
    <t>2015,4</t>
  </si>
  <si>
    <t>1969,6</t>
  </si>
  <si>
    <t>1780,5</t>
  </si>
  <si>
    <t>2625,4</t>
  </si>
  <si>
    <t>1953,6</t>
  </si>
  <si>
    <t>1914,5</t>
  </si>
  <si>
    <t>2279,9</t>
  </si>
  <si>
    <t>2813,9</t>
  </si>
  <si>
    <t>2876,8</t>
  </si>
  <si>
    <t>2518,1</t>
  </si>
  <si>
    <t>1988,3</t>
  </si>
  <si>
    <t>1402,4</t>
  </si>
  <si>
    <t>1405,8</t>
  </si>
  <si>
    <t>1656,8</t>
  </si>
  <si>
    <t>2067,9</t>
  </si>
  <si>
    <t>2266,5</t>
  </si>
  <si>
    <t>1881,1</t>
  </si>
  <si>
    <t>2415,4</t>
  </si>
  <si>
    <t>2950,0</t>
  </si>
  <si>
    <t>2117,9</t>
  </si>
  <si>
    <t>2498,1</t>
  </si>
  <si>
    <t>3313,9</t>
  </si>
  <si>
    <t>3109,8</t>
  </si>
  <si>
    <t>2922,2</t>
  </si>
  <si>
    <t>2253,3</t>
  </si>
  <si>
    <t>1883,9</t>
  </si>
  <si>
    <t>1725,8</t>
  </si>
  <si>
    <t>1811,7</t>
  </si>
  <si>
    <t>2391,5</t>
  </si>
  <si>
    <t>2466,4</t>
  </si>
  <si>
    <t>2226,6</t>
  </si>
  <si>
    <t>2450,4</t>
  </si>
  <si>
    <t>1830,3</t>
  </si>
  <si>
    <t>1861,4</t>
  </si>
  <si>
    <t>2350,8</t>
  </si>
  <si>
    <t>2687,1</t>
  </si>
  <si>
    <t>2556,1</t>
  </si>
  <si>
    <t>2446,6</t>
  </si>
  <si>
    <t>1836,1</t>
  </si>
  <si>
    <t>1445,0</t>
  </si>
  <si>
    <t>1509,8</t>
  </si>
  <si>
    <t>2045,0</t>
  </si>
  <si>
    <t>1899,2</t>
  </si>
  <si>
    <t>1816,1</t>
  </si>
  <si>
    <t>2434,7</t>
  </si>
  <si>
    <t>1839,9</t>
  </si>
  <si>
    <t>1769,7</t>
  </si>
  <si>
    <t>2310,6</t>
  </si>
  <si>
    <t>2689,9</t>
  </si>
  <si>
    <t>2551,0</t>
  </si>
  <si>
    <t>2385,5</t>
  </si>
  <si>
    <t>1786,0</t>
  </si>
  <si>
    <t>1383,5</t>
  </si>
  <si>
    <t>1610,8</t>
  </si>
  <si>
    <t>1986,9</t>
  </si>
  <si>
    <t>1865,1</t>
  </si>
  <si>
    <t>1765,6</t>
  </si>
  <si>
    <t>2431,5</t>
  </si>
  <si>
    <t>1758,1</t>
  </si>
  <si>
    <t>1775,2</t>
  </si>
  <si>
    <t>2298,6</t>
  </si>
  <si>
    <t>2666,9</t>
  </si>
  <si>
    <t>2577,5</t>
  </si>
  <si>
    <t>2357,8</t>
  </si>
  <si>
    <t>1799,6</t>
  </si>
  <si>
    <t>1336,0</t>
  </si>
  <si>
    <t>1382,7</t>
  </si>
  <si>
    <t>1636,2</t>
  </si>
  <si>
    <t>1988,2</t>
  </si>
  <si>
    <t>1892,4</t>
  </si>
  <si>
    <t>1801,7</t>
  </si>
  <si>
    <t>2387,0</t>
  </si>
  <si>
    <t>1721,3</t>
  </si>
  <si>
    <t>1770,2</t>
  </si>
  <si>
    <t>2248,5</t>
  </si>
  <si>
    <t>2662,1</t>
  </si>
  <si>
    <t>2497,3</t>
  </si>
  <si>
    <t>2353,1</t>
  </si>
  <si>
    <t>1801,4</t>
  </si>
  <si>
    <t>1370,7</t>
  </si>
  <si>
    <t>1612,3</t>
  </si>
  <si>
    <t>1988,6</t>
  </si>
  <si>
    <t>1885,3</t>
  </si>
  <si>
    <t>1891,8</t>
  </si>
  <si>
    <t>2425,2</t>
  </si>
  <si>
    <t>1842,4</t>
  </si>
  <si>
    <t>1764,6</t>
  </si>
  <si>
    <t>2288,2</t>
  </si>
  <si>
    <t>2709,5</t>
  </si>
  <si>
    <t>2512,4</t>
  </si>
  <si>
    <t>2444,9</t>
  </si>
  <si>
    <t>1825,8</t>
  </si>
  <si>
    <t>1375,3</t>
  </si>
  <si>
    <t>1655,3</t>
  </si>
  <si>
    <t>1998,5</t>
  </si>
  <si>
    <t>1924,1</t>
  </si>
  <si>
    <t>1891,1</t>
  </si>
  <si>
    <t>2443,1</t>
  </si>
  <si>
    <t>1792,4</t>
  </si>
  <si>
    <t>2286,5</t>
  </si>
  <si>
    <t>2815,5</t>
  </si>
  <si>
    <t>2499,5</t>
  </si>
  <si>
    <t>2452,2</t>
  </si>
  <si>
    <t>1851,1</t>
  </si>
  <si>
    <t>1361,7</t>
  </si>
  <si>
    <t>1419,6</t>
  </si>
  <si>
    <t>1658,4</t>
  </si>
  <si>
    <t>2063,4</t>
  </si>
  <si>
    <t>1938,5</t>
  </si>
  <si>
    <t>1906,5</t>
  </si>
  <si>
    <t>2463,8</t>
  </si>
  <si>
    <t>1742,4</t>
  </si>
  <si>
    <t>1785,6</t>
  </si>
  <si>
    <t>2292,9</t>
  </si>
  <si>
    <t>2966,6</t>
  </si>
  <si>
    <t>2464,7</t>
  </si>
  <si>
    <t>2457,2</t>
  </si>
  <si>
    <t>1856,8</t>
  </si>
  <si>
    <t>1344,8</t>
  </si>
  <si>
    <t>1422,0</t>
  </si>
  <si>
    <t>1633,9</t>
  </si>
  <si>
    <t>2109,2</t>
  </si>
  <si>
    <t>1939,9</t>
  </si>
  <si>
    <t>1861,5</t>
  </si>
  <si>
    <t>2437,9</t>
  </si>
  <si>
    <t>1787,4</t>
  </si>
  <si>
    <t>1700,5</t>
  </si>
  <si>
    <t>2445,5</t>
  </si>
  <si>
    <t>2753,6</t>
  </si>
  <si>
    <t>2494,3</t>
  </si>
  <si>
    <t>2438,6</t>
  </si>
  <si>
    <t>1866,1</t>
  </si>
  <si>
    <t>1369,6</t>
  </si>
  <si>
    <t>1421,2</t>
  </si>
  <si>
    <t>1718,5</t>
  </si>
  <si>
    <t>2060,5</t>
  </si>
  <si>
    <t>1975,4</t>
  </si>
  <si>
    <t>1825,5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</si>
</sst>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_(* #,##0.0_);_(* \(#,##0.0\);_(* &quot;-&quot;??_);_(@_)"/>
    <numFmt numFmtId="174" formatCode="0.0"/>
    <numFmt numFmtId="175" formatCode="0.0000"/>
    <numFmt numFmtId="176" formatCode="0.00000"/>
    <numFmt numFmtId="177" formatCode="0.000"/>
    <numFmt numFmtId="178" formatCode="0.000000000000000000000000000000"/>
    <numFmt numFmtId="179" formatCode="#,##0.0000"/>
    <numFmt numFmtId="180" formatCode="0.000000"/>
    <numFmt numFmtId="181" formatCode="0.0000000"/>
    <numFmt numFmtId="182" formatCode="mmmm/yyyy"/>
    <numFmt numFmtId="183" formatCode="mm"/>
    <numFmt numFmtId="184" formatCode="mm/yy"/>
    <numFmt numFmtId="185" formatCode="mmm/yyyy"/>
  </numFmts>
  <fonts count="39"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0" xfId="57" applyFont="1" applyBorder="1" applyAlignment="1">
      <alignment/>
    </xf>
    <xf numFmtId="171" fontId="1" fillId="0" borderId="0" xfId="57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175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172" fontId="1" fillId="0" borderId="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182" fontId="2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left"/>
    </xf>
    <xf numFmtId="183" fontId="1" fillId="0" borderId="0" xfId="0" applyNumberFormat="1" applyFont="1" applyBorder="1" applyAlignment="1" quotePrefix="1">
      <alignment horizontal="left"/>
    </xf>
    <xf numFmtId="183" fontId="1" fillId="0" borderId="0" xfId="0" applyNumberFormat="1" applyFont="1" applyAlignment="1" quotePrefix="1">
      <alignment/>
    </xf>
    <xf numFmtId="4" fontId="1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83" fontId="1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1" fillId="0" borderId="0" xfId="57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83" fontId="1" fillId="0" borderId="0" xfId="57" applyNumberFormat="1" applyFont="1" applyBorder="1" applyAlignment="1">
      <alignment horizontal="left"/>
    </xf>
    <xf numFmtId="172" fontId="1" fillId="0" borderId="0" xfId="0" applyNumberFormat="1" applyFont="1" applyAlignment="1">
      <alignment horizontal="right"/>
    </xf>
    <xf numFmtId="183" fontId="1" fillId="0" borderId="0" xfId="57" applyNumberFormat="1" applyFont="1" applyBorder="1" applyAlignment="1" quotePrefix="1">
      <alignment horizontal="left"/>
    </xf>
    <xf numFmtId="0" fontId="4" fillId="0" borderId="0" xfId="0" applyFont="1" applyBorder="1" applyAlignment="1">
      <alignment horizontal="right"/>
    </xf>
    <xf numFmtId="172" fontId="0" fillId="0" borderId="0" xfId="0" applyNumberFormat="1" applyAlignment="1">
      <alignment horizontal="right"/>
    </xf>
    <xf numFmtId="183" fontId="1" fillId="0" borderId="10" xfId="57" applyNumberFormat="1" applyFont="1" applyBorder="1" applyAlignment="1">
      <alignment horizontal="left"/>
    </xf>
    <xf numFmtId="183" fontId="1" fillId="0" borderId="11" xfId="57" applyNumberFormat="1" applyFont="1" applyBorder="1" applyAlignment="1">
      <alignment horizontal="left"/>
    </xf>
    <xf numFmtId="172" fontId="0" fillId="0" borderId="0" xfId="0" applyNumberFormat="1" applyFont="1" applyAlignment="1">
      <alignment horizontal="right"/>
    </xf>
    <xf numFmtId="17" fontId="0" fillId="0" borderId="0" xfId="0" applyNumberFormat="1" applyAlignment="1">
      <alignment horizontal="left"/>
    </xf>
    <xf numFmtId="17" fontId="0" fillId="0" borderId="0" xfId="0" applyNumberFormat="1" applyFont="1" applyAlignment="1">
      <alignment horizontal="left"/>
    </xf>
    <xf numFmtId="17" fontId="3" fillId="0" borderId="0" xfId="0" applyNumberFormat="1" applyFont="1" applyAlignment="1">
      <alignment horizontal="left"/>
    </xf>
    <xf numFmtId="17" fontId="1" fillId="0" borderId="0" xfId="0" applyNumberFormat="1" applyFont="1" applyAlignment="1">
      <alignment horizontal="left"/>
    </xf>
    <xf numFmtId="175" fontId="1" fillId="0" borderId="0" xfId="0" applyNumberFormat="1" applyFont="1" applyAlignment="1">
      <alignment horizontal="right"/>
    </xf>
    <xf numFmtId="17" fontId="2" fillId="0" borderId="0" xfId="0" applyNumberFormat="1" applyFont="1" applyAlignment="1">
      <alignment horizontal="left"/>
    </xf>
    <xf numFmtId="17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82" fontId="2" fillId="0" borderId="0" xfId="0" applyNumberFormat="1" applyFont="1" applyAlignment="1">
      <alignment horizont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2 3" xfId="50"/>
    <cellStyle name="Normal 2 4" xfId="51"/>
    <cellStyle name="Normal 2 5" xfId="52"/>
    <cellStyle name="Normal 3" xfId="53"/>
    <cellStyle name="Nota" xfId="54"/>
    <cellStyle name="Percent" xfId="55"/>
    <cellStyle name="Saída" xfId="56"/>
    <cellStyle name="Comm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I168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1" max="1" width="8" style="36" customWidth="1"/>
    <col min="2" max="2" width="9.33203125" style="7" customWidth="1"/>
    <col min="3" max="3" width="10.33203125" style="7" customWidth="1"/>
    <col min="4" max="5" width="9.33203125" style="8" customWidth="1"/>
    <col min="6" max="6" width="7.83203125" style="8" customWidth="1"/>
    <col min="7" max="9" width="9.33203125" style="8" customWidth="1"/>
  </cols>
  <sheetData>
    <row r="1" spans="2:8" ht="9.75">
      <c r="B1" s="43"/>
      <c r="C1" s="43"/>
      <c r="D1" s="43"/>
      <c r="E1" s="43"/>
      <c r="F1" s="43"/>
      <c r="G1" s="43"/>
      <c r="H1" s="43"/>
    </row>
    <row r="2" spans="5:7" ht="9.75">
      <c r="E2" s="16" t="s">
        <v>21</v>
      </c>
      <c r="F2" s="44">
        <v>42248</v>
      </c>
      <c r="G2" s="44"/>
    </row>
    <row r="3" spans="1:7" ht="9.75">
      <c r="A3" s="37"/>
      <c r="B3" s="23"/>
      <c r="C3" s="23"/>
      <c r="F3" s="17"/>
      <c r="G3" s="6"/>
    </row>
    <row r="4" spans="1:9" s="25" customFormat="1" ht="9.75">
      <c r="A4" s="38"/>
      <c r="B4" s="27" t="s">
        <v>0</v>
      </c>
      <c r="C4" s="27" t="s">
        <v>1</v>
      </c>
      <c r="D4" s="9" t="s">
        <v>2</v>
      </c>
      <c r="E4" s="16" t="s">
        <v>3</v>
      </c>
      <c r="F4" s="44" t="s">
        <v>4</v>
      </c>
      <c r="G4" s="44" t="s">
        <v>5</v>
      </c>
      <c r="H4" s="9" t="s">
        <v>6</v>
      </c>
      <c r="I4" s="24"/>
    </row>
    <row r="5" spans="1:8" ht="9.75">
      <c r="A5" s="39">
        <v>37288</v>
      </c>
      <c r="B5" s="40">
        <v>2.41461226728953</v>
      </c>
      <c r="C5" s="40">
        <v>2.51198770914127</v>
      </c>
      <c r="D5" s="40">
        <v>2.41016592017155</v>
      </c>
      <c r="E5" s="40">
        <v>2.51286034241054</v>
      </c>
      <c r="F5" s="40">
        <v>2.50278983518869</v>
      </c>
      <c r="G5" s="40">
        <v>2.3225054548245</v>
      </c>
      <c r="H5" s="40">
        <v>2.40040471796955</v>
      </c>
    </row>
    <row r="6" spans="1:8" ht="9.75">
      <c r="A6" s="39">
        <v>37316</v>
      </c>
      <c r="B6" s="40">
        <v>2.40278596939494</v>
      </c>
      <c r="C6" s="40">
        <v>2.49576523511304</v>
      </c>
      <c r="D6" s="40">
        <v>2.39984657987807</v>
      </c>
      <c r="E6" s="40">
        <v>2.50784465310434</v>
      </c>
      <c r="F6" s="40">
        <v>2.49505516417973</v>
      </c>
      <c r="G6" s="40">
        <v>2.31141068354349</v>
      </c>
      <c r="H6" s="40">
        <v>2.36819723556585</v>
      </c>
    </row>
    <row r="7" spans="1:8" ht="9.75">
      <c r="A7" s="39">
        <v>37347</v>
      </c>
      <c r="B7" s="40">
        <v>2.38745583057254</v>
      </c>
      <c r="C7" s="40">
        <v>2.47374887016854</v>
      </c>
      <c r="D7" s="40">
        <v>2.38245466085384</v>
      </c>
      <c r="E7" s="40">
        <v>2.48473660269923</v>
      </c>
      <c r="F7" s="40">
        <v>2.48759238701868</v>
      </c>
      <c r="G7" s="40">
        <v>2.29579924865266</v>
      </c>
      <c r="H7" s="40">
        <v>2.34870300066037</v>
      </c>
    </row>
    <row r="8" spans="1:8" ht="9.75">
      <c r="A8" s="39">
        <v>37377</v>
      </c>
      <c r="B8" s="40">
        <v>2.38512935057157</v>
      </c>
      <c r="C8" s="40">
        <v>2.48144133831732</v>
      </c>
      <c r="D8" s="40">
        <v>2.37769926232918</v>
      </c>
      <c r="E8" s="40">
        <v>2.47631712447601</v>
      </c>
      <c r="F8" s="40">
        <v>2.49532790351959</v>
      </c>
      <c r="G8" s="40">
        <v>2.29053102728989</v>
      </c>
      <c r="H8" s="40">
        <v>2.33307142213209</v>
      </c>
    </row>
    <row r="9" spans="1:8" ht="9.75">
      <c r="A9" s="39">
        <v>37408</v>
      </c>
      <c r="B9" s="40">
        <v>2.36942703515433</v>
      </c>
      <c r="C9" s="40">
        <v>2.46688670674751</v>
      </c>
      <c r="D9" s="40">
        <v>2.35182914176972</v>
      </c>
      <c r="E9" s="40">
        <v>2.4669427420562</v>
      </c>
      <c r="F9" s="40">
        <v>2.46720180296578</v>
      </c>
      <c r="G9" s="40">
        <v>2.2802698131308</v>
      </c>
      <c r="H9" s="40">
        <v>2.32632507940182</v>
      </c>
    </row>
    <row r="10" spans="1:8" ht="9.75">
      <c r="A10" s="39">
        <v>37438</v>
      </c>
      <c r="B10" s="40">
        <v>2.34215628969795</v>
      </c>
      <c r="C10" s="40">
        <v>2.44585237631123</v>
      </c>
      <c r="D10" s="40">
        <v>2.32647061209785</v>
      </c>
      <c r="E10" s="40">
        <v>2.44809243034256</v>
      </c>
      <c r="F10" s="40">
        <v>2.44422607783414</v>
      </c>
      <c r="G10" s="40">
        <v>2.24767847523982</v>
      </c>
      <c r="H10" s="40">
        <v>2.29692444648679</v>
      </c>
    </row>
    <row r="11" spans="1:8" ht="9.75">
      <c r="A11" s="39">
        <v>37469</v>
      </c>
      <c r="B11" s="40">
        <v>2.32343753558935</v>
      </c>
      <c r="C11" s="40">
        <v>2.42115657920336</v>
      </c>
      <c r="D11" s="40">
        <v>2.30412064187169</v>
      </c>
      <c r="E11" s="40">
        <v>2.42794052399342</v>
      </c>
      <c r="F11" s="40">
        <v>2.42579007327723</v>
      </c>
      <c r="G11" s="40">
        <v>2.22961856486442</v>
      </c>
      <c r="H11" s="40">
        <v>2.28436046393515</v>
      </c>
    </row>
    <row r="12" spans="1:8" ht="9.75">
      <c r="A12" s="39">
        <v>37500</v>
      </c>
      <c r="B12" s="40">
        <v>2.30672989582668</v>
      </c>
      <c r="C12" s="40">
        <v>2.40217936224165</v>
      </c>
      <c r="D12" s="40">
        <v>2.27792451000662</v>
      </c>
      <c r="E12" s="40">
        <v>2.40795450162989</v>
      </c>
      <c r="F12" s="40">
        <v>2.4055831746105</v>
      </c>
      <c r="G12" s="40">
        <v>2.21852593518848</v>
      </c>
      <c r="H12" s="40">
        <v>2.26398460251253</v>
      </c>
    </row>
    <row r="13" spans="1:8" ht="9.75">
      <c r="A13" s="39">
        <v>37530</v>
      </c>
      <c r="B13" s="40">
        <v>2.27191473031853</v>
      </c>
      <c r="C13" s="40">
        <v>2.35877784980524</v>
      </c>
      <c r="D13" s="40">
        <v>2.25269433347173</v>
      </c>
      <c r="E13" s="40">
        <v>2.36677265739128</v>
      </c>
      <c r="F13" s="40">
        <v>2.36513929270524</v>
      </c>
      <c r="G13" s="40">
        <v>2.18875881530039</v>
      </c>
      <c r="H13" s="40">
        <v>2.2270161346769</v>
      </c>
    </row>
    <row r="14" spans="1:8" ht="9.75">
      <c r="A14" s="39">
        <v>37561</v>
      </c>
      <c r="B14" s="40">
        <v>2.19941768533717</v>
      </c>
      <c r="C14" s="40">
        <v>2.28453060513824</v>
      </c>
      <c r="D14" s="40">
        <v>2.18199761087925</v>
      </c>
      <c r="E14" s="40">
        <v>2.30096505676772</v>
      </c>
      <c r="F14" s="40">
        <v>2.27592310691421</v>
      </c>
      <c r="G14" s="40">
        <v>2.12315337598253</v>
      </c>
      <c r="H14" s="40">
        <v>2.16110250817748</v>
      </c>
    </row>
    <row r="15" spans="1:8" ht="9.75">
      <c r="A15" s="39">
        <v>37591</v>
      </c>
      <c r="B15" s="40">
        <v>2.14214288294251</v>
      </c>
      <c r="C15" s="40">
        <v>2.19328975147681</v>
      </c>
      <c r="D15" s="40">
        <v>2.12174018949752</v>
      </c>
      <c r="E15" s="40">
        <v>2.24923270456278</v>
      </c>
      <c r="F15" s="40">
        <v>2.20941957762762</v>
      </c>
      <c r="G15" s="40">
        <v>2.07562164041699</v>
      </c>
      <c r="H15" s="40">
        <v>2.10921579950955</v>
      </c>
    </row>
    <row r="16" spans="1:8" ht="9.75">
      <c r="A16" s="39">
        <v>37622</v>
      </c>
      <c r="B16" s="40">
        <v>2.08800876277288</v>
      </c>
      <c r="C16" s="40">
        <v>2.15450859673557</v>
      </c>
      <c r="D16" s="40">
        <v>2.05854292179831</v>
      </c>
      <c r="E16" s="40">
        <v>2.18075693674887</v>
      </c>
      <c r="F16" s="40">
        <v>2.15469044044043</v>
      </c>
      <c r="G16" s="40">
        <v>2.02144686444973</v>
      </c>
      <c r="H16" s="40">
        <v>2.06846699961709</v>
      </c>
    </row>
    <row r="17" spans="1:8" ht="9.75">
      <c r="A17" s="39">
        <v>37653</v>
      </c>
      <c r="B17" s="40">
        <v>2.05731199351308</v>
      </c>
      <c r="C17" s="40">
        <v>2.14742210379305</v>
      </c>
      <c r="D17" s="40">
        <v>2.02055646034385</v>
      </c>
      <c r="E17" s="40">
        <v>2.16109100857087</v>
      </c>
      <c r="F17" s="40">
        <v>2.12577983468866</v>
      </c>
      <c r="G17" s="40">
        <v>1.98336623278035</v>
      </c>
      <c r="H17" s="40">
        <v>2.04272861901747</v>
      </c>
    </row>
    <row r="18" spans="1:8" ht="9.75">
      <c r="A18" s="39">
        <v>37681</v>
      </c>
      <c r="B18" s="40">
        <v>2.03200609571869</v>
      </c>
      <c r="C18" s="40">
        <v>2.11402057865037</v>
      </c>
      <c r="D18" s="40">
        <v>1.9967946045497</v>
      </c>
      <c r="E18" s="40">
        <v>2.12079588672313</v>
      </c>
      <c r="F18" s="40">
        <v>2.10535786341355</v>
      </c>
      <c r="G18" s="40">
        <v>1.96198064376333</v>
      </c>
      <c r="H18" s="40">
        <v>2.00739840705333</v>
      </c>
    </row>
    <row r="19" spans="1:8" ht="9.75">
      <c r="A19" s="39">
        <v>37712</v>
      </c>
      <c r="B19" s="40">
        <v>2.00453567618107</v>
      </c>
      <c r="C19" s="40">
        <v>2.04391431755813</v>
      </c>
      <c r="D19" s="40">
        <v>1.97722012530914</v>
      </c>
      <c r="E19" s="40">
        <v>2.08863096978839</v>
      </c>
      <c r="F19" s="40">
        <v>2.06529121386458</v>
      </c>
      <c r="G19" s="40">
        <v>1.95008512450386</v>
      </c>
      <c r="H19" s="40">
        <v>1.97636940735782</v>
      </c>
    </row>
    <row r="20" spans="1:8" ht="9.75">
      <c r="A20" s="39">
        <v>37742</v>
      </c>
      <c r="B20" s="40">
        <v>1.98401123605286</v>
      </c>
      <c r="C20" s="40">
        <v>1.99659501568636</v>
      </c>
      <c r="D20" s="40">
        <v>1.9551271880838</v>
      </c>
      <c r="E20" s="40">
        <v>2.04607265849176</v>
      </c>
      <c r="F20" s="40">
        <v>2.05052741646602</v>
      </c>
      <c r="G20" s="40">
        <v>1.93806909610799</v>
      </c>
      <c r="H20" s="40">
        <v>1.94946676598719</v>
      </c>
    </row>
    <row r="21" spans="1:8" ht="9.75">
      <c r="A21" s="39">
        <v>37773</v>
      </c>
      <c r="B21" s="40">
        <v>1.98407953950747</v>
      </c>
      <c r="C21" s="40">
        <v>1.99979468718586</v>
      </c>
      <c r="D21" s="40">
        <v>1.94830810969985</v>
      </c>
      <c r="E21" s="40">
        <v>2.05058394316673</v>
      </c>
      <c r="F21" s="40">
        <v>2.04868360122492</v>
      </c>
      <c r="G21" s="40">
        <v>1.93768155979603</v>
      </c>
      <c r="H21" s="40">
        <v>1.95533276428003</v>
      </c>
    </row>
    <row r="22" spans="1:8" ht="9.75">
      <c r="A22" s="39">
        <v>37803</v>
      </c>
      <c r="B22" s="40">
        <v>1.98332967579343</v>
      </c>
      <c r="C22" s="40">
        <v>2.00540983472309</v>
      </c>
      <c r="D22" s="40">
        <v>1.94461334434559</v>
      </c>
      <c r="E22" s="40">
        <v>2.04914953848979</v>
      </c>
      <c r="F22" s="40">
        <v>2.04970845545265</v>
      </c>
      <c r="G22" s="40">
        <v>1.93439309154041</v>
      </c>
      <c r="H22" s="40">
        <v>1.95964398103832</v>
      </c>
    </row>
    <row r="23" spans="1:8" ht="9.75">
      <c r="A23" s="39">
        <v>37834</v>
      </c>
      <c r="B23" s="40">
        <v>1.97898520928345</v>
      </c>
      <c r="C23" s="40">
        <v>2.01225148978837</v>
      </c>
      <c r="D23" s="40">
        <v>1.94714463236767</v>
      </c>
      <c r="E23" s="40">
        <v>2.04302047705861</v>
      </c>
      <c r="F23" s="40">
        <v>2.03849672347354</v>
      </c>
      <c r="G23" s="40">
        <v>1.93130300672964</v>
      </c>
      <c r="H23" s="40">
        <v>1.95475708831752</v>
      </c>
    </row>
    <row r="24" spans="1:8" ht="9.75">
      <c r="A24" s="39">
        <v>37865</v>
      </c>
      <c r="B24" s="40">
        <v>1.96355378837721</v>
      </c>
      <c r="C24" s="40">
        <v>1.9952915119369</v>
      </c>
      <c r="D24" s="40">
        <v>1.91234004357461</v>
      </c>
      <c r="E24" s="40">
        <v>2.02902023742041</v>
      </c>
      <c r="F24" s="40">
        <v>2.03057747133533</v>
      </c>
      <c r="G24" s="40">
        <v>1.91331781922889</v>
      </c>
      <c r="H24" s="40">
        <v>1.94774520557744</v>
      </c>
    </row>
    <row r="25" spans="1:8" ht="9.75">
      <c r="A25" s="39">
        <v>37895</v>
      </c>
      <c r="B25" s="40">
        <v>1.95769617568839</v>
      </c>
      <c r="C25" s="40">
        <v>1.9913088941486</v>
      </c>
      <c r="D25" s="40">
        <v>1.90681029372281</v>
      </c>
      <c r="E25" s="40">
        <v>2.02315309344941</v>
      </c>
      <c r="F25" s="40">
        <v>2.02410035021465</v>
      </c>
      <c r="G25" s="40">
        <v>1.90816577164545</v>
      </c>
      <c r="H25" s="40">
        <v>1.93824779139959</v>
      </c>
    </row>
    <row r="26" spans="1:8" ht="9.75">
      <c r="A26" s="39">
        <v>37926</v>
      </c>
      <c r="B26" s="40">
        <v>1.94873340461676</v>
      </c>
      <c r="C26" s="40">
        <v>1.98773097838751</v>
      </c>
      <c r="D26" s="40">
        <v>1.8994026234912</v>
      </c>
      <c r="E26" s="40">
        <v>2.01790653645462</v>
      </c>
      <c r="F26" s="40">
        <v>2.00089002591404</v>
      </c>
      <c r="G26" s="40">
        <v>1.90473724460516</v>
      </c>
      <c r="H26" s="40">
        <v>1.93264312633322</v>
      </c>
    </row>
    <row r="27" spans="1:8" ht="9.75">
      <c r="A27" s="39">
        <v>37956</v>
      </c>
      <c r="B27" s="40">
        <v>1.93941164551688</v>
      </c>
      <c r="C27" s="40">
        <v>1.97528667235169</v>
      </c>
      <c r="D27" s="40">
        <v>1.89580060234674</v>
      </c>
      <c r="E27" s="40">
        <v>2.00646965939607</v>
      </c>
      <c r="F27" s="40">
        <v>1.98836333689163</v>
      </c>
      <c r="G27" s="40">
        <v>1.89790478737062</v>
      </c>
      <c r="H27" s="40">
        <v>1.92054370101681</v>
      </c>
    </row>
    <row r="28" spans="1:8" ht="9.75">
      <c r="A28" s="39">
        <v>37987</v>
      </c>
      <c r="B28" s="40">
        <v>1.92733776161257</v>
      </c>
      <c r="C28" s="40">
        <v>1.95147863302874</v>
      </c>
      <c r="D28" s="40">
        <v>1.8759158938717</v>
      </c>
      <c r="E28" s="40">
        <v>1.99153316069088</v>
      </c>
      <c r="F28" s="40">
        <v>1.97238700217402</v>
      </c>
      <c r="G28" s="40">
        <v>1.89185086460389</v>
      </c>
      <c r="H28" s="40">
        <v>1.91155937196856</v>
      </c>
    </row>
    <row r="29" spans="1:8" ht="9.75">
      <c r="A29" s="39">
        <v>38018</v>
      </c>
      <c r="B29" s="40">
        <v>1.92214666386181</v>
      </c>
      <c r="C29" s="40">
        <v>1.93637490874056</v>
      </c>
      <c r="D29" s="40">
        <v>1.8717979384072</v>
      </c>
      <c r="E29" s="40">
        <v>1.98557643139669</v>
      </c>
      <c r="F29" s="40">
        <v>1.96452888662751</v>
      </c>
      <c r="G29" s="40">
        <v>1.88996090370019</v>
      </c>
      <c r="H29" s="40">
        <v>1.90698261369569</v>
      </c>
    </row>
    <row r="30" spans="1:8" ht="9.75">
      <c r="A30" s="39">
        <v>38047</v>
      </c>
      <c r="B30" s="40">
        <v>1.91299067056767</v>
      </c>
      <c r="C30" s="40">
        <v>1.92196020718666</v>
      </c>
      <c r="D30" s="40">
        <v>1.86137424264837</v>
      </c>
      <c r="E30" s="40">
        <v>1.96903652459014</v>
      </c>
      <c r="F30" s="40">
        <v>1.9662985553273</v>
      </c>
      <c r="G30" s="40">
        <v>1.87980993007777</v>
      </c>
      <c r="H30" s="40">
        <v>1.88604748659449</v>
      </c>
    </row>
    <row r="31" spans="1:8" ht="9.75">
      <c r="A31" s="39">
        <v>38078</v>
      </c>
      <c r="B31" s="40">
        <v>1.90810056286538</v>
      </c>
      <c r="C31" s="40">
        <v>1.9139217358959</v>
      </c>
      <c r="D31" s="40">
        <v>1.86062999065211</v>
      </c>
      <c r="E31" s="40">
        <v>1.95224719868148</v>
      </c>
      <c r="F31" s="40">
        <v>1.96688862191388</v>
      </c>
      <c r="G31" s="40">
        <v>1.87624506445531</v>
      </c>
      <c r="H31" s="40">
        <v>1.87237911902561</v>
      </c>
    </row>
    <row r="32" spans="1:8" ht="9.75">
      <c r="A32" s="39">
        <v>38108</v>
      </c>
      <c r="B32" s="40">
        <v>1.89958625128615</v>
      </c>
      <c r="C32" s="40">
        <v>1.92547458339628</v>
      </c>
      <c r="D32" s="40">
        <v>1.8591426765109</v>
      </c>
      <c r="E32" s="40">
        <v>1.93809907543083</v>
      </c>
      <c r="F32" s="40">
        <v>1.95593538376479</v>
      </c>
      <c r="G32" s="40">
        <v>1.86821175391348</v>
      </c>
      <c r="H32" s="40">
        <v>1.85090857950337</v>
      </c>
    </row>
    <row r="33" spans="1:8" ht="9.75">
      <c r="A33" s="39">
        <v>38139</v>
      </c>
      <c r="B33" s="40">
        <v>1.88873991036007</v>
      </c>
      <c r="C33" s="40">
        <v>1.92105615424152</v>
      </c>
      <c r="D33" s="40">
        <v>1.85672892890333</v>
      </c>
      <c r="E33" s="40">
        <v>1.92692292248044</v>
      </c>
      <c r="F33" s="40">
        <v>1.94504314216865</v>
      </c>
      <c r="G33" s="40">
        <v>1.85540942885438</v>
      </c>
      <c r="H33" s="40">
        <v>1.83676548526681</v>
      </c>
    </row>
    <row r="34" spans="1:8" ht="9.75">
      <c r="A34" s="39">
        <v>38169</v>
      </c>
      <c r="B34" s="40">
        <v>1.87124198656245</v>
      </c>
      <c r="C34" s="40">
        <v>1.91817888591265</v>
      </c>
      <c r="D34" s="40">
        <v>1.84217574055296</v>
      </c>
      <c r="E34" s="40">
        <v>1.91485930883479</v>
      </c>
      <c r="F34" s="40">
        <v>1.92483240194819</v>
      </c>
      <c r="G34" s="40">
        <v>1.83304626442836</v>
      </c>
      <c r="H34" s="40">
        <v>1.82853706845875</v>
      </c>
    </row>
    <row r="35" spans="1:8" ht="9.75">
      <c r="A35" s="39">
        <v>38200</v>
      </c>
      <c r="B35" s="40">
        <v>1.86146116893124</v>
      </c>
      <c r="C35" s="40">
        <v>1.91817888591265</v>
      </c>
      <c r="D35" s="40">
        <v>1.84143916488701</v>
      </c>
      <c r="E35" s="40">
        <v>1.90552224981071</v>
      </c>
      <c r="F35" s="40">
        <v>1.90351305572408</v>
      </c>
      <c r="G35" s="40">
        <v>1.82556146243238</v>
      </c>
      <c r="H35" s="40">
        <v>1.82343146036971</v>
      </c>
    </row>
    <row r="36" spans="1:8" ht="9.75">
      <c r="A36" s="39">
        <v>38231</v>
      </c>
      <c r="B36" s="40">
        <v>1.85791361168485</v>
      </c>
      <c r="C36" s="40">
        <v>1.92048346607194</v>
      </c>
      <c r="D36" s="40">
        <v>1.84088689881736</v>
      </c>
      <c r="E36" s="40">
        <v>1.89660819131155</v>
      </c>
      <c r="F36" s="40">
        <v>1.90199146255404</v>
      </c>
      <c r="G36" s="40">
        <v>1.82046416277661</v>
      </c>
      <c r="H36" s="40">
        <v>1.82015518104383</v>
      </c>
    </row>
    <row r="37" spans="1:8" ht="9.75">
      <c r="A37" s="39">
        <v>38261</v>
      </c>
      <c r="B37" s="40">
        <v>1.85552120598094</v>
      </c>
      <c r="C37" s="40">
        <v>1.92259832422859</v>
      </c>
      <c r="D37" s="40">
        <v>1.84365237738344</v>
      </c>
      <c r="E37" s="40">
        <v>1.89433498932436</v>
      </c>
      <c r="F37" s="40">
        <v>1.90199146255404</v>
      </c>
      <c r="G37" s="40">
        <v>1.81520008253725</v>
      </c>
      <c r="H37" s="40">
        <v>1.81615962985815</v>
      </c>
    </row>
    <row r="38" spans="1:8" ht="9.75">
      <c r="A38" s="39">
        <v>38292</v>
      </c>
      <c r="B38" s="40">
        <v>1.84765828702001</v>
      </c>
      <c r="C38" s="40">
        <v>1.91360438362555</v>
      </c>
      <c r="D38" s="40">
        <v>1.83521040949974</v>
      </c>
      <c r="E38" s="40">
        <v>1.87930058464718</v>
      </c>
      <c r="F38" s="40">
        <v>1.8964916368073</v>
      </c>
      <c r="G38" s="40">
        <v>1.80760812839798</v>
      </c>
      <c r="H38" s="40">
        <v>1.81036645719512</v>
      </c>
    </row>
    <row r="39" spans="1:8" ht="9.75">
      <c r="A39" s="39">
        <v>38322</v>
      </c>
      <c r="B39" s="40">
        <v>1.83231551317098</v>
      </c>
      <c r="C39" s="40">
        <v>1.88124693632083</v>
      </c>
      <c r="D39" s="40">
        <v>1.82499046290746</v>
      </c>
      <c r="E39" s="40">
        <v>1.84897735600864</v>
      </c>
      <c r="F39" s="40">
        <v>1.88274757947712</v>
      </c>
      <c r="G39" s="40">
        <v>1.79700579421213</v>
      </c>
      <c r="H39" s="40">
        <v>1.79617666156873</v>
      </c>
    </row>
    <row r="40" spans="1:8" ht="9.75">
      <c r="A40" s="39">
        <v>38353</v>
      </c>
      <c r="B40" s="40">
        <v>1.82219029707864</v>
      </c>
      <c r="C40" s="40">
        <v>1.87449874085376</v>
      </c>
      <c r="D40" s="40">
        <v>1.81790065037101</v>
      </c>
      <c r="E40" s="40">
        <v>1.83977846369019</v>
      </c>
      <c r="F40" s="40">
        <v>1.86743461562896</v>
      </c>
      <c r="G40" s="40">
        <v>1.79020302272577</v>
      </c>
      <c r="H40" s="40">
        <v>1.77804064696964</v>
      </c>
    </row>
    <row r="41" spans="1:8" ht="9.75">
      <c r="A41" s="39">
        <v>38384</v>
      </c>
      <c r="B41" s="40">
        <v>1.81389154237191</v>
      </c>
      <c r="C41" s="40">
        <v>1.86220816695188</v>
      </c>
      <c r="D41" s="40">
        <v>1.80526380374479</v>
      </c>
      <c r="E41" s="40">
        <v>1.83573983605088</v>
      </c>
      <c r="F41" s="40">
        <v>1.86370720122651</v>
      </c>
      <c r="G41" s="40">
        <v>1.77970277634533</v>
      </c>
      <c r="H41" s="40">
        <v>1.76972294910883</v>
      </c>
    </row>
    <row r="42" spans="1:8" ht="9.75">
      <c r="A42" s="39">
        <v>38412</v>
      </c>
      <c r="B42" s="40">
        <v>1.79957568704719</v>
      </c>
      <c r="C42" s="40">
        <v>1.85202204570053</v>
      </c>
      <c r="D42" s="40">
        <v>1.80580554540842</v>
      </c>
      <c r="E42" s="40">
        <v>1.819545877739</v>
      </c>
      <c r="F42" s="40">
        <v>1.86017287276825</v>
      </c>
      <c r="G42" s="40">
        <v>1.75599681928499</v>
      </c>
      <c r="H42" s="40">
        <v>1.75602594672438</v>
      </c>
    </row>
    <row r="43" spans="1:8" ht="9.75">
      <c r="A43" s="39">
        <v>38443</v>
      </c>
      <c r="B43" s="40">
        <v>1.78038528113849</v>
      </c>
      <c r="C43" s="40">
        <v>1.84464347181327</v>
      </c>
      <c r="D43" s="40">
        <v>1.80022484837844</v>
      </c>
      <c r="E43" s="40">
        <v>1.79566355249087</v>
      </c>
      <c r="F43" s="40">
        <v>1.8334051574692</v>
      </c>
      <c r="G43" s="40">
        <v>1.741369317022</v>
      </c>
      <c r="H43" s="40">
        <v>1.71973944444655</v>
      </c>
    </row>
    <row r="44" spans="1:8" ht="9.75">
      <c r="A44" s="39">
        <v>38473</v>
      </c>
      <c r="B44" s="40">
        <v>1.76489814379312</v>
      </c>
      <c r="C44" s="40">
        <v>1.81541528571329</v>
      </c>
      <c r="D44" s="40">
        <v>1.7797576355694</v>
      </c>
      <c r="E44" s="40">
        <v>1.78158899939565</v>
      </c>
      <c r="F44" s="40">
        <v>1.8107705258955</v>
      </c>
      <c r="G44" s="40">
        <v>1.73184417406464</v>
      </c>
      <c r="H44" s="40">
        <v>1.71067287819214</v>
      </c>
    </row>
    <row r="45" spans="1:8" ht="9.75">
      <c r="A45" s="39">
        <v>38504</v>
      </c>
      <c r="B45" s="40">
        <v>1.76688501338451</v>
      </c>
      <c r="C45" s="40">
        <v>1.81832460508142</v>
      </c>
      <c r="D45" s="40">
        <v>1.77691457225379</v>
      </c>
      <c r="E45" s="40">
        <v>1.78587509963477</v>
      </c>
      <c r="F45" s="40">
        <v>1.81439932454459</v>
      </c>
      <c r="G45" s="40">
        <v>1.73271052932931</v>
      </c>
      <c r="H45" s="40">
        <v>1.71410108035284</v>
      </c>
    </row>
    <row r="46" spans="1:8" ht="9.75">
      <c r="A46" s="39">
        <v>38534</v>
      </c>
      <c r="B46" s="40">
        <v>1.768885192142</v>
      </c>
      <c r="C46" s="40">
        <v>1.81144112879201</v>
      </c>
      <c r="D46" s="40">
        <v>1.77425319246509</v>
      </c>
      <c r="E46" s="40">
        <v>1.78071103762566</v>
      </c>
      <c r="F46" s="40">
        <v>1.81985890124834</v>
      </c>
      <c r="G46" s="40">
        <v>1.73757574140524</v>
      </c>
      <c r="H46" s="40">
        <v>1.71324445812378</v>
      </c>
    </row>
    <row r="47" spans="1:8" ht="9.75">
      <c r="A47" s="39">
        <v>38565</v>
      </c>
      <c r="B47" s="40">
        <v>1.77175432479207</v>
      </c>
      <c r="C47" s="40">
        <v>1.81488941868752</v>
      </c>
      <c r="D47" s="40">
        <v>1.77354377495511</v>
      </c>
      <c r="E47" s="40">
        <v>1.78088912653831</v>
      </c>
      <c r="F47" s="40">
        <v>1.82149824967304</v>
      </c>
      <c r="G47" s="40">
        <v>1.74210521496415</v>
      </c>
      <c r="H47" s="40">
        <v>1.71753830388349</v>
      </c>
    </row>
    <row r="48" spans="1:8" ht="9.75">
      <c r="A48" s="39">
        <v>38596</v>
      </c>
      <c r="B48" s="40">
        <v>1.7685730671356</v>
      </c>
      <c r="C48" s="40">
        <v>1.81090542674867</v>
      </c>
      <c r="D48" s="40">
        <v>1.77372114706982</v>
      </c>
      <c r="E48" s="40">
        <v>1.7789323010072</v>
      </c>
      <c r="F48" s="40">
        <v>1.81967857110194</v>
      </c>
      <c r="G48" s="40">
        <v>1.73689453137004</v>
      </c>
      <c r="H48" s="40">
        <v>1.71650839884418</v>
      </c>
    </row>
    <row r="49" spans="1:8" ht="9.75">
      <c r="A49" s="39">
        <v>38626</v>
      </c>
      <c r="B49" s="40">
        <v>1.75956364370981</v>
      </c>
      <c r="C49" s="40">
        <v>1.78837194030088</v>
      </c>
      <c r="D49" s="40">
        <v>1.7476807045717</v>
      </c>
      <c r="E49" s="40">
        <v>1.77378831489401</v>
      </c>
      <c r="F49" s="40">
        <v>1.81677173632382</v>
      </c>
      <c r="G49" s="40">
        <v>1.72825326504482</v>
      </c>
      <c r="H49" s="40">
        <v>1.71137427601613</v>
      </c>
    </row>
    <row r="50" spans="1:8" ht="9.75">
      <c r="A50" s="39">
        <v>38657</v>
      </c>
      <c r="B50" s="40">
        <v>1.75084692201212</v>
      </c>
      <c r="C50" s="40">
        <v>1.7701395034157</v>
      </c>
      <c r="D50" s="40">
        <v>1.73295062426544</v>
      </c>
      <c r="E50" s="40">
        <v>1.76513913314161</v>
      </c>
      <c r="F50" s="40">
        <v>1.80110214763936</v>
      </c>
      <c r="G50" s="40">
        <v>1.72600945275623</v>
      </c>
      <c r="H50" s="40">
        <v>1.70523542847363</v>
      </c>
    </row>
    <row r="51" spans="1:8" ht="9.75">
      <c r="A51" s="39">
        <v>38687</v>
      </c>
      <c r="B51" s="40">
        <v>1.7444349801607</v>
      </c>
      <c r="C51" s="40">
        <v>1.75539419220121</v>
      </c>
      <c r="D51" s="40">
        <v>1.72776732229855</v>
      </c>
      <c r="E51" s="40">
        <v>1.75530940049882</v>
      </c>
      <c r="F51" s="40">
        <v>1.79285501457233</v>
      </c>
      <c r="G51" s="40">
        <v>1.72308021638837</v>
      </c>
      <c r="H51" s="40">
        <v>1.6979343109366</v>
      </c>
    </row>
    <row r="52" spans="1:8" ht="9.75">
      <c r="A52" s="39">
        <v>38718</v>
      </c>
      <c r="B52" s="40">
        <v>1.7394361297307</v>
      </c>
      <c r="C52" s="40">
        <v>1.75750319603645</v>
      </c>
      <c r="D52" s="40">
        <v>1.72294308166987</v>
      </c>
      <c r="E52" s="40">
        <v>1.72562858877194</v>
      </c>
      <c r="F52" s="40">
        <v>1.78358039651047</v>
      </c>
      <c r="G52" s="40">
        <v>1.72428721744058</v>
      </c>
      <c r="H52" s="40">
        <v>1.69929374593335</v>
      </c>
    </row>
    <row r="53" spans="1:8" ht="9.75">
      <c r="A53" s="39">
        <v>38749</v>
      </c>
      <c r="B53" s="40">
        <v>1.73389307884578</v>
      </c>
      <c r="C53" s="40">
        <v>1.74910748013182</v>
      </c>
      <c r="D53" s="40">
        <v>1.71916092762909</v>
      </c>
      <c r="E53" s="40">
        <v>1.72149699598159</v>
      </c>
      <c r="F53" s="40">
        <v>1.77170993991305</v>
      </c>
      <c r="G53" s="40">
        <v>1.72170466044991</v>
      </c>
      <c r="H53" s="40">
        <v>1.69691806064844</v>
      </c>
    </row>
    <row r="54" spans="1:8" ht="9.75">
      <c r="A54" s="39">
        <v>38777</v>
      </c>
      <c r="B54" s="40">
        <v>1.73102131829798</v>
      </c>
      <c r="C54" s="40">
        <v>1.73988608388721</v>
      </c>
      <c r="D54" s="40">
        <v>1.70975726268432</v>
      </c>
      <c r="E54" s="40">
        <v>1.71429694879664</v>
      </c>
      <c r="F54" s="40">
        <v>1.77312844266719</v>
      </c>
      <c r="G54" s="40">
        <v>1.72050031023274</v>
      </c>
      <c r="H54" s="40">
        <v>1.69099956218081</v>
      </c>
    </row>
    <row r="55" spans="1:8" ht="9.75">
      <c r="A55" s="39">
        <v>38808</v>
      </c>
      <c r="B55" s="40">
        <v>1.72823175060816</v>
      </c>
      <c r="C55" s="40">
        <v>1.73658656940534</v>
      </c>
      <c r="D55" s="40">
        <v>1.70719646798235</v>
      </c>
      <c r="E55" s="40">
        <v>1.70695703355237</v>
      </c>
      <c r="F55" s="40">
        <v>1.76694413818355</v>
      </c>
      <c r="G55" s="40">
        <v>1.72153323017085</v>
      </c>
      <c r="H55" s="40">
        <v>1.68560562418342</v>
      </c>
    </row>
    <row r="56" spans="1:8" ht="9.75">
      <c r="A56" s="39">
        <v>38838</v>
      </c>
      <c r="B56" s="40">
        <v>1.7252573155694</v>
      </c>
      <c r="C56" s="40">
        <v>1.73537180913895</v>
      </c>
      <c r="D56" s="40">
        <v>1.69904107084231</v>
      </c>
      <c r="E56" s="40">
        <v>1.70883675398175</v>
      </c>
      <c r="F56" s="40">
        <v>1.76165916070144</v>
      </c>
      <c r="G56" s="40">
        <v>1.71964162438402</v>
      </c>
      <c r="H56" s="40">
        <v>1.68123441470519</v>
      </c>
    </row>
    <row r="57" spans="1:8" ht="9.75">
      <c r="A57" s="39">
        <v>38869</v>
      </c>
      <c r="B57" s="40">
        <v>1.72659289757386</v>
      </c>
      <c r="C57" s="40">
        <v>1.73104419864234</v>
      </c>
      <c r="D57" s="40">
        <v>1.69938094703171</v>
      </c>
      <c r="E57" s="40">
        <v>1.7052557169761</v>
      </c>
      <c r="F57" s="40">
        <v>1.76678283091108</v>
      </c>
      <c r="G57" s="40">
        <v>1.72205249788106</v>
      </c>
      <c r="H57" s="40">
        <v>1.6788839771372</v>
      </c>
    </row>
    <row r="58" spans="1:8" ht="9.75">
      <c r="A58" s="39">
        <v>38899</v>
      </c>
      <c r="B58" s="40">
        <v>1.72317582638822</v>
      </c>
      <c r="C58" s="40">
        <v>1.7317368933997</v>
      </c>
      <c r="D58" s="40">
        <v>1.70364004714959</v>
      </c>
      <c r="E58" s="40">
        <v>1.70202187541281</v>
      </c>
      <c r="F58" s="40">
        <v>1.75694394482009</v>
      </c>
      <c r="G58" s="40">
        <v>1.71998851166706</v>
      </c>
      <c r="H58" s="40">
        <v>1.67636942300269</v>
      </c>
    </row>
    <row r="59" spans="1:8" ht="9.75">
      <c r="A59" s="39">
        <v>38930</v>
      </c>
      <c r="B59" s="40">
        <v>1.7219913983688</v>
      </c>
      <c r="C59" s="40">
        <v>1.7327765593353</v>
      </c>
      <c r="D59" s="40">
        <v>1.7050040503899</v>
      </c>
      <c r="E59" s="40">
        <v>1.69998189713625</v>
      </c>
      <c r="F59" s="40">
        <v>1.75238773670466</v>
      </c>
      <c r="G59" s="40">
        <v>1.71964458275051</v>
      </c>
      <c r="H59" s="40">
        <v>1.67754370359521</v>
      </c>
    </row>
    <row r="60" spans="1:8" ht="9.75">
      <c r="A60" s="39">
        <v>38961</v>
      </c>
      <c r="B60" s="40">
        <v>1.71844497602517</v>
      </c>
      <c r="C60" s="40">
        <v>1.72983583841001</v>
      </c>
      <c r="D60" s="40">
        <v>1.7041519744027</v>
      </c>
      <c r="E60" s="40">
        <v>1.69625014681326</v>
      </c>
      <c r="F60" s="40">
        <v>1.74644980735964</v>
      </c>
      <c r="G60" s="40">
        <v>1.71638345418755</v>
      </c>
      <c r="H60" s="40">
        <v>1.67670535091975</v>
      </c>
    </row>
    <row r="61" spans="1:8" ht="9.75">
      <c r="A61" s="39">
        <v>38991</v>
      </c>
      <c r="B61" s="40">
        <v>1.71194910974228</v>
      </c>
      <c r="C61" s="40">
        <v>1.72758997144712</v>
      </c>
      <c r="D61" s="40">
        <v>1.69297831750715</v>
      </c>
      <c r="E61" s="40">
        <v>1.69252658831896</v>
      </c>
      <c r="F61" s="40">
        <v>1.73949183999964</v>
      </c>
      <c r="G61" s="40">
        <v>1.70971556348994</v>
      </c>
      <c r="H61" s="40">
        <v>1.66936016618852</v>
      </c>
    </row>
    <row r="62" spans="1:8" ht="9.75">
      <c r="A62" s="39">
        <v>39022</v>
      </c>
      <c r="B62" s="40">
        <v>1.70618918249154</v>
      </c>
      <c r="C62" s="40">
        <v>1.72070714287562</v>
      </c>
      <c r="D62" s="40">
        <v>1.68640135223344</v>
      </c>
      <c r="E62" s="40">
        <v>1.68511209510052</v>
      </c>
      <c r="F62" s="40">
        <v>1.73705995606115</v>
      </c>
      <c r="G62" s="40">
        <v>1.7025647913662</v>
      </c>
      <c r="H62" s="40">
        <v>1.66453302042927</v>
      </c>
    </row>
    <row r="63" spans="1:8" ht="9.75">
      <c r="A63" s="39">
        <v>39052</v>
      </c>
      <c r="B63" s="40">
        <v>1.69221824314321</v>
      </c>
      <c r="C63" s="40">
        <v>1.71470567302005</v>
      </c>
      <c r="D63" s="40">
        <v>1.68471663559784</v>
      </c>
      <c r="E63" s="40">
        <v>1.67839850109613</v>
      </c>
      <c r="F63" s="40">
        <v>1.72824590196115</v>
      </c>
      <c r="G63" s="40">
        <v>1.67773432338018</v>
      </c>
      <c r="H63" s="40">
        <v>1.66038206526611</v>
      </c>
    </row>
    <row r="64" spans="1:8" ht="9.75">
      <c r="A64" s="39">
        <v>39083</v>
      </c>
      <c r="B64" s="40">
        <v>1.68392625218772</v>
      </c>
      <c r="C64" s="40">
        <v>1.71196652657753</v>
      </c>
      <c r="D64" s="40">
        <v>1.67068289924419</v>
      </c>
      <c r="E64" s="40">
        <v>1.65948042425957</v>
      </c>
      <c r="F64" s="40">
        <v>1.71776752008861</v>
      </c>
      <c r="G64" s="40">
        <v>1.67105012288862</v>
      </c>
      <c r="H64" s="40">
        <v>1.66437656903178</v>
      </c>
    </row>
    <row r="65" spans="1:8" ht="9.75">
      <c r="A65" s="39">
        <v>39114</v>
      </c>
      <c r="B65" s="40">
        <v>1.67767527526021</v>
      </c>
      <c r="C65" s="40">
        <v>1.70057268955749</v>
      </c>
      <c r="D65" s="40">
        <v>1.64550664753688</v>
      </c>
      <c r="E65" s="40">
        <v>1.65303359324591</v>
      </c>
      <c r="F65" s="40">
        <v>1.71588005203138</v>
      </c>
      <c r="G65" s="40">
        <v>1.66638424699703</v>
      </c>
      <c r="H65" s="40">
        <v>1.66072297847913</v>
      </c>
    </row>
    <row r="66" spans="1:8" ht="9.75">
      <c r="A66" s="39">
        <v>39142</v>
      </c>
      <c r="B66" s="40">
        <v>1.67240593013995</v>
      </c>
      <c r="C66" s="40">
        <v>1.69464144450174</v>
      </c>
      <c r="D66" s="40">
        <v>1.63764594699132</v>
      </c>
      <c r="E66" s="40">
        <v>1.6438281555747</v>
      </c>
      <c r="F66" s="40">
        <v>1.715022540761</v>
      </c>
      <c r="G66" s="40">
        <v>1.66156570644833</v>
      </c>
      <c r="H66" s="40">
        <v>1.64868755929627</v>
      </c>
    </row>
    <row r="67" spans="1:8" ht="9.75">
      <c r="A67" s="39">
        <v>39173</v>
      </c>
      <c r="B67" s="40">
        <v>1.66996218347912</v>
      </c>
      <c r="C67" s="40">
        <v>1.69125892664844</v>
      </c>
      <c r="D67" s="40">
        <v>1.63323620922641</v>
      </c>
      <c r="E67" s="40">
        <v>1.63923828836727</v>
      </c>
      <c r="F67" s="40">
        <v>1.71932084286817</v>
      </c>
      <c r="G67" s="40">
        <v>1.65725683866779</v>
      </c>
      <c r="H67" s="40">
        <v>1.64146511279995</v>
      </c>
    </row>
    <row r="68" spans="1:8" ht="9.75">
      <c r="A68" s="39">
        <v>39203</v>
      </c>
      <c r="B68" s="40">
        <v>1.66546334664584</v>
      </c>
      <c r="C68" s="40">
        <v>1.68973816230237</v>
      </c>
      <c r="D68" s="40">
        <v>1.62867591665976</v>
      </c>
      <c r="E68" s="40">
        <v>1.63124518695121</v>
      </c>
      <c r="F68" s="40">
        <v>1.71588906473869</v>
      </c>
      <c r="G68" s="40">
        <v>1.65295914489108</v>
      </c>
      <c r="H68" s="40">
        <v>1.63476258619654</v>
      </c>
    </row>
    <row r="69" spans="1:8" ht="9.75">
      <c r="A69" s="39">
        <v>39234</v>
      </c>
      <c r="B69" s="40">
        <v>1.65900244364131</v>
      </c>
      <c r="C69" s="40">
        <v>1.68653374818082</v>
      </c>
      <c r="D69" s="40">
        <v>1.62672384804211</v>
      </c>
      <c r="E69" s="40">
        <v>1.62426086523071</v>
      </c>
      <c r="F69" s="40">
        <v>1.71058624737184</v>
      </c>
      <c r="G69" s="40">
        <v>1.64457182856539</v>
      </c>
      <c r="H69" s="40">
        <v>1.62776320441755</v>
      </c>
    </row>
    <row r="70" spans="1:8" ht="9.75">
      <c r="A70" s="39">
        <v>39264</v>
      </c>
      <c r="B70" s="40">
        <v>1.65524368216481</v>
      </c>
      <c r="C70" s="40">
        <v>1.6819923687851</v>
      </c>
      <c r="D70" s="40">
        <v>1.618308643098</v>
      </c>
      <c r="E70" s="40">
        <v>1.61505505143752</v>
      </c>
      <c r="F70" s="40">
        <v>1.7029230934513</v>
      </c>
      <c r="G70" s="40">
        <v>1.64753739587797</v>
      </c>
      <c r="H70" s="40">
        <v>1.61500466754395</v>
      </c>
    </row>
    <row r="71" spans="1:8" ht="9.75">
      <c r="A71" s="39">
        <v>39295</v>
      </c>
      <c r="B71" s="40">
        <v>1.64582131401694</v>
      </c>
      <c r="C71" s="40">
        <v>1.67179442280599</v>
      </c>
      <c r="D71" s="40">
        <v>1.60689965554364</v>
      </c>
      <c r="E71" s="40">
        <v>1.60335059211508</v>
      </c>
      <c r="F71" s="40">
        <v>1.69259824416192</v>
      </c>
      <c r="G71" s="40">
        <v>1.63917759016812</v>
      </c>
      <c r="H71" s="40">
        <v>1.60857038599995</v>
      </c>
    </row>
    <row r="72" spans="1:8" ht="9.75">
      <c r="A72" s="39">
        <v>39326</v>
      </c>
      <c r="B72" s="40">
        <v>1.64213940403456</v>
      </c>
      <c r="C72" s="40">
        <v>1.66215393001192</v>
      </c>
      <c r="D72" s="40">
        <v>1.60513400813469</v>
      </c>
      <c r="E72" s="40">
        <v>1.60319027308777</v>
      </c>
      <c r="F72" s="40">
        <v>1.68820890101927</v>
      </c>
      <c r="G72" s="40">
        <v>1.63476372810224</v>
      </c>
      <c r="H72" s="40">
        <v>1.60953610766455</v>
      </c>
    </row>
    <row r="73" spans="1:8" ht="9.75">
      <c r="A73" s="39">
        <v>39356</v>
      </c>
      <c r="B73" s="40">
        <v>1.63838444051752</v>
      </c>
      <c r="C73" s="40">
        <v>1.65586165572018</v>
      </c>
      <c r="D73" s="40">
        <v>1.59921690558403</v>
      </c>
      <c r="E73" s="40">
        <v>1.59616713768197</v>
      </c>
      <c r="F73" s="40">
        <v>1.68483922257412</v>
      </c>
      <c r="G73" s="40">
        <v>1.63215228444712</v>
      </c>
      <c r="H73" s="40">
        <v>1.60776756334487</v>
      </c>
    </row>
    <row r="74" spans="1:8" ht="9.75">
      <c r="A74" s="39">
        <v>39387</v>
      </c>
      <c r="B74" s="40">
        <v>1.63145019954107</v>
      </c>
      <c r="C74" s="40">
        <v>1.64762353803003</v>
      </c>
      <c r="D74" s="40">
        <v>1.59395684798568</v>
      </c>
      <c r="E74" s="40">
        <v>1.58633188002581</v>
      </c>
      <c r="F74" s="40">
        <v>1.67829387645594</v>
      </c>
      <c r="G74" s="40">
        <v>1.62597358482479</v>
      </c>
      <c r="H74" s="40">
        <v>1.59945042115486</v>
      </c>
    </row>
    <row r="75" spans="1:8" ht="9.75">
      <c r="A75" s="39">
        <v>39417</v>
      </c>
      <c r="B75" s="40">
        <v>1.61713247584649</v>
      </c>
      <c r="C75" s="40">
        <v>1.62856927748347</v>
      </c>
      <c r="D75" s="40">
        <v>1.57272505968</v>
      </c>
      <c r="E75" s="40">
        <v>1.56752162057886</v>
      </c>
      <c r="F75" s="40">
        <v>1.66315912838761</v>
      </c>
      <c r="G75" s="40">
        <v>1.61418999784055</v>
      </c>
      <c r="H75" s="40">
        <v>1.59212663861722</v>
      </c>
    </row>
    <row r="76" spans="1:8" ht="9.75">
      <c r="A76" s="39">
        <v>39448</v>
      </c>
      <c r="B76" s="40">
        <v>1.60544609769272</v>
      </c>
      <c r="C76" s="40">
        <v>1.61484311103964</v>
      </c>
      <c r="D76" s="40">
        <v>1.56070761107472</v>
      </c>
      <c r="E76" s="40">
        <v>1.55077326927074</v>
      </c>
      <c r="F76" s="40">
        <v>1.64865099959121</v>
      </c>
      <c r="G76" s="40">
        <v>1.6039248786174</v>
      </c>
      <c r="H76" s="40">
        <v>1.59053610251471</v>
      </c>
    </row>
    <row r="77" spans="1:8" ht="9.75">
      <c r="A77" s="39">
        <v>39479</v>
      </c>
      <c r="B77" s="40">
        <v>1.59885752860558</v>
      </c>
      <c r="C77" s="40">
        <v>1.59474927023468</v>
      </c>
      <c r="D77" s="40">
        <v>1.55371588957165</v>
      </c>
      <c r="E77" s="40">
        <v>1.5441334952412</v>
      </c>
      <c r="F77" s="40">
        <v>1.64126530571549</v>
      </c>
      <c r="G77" s="40">
        <v>1.60104300121522</v>
      </c>
      <c r="H77" s="40">
        <v>1.58152143036165</v>
      </c>
    </row>
    <row r="78" spans="1:8" ht="9.75">
      <c r="A78" s="39">
        <v>39508</v>
      </c>
      <c r="B78" s="40">
        <v>1.59136366335348</v>
      </c>
      <c r="C78" s="40">
        <v>1.59204279747897</v>
      </c>
      <c r="D78" s="40">
        <v>1.54153774141448</v>
      </c>
      <c r="E78" s="40">
        <v>1.5366041349798</v>
      </c>
      <c r="F78" s="40">
        <v>1.63472640011503</v>
      </c>
      <c r="G78" s="40">
        <v>1.59387058358906</v>
      </c>
      <c r="H78" s="40">
        <v>1.56990413972766</v>
      </c>
    </row>
    <row r="79" spans="1:8" ht="9.75">
      <c r="A79" s="39">
        <v>39539</v>
      </c>
      <c r="B79" s="40">
        <v>1.5820828033422</v>
      </c>
      <c r="C79" s="40">
        <v>1.57503244705082</v>
      </c>
      <c r="D79" s="40">
        <v>1.53402103832668</v>
      </c>
      <c r="E79" s="40">
        <v>1.53829626086676</v>
      </c>
      <c r="F79" s="40">
        <v>1.62304050845416</v>
      </c>
      <c r="G79" s="40">
        <v>1.58530991007466</v>
      </c>
      <c r="H79" s="40">
        <v>1.55543856110935</v>
      </c>
    </row>
    <row r="80" spans="1:8" ht="9.75">
      <c r="A80" s="39">
        <v>39569</v>
      </c>
      <c r="B80" s="40">
        <v>1.56694371589562</v>
      </c>
      <c r="C80" s="40">
        <v>1.55543397891647</v>
      </c>
      <c r="D80" s="40">
        <v>1.52563007292558</v>
      </c>
      <c r="E80" s="40">
        <v>1.52533094781037</v>
      </c>
      <c r="F80" s="40">
        <v>1.61095832104631</v>
      </c>
      <c r="G80" s="40">
        <v>1.56759607443356</v>
      </c>
      <c r="H80" s="40">
        <v>1.53881931253398</v>
      </c>
    </row>
    <row r="81" spans="1:8" ht="9.75">
      <c r="A81" s="39">
        <v>39600</v>
      </c>
      <c r="B81" s="40">
        <v>1.55200272104028</v>
      </c>
      <c r="C81" s="40">
        <v>1.54125443808608</v>
      </c>
      <c r="D81" s="40">
        <v>1.50903073484232</v>
      </c>
      <c r="E81" s="40">
        <v>1.5124749110663</v>
      </c>
      <c r="F81" s="40">
        <v>1.59912479754448</v>
      </c>
      <c r="G81" s="40">
        <v>1.55069351511877</v>
      </c>
      <c r="H81" s="40">
        <v>1.52267891602412</v>
      </c>
    </row>
    <row r="82" spans="1:8" ht="9.75">
      <c r="A82" s="39">
        <v>39630</v>
      </c>
      <c r="B82" s="40">
        <v>1.54377173871128</v>
      </c>
      <c r="C82" s="40">
        <v>1.54033023994211</v>
      </c>
      <c r="D82" s="40">
        <v>1.50047801018427</v>
      </c>
      <c r="E82" s="40">
        <v>1.50599911487235</v>
      </c>
      <c r="F82" s="40">
        <v>1.59164407041354</v>
      </c>
      <c r="G82" s="40">
        <v>1.54022001898964</v>
      </c>
      <c r="H82" s="40">
        <v>1.51434999107322</v>
      </c>
    </row>
    <row r="83" spans="1:8" ht="9.75">
      <c r="A83" s="39">
        <v>39661</v>
      </c>
      <c r="B83" s="40">
        <v>1.53916578610714</v>
      </c>
      <c r="C83" s="40">
        <v>1.54017622231988</v>
      </c>
      <c r="D83" s="40">
        <v>1.50258162445851</v>
      </c>
      <c r="E83" s="40">
        <v>1.50299312861512</v>
      </c>
      <c r="F83" s="40">
        <v>1.58467151574427</v>
      </c>
      <c r="G83" s="40">
        <v>1.53393090229025</v>
      </c>
      <c r="H83" s="40">
        <v>1.51193090163061</v>
      </c>
    </row>
    <row r="84" spans="1:8" ht="9.75">
      <c r="A84" s="39">
        <v>39692</v>
      </c>
      <c r="B84" s="40">
        <v>1.53674036453163</v>
      </c>
      <c r="C84" s="40">
        <v>1.53956039816062</v>
      </c>
      <c r="D84" s="40">
        <v>1.50529114852586</v>
      </c>
      <c r="E84" s="40">
        <v>1.50119169857683</v>
      </c>
      <c r="F84" s="40">
        <v>1.58530563799947</v>
      </c>
      <c r="G84" s="40">
        <v>1.52903798075184</v>
      </c>
      <c r="H84" s="40">
        <v>1.50530754841758</v>
      </c>
    </row>
    <row r="85" spans="1:8" ht="9.75">
      <c r="A85" s="39">
        <v>39722</v>
      </c>
      <c r="B85" s="40">
        <v>1.52834454070255</v>
      </c>
      <c r="C85" s="40">
        <v>1.53037812938431</v>
      </c>
      <c r="D85" s="40">
        <v>1.49601585025428</v>
      </c>
      <c r="E85" s="40">
        <v>1.49954220215446</v>
      </c>
      <c r="F85" s="40">
        <v>1.57459836908966</v>
      </c>
      <c r="G85" s="40">
        <v>1.51991846993225</v>
      </c>
      <c r="H85" s="40">
        <v>1.4999078800494</v>
      </c>
    </row>
    <row r="86" spans="1:8" ht="9.75">
      <c r="A86" s="39">
        <v>39753</v>
      </c>
      <c r="B86" s="40">
        <v>1.52315143676457</v>
      </c>
      <c r="C86" s="40">
        <v>1.52185573725568</v>
      </c>
      <c r="D86" s="40">
        <v>1.48975886302956</v>
      </c>
      <c r="E86" s="40">
        <v>1.49520610445155</v>
      </c>
      <c r="F86" s="40">
        <v>1.56629699501607</v>
      </c>
      <c r="G86" s="40">
        <v>1.51870350712655</v>
      </c>
      <c r="H86" s="40">
        <v>1.48756112273073</v>
      </c>
    </row>
    <row r="87" spans="1:8" ht="9.75">
      <c r="A87" s="39">
        <v>39783</v>
      </c>
      <c r="B87" s="40">
        <v>1.51758916787188</v>
      </c>
      <c r="C87" s="40">
        <v>1.51277906287841</v>
      </c>
      <c r="D87" s="40">
        <v>1.48559918531069</v>
      </c>
      <c r="E87" s="40">
        <v>1.49430951874031</v>
      </c>
      <c r="F87" s="40">
        <v>1.55017517321464</v>
      </c>
      <c r="G87" s="40">
        <v>1.51748951551414</v>
      </c>
      <c r="H87" s="40">
        <v>1.48741238149258</v>
      </c>
    </row>
    <row r="88" spans="1:8" ht="9.75">
      <c r="A88" s="39">
        <v>39814</v>
      </c>
      <c r="B88" s="40">
        <v>1.50808210001745</v>
      </c>
      <c r="C88" s="40">
        <v>1.51414179048985</v>
      </c>
      <c r="D88" s="40">
        <v>1.46682384015668</v>
      </c>
      <c r="E88" s="40">
        <v>1.47222612683774</v>
      </c>
      <c r="F88" s="40">
        <v>1.53497888228007</v>
      </c>
      <c r="G88" s="40">
        <v>1.51325240876958</v>
      </c>
      <c r="H88" s="40">
        <v>1.48429536123399</v>
      </c>
    </row>
    <row r="89" spans="1:8" ht="9.75">
      <c r="A89" s="39">
        <v>39845</v>
      </c>
      <c r="B89" s="40">
        <v>1.50298259498474</v>
      </c>
      <c r="C89" s="40">
        <v>1.50138005998002</v>
      </c>
      <c r="D89" s="40">
        <v>1.46404216005258</v>
      </c>
      <c r="E89" s="40">
        <v>1.46958088125149</v>
      </c>
      <c r="F89" s="40">
        <v>1.53222088468763</v>
      </c>
      <c r="G89" s="40">
        <v>1.50752381826019</v>
      </c>
      <c r="H89" s="40">
        <v>1.47720477829816</v>
      </c>
    </row>
    <row r="90" spans="1:8" ht="9.75">
      <c r="A90" s="39">
        <v>39873</v>
      </c>
      <c r="B90" s="40">
        <v>1.50008053061988</v>
      </c>
      <c r="C90" s="40">
        <v>1.49763597005488</v>
      </c>
      <c r="D90" s="40">
        <v>1.46316426149568</v>
      </c>
      <c r="E90" s="40">
        <v>1.47061030846741</v>
      </c>
      <c r="F90" s="40">
        <v>1.53176135628074</v>
      </c>
      <c r="G90" s="40">
        <v>1.50121869972136</v>
      </c>
      <c r="H90" s="40">
        <v>1.47735251354952</v>
      </c>
    </row>
    <row r="91" spans="1:8" ht="9.75">
      <c r="A91" s="39">
        <v>39904</v>
      </c>
      <c r="B91" s="40">
        <v>1.49258685661718</v>
      </c>
      <c r="C91" s="40">
        <v>1.49434840356703</v>
      </c>
      <c r="D91" s="40">
        <v>1.46433573007975</v>
      </c>
      <c r="E91" s="40">
        <v>1.46373077383041</v>
      </c>
      <c r="F91" s="40">
        <v>1.52565872139516</v>
      </c>
      <c r="G91" s="40">
        <v>1.49182023225814</v>
      </c>
      <c r="H91" s="40">
        <v>1.46200149782238</v>
      </c>
    </row>
    <row r="92" spans="1:8" ht="9.75">
      <c r="A92" s="39">
        <v>39934</v>
      </c>
      <c r="B92" s="40">
        <v>1.48402638263984</v>
      </c>
      <c r="C92" s="40">
        <v>1.48292984377001</v>
      </c>
      <c r="D92" s="40">
        <v>1.4498373565146</v>
      </c>
      <c r="E92" s="40">
        <v>1.45630362534117</v>
      </c>
      <c r="F92" s="40">
        <v>1.51520381507117</v>
      </c>
      <c r="G92" s="40">
        <v>1.48661707250437</v>
      </c>
      <c r="H92" s="40">
        <v>1.44982298475048</v>
      </c>
    </row>
    <row r="93" spans="1:8" ht="9.75">
      <c r="A93" s="39">
        <v>39965</v>
      </c>
      <c r="B93" s="40">
        <v>1.4783639166793</v>
      </c>
      <c r="C93" s="40">
        <v>1.4780522712748</v>
      </c>
      <c r="D93" s="40">
        <v>1.44434883095697</v>
      </c>
      <c r="E93" s="40">
        <v>1.45354189573927</v>
      </c>
      <c r="F93" s="40">
        <v>1.50916714648523</v>
      </c>
      <c r="G93" s="40">
        <v>1.47966265801172</v>
      </c>
      <c r="H93" s="40">
        <v>1.44678473680319</v>
      </c>
    </row>
    <row r="94" spans="1:8" ht="9.75">
      <c r="A94" s="39">
        <v>39995</v>
      </c>
      <c r="B94" s="40">
        <v>1.47380979583319</v>
      </c>
      <c r="C94" s="40">
        <v>1.47834794086297</v>
      </c>
      <c r="D94" s="40">
        <v>1.44608413191526</v>
      </c>
      <c r="E94" s="40">
        <v>1.45208980593333</v>
      </c>
      <c r="F94" s="40">
        <v>1.50946904029329</v>
      </c>
      <c r="G94" s="40">
        <v>1.46806494494664</v>
      </c>
      <c r="H94" s="40">
        <v>1.44765332880047</v>
      </c>
    </row>
    <row r="95" spans="1:8" ht="9.75">
      <c r="A95" s="39">
        <v>40026</v>
      </c>
      <c r="B95" s="40">
        <v>1.47275767085305</v>
      </c>
      <c r="C95" s="40">
        <v>1.47539714656983</v>
      </c>
      <c r="D95" s="40">
        <v>1.44262183950046</v>
      </c>
      <c r="E95" s="40">
        <v>1.45063916676657</v>
      </c>
      <c r="F95" s="40">
        <v>1.51082878620087</v>
      </c>
      <c r="G95" s="40">
        <v>1.46571979327739</v>
      </c>
      <c r="H95" s="40">
        <v>1.45055443767582</v>
      </c>
    </row>
    <row r="96" spans="1:8" ht="9.75">
      <c r="A96" s="39">
        <v>40057</v>
      </c>
      <c r="B96" s="40">
        <v>1.47050680945441</v>
      </c>
      <c r="C96" s="40">
        <v>1.47259920807449</v>
      </c>
      <c r="D96" s="40">
        <v>1.4395986822677</v>
      </c>
      <c r="E96" s="40">
        <v>1.44904521702784</v>
      </c>
      <c r="F96" s="40">
        <v>1.51128217085213</v>
      </c>
      <c r="G96" s="40">
        <v>1.46221048810594</v>
      </c>
      <c r="H96" s="40">
        <v>1.44708144221451</v>
      </c>
    </row>
    <row r="97" spans="1:8" ht="9.75">
      <c r="A97" s="39">
        <v>40087</v>
      </c>
      <c r="B97" s="40">
        <v>1.46700879120545</v>
      </c>
      <c r="C97" s="40">
        <v>1.46951323029088</v>
      </c>
      <c r="D97" s="40">
        <v>1.43701206055869</v>
      </c>
      <c r="E97" s="40">
        <v>1.44557583502378</v>
      </c>
      <c r="F97" s="40">
        <v>1.50706239614293</v>
      </c>
      <c r="G97" s="40">
        <v>1.45856407791116</v>
      </c>
      <c r="H97" s="40">
        <v>1.44505836050979</v>
      </c>
    </row>
    <row r="98" spans="1:8" ht="9.75">
      <c r="A98" s="39">
        <v>40118</v>
      </c>
      <c r="B98" s="40">
        <v>1.46154977512476</v>
      </c>
      <c r="C98" s="40">
        <v>1.45958803167549</v>
      </c>
      <c r="D98" s="40">
        <v>1.4315720866295</v>
      </c>
      <c r="E98" s="40">
        <v>1.4416832901404</v>
      </c>
      <c r="F98" s="40">
        <v>1.50135723863611</v>
      </c>
      <c r="G98" s="40">
        <v>1.45405650275263</v>
      </c>
      <c r="H98" s="40">
        <v>1.43786901543263</v>
      </c>
    </row>
    <row r="99" spans="1:8" ht="9.75">
      <c r="A99" s="39">
        <v>40148</v>
      </c>
      <c r="B99" s="40">
        <v>1.45831792875542</v>
      </c>
      <c r="C99" s="40">
        <v>1.44944193810872</v>
      </c>
      <c r="D99" s="40">
        <v>1.42757487697398</v>
      </c>
      <c r="E99" s="40">
        <v>1.43880567878284</v>
      </c>
      <c r="F99" s="40">
        <v>1.50000723212719</v>
      </c>
      <c r="G99" s="40">
        <v>1.4497073806108</v>
      </c>
      <c r="H99" s="40">
        <v>1.44147269717557</v>
      </c>
    </row>
    <row r="100" spans="1:8" ht="9.75">
      <c r="A100" s="39">
        <v>40179</v>
      </c>
      <c r="B100" s="40">
        <v>1.44246578616708</v>
      </c>
      <c r="C100" s="40">
        <v>1.44727103156138</v>
      </c>
      <c r="D100" s="40">
        <v>1.41920158760709</v>
      </c>
      <c r="E100" s="40">
        <v>1.42937182473955</v>
      </c>
      <c r="F100" s="40">
        <v>1.48207413509257</v>
      </c>
      <c r="G100" s="40">
        <v>1.42757989228045</v>
      </c>
      <c r="H100" s="40">
        <v>1.43387316937787</v>
      </c>
    </row>
    <row r="101" spans="1:8" ht="9.75">
      <c r="A101" s="39">
        <v>40210</v>
      </c>
      <c r="B101" s="40">
        <v>1.43262784323354</v>
      </c>
      <c r="C101" s="40">
        <v>1.43906834201191</v>
      </c>
      <c r="D101" s="40">
        <v>1.40612462856147</v>
      </c>
      <c r="E101" s="40">
        <v>1.4225436153857</v>
      </c>
      <c r="F101" s="40">
        <v>1.4714794828163</v>
      </c>
      <c r="G101" s="40">
        <v>1.41807876455791</v>
      </c>
      <c r="H101" s="40">
        <v>1.42235211722832</v>
      </c>
    </row>
    <row r="102" spans="1:8" ht="9.75">
      <c r="A102" s="39">
        <v>40238</v>
      </c>
      <c r="B102" s="40">
        <v>1.4229867057197</v>
      </c>
      <c r="C102" s="40">
        <v>1.42807218617834</v>
      </c>
      <c r="D102" s="40">
        <v>1.39704384357821</v>
      </c>
      <c r="E102" s="40">
        <v>1.40915662742516</v>
      </c>
      <c r="F102" s="40">
        <v>1.45922201786622</v>
      </c>
      <c r="G102" s="40">
        <v>1.41172599756885</v>
      </c>
      <c r="H102" s="40">
        <v>1.40980485402747</v>
      </c>
    </row>
    <row r="103" spans="1:8" ht="9.75">
      <c r="A103" s="39">
        <v>40269</v>
      </c>
      <c r="B103" s="40">
        <v>1.41306663199497</v>
      </c>
      <c r="C103" s="40">
        <v>1.41701943458855</v>
      </c>
      <c r="D103" s="40">
        <v>1.38471983702866</v>
      </c>
      <c r="E103" s="40">
        <v>1.39727974955395</v>
      </c>
      <c r="F103" s="40">
        <v>1.44850309496349</v>
      </c>
      <c r="G103" s="40">
        <v>1.40316668081587</v>
      </c>
      <c r="H103" s="40">
        <v>1.40153579284966</v>
      </c>
    </row>
    <row r="104" spans="1:8" ht="9.75">
      <c r="A104" s="39">
        <v>40299</v>
      </c>
      <c r="B104" s="40">
        <v>1.40720872214676</v>
      </c>
      <c r="C104" s="40">
        <v>1.41758646917622</v>
      </c>
      <c r="D104" s="40">
        <v>1.37128128047995</v>
      </c>
      <c r="E104" s="40">
        <v>1.39199018684395</v>
      </c>
      <c r="F104" s="40">
        <v>1.43871980032131</v>
      </c>
      <c r="G104" s="40">
        <v>1.39896977150137</v>
      </c>
      <c r="H104" s="40">
        <v>1.39971616183927</v>
      </c>
    </row>
    <row r="105" spans="1:8" ht="9.75">
      <c r="A105" s="39">
        <v>40330</v>
      </c>
      <c r="B105" s="40">
        <v>1.40912089461452</v>
      </c>
      <c r="C105" s="40">
        <v>1.41758646917622</v>
      </c>
      <c r="D105" s="40">
        <v>1.37347884663457</v>
      </c>
      <c r="E105" s="40">
        <v>1.39212939978393</v>
      </c>
      <c r="F105" s="40">
        <v>1.44116978896254</v>
      </c>
      <c r="G105" s="40">
        <v>1.40093107500638</v>
      </c>
      <c r="H105" s="40">
        <v>1.40364637167997</v>
      </c>
    </row>
    <row r="106" spans="1:8" ht="9.75">
      <c r="A106" s="39">
        <v>40360</v>
      </c>
      <c r="B106" s="40">
        <v>1.41058638013346</v>
      </c>
      <c r="C106" s="40">
        <v>1.41588740429107</v>
      </c>
      <c r="D106" s="40">
        <v>1.37885638654208</v>
      </c>
      <c r="E106" s="40">
        <v>1.39659851503203</v>
      </c>
      <c r="F106" s="40">
        <v>1.44391322408831</v>
      </c>
      <c r="G106" s="40">
        <v>1.40107118212459</v>
      </c>
      <c r="H106" s="40">
        <v>1.40308513762492</v>
      </c>
    </row>
    <row r="107" spans="1:8" ht="9.75">
      <c r="A107" s="39">
        <v>40391</v>
      </c>
      <c r="B107" s="40">
        <v>1.41115900761227</v>
      </c>
      <c r="C107" s="40">
        <v>1.42816966339628</v>
      </c>
      <c r="D107" s="40">
        <v>1.38272802501212</v>
      </c>
      <c r="E107" s="40">
        <v>1.39659851503203</v>
      </c>
      <c r="F107" s="40">
        <v>1.44304739565092</v>
      </c>
      <c r="G107" s="40">
        <v>1.40009111834175</v>
      </c>
      <c r="H107" s="40">
        <v>1.4019635667715</v>
      </c>
    </row>
    <row r="108" spans="1:8" ht="9.75">
      <c r="A108" s="39">
        <v>40422</v>
      </c>
      <c r="B108" s="40">
        <v>1.40345423849086</v>
      </c>
      <c r="C108" s="40">
        <v>1.42177169078774</v>
      </c>
      <c r="D108" s="40">
        <v>1.37653362370544</v>
      </c>
      <c r="E108" s="40">
        <v>1.38868302180772</v>
      </c>
      <c r="F108" s="40">
        <v>1.43873120204479</v>
      </c>
      <c r="G108" s="40">
        <v>1.3889792840692</v>
      </c>
      <c r="H108" s="40">
        <v>1.39874644993665</v>
      </c>
    </row>
    <row r="109" spans="1:8" ht="9.75">
      <c r="A109" s="39">
        <v>40452</v>
      </c>
      <c r="B109" s="40">
        <v>1.39185508871046</v>
      </c>
      <c r="C109" s="40">
        <v>1.41160811237861</v>
      </c>
      <c r="D109" s="40">
        <v>1.36276965023804</v>
      </c>
      <c r="E109" s="40">
        <v>1.37208084360016</v>
      </c>
      <c r="F109" s="40">
        <v>1.4327138040677</v>
      </c>
      <c r="G109" s="40">
        <v>1.37509086631937</v>
      </c>
      <c r="H109" s="40">
        <v>1.38971331339955</v>
      </c>
    </row>
    <row r="110" spans="1:8" ht="9.75">
      <c r="A110" s="39">
        <v>40483</v>
      </c>
      <c r="B110" s="40">
        <v>1.37933889226814</v>
      </c>
      <c r="C110" s="40">
        <v>1.40054381623039</v>
      </c>
      <c r="D110" s="40">
        <v>1.34847580668716</v>
      </c>
      <c r="E110" s="40">
        <v>1.36267836289618</v>
      </c>
      <c r="F110" s="40">
        <v>1.41628489923656</v>
      </c>
      <c r="G110" s="40">
        <v>1.36350110691063</v>
      </c>
      <c r="H110" s="40">
        <v>1.38032708919304</v>
      </c>
    </row>
    <row r="111" spans="1:8" ht="9.75">
      <c r="A111" s="39">
        <v>40513</v>
      </c>
      <c r="B111" s="40">
        <v>1.37060684478411</v>
      </c>
      <c r="C111" s="40">
        <v>1.3844838041028</v>
      </c>
      <c r="D111" s="40">
        <v>1.34323718167861</v>
      </c>
      <c r="E111" s="40">
        <v>1.36050156039954</v>
      </c>
      <c r="F111" s="40">
        <v>1.4071384989931</v>
      </c>
      <c r="G111" s="40">
        <v>1.35348531557537</v>
      </c>
      <c r="H111" s="40">
        <v>1.37400665856365</v>
      </c>
    </row>
    <row r="112" spans="1:8" ht="9.75">
      <c r="A112" s="39">
        <v>40544</v>
      </c>
      <c r="B112" s="40">
        <v>1.35673988544398</v>
      </c>
      <c r="C112" s="40">
        <v>1.37499632942973</v>
      </c>
      <c r="D112" s="40">
        <v>1.32809687727764</v>
      </c>
      <c r="E112" s="40">
        <v>1.34290944664845</v>
      </c>
      <c r="F112" s="40">
        <v>1.3929306068037</v>
      </c>
      <c r="G112" s="40">
        <v>1.33836182693105</v>
      </c>
      <c r="H112" s="40">
        <v>1.36948735030763</v>
      </c>
    </row>
    <row r="113" spans="1:8" ht="9.75">
      <c r="A113" s="39">
        <v>40575</v>
      </c>
      <c r="B113" s="40">
        <v>1.34871074051005</v>
      </c>
      <c r="C113" s="40">
        <v>1.36394834781245</v>
      </c>
      <c r="D113" s="40">
        <v>1.32148943012701</v>
      </c>
      <c r="E113" s="40">
        <v>1.33835902596018</v>
      </c>
      <c r="F113" s="40">
        <v>1.38848744697339</v>
      </c>
      <c r="G113" s="40">
        <v>1.32839883566358</v>
      </c>
      <c r="H113" s="40">
        <v>1.35754098959916</v>
      </c>
    </row>
    <row r="114" spans="1:8" ht="9.75">
      <c r="A114" s="39">
        <v>40603</v>
      </c>
      <c r="B114" s="40">
        <v>1.34120208330805</v>
      </c>
      <c r="C114" s="40">
        <v>1.35487071402846</v>
      </c>
      <c r="D114" s="40">
        <v>1.31793101638278</v>
      </c>
      <c r="E114" s="40">
        <v>1.32931965232437</v>
      </c>
      <c r="F114" s="40">
        <v>1.38116726049278</v>
      </c>
      <c r="G114" s="40">
        <v>1.32113260632877</v>
      </c>
      <c r="H114" s="40">
        <v>1.34783656632164</v>
      </c>
    </row>
    <row r="115" spans="1:8" ht="9.75">
      <c r="A115" s="39">
        <v>40634</v>
      </c>
      <c r="B115" s="40">
        <v>1.33144341086223</v>
      </c>
      <c r="C115" s="40">
        <v>1.34759370800523</v>
      </c>
      <c r="D115" s="40">
        <v>1.31033109602583</v>
      </c>
      <c r="E115" s="40">
        <v>1.32086610922533</v>
      </c>
      <c r="F115" s="40">
        <v>1.37115780849079</v>
      </c>
      <c r="G115" s="40">
        <v>1.31051741526512</v>
      </c>
      <c r="H115" s="40">
        <v>1.33687419789887</v>
      </c>
    </row>
    <row r="116" spans="1:8" ht="9.75">
      <c r="A116" s="39">
        <v>40664</v>
      </c>
      <c r="B116" s="40">
        <v>1.32394262700523</v>
      </c>
      <c r="C116" s="40">
        <v>1.3370311618268</v>
      </c>
      <c r="D116" s="40">
        <v>1.30006061715034</v>
      </c>
      <c r="E116" s="40">
        <v>1.30960351896226</v>
      </c>
      <c r="F116" s="40">
        <v>1.36176165308451</v>
      </c>
      <c r="G116" s="40">
        <v>1.30620693238824</v>
      </c>
      <c r="H116" s="40">
        <v>1.32969385110292</v>
      </c>
    </row>
    <row r="117" spans="1:8" ht="9.75">
      <c r="A117" s="39">
        <v>40695</v>
      </c>
      <c r="B117" s="40">
        <v>1.32112430666672</v>
      </c>
      <c r="C117" s="40">
        <v>1.33210238300966</v>
      </c>
      <c r="D117" s="40">
        <v>1.29824307684276</v>
      </c>
      <c r="E117" s="40">
        <v>1.30777263727008</v>
      </c>
      <c r="F117" s="40">
        <v>1.35958631498054</v>
      </c>
      <c r="G117" s="40">
        <v>1.30307954148867</v>
      </c>
      <c r="H117" s="40">
        <v>1.32624561251039</v>
      </c>
    </row>
    <row r="118" spans="1:8" ht="9.75">
      <c r="A118" s="39">
        <v>40725</v>
      </c>
      <c r="B118" s="40">
        <v>1.32163327865095</v>
      </c>
      <c r="C118" s="40">
        <v>1.33477192686339</v>
      </c>
      <c r="D118" s="40">
        <v>1.29954261946222</v>
      </c>
      <c r="E118" s="40">
        <v>1.30672725546571</v>
      </c>
      <c r="F118" s="40">
        <v>1.35985828663787</v>
      </c>
      <c r="G118" s="40">
        <v>1.30399233612395</v>
      </c>
      <c r="H118" s="40">
        <v>1.32465602528005</v>
      </c>
    </row>
    <row r="119" spans="1:8" ht="9.75">
      <c r="A119" s="39">
        <v>40756</v>
      </c>
      <c r="B119" s="40">
        <v>1.3151741207172</v>
      </c>
      <c r="C119" s="40">
        <v>1.32985147640071</v>
      </c>
      <c r="D119" s="40">
        <v>1.29488104769053</v>
      </c>
      <c r="E119" s="40">
        <v>1.29983811346435</v>
      </c>
      <c r="F119" s="40">
        <v>1.35094206898258</v>
      </c>
      <c r="G119" s="40">
        <v>1.29750481206364</v>
      </c>
      <c r="H119" s="40">
        <v>1.3228040995407</v>
      </c>
    </row>
    <row r="120" spans="1:8" ht="9.75">
      <c r="A120" s="39">
        <v>40787</v>
      </c>
      <c r="B120" s="40">
        <v>1.30885928637145</v>
      </c>
      <c r="C120" s="40">
        <v>1.32428946066591</v>
      </c>
      <c r="D120" s="40">
        <v>1.28626308502089</v>
      </c>
      <c r="E120" s="40">
        <v>1.29595026267632</v>
      </c>
      <c r="F120" s="40">
        <v>1.34569386291721</v>
      </c>
      <c r="G120" s="40">
        <v>1.29040757042629</v>
      </c>
      <c r="H120" s="40">
        <v>1.31569932319544</v>
      </c>
    </row>
    <row r="121" spans="1:8" ht="9.75">
      <c r="A121" s="39">
        <v>40817</v>
      </c>
      <c r="B121" s="40">
        <v>1.30449608467118</v>
      </c>
      <c r="C121" s="40">
        <v>1.32296649417174</v>
      </c>
      <c r="D121" s="40">
        <v>1.28677779613935</v>
      </c>
      <c r="E121" s="40">
        <v>1.29117292286173</v>
      </c>
      <c r="F121" s="40">
        <v>1.34193644088274</v>
      </c>
      <c r="G121" s="40">
        <v>1.28552258460479</v>
      </c>
      <c r="H121" s="40">
        <v>1.30499833683341</v>
      </c>
    </row>
    <row r="122" spans="1:8" ht="9.75">
      <c r="A122" s="39">
        <v>40848</v>
      </c>
      <c r="B122" s="40">
        <v>1.29760513009745</v>
      </c>
      <c r="C122" s="40">
        <v>1.31429216587695</v>
      </c>
      <c r="D122" s="40">
        <v>1.27681861097375</v>
      </c>
      <c r="E122" s="40">
        <v>1.2870543489451</v>
      </c>
      <c r="F122" s="40">
        <v>1.33632388058428</v>
      </c>
      <c r="G122" s="40">
        <v>1.27798248792603</v>
      </c>
      <c r="H122" s="40">
        <v>1.29876426834535</v>
      </c>
    </row>
    <row r="123" spans="1:8" ht="9.75">
      <c r="A123" s="39">
        <v>40878</v>
      </c>
      <c r="B123" s="40">
        <v>1.29102034212172</v>
      </c>
      <c r="C123" s="40">
        <v>1.30489690813836</v>
      </c>
      <c r="D123" s="40">
        <v>1.26630825247819</v>
      </c>
      <c r="E123" s="40">
        <v>1.28179897315517</v>
      </c>
      <c r="F123" s="40">
        <v>1.32743009892151</v>
      </c>
      <c r="G123" s="40">
        <v>1.27251069195064</v>
      </c>
      <c r="H123" s="40">
        <v>1.29824497035721</v>
      </c>
    </row>
    <row r="124" spans="1:8" ht="9.75">
      <c r="A124" s="39">
        <v>40909</v>
      </c>
      <c r="B124" s="40">
        <v>1.28234090937364</v>
      </c>
      <c r="C124" s="40">
        <v>1.29943926323278</v>
      </c>
      <c r="D124" s="40">
        <v>1.26302438906661</v>
      </c>
      <c r="E124" s="40">
        <v>1.27175213131776</v>
      </c>
      <c r="F124" s="40">
        <v>1.30807065325336</v>
      </c>
      <c r="G124" s="40">
        <v>1.26744092823769</v>
      </c>
      <c r="H124" s="40">
        <v>1.29630051957784</v>
      </c>
    </row>
    <row r="125" spans="1:8" ht="9.75">
      <c r="A125" s="39">
        <v>40940</v>
      </c>
      <c r="B125" s="40">
        <v>1.27643734453697</v>
      </c>
      <c r="C125" s="40">
        <v>1.28784862560236</v>
      </c>
      <c r="D125" s="40">
        <v>1.25724108009816</v>
      </c>
      <c r="E125" s="40">
        <v>1.26555093175217</v>
      </c>
      <c r="F125" s="40">
        <v>1.29923584947692</v>
      </c>
      <c r="G125" s="40">
        <v>1.26453250347969</v>
      </c>
      <c r="H125" s="40">
        <v>1.28985126326153</v>
      </c>
    </row>
    <row r="126" spans="1:8" ht="9.75">
      <c r="A126" s="39">
        <v>40969</v>
      </c>
      <c r="B126" s="40">
        <v>1.27536392416807</v>
      </c>
      <c r="C126" s="40">
        <v>1.2848933708494</v>
      </c>
      <c r="D126" s="40">
        <v>1.25548340333349</v>
      </c>
      <c r="E126" s="40">
        <v>1.26277283152282</v>
      </c>
      <c r="F126" s="40">
        <v>1.29741946222979</v>
      </c>
      <c r="G126" s="40">
        <v>1.26529167848678</v>
      </c>
      <c r="H126" s="40">
        <v>1.28663467657011</v>
      </c>
    </row>
    <row r="127" spans="1:8" ht="9.75">
      <c r="A127" s="39">
        <v>41000</v>
      </c>
      <c r="B127" s="40">
        <v>1.26678985483393</v>
      </c>
      <c r="C127" s="40">
        <v>1.27786511272939</v>
      </c>
      <c r="D127" s="40">
        <v>1.25147867158442</v>
      </c>
      <c r="E127" s="40">
        <v>1.25574068369413</v>
      </c>
      <c r="F127" s="40">
        <v>1.28942502706201</v>
      </c>
      <c r="G127" s="40">
        <v>1.25537422213194</v>
      </c>
      <c r="H127" s="40">
        <v>1.27490554555104</v>
      </c>
    </row>
    <row r="128" spans="1:8" ht="9.75">
      <c r="A128" s="39">
        <v>41030</v>
      </c>
      <c r="B128" s="40">
        <v>1.26064824831631</v>
      </c>
      <c r="C128" s="40">
        <v>1.26936039806237</v>
      </c>
      <c r="D128" s="40">
        <v>1.24105381950062</v>
      </c>
      <c r="E128" s="40">
        <v>1.24602171432242</v>
      </c>
      <c r="F128" s="40">
        <v>1.28505583721548</v>
      </c>
      <c r="G128" s="40">
        <v>1.25074646022909</v>
      </c>
      <c r="H128" s="40">
        <v>1.26742772199129</v>
      </c>
    </row>
    <row r="129" spans="1:8" ht="9.75">
      <c r="A129" s="39">
        <v>41061</v>
      </c>
      <c r="B129" s="40">
        <v>1.25717836333</v>
      </c>
      <c r="C129" s="40">
        <v>1.26581611294612</v>
      </c>
      <c r="D129" s="40">
        <v>1.23095994792761</v>
      </c>
      <c r="E129" s="40">
        <v>1.24477693738503</v>
      </c>
      <c r="F129" s="40">
        <v>1.2795537560644</v>
      </c>
      <c r="G129" s="40">
        <v>1.24887315050333</v>
      </c>
      <c r="H129" s="40">
        <v>1.26590863163333</v>
      </c>
    </row>
    <row r="130" spans="1:8" ht="9.75">
      <c r="A130" s="39">
        <v>41091</v>
      </c>
      <c r="B130" s="40">
        <v>1.25212216964953</v>
      </c>
      <c r="C130" s="40">
        <v>1.26165265917086</v>
      </c>
      <c r="D130" s="40">
        <v>1.22252452867972</v>
      </c>
      <c r="E130" s="40">
        <v>1.23920053497764</v>
      </c>
      <c r="F130" s="40">
        <v>1.27445593233506</v>
      </c>
      <c r="G130" s="40">
        <v>1.24488950409025</v>
      </c>
      <c r="H130" s="40">
        <v>1.25898421843195</v>
      </c>
    </row>
    <row r="131" spans="1:8" ht="9.75">
      <c r="A131" s="39">
        <v>41122</v>
      </c>
      <c r="B131" s="40">
        <v>1.24698661792505</v>
      </c>
      <c r="C131" s="40">
        <v>1.25600065621788</v>
      </c>
      <c r="D131" s="40">
        <v>1.2189894592479</v>
      </c>
      <c r="E131" s="40">
        <v>1.23328078719908</v>
      </c>
      <c r="F131" s="40">
        <v>1.26698074593405</v>
      </c>
      <c r="G131" s="40">
        <v>1.24153735323651</v>
      </c>
      <c r="H131" s="40">
        <v>1.25184868095054</v>
      </c>
    </row>
    <row r="132" spans="1:8" ht="9.75">
      <c r="A132" s="39">
        <v>41153</v>
      </c>
      <c r="B132" s="40">
        <v>1.23937710175741</v>
      </c>
      <c r="C132" s="40">
        <v>1.24665077540236</v>
      </c>
      <c r="D132" s="40">
        <v>1.21075631629708</v>
      </c>
      <c r="E132" s="40">
        <v>1.22507279944281</v>
      </c>
      <c r="F132" s="40">
        <v>1.25854847117716</v>
      </c>
      <c r="G132" s="40">
        <v>1.23486906031083</v>
      </c>
      <c r="H132" s="40">
        <v>1.24512500591858</v>
      </c>
    </row>
    <row r="133" spans="1:8" ht="9.75">
      <c r="A133" s="39">
        <v>41183</v>
      </c>
      <c r="B133" s="40">
        <v>1.23139464082714</v>
      </c>
      <c r="C133" s="40">
        <v>1.23626613982781</v>
      </c>
      <c r="D133" s="40">
        <v>1.20102798958147</v>
      </c>
      <c r="E133" s="40">
        <v>1.21800835100697</v>
      </c>
      <c r="F133" s="40">
        <v>1.25141540337791</v>
      </c>
      <c r="G133" s="40">
        <v>1.22665050194778</v>
      </c>
      <c r="H133" s="40">
        <v>1.2386838498991</v>
      </c>
    </row>
    <row r="134" spans="1:8" ht="9.75">
      <c r="A134" s="39">
        <v>41214</v>
      </c>
      <c r="B134" s="40">
        <v>1.22610638567957</v>
      </c>
      <c r="C134" s="40">
        <v>1.23048287033722</v>
      </c>
      <c r="D134" s="40">
        <v>1.19445846800743</v>
      </c>
      <c r="E134" s="40">
        <v>1.21170747215178</v>
      </c>
      <c r="F134" s="40">
        <v>1.24680223510801</v>
      </c>
      <c r="G134" s="40">
        <v>1.22127688365968</v>
      </c>
      <c r="H134" s="40">
        <v>1.23497891315962</v>
      </c>
    </row>
    <row r="135" spans="1:8" ht="9.75">
      <c r="A135" s="39">
        <v>41244</v>
      </c>
      <c r="B135" s="40">
        <v>1.21763056011555</v>
      </c>
      <c r="C135" s="40">
        <v>1.22047497553781</v>
      </c>
      <c r="D135" s="40">
        <v>1.18603760104005</v>
      </c>
      <c r="E135" s="40">
        <v>1.20567907676794</v>
      </c>
      <c r="F135" s="40">
        <v>1.23299271668118</v>
      </c>
      <c r="G135" s="40">
        <v>1.21507997578318</v>
      </c>
      <c r="H135" s="40">
        <v>1.22920166533256</v>
      </c>
    </row>
    <row r="136" spans="1:8" ht="9.75">
      <c r="A136" s="39">
        <v>41275</v>
      </c>
      <c r="B136" s="40">
        <v>1.20639486239404</v>
      </c>
      <c r="C136" s="40">
        <v>1.20875009957197</v>
      </c>
      <c r="D136" s="40">
        <v>1.17709170408897</v>
      </c>
      <c r="E136" s="40">
        <v>1.19622886870517</v>
      </c>
      <c r="F136" s="40">
        <v>1.22223703081005</v>
      </c>
      <c r="G136" s="40">
        <v>1.2028113005179</v>
      </c>
      <c r="H136" s="40">
        <v>1.21739295368184</v>
      </c>
    </row>
    <row r="137" spans="1:8" ht="9.75">
      <c r="A137" s="39">
        <v>41306</v>
      </c>
      <c r="B137" s="40">
        <v>1.20141186866993</v>
      </c>
      <c r="C137" s="40">
        <v>1.19512566696852</v>
      </c>
      <c r="D137" s="40">
        <v>1.16914154160605</v>
      </c>
      <c r="E137" s="40">
        <v>1.18779552050955</v>
      </c>
      <c r="F137" s="40">
        <v>1.22297081329803</v>
      </c>
      <c r="G137" s="40">
        <v>1.19730370348188</v>
      </c>
      <c r="H137" s="40">
        <v>1.21423594023723</v>
      </c>
    </row>
    <row r="138" spans="1:8" ht="9.75">
      <c r="A138" s="39">
        <v>41334</v>
      </c>
      <c r="B138" s="40">
        <v>1.19480881663067</v>
      </c>
      <c r="C138" s="40">
        <v>1.18953485315868</v>
      </c>
      <c r="D138" s="40">
        <v>1.16147580131736</v>
      </c>
      <c r="E138" s="40">
        <v>1.17871938127375</v>
      </c>
      <c r="F138" s="40">
        <v>1.21567675278134</v>
      </c>
      <c r="G138" s="40">
        <v>1.19193997360068</v>
      </c>
      <c r="H138" s="40">
        <v>1.20699397637895</v>
      </c>
    </row>
    <row r="139" spans="1:8" ht="9.75">
      <c r="A139" s="39">
        <v>41365</v>
      </c>
      <c r="B139" s="40">
        <v>1.18817519734848</v>
      </c>
      <c r="C139" s="40">
        <v>1.17822390368332</v>
      </c>
      <c r="D139" s="40">
        <v>1.15754016475718</v>
      </c>
      <c r="E139" s="40">
        <v>1.1708745219765</v>
      </c>
      <c r="F139" s="40">
        <v>1.20866648715584</v>
      </c>
      <c r="G139" s="40">
        <v>1.18565599681755</v>
      </c>
      <c r="H139" s="40">
        <v>1.20314391584824</v>
      </c>
    </row>
    <row r="140" spans="1:8" ht="9.75">
      <c r="A140" s="39">
        <v>41395</v>
      </c>
      <c r="B140" s="40">
        <v>1.18342599234285</v>
      </c>
      <c r="C140" s="40">
        <v>1.17014986958319</v>
      </c>
      <c r="D140" s="40">
        <v>1.15488393171424</v>
      </c>
      <c r="E140" s="40">
        <v>1.16493336183117</v>
      </c>
      <c r="F140" s="40">
        <v>1.20157718178332</v>
      </c>
      <c r="G140" s="40">
        <v>1.18293524575232</v>
      </c>
      <c r="H140" s="40">
        <v>1.1979925478923</v>
      </c>
    </row>
    <row r="141" spans="1:8" ht="9.75">
      <c r="A141" s="39">
        <v>41426</v>
      </c>
      <c r="B141" s="40">
        <v>1.17809786220673</v>
      </c>
      <c r="C141" s="40">
        <v>1.16921449798481</v>
      </c>
      <c r="D141" s="40">
        <v>1.15120009142169</v>
      </c>
      <c r="E141" s="40">
        <v>1.16214421571345</v>
      </c>
      <c r="F141" s="40">
        <v>1.19298767055532</v>
      </c>
      <c r="G141" s="40">
        <v>1.17716712683085</v>
      </c>
      <c r="H141" s="40">
        <v>1.19512424969304</v>
      </c>
    </row>
    <row r="142" spans="1:8" ht="9.75">
      <c r="A142" s="39">
        <v>41456</v>
      </c>
      <c r="B142" s="40">
        <v>1.18113523987901</v>
      </c>
      <c r="C142" s="40">
        <v>1.17050205024007</v>
      </c>
      <c r="D142" s="40">
        <v>1.15339153533883</v>
      </c>
      <c r="E142" s="40">
        <v>1.1627255785027</v>
      </c>
      <c r="F142" s="40">
        <v>1.20030955886439</v>
      </c>
      <c r="G142" s="40">
        <v>1.17964438002891</v>
      </c>
      <c r="H142" s="40">
        <v>1.19416891456139</v>
      </c>
    </row>
    <row r="143" spans="1:8" ht="9.75">
      <c r="A143" s="39">
        <v>41487</v>
      </c>
      <c r="B143" s="40">
        <v>1.17947062433337</v>
      </c>
      <c r="C143" s="40">
        <v>1.17003403662542</v>
      </c>
      <c r="D143" s="40">
        <v>1.15246955969108</v>
      </c>
      <c r="E143" s="40">
        <v>1.16388946797068</v>
      </c>
      <c r="F143" s="40">
        <v>1.19827249562183</v>
      </c>
      <c r="G143" s="40">
        <v>1.17752483532532</v>
      </c>
      <c r="H143" s="40">
        <v>1.19012249806796</v>
      </c>
    </row>
    <row r="144" spans="1:8" ht="9.75">
      <c r="A144" s="39">
        <v>41518</v>
      </c>
      <c r="B144" s="40">
        <v>1.176034756879</v>
      </c>
      <c r="C144" s="40">
        <v>1.166185624066</v>
      </c>
      <c r="D144" s="40">
        <v>1.15316145656502</v>
      </c>
      <c r="E144" s="40">
        <v>1.1609870004695</v>
      </c>
      <c r="F144" s="40">
        <v>1.19421217422945</v>
      </c>
      <c r="G144" s="40">
        <v>1.17435407931118</v>
      </c>
      <c r="H144" s="40">
        <v>1.18267166656858</v>
      </c>
    </row>
    <row r="145" spans="1:8" ht="9.75">
      <c r="A145" s="39">
        <v>41548</v>
      </c>
      <c r="B145" s="40">
        <v>1.16879613956167</v>
      </c>
      <c r="C145" s="40">
        <v>1.15761924167759</v>
      </c>
      <c r="D145" s="40">
        <v>1.14879603164477</v>
      </c>
      <c r="E145" s="40">
        <v>1.15498109875597</v>
      </c>
      <c r="F145" s="40">
        <v>1.18803439537351</v>
      </c>
      <c r="G145" s="40">
        <v>1.16572769437282</v>
      </c>
      <c r="H145" s="40">
        <v>1.17585172655456</v>
      </c>
    </row>
    <row r="146" spans="1:8" ht="9.75">
      <c r="A146" s="39">
        <v>41579</v>
      </c>
      <c r="B146" s="40">
        <v>1.16262118680532</v>
      </c>
      <c r="C146" s="40">
        <v>1.15151620578692</v>
      </c>
      <c r="D146" s="40">
        <v>1.14478926920256</v>
      </c>
      <c r="E146" s="40">
        <v>1.14889197130804</v>
      </c>
      <c r="F146" s="40">
        <v>1.179424595824</v>
      </c>
      <c r="G146" s="40">
        <v>1.16062096213941</v>
      </c>
      <c r="H146" s="40">
        <v>1.16918735861048</v>
      </c>
    </row>
    <row r="147" spans="1:8" ht="9.75">
      <c r="A147" s="39">
        <v>41609</v>
      </c>
      <c r="B147" s="40">
        <v>1.1533000289082</v>
      </c>
      <c r="C147" s="40">
        <v>1.1412450007799</v>
      </c>
      <c r="D147" s="40">
        <v>1.13289388342658</v>
      </c>
      <c r="E147" s="40">
        <v>1.14124562561641</v>
      </c>
      <c r="F147" s="40">
        <v>1.16774712457821</v>
      </c>
      <c r="G147" s="40">
        <v>1.15243864774045</v>
      </c>
      <c r="H147" s="40">
        <v>1.16256076226557</v>
      </c>
    </row>
    <row r="148" spans="1:8" ht="9.75">
      <c r="A148" s="39">
        <v>41640</v>
      </c>
      <c r="B148" s="40">
        <v>1.14616956995161</v>
      </c>
      <c r="C148" s="40">
        <v>1.1351153777401</v>
      </c>
      <c r="D148" s="40">
        <v>1.12356826681204</v>
      </c>
      <c r="E148" s="40">
        <v>1.13252518171719</v>
      </c>
      <c r="F148" s="40">
        <v>1.16112869103929</v>
      </c>
      <c r="G148" s="40">
        <v>1.14556525620323</v>
      </c>
      <c r="H148" s="40">
        <v>1.15608667687507</v>
      </c>
    </row>
    <row r="149" spans="1:8" ht="9.75">
      <c r="A149" s="39">
        <v>41671</v>
      </c>
      <c r="B149" s="40">
        <v>1.13658313737569</v>
      </c>
      <c r="C149" s="40">
        <v>1.12924331251502</v>
      </c>
      <c r="D149" s="40">
        <v>1.11842351862636</v>
      </c>
      <c r="E149" s="40">
        <v>1.12398291158911</v>
      </c>
      <c r="F149" s="40">
        <v>1.14611458991145</v>
      </c>
      <c r="G149" s="40">
        <v>1.13613533293983</v>
      </c>
      <c r="H149" s="40">
        <v>1.15228413921566</v>
      </c>
    </row>
    <row r="150" spans="1:8" ht="9.75">
      <c r="A150" s="39">
        <v>41699</v>
      </c>
      <c r="B150" s="40">
        <v>1.12671125384419</v>
      </c>
      <c r="C150" s="40">
        <v>1.12317815050231</v>
      </c>
      <c r="D150" s="40">
        <v>1.11042843390226</v>
      </c>
      <c r="E150" s="40">
        <v>1.11550507303405</v>
      </c>
      <c r="F150" s="40">
        <v>1.13375664250811</v>
      </c>
      <c r="G150" s="40">
        <v>1.12667129406965</v>
      </c>
      <c r="H150" s="40">
        <v>1.14031087502786</v>
      </c>
    </row>
    <row r="151" spans="1:8" ht="9.75">
      <c r="A151" s="39">
        <v>41730</v>
      </c>
      <c r="B151" s="40">
        <v>1.11916448117552</v>
      </c>
      <c r="C151" s="40">
        <v>1.11371160188628</v>
      </c>
      <c r="D151" s="40">
        <v>1.1020528323762</v>
      </c>
      <c r="E151" s="40">
        <v>1.10599352868734</v>
      </c>
      <c r="F151" s="40">
        <v>1.12744296192135</v>
      </c>
      <c r="G151" s="40">
        <v>1.12061994635931</v>
      </c>
      <c r="H151" s="40">
        <v>1.12712352973002</v>
      </c>
    </row>
    <row r="152" spans="1:8" ht="9.75">
      <c r="A152" s="39">
        <v>41760</v>
      </c>
      <c r="B152" s="40">
        <v>1.11298444003956</v>
      </c>
      <c r="C152" s="40">
        <v>1.10115839616994</v>
      </c>
      <c r="D152" s="40">
        <v>1.09678824878205</v>
      </c>
      <c r="E152" s="40">
        <v>1.09688934710636</v>
      </c>
      <c r="F152" s="40">
        <v>1.11716504352096</v>
      </c>
      <c r="G152" s="40">
        <v>1.11950044591339</v>
      </c>
      <c r="H152" s="40">
        <v>1.11762372804167</v>
      </c>
    </row>
    <row r="153" spans="1:8" ht="9.75">
      <c r="A153" s="39">
        <v>41791</v>
      </c>
      <c r="B153" s="40">
        <v>1.11045384285264</v>
      </c>
      <c r="C153" s="40">
        <v>1.09633452426318</v>
      </c>
      <c r="D153" s="40">
        <v>1.09133159082791</v>
      </c>
      <c r="E153" s="40">
        <v>1.09360852154173</v>
      </c>
      <c r="F153" s="40">
        <v>1.11638357501845</v>
      </c>
      <c r="G153" s="40">
        <v>1.11726591408522</v>
      </c>
      <c r="H153" s="40">
        <v>1.11472544189275</v>
      </c>
    </row>
    <row r="154" spans="1:8" ht="9.75">
      <c r="A154" s="39">
        <v>41821</v>
      </c>
      <c r="B154" s="40">
        <v>1.10896967743642</v>
      </c>
      <c r="C154" s="40">
        <v>1.0974319562194</v>
      </c>
      <c r="D154" s="40">
        <v>1.09439589934608</v>
      </c>
      <c r="E154" s="40">
        <v>1.09218867626259</v>
      </c>
      <c r="F154" s="40">
        <v>1.11537973325851</v>
      </c>
      <c r="G154" s="40">
        <v>1.11381309349539</v>
      </c>
      <c r="H154" s="40">
        <v>1.11416835771389</v>
      </c>
    </row>
    <row r="155" spans="1:8" ht="9.75">
      <c r="A155" s="39">
        <v>41852</v>
      </c>
      <c r="B155" s="40">
        <v>1.10730413267957</v>
      </c>
      <c r="C155" s="40">
        <v>1.09316859868453</v>
      </c>
      <c r="D155" s="40">
        <v>1.09025293818099</v>
      </c>
      <c r="E155" s="40">
        <v>1.09317253154098</v>
      </c>
      <c r="F155" s="40">
        <v>1.11148951993873</v>
      </c>
      <c r="G155" s="40">
        <v>1.11370172332305</v>
      </c>
      <c r="H155" s="40">
        <v>1.11305530241148</v>
      </c>
    </row>
    <row r="156" spans="1:8" ht="9.75">
      <c r="A156" s="39">
        <v>41883</v>
      </c>
      <c r="B156" s="40">
        <v>1.10230696001829</v>
      </c>
      <c r="C156" s="40">
        <v>1.08708094539035</v>
      </c>
      <c r="D156" s="40">
        <v>1.08202951387554</v>
      </c>
      <c r="E156" s="40">
        <v>1.08849201587272</v>
      </c>
      <c r="F156" s="40">
        <v>1.10904961079498</v>
      </c>
      <c r="G156" s="40">
        <v>1.10783022314041</v>
      </c>
      <c r="H156" s="40">
        <v>1.10873125053439</v>
      </c>
    </row>
    <row r="157" spans="1:8" ht="9.75">
      <c r="A157" s="39">
        <v>41913</v>
      </c>
      <c r="B157" s="40">
        <v>1.0979057152547</v>
      </c>
      <c r="C157" s="40">
        <v>1.08491112314406</v>
      </c>
      <c r="D157" s="40">
        <v>1.08094856531023</v>
      </c>
      <c r="E157" s="40">
        <v>1.08447944193755</v>
      </c>
      <c r="F157" s="40">
        <v>1.10408124519162</v>
      </c>
      <c r="G157" s="40">
        <v>1.1030869492586</v>
      </c>
      <c r="H157" s="40">
        <v>1.10157103878231</v>
      </c>
    </row>
    <row r="158" spans="1:8" ht="9.75">
      <c r="A158" s="39">
        <v>41944</v>
      </c>
      <c r="B158" s="40">
        <v>1.09237918190308</v>
      </c>
      <c r="C158" s="40">
        <v>1.07972842669592</v>
      </c>
      <c r="D158" s="40">
        <v>1.07707110931669</v>
      </c>
      <c r="E158" s="40">
        <v>1.08005123188682</v>
      </c>
      <c r="F158" s="40">
        <v>1.09771450108532</v>
      </c>
      <c r="G158" s="40">
        <v>1.09705315689567</v>
      </c>
      <c r="H158" s="40">
        <v>1.09751025085415</v>
      </c>
    </row>
    <row r="159" spans="1:8" ht="9.75">
      <c r="A159" s="39">
        <v>41974</v>
      </c>
      <c r="B159" s="40">
        <v>1.0855925252335</v>
      </c>
      <c r="C159" s="40">
        <v>1.07553384470158</v>
      </c>
      <c r="D159" s="40">
        <v>1.07043441593787</v>
      </c>
      <c r="E159" s="40">
        <v>1.07617699470588</v>
      </c>
      <c r="F159" s="40">
        <v>1.08501976977891</v>
      </c>
      <c r="G159" s="40">
        <v>1.09268242718692</v>
      </c>
      <c r="H159" s="40">
        <v>1.089989324515</v>
      </c>
    </row>
    <row r="160" spans="1:8" ht="9.75">
      <c r="A160" s="39">
        <v>42005</v>
      </c>
      <c r="B160" s="40">
        <v>1.06595141401578</v>
      </c>
      <c r="C160" s="40">
        <v>1.06720960974557</v>
      </c>
      <c r="D160" s="40">
        <v>1.06015095170632</v>
      </c>
      <c r="E160" s="40">
        <v>1.0624711172928</v>
      </c>
      <c r="F160" s="40">
        <v>1.05948615348004</v>
      </c>
      <c r="G160" s="40">
        <v>1.06978894378982</v>
      </c>
      <c r="H160" s="40">
        <v>1.07557659810045</v>
      </c>
    </row>
    <row r="161" spans="1:8" ht="9.75">
      <c r="A161" s="39">
        <v>42036</v>
      </c>
      <c r="B161" s="40">
        <v>1.05360106502887</v>
      </c>
      <c r="C161" s="40">
        <v>1.0508168666262</v>
      </c>
      <c r="D161" s="40">
        <v>1.04335296890692</v>
      </c>
      <c r="E161" s="40">
        <v>1.05445724225169</v>
      </c>
      <c r="F161" s="40">
        <v>1.04764773408488</v>
      </c>
      <c r="G161" s="40">
        <v>1.0572081666072</v>
      </c>
      <c r="H161" s="40">
        <v>1.06556033098915</v>
      </c>
    </row>
    <row r="162" spans="1:8" ht="9.75">
      <c r="A162" s="39">
        <v>42064</v>
      </c>
      <c r="B162" s="40">
        <v>1.0375073111138</v>
      </c>
      <c r="C162" s="40">
        <v>1.04413440642508</v>
      </c>
      <c r="D162" s="40">
        <v>1.03363678314535</v>
      </c>
      <c r="E162" s="40">
        <v>1.03703505335532</v>
      </c>
      <c r="F162" s="40">
        <v>1.02871929898358</v>
      </c>
      <c r="G162" s="40">
        <v>1.04137920272576</v>
      </c>
      <c r="H162" s="40">
        <v>1.04292877653827</v>
      </c>
    </row>
    <row r="163" spans="1:8" ht="9.75">
      <c r="A163" s="39">
        <v>42095</v>
      </c>
      <c r="B163" s="40">
        <v>1.03069200738363</v>
      </c>
      <c r="C163" s="40">
        <v>1.0353340668568</v>
      </c>
      <c r="D163" s="40">
        <v>1.02839198402682</v>
      </c>
      <c r="E163" s="40">
        <v>1.02900878483362</v>
      </c>
      <c r="F163" s="40">
        <v>1.02045362462413</v>
      </c>
      <c r="G163" s="40">
        <v>1.03557995497789</v>
      </c>
      <c r="H163" s="40">
        <v>1.03743039544243</v>
      </c>
    </row>
    <row r="164" spans="1:8" ht="9.75">
      <c r="A164" s="39">
        <v>42125</v>
      </c>
      <c r="B164" s="40">
        <v>1.02103038680476</v>
      </c>
      <c r="C164" s="40">
        <v>1.02013406922534</v>
      </c>
      <c r="D164" s="40">
        <v>1.0189160646258</v>
      </c>
      <c r="E164" s="40">
        <v>1.01932519547659</v>
      </c>
      <c r="F164" s="40">
        <v>1.01305829904113</v>
      </c>
      <c r="G164" s="40">
        <v>1.02573291895591</v>
      </c>
      <c r="H164" s="40">
        <v>1.02705711854512</v>
      </c>
    </row>
    <row r="165" spans="1:8" ht="9.75">
      <c r="A165" s="39">
        <v>42156</v>
      </c>
      <c r="B165" s="40">
        <v>1.01362049234517</v>
      </c>
      <c r="C165" s="40">
        <v>1.011435722016</v>
      </c>
      <c r="D165" s="40">
        <v>1.009127527608</v>
      </c>
      <c r="E165" s="40">
        <v>1.01163675613</v>
      </c>
      <c r="F165" s="40">
        <v>1.008218848568</v>
      </c>
      <c r="G165" s="40">
        <v>1.017895126482</v>
      </c>
      <c r="H165" s="40">
        <v>1.0180978574</v>
      </c>
    </row>
    <row r="166" spans="1:8" ht="9.75">
      <c r="A166" s="39">
        <v>42186</v>
      </c>
      <c r="B166" s="40">
        <v>1.00680749993384</v>
      </c>
      <c r="C166" s="40">
        <v>1.00450464</v>
      </c>
      <c r="D166" s="40">
        <v>1.00570812</v>
      </c>
      <c r="E166" s="40">
        <v>1.0049039</v>
      </c>
      <c r="F166" s="40">
        <v>1.00400204</v>
      </c>
      <c r="G166" s="40">
        <v>1.00921587</v>
      </c>
      <c r="H166" s="40">
        <v>1.00921675</v>
      </c>
    </row>
    <row r="167" spans="1:8" ht="9.75">
      <c r="A167" s="39">
        <v>42217</v>
      </c>
      <c r="B167" s="40">
        <v>1.00505205346377</v>
      </c>
      <c r="C167" s="40">
        <v>1.0029</v>
      </c>
      <c r="D167" s="40">
        <v>1.0029</v>
      </c>
      <c r="E167" s="40">
        <v>1.0039</v>
      </c>
      <c r="F167" s="40">
        <v>1.0034</v>
      </c>
      <c r="G167" s="40">
        <v>1.0069</v>
      </c>
      <c r="H167" s="40">
        <v>1.0067</v>
      </c>
    </row>
    <row r="168" spans="1:8" ht="9.75">
      <c r="A168" s="41">
        <v>42248</v>
      </c>
      <c r="B168" s="42">
        <v>1</v>
      </c>
      <c r="C168" s="42">
        <v>1</v>
      </c>
      <c r="D168" s="42">
        <v>1</v>
      </c>
      <c r="E168" s="42">
        <v>1</v>
      </c>
      <c r="F168" s="42">
        <v>1</v>
      </c>
      <c r="G168" s="42">
        <v>1</v>
      </c>
      <c r="H168" s="42">
        <v>1</v>
      </c>
    </row>
  </sheetData>
  <sheetProtection/>
  <mergeCells count="3">
    <mergeCell ref="B1:H1"/>
    <mergeCell ref="F2:G2"/>
    <mergeCell ref="F4:G4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A1:AK167"/>
  <sheetViews>
    <sheetView tabSelected="1" zoomScalePageLayoutView="0" workbookViewId="0" topLeftCell="A147">
      <selection activeCell="B167" sqref="B167:H167"/>
    </sheetView>
  </sheetViews>
  <sheetFormatPr defaultColWidth="9.33203125" defaultRowHeight="11.25"/>
  <cols>
    <col min="1" max="1" width="6.16015625" style="3" customWidth="1"/>
    <col min="2" max="3" width="8.83203125" style="5" customWidth="1"/>
    <col min="4" max="6" width="8.83203125" style="3" customWidth="1"/>
    <col min="7" max="7" width="8.83203125" style="5" customWidth="1"/>
    <col min="8" max="8" width="8.83203125" style="3" customWidth="1"/>
    <col min="9" max="9" width="6.83203125" style="3" customWidth="1"/>
    <col min="10" max="10" width="9.33203125" style="2" customWidth="1"/>
    <col min="11" max="11" width="6.16015625" style="3" customWidth="1"/>
    <col min="12" max="12" width="8.83203125" style="5" customWidth="1"/>
    <col min="13" max="14" width="6.83203125" style="5" customWidth="1"/>
    <col min="15" max="15" width="8.83203125" style="5" customWidth="1"/>
    <col min="16" max="17" width="6.83203125" style="5" customWidth="1"/>
    <col min="18" max="18" width="8.83203125" style="3" customWidth="1"/>
    <col min="19" max="20" width="6.83203125" style="5" customWidth="1"/>
    <col min="21" max="21" width="8.83203125" style="3" customWidth="1"/>
    <col min="22" max="23" width="6.83203125" style="5" customWidth="1"/>
    <col min="24" max="24" width="8.83203125" style="3" customWidth="1"/>
    <col min="25" max="26" width="6.83203125" style="5" customWidth="1"/>
    <col min="27" max="27" width="8.83203125" style="5" customWidth="1"/>
    <col min="28" max="29" width="6.83203125" style="5" customWidth="1"/>
    <col min="30" max="30" width="8.83203125" style="3" customWidth="1"/>
    <col min="31" max="32" width="6.83203125" style="5" customWidth="1"/>
    <col min="33" max="16384" width="9.16015625" style="2" customWidth="1"/>
  </cols>
  <sheetData>
    <row r="1" spans="1:32" ht="9.75">
      <c r="A1" s="2"/>
      <c r="B1" s="2"/>
      <c r="C1" s="2"/>
      <c r="D1" s="2"/>
      <c r="E1" s="2"/>
      <c r="F1" s="2"/>
      <c r="G1" s="2"/>
      <c r="H1" s="2"/>
      <c r="I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9.75">
      <c r="A2" s="2"/>
      <c r="B2" s="1" t="s">
        <v>1261</v>
      </c>
      <c r="C2" s="2"/>
      <c r="D2" s="2"/>
      <c r="E2" s="2"/>
      <c r="F2" s="2"/>
      <c r="G2" s="2"/>
      <c r="H2" s="2"/>
      <c r="I2" s="2"/>
      <c r="K2" s="2"/>
      <c r="L2" s="1" t="s">
        <v>1262</v>
      </c>
      <c r="M2" s="1"/>
      <c r="N2" s="1"/>
      <c r="O2" s="2"/>
      <c r="P2" s="1"/>
      <c r="Q2" s="1"/>
      <c r="R2" s="2"/>
      <c r="S2" s="1"/>
      <c r="T2" s="1"/>
      <c r="U2" s="2"/>
      <c r="V2" s="1"/>
      <c r="W2" s="1"/>
      <c r="X2" s="2"/>
      <c r="Y2" s="1"/>
      <c r="Z2" s="1"/>
      <c r="AA2" s="2"/>
      <c r="AB2" s="1"/>
      <c r="AC2" s="1"/>
      <c r="AD2" s="2"/>
      <c r="AE2" s="1"/>
      <c r="AF2" s="1"/>
    </row>
    <row r="3" spans="1:32" ht="9.75">
      <c r="A3" s="2"/>
      <c r="B3" s="2"/>
      <c r="C3" s="2"/>
      <c r="D3" s="2"/>
      <c r="E3" s="2"/>
      <c r="F3" s="2"/>
      <c r="G3" s="2"/>
      <c r="H3" s="2"/>
      <c r="I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9.75">
      <c r="A4" s="10"/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/>
      <c r="K4" s="10"/>
      <c r="L4" s="10" t="s">
        <v>0</v>
      </c>
      <c r="M4" s="10" t="s">
        <v>19</v>
      </c>
      <c r="N4" s="10" t="s">
        <v>20</v>
      </c>
      <c r="O4" s="10" t="s">
        <v>1</v>
      </c>
      <c r="P4" s="10" t="s">
        <v>19</v>
      </c>
      <c r="Q4" s="10" t="s">
        <v>20</v>
      </c>
      <c r="R4" s="10" t="s">
        <v>2</v>
      </c>
      <c r="S4" s="10" t="s">
        <v>19</v>
      </c>
      <c r="T4" s="10" t="s">
        <v>20</v>
      </c>
      <c r="U4" s="10" t="s">
        <v>3</v>
      </c>
      <c r="V4" s="10" t="s">
        <v>19</v>
      </c>
      <c r="W4" s="10" t="s">
        <v>20</v>
      </c>
      <c r="X4" s="10" t="s">
        <v>4</v>
      </c>
      <c r="Y4" s="10" t="s">
        <v>19</v>
      </c>
      <c r="Z4" s="10" t="s">
        <v>20</v>
      </c>
      <c r="AA4" s="10" t="s">
        <v>5</v>
      </c>
      <c r="AB4" s="10" t="s">
        <v>19</v>
      </c>
      <c r="AC4" s="10" t="s">
        <v>20</v>
      </c>
      <c r="AD4" s="10" t="s">
        <v>6</v>
      </c>
      <c r="AE4" s="10" t="s">
        <v>19</v>
      </c>
      <c r="AF4" s="10" t="s">
        <v>20</v>
      </c>
    </row>
    <row r="5" spans="1:32" s="1" customFormat="1" ht="9.75">
      <c r="A5" s="13" t="s">
        <v>22</v>
      </c>
      <c r="B5" s="29" t="s">
        <v>23</v>
      </c>
      <c r="C5" s="29" t="s">
        <v>24</v>
      </c>
      <c r="D5" s="29" t="s">
        <v>25</v>
      </c>
      <c r="E5" s="29" t="s">
        <v>26</v>
      </c>
      <c r="F5" s="29" t="s">
        <v>27</v>
      </c>
      <c r="G5" s="29" t="s">
        <v>28</v>
      </c>
      <c r="H5" s="29" t="s">
        <v>29</v>
      </c>
      <c r="K5" s="13" t="s">
        <v>22</v>
      </c>
      <c r="L5" s="14">
        <f>+(B5*DEFLATOR!B5)</f>
        <v>2155.2829097826348</v>
      </c>
      <c r="M5" s="15"/>
      <c r="N5" s="14"/>
      <c r="O5" s="14">
        <f>+(C5*DEFLATOR!C5)</f>
        <v>1538.592471849028</v>
      </c>
      <c r="P5" s="15"/>
      <c r="Q5" s="14"/>
      <c r="R5" s="14">
        <f>+(D5*DEFLATOR!D5)</f>
        <v>1470.4422278966629</v>
      </c>
      <c r="S5" s="15"/>
      <c r="T5" s="14"/>
      <c r="U5" s="14">
        <f>+(E5*DEFLATOR!E5)</f>
        <v>1883.8913987051817</v>
      </c>
      <c r="V5" s="15"/>
      <c r="W5" s="14"/>
      <c r="X5" s="14">
        <f>+(F5*DEFLATOR!F5)</f>
        <v>2152.8998162293115</v>
      </c>
      <c r="Y5" s="15"/>
      <c r="Z5" s="14"/>
      <c r="AA5" s="14">
        <f>+(G5*DEFLATOR!G5)</f>
        <v>2447.456248294058</v>
      </c>
      <c r="AB5" s="15"/>
      <c r="AC5" s="14"/>
      <c r="AD5" s="14">
        <f>+(H5*DEFLATOR!H5)</f>
        <v>1914.8028435243102</v>
      </c>
      <c r="AE5" s="15"/>
      <c r="AF5" s="14"/>
    </row>
    <row r="6" spans="1:32" s="1" customFormat="1" ht="9.75">
      <c r="A6" s="13" t="s">
        <v>11</v>
      </c>
      <c r="B6" s="29" t="s">
        <v>30</v>
      </c>
      <c r="C6" s="29" t="s">
        <v>31</v>
      </c>
      <c r="D6" s="29" t="s">
        <v>32</v>
      </c>
      <c r="E6" s="29" t="s">
        <v>33</v>
      </c>
      <c r="F6" s="29" t="s">
        <v>34</v>
      </c>
      <c r="G6" s="29" t="s">
        <v>35</v>
      </c>
      <c r="H6" s="29" t="s">
        <v>36</v>
      </c>
      <c r="K6" s="13" t="s">
        <v>11</v>
      </c>
      <c r="L6" s="14">
        <f>+(B6*DEFLATOR!B6)</f>
        <v>2177.8852026595737</v>
      </c>
      <c r="M6" s="12">
        <f aca="true" t="shared" si="0" ref="M6:M36">+((L6/L5)-1)*100</f>
        <v>1.0486926228732818</v>
      </c>
      <c r="N6" s="14"/>
      <c r="O6" s="14">
        <f>+(C6*DEFLATOR!C6)</f>
        <v>1573.0808276917492</v>
      </c>
      <c r="P6" s="12">
        <f aca="true" t="shared" si="1" ref="P6:P36">+((O6/O5)-1)*100</f>
        <v>2.2415523586485575</v>
      </c>
      <c r="Q6" s="14"/>
      <c r="R6" s="14">
        <f>+(D6*DEFLATOR!D6)</f>
        <v>1589.6583745112337</v>
      </c>
      <c r="S6" s="12">
        <f aca="true" t="shared" si="2" ref="S6:S36">+((R6/R5)-1)*100</f>
        <v>8.107502923463983</v>
      </c>
      <c r="T6" s="14"/>
      <c r="U6" s="14">
        <f>+(E6*DEFLATOR!E6)</f>
        <v>1879.3787830363922</v>
      </c>
      <c r="V6" s="12">
        <f aca="true" t="shared" si="3" ref="V6:V36">+((U6/U5)-1)*100</f>
        <v>-0.23953693253714325</v>
      </c>
      <c r="W6" s="14"/>
      <c r="X6" s="14">
        <f>+(F6*DEFLATOR!F6)</f>
        <v>2167.7039266393494</v>
      </c>
      <c r="Y6" s="12">
        <f aca="true" t="shared" si="4" ref="Y6:Y36">+((X6/X5)-1)*100</f>
        <v>0.6876358248739445</v>
      </c>
      <c r="Z6" s="14"/>
      <c r="AA6" s="14">
        <f>+(G6*DEFLATOR!G6)</f>
        <v>2434.840014044713</v>
      </c>
      <c r="AB6" s="12">
        <f aca="true" t="shared" si="5" ref="AB6:AB36">+((AA6/AA5)-1)*100</f>
        <v>-0.5154835457483187</v>
      </c>
      <c r="AC6" s="14"/>
      <c r="AD6" s="14">
        <f>+(H6*DEFLATOR!H6)</f>
        <v>2096.5650126464466</v>
      </c>
      <c r="AE6" s="12">
        <f aca="true" t="shared" si="6" ref="AE6:AE36">+((AD6/AD5)-1)*100</f>
        <v>9.49247436814915</v>
      </c>
      <c r="AF6" s="14"/>
    </row>
    <row r="7" spans="1:32" s="1" customFormat="1" ht="9.75">
      <c r="A7" s="13" t="s">
        <v>12</v>
      </c>
      <c r="B7" s="29" t="s">
        <v>37</v>
      </c>
      <c r="C7" s="29" t="s">
        <v>38</v>
      </c>
      <c r="D7" s="29" t="s">
        <v>39</v>
      </c>
      <c r="E7" s="29" t="s">
        <v>40</v>
      </c>
      <c r="F7" s="29" t="s">
        <v>30</v>
      </c>
      <c r="G7" s="29" t="s">
        <v>41</v>
      </c>
      <c r="H7" s="29" t="s">
        <v>42</v>
      </c>
      <c r="K7" s="13" t="s">
        <v>12</v>
      </c>
      <c r="L7" s="14">
        <f>+(B7*DEFLATOR!B7)</f>
        <v>2218.4239577680046</v>
      </c>
      <c r="M7" s="12">
        <f t="shared" si="0"/>
        <v>1.8613816310853348</v>
      </c>
      <c r="N7" s="14"/>
      <c r="O7" s="14">
        <f>+(C7*DEFLATOR!C7)</f>
        <v>1545.8456689683205</v>
      </c>
      <c r="P7" s="12">
        <f t="shared" si="1"/>
        <v>-1.7313260859832647</v>
      </c>
      <c r="Q7" s="14"/>
      <c r="R7" s="14">
        <f>+(D7*DEFLATOR!D7)</f>
        <v>1548.3572840889108</v>
      </c>
      <c r="S7" s="12">
        <f t="shared" si="2"/>
        <v>-2.5981110837743127</v>
      </c>
      <c r="T7" s="14"/>
      <c r="U7" s="14">
        <f>+(E7*DEFLATOR!E7)</f>
        <v>1861.5646627422632</v>
      </c>
      <c r="V7" s="12">
        <f t="shared" si="3"/>
        <v>-0.9478728000402281</v>
      </c>
      <c r="W7" s="14"/>
      <c r="X7" s="14">
        <f>+(F7*DEFLATOR!F7)</f>
        <v>2254.7537395937316</v>
      </c>
      <c r="Y7" s="12">
        <f t="shared" si="4"/>
        <v>4.0157611878914645</v>
      </c>
      <c r="Z7" s="14"/>
      <c r="AA7" s="14">
        <f>+(G7*DEFLATOR!G7)</f>
        <v>2510.456478401684</v>
      </c>
      <c r="AB7" s="12">
        <f t="shared" si="5"/>
        <v>3.1056029932479357</v>
      </c>
      <c r="AC7" s="14"/>
      <c r="AD7" s="14">
        <f>+(H7*DEFLATOR!H7)</f>
        <v>2041.0229075738614</v>
      </c>
      <c r="AE7" s="12">
        <f t="shared" si="6"/>
        <v>-2.6491954572148257</v>
      </c>
      <c r="AF7" s="14"/>
    </row>
    <row r="8" spans="1:32" s="1" customFormat="1" ht="9.75">
      <c r="A8" s="13" t="s">
        <v>13</v>
      </c>
      <c r="B8" s="29" t="s">
        <v>43</v>
      </c>
      <c r="C8" s="29" t="s">
        <v>44</v>
      </c>
      <c r="D8" s="29" t="s">
        <v>45</v>
      </c>
      <c r="E8" s="29" t="s">
        <v>46</v>
      </c>
      <c r="F8" s="29" t="s">
        <v>47</v>
      </c>
      <c r="G8" s="29" t="s">
        <v>48</v>
      </c>
      <c r="H8" s="29" t="s">
        <v>49</v>
      </c>
      <c r="K8" s="13" t="s">
        <v>13</v>
      </c>
      <c r="L8" s="14">
        <f>+(B8*DEFLATOR!B8)</f>
        <v>2173.0913513057576</v>
      </c>
      <c r="M8" s="12">
        <f t="shared" si="0"/>
        <v>-2.0434600114874746</v>
      </c>
      <c r="N8" s="14"/>
      <c r="O8" s="14">
        <f>+(C8*DEFLATOR!C8)</f>
        <v>1647.180760375037</v>
      </c>
      <c r="P8" s="12">
        <f t="shared" si="1"/>
        <v>6.555317483558776</v>
      </c>
      <c r="Q8" s="14"/>
      <c r="R8" s="14">
        <f>+(D8*DEFLATOR!D8)</f>
        <v>1531.9516347186905</v>
      </c>
      <c r="S8" s="12">
        <f t="shared" si="2"/>
        <v>-1.0595519224668948</v>
      </c>
      <c r="T8" s="14"/>
      <c r="U8" s="14">
        <f>+(E8*DEFLATOR!E8)</f>
        <v>1945.3947329883533</v>
      </c>
      <c r="V8" s="12">
        <f t="shared" si="3"/>
        <v>4.503204853631049</v>
      </c>
      <c r="W8" s="14"/>
      <c r="X8" s="14">
        <f>+(F8*DEFLATOR!F8)</f>
        <v>2190.398833709496</v>
      </c>
      <c r="Y8" s="12">
        <f t="shared" si="4"/>
        <v>-2.8541877879679767</v>
      </c>
      <c r="Z8" s="14"/>
      <c r="AA8" s="14">
        <f>+(G8*DEFLATOR!G8)</f>
        <v>2394.75018903158</v>
      </c>
      <c r="AB8" s="12">
        <f t="shared" si="5"/>
        <v>-4.608974119470499</v>
      </c>
      <c r="AC8" s="14"/>
      <c r="AD8" s="14">
        <f>+(H8*DEFLATOR!H8)</f>
        <v>2107.69672275413</v>
      </c>
      <c r="AE8" s="12">
        <f t="shared" si="6"/>
        <v>3.2666862744584746</v>
      </c>
      <c r="AF8" s="14"/>
    </row>
    <row r="9" spans="1:32" s="1" customFormat="1" ht="9.75">
      <c r="A9" s="13" t="s">
        <v>14</v>
      </c>
      <c r="B9" s="29" t="s">
        <v>50</v>
      </c>
      <c r="C9" s="29" t="s">
        <v>51</v>
      </c>
      <c r="D9" s="29" t="s">
        <v>52</v>
      </c>
      <c r="E9" s="29" t="s">
        <v>53</v>
      </c>
      <c r="F9" s="29" t="s">
        <v>54</v>
      </c>
      <c r="G9" s="29" t="s">
        <v>55</v>
      </c>
      <c r="H9" s="29" t="s">
        <v>56</v>
      </c>
      <c r="K9" s="13" t="s">
        <v>14</v>
      </c>
      <c r="L9" s="14">
        <f>+(B9*DEFLATOR!B9)</f>
        <v>2265.409188311055</v>
      </c>
      <c r="M9" s="12">
        <f t="shared" si="0"/>
        <v>4.248226239997965</v>
      </c>
      <c r="N9" s="14"/>
      <c r="O9" s="14">
        <f>+(C9*DEFLATOR!C9)</f>
        <v>1713.0061291654708</v>
      </c>
      <c r="P9" s="12">
        <f t="shared" si="1"/>
        <v>3.9962443936903735</v>
      </c>
      <c r="Q9" s="14"/>
      <c r="R9" s="14">
        <f>+(D9*DEFLATOR!D9)</f>
        <v>1586.073573209499</v>
      </c>
      <c r="S9" s="12">
        <f t="shared" si="2"/>
        <v>3.5328751420241167</v>
      </c>
      <c r="T9" s="14"/>
      <c r="U9" s="14">
        <f>+(E9*DEFLATOR!E9)</f>
        <v>1870.435987027011</v>
      </c>
      <c r="V9" s="12">
        <f t="shared" si="3"/>
        <v>-3.8531381158926514</v>
      </c>
      <c r="W9" s="14"/>
      <c r="X9" s="14">
        <f>+(F9*DEFLATOR!F9)</f>
        <v>2396.393111220662</v>
      </c>
      <c r="Y9" s="12">
        <f t="shared" si="4"/>
        <v>9.4044186995073</v>
      </c>
      <c r="Z9" s="14"/>
      <c r="AA9" s="14">
        <f>+(G9*DEFLATOR!G9)</f>
        <v>2489.3705549948945</v>
      </c>
      <c r="AB9" s="12">
        <f t="shared" si="5"/>
        <v>3.9511580955998715</v>
      </c>
      <c r="AC9" s="14"/>
      <c r="AD9" s="14">
        <f>+(H9*DEFLATOR!H9)</f>
        <v>2121.60847241446</v>
      </c>
      <c r="AE9" s="12">
        <f t="shared" si="6"/>
        <v>0.6600451341097768</v>
      </c>
      <c r="AF9" s="14"/>
    </row>
    <row r="10" spans="1:32" s="1" customFormat="1" ht="9.75">
      <c r="A10" s="13" t="s">
        <v>15</v>
      </c>
      <c r="B10" s="29" t="s">
        <v>57</v>
      </c>
      <c r="C10" s="29" t="s">
        <v>58</v>
      </c>
      <c r="D10" s="29" t="s">
        <v>59</v>
      </c>
      <c r="E10" s="29" t="s">
        <v>60</v>
      </c>
      <c r="F10" s="29" t="s">
        <v>61</v>
      </c>
      <c r="G10" s="29" t="s">
        <v>62</v>
      </c>
      <c r="H10" s="29" t="s">
        <v>63</v>
      </c>
      <c r="K10" s="13" t="s">
        <v>15</v>
      </c>
      <c r="L10" s="14">
        <f>+(B10*DEFLATOR!B10)</f>
        <v>2197.176815365647</v>
      </c>
      <c r="M10" s="12">
        <f t="shared" si="0"/>
        <v>-3.011922671518674</v>
      </c>
      <c r="N10" s="14"/>
      <c r="O10" s="14">
        <f>+(C10*DEFLATOR!C10)</f>
        <v>1715.765441982328</v>
      </c>
      <c r="P10" s="12">
        <f t="shared" si="1"/>
        <v>0.16108014851070607</v>
      </c>
      <c r="Q10" s="14"/>
      <c r="R10" s="14">
        <f>+(D10*DEFLATOR!D10)</f>
        <v>1557.3394277383009</v>
      </c>
      <c r="S10" s="12">
        <f t="shared" si="2"/>
        <v>-1.8116527478011735</v>
      </c>
      <c r="T10" s="14"/>
      <c r="U10" s="14">
        <f>+(E10*DEFLATOR!E10)</f>
        <v>1876.7076571006066</v>
      </c>
      <c r="V10" s="12">
        <f t="shared" si="3"/>
        <v>0.3353052505990384</v>
      </c>
      <c r="W10" s="14"/>
      <c r="X10" s="14">
        <f>+(F10*DEFLATOR!F10)</f>
        <v>2409.5180675288952</v>
      </c>
      <c r="Y10" s="12">
        <f t="shared" si="4"/>
        <v>0.5476962960199616</v>
      </c>
      <c r="Z10" s="14"/>
      <c r="AA10" s="14">
        <f>+(G10*DEFLATOR!G10)</f>
        <v>2345.9020246078003</v>
      </c>
      <c r="AB10" s="12">
        <f t="shared" si="5"/>
        <v>-5.763245254878835</v>
      </c>
      <c r="AC10" s="14"/>
      <c r="AD10" s="14">
        <f>+(H10*DEFLATOR!H10)</f>
        <v>2009.8088906759413</v>
      </c>
      <c r="AE10" s="12">
        <f t="shared" si="6"/>
        <v>-5.269567085169447</v>
      </c>
      <c r="AF10" s="14"/>
    </row>
    <row r="11" spans="1:32" s="1" customFormat="1" ht="9.75">
      <c r="A11" s="13" t="s">
        <v>16</v>
      </c>
      <c r="B11" s="29" t="s">
        <v>64</v>
      </c>
      <c r="C11" s="29" t="s">
        <v>65</v>
      </c>
      <c r="D11" s="29" t="s">
        <v>66</v>
      </c>
      <c r="E11" s="29" t="s">
        <v>67</v>
      </c>
      <c r="F11" s="29" t="s">
        <v>68</v>
      </c>
      <c r="G11" s="29" t="s">
        <v>69</v>
      </c>
      <c r="H11" s="29" t="s">
        <v>70</v>
      </c>
      <c r="K11" s="13" t="s">
        <v>16</v>
      </c>
      <c r="L11" s="14">
        <f>+(B11*DEFLATOR!B11)</f>
        <v>2191.698627321434</v>
      </c>
      <c r="M11" s="12">
        <f t="shared" si="0"/>
        <v>-0.24932850218982727</v>
      </c>
      <c r="N11" s="14"/>
      <c r="O11" s="14">
        <f>+(C11*DEFLATOR!C11)</f>
        <v>1559.7090683228046</v>
      </c>
      <c r="P11" s="12">
        <f t="shared" si="1"/>
        <v>-9.095437513837668</v>
      </c>
      <c r="Q11" s="14"/>
      <c r="R11" s="14">
        <f>+(D11*DEFLATOR!D11)</f>
        <v>1472.1026780918228</v>
      </c>
      <c r="S11" s="12">
        <f t="shared" si="2"/>
        <v>-5.4732287726296125</v>
      </c>
      <c r="T11" s="14"/>
      <c r="U11" s="14">
        <f>+(E11*DEFLATOR!E11)</f>
        <v>1931.1838927843664</v>
      </c>
      <c r="V11" s="12">
        <f t="shared" si="3"/>
        <v>2.9027555505326763</v>
      </c>
      <c r="W11" s="14"/>
      <c r="X11" s="14">
        <f>+(F11*DEFLATOR!F11)</f>
        <v>2288.005197115084</v>
      </c>
      <c r="Y11" s="12">
        <f t="shared" si="4"/>
        <v>-5.043036283949931</v>
      </c>
      <c r="Z11" s="14"/>
      <c r="AA11" s="14">
        <f>+(G11*DEFLATOR!G11)</f>
        <v>2435.1893965449194</v>
      </c>
      <c r="AB11" s="12">
        <f t="shared" si="5"/>
        <v>3.8060997859467927</v>
      </c>
      <c r="AC11" s="14"/>
      <c r="AD11" s="14">
        <f>+(H11*DEFLATOR!H11)</f>
        <v>2012.978440819654</v>
      </c>
      <c r="AE11" s="12">
        <f t="shared" si="6"/>
        <v>0.15770405626212014</v>
      </c>
      <c r="AF11" s="14"/>
    </row>
    <row r="12" spans="1:32" s="1" customFormat="1" ht="9.75">
      <c r="A12" s="13" t="s">
        <v>17</v>
      </c>
      <c r="B12" s="29" t="s">
        <v>71</v>
      </c>
      <c r="C12" s="29" t="s">
        <v>72</v>
      </c>
      <c r="D12" s="29" t="s">
        <v>73</v>
      </c>
      <c r="E12" s="29" t="s">
        <v>74</v>
      </c>
      <c r="F12" s="29" t="s">
        <v>75</v>
      </c>
      <c r="G12" s="29" t="s">
        <v>76</v>
      </c>
      <c r="H12" s="29" t="s">
        <v>77</v>
      </c>
      <c r="K12" s="13" t="s">
        <v>17</v>
      </c>
      <c r="L12" s="14">
        <f>+(B12*DEFLATOR!B12)</f>
        <v>2204.5417614415583</v>
      </c>
      <c r="M12" s="12">
        <f t="shared" si="0"/>
        <v>0.5859899696073034</v>
      </c>
      <c r="N12" s="15"/>
      <c r="O12" s="14">
        <f>+(C12*DEFLATOR!C12)</f>
        <v>1536.4339200897593</v>
      </c>
      <c r="P12" s="12">
        <f t="shared" si="1"/>
        <v>-1.4922749829282989</v>
      </c>
      <c r="Q12" s="15"/>
      <c r="R12" s="14">
        <f>+(D12*DEFLATOR!D12)</f>
        <v>1505.024723761374</v>
      </c>
      <c r="S12" s="12">
        <f t="shared" si="2"/>
        <v>2.236396017717013</v>
      </c>
      <c r="T12" s="15"/>
      <c r="U12" s="14">
        <f>+(E12*DEFLATOR!E12)</f>
        <v>1973.318714085695</v>
      </c>
      <c r="V12" s="12">
        <f t="shared" si="3"/>
        <v>2.1818130038656847</v>
      </c>
      <c r="W12" s="15"/>
      <c r="X12" s="14">
        <f>+(F12*DEFLATOR!F12)</f>
        <v>2305.510914546703</v>
      </c>
      <c r="Y12" s="12">
        <f t="shared" si="4"/>
        <v>0.7651082896879879</v>
      </c>
      <c r="Z12" s="15"/>
      <c r="AA12" s="14">
        <f>+(G12*DEFLATOR!G12)</f>
        <v>2447.4778116999314</v>
      </c>
      <c r="AB12" s="12">
        <f t="shared" si="5"/>
        <v>0.5046184568825218</v>
      </c>
      <c r="AC12" s="15"/>
      <c r="AD12" s="14">
        <f>+(H12*DEFLATOR!H12)</f>
        <v>2007.7015455081114</v>
      </c>
      <c r="AE12" s="12">
        <f t="shared" si="6"/>
        <v>-0.26214365760389713</v>
      </c>
      <c r="AF12" s="15"/>
    </row>
    <row r="13" spans="1:32" s="1" customFormat="1" ht="9.75">
      <c r="A13" s="13" t="s">
        <v>7</v>
      </c>
      <c r="B13" s="29" t="s">
        <v>78</v>
      </c>
      <c r="C13" s="29" t="s">
        <v>79</v>
      </c>
      <c r="D13" s="29" t="s">
        <v>80</v>
      </c>
      <c r="E13" s="29" t="s">
        <v>81</v>
      </c>
      <c r="F13" s="29" t="s">
        <v>82</v>
      </c>
      <c r="G13" s="29" t="s">
        <v>83</v>
      </c>
      <c r="H13" s="29" t="s">
        <v>84</v>
      </c>
      <c r="K13" s="13" t="s">
        <v>7</v>
      </c>
      <c r="L13" s="14">
        <f>+(B13*DEFLATOR!B13)</f>
        <v>2213.07213880328</v>
      </c>
      <c r="M13" s="12">
        <f t="shared" si="0"/>
        <v>0.38694560071039774</v>
      </c>
      <c r="N13" s="15"/>
      <c r="O13" s="14">
        <f>+(C13*DEFLATOR!C13)</f>
        <v>1537.215524718075</v>
      </c>
      <c r="P13" s="12">
        <f t="shared" si="1"/>
        <v>0.050871346830838604</v>
      </c>
      <c r="Q13" s="15"/>
      <c r="R13" s="14">
        <f>+(D13*DEFLATOR!D13)</f>
        <v>1613.6049510658002</v>
      </c>
      <c r="S13" s="12">
        <f t="shared" si="2"/>
        <v>7.214514525253857</v>
      </c>
      <c r="T13" s="15"/>
      <c r="U13" s="14">
        <f>+(E13*DEFLATOR!E13)</f>
        <v>1917.085852486937</v>
      </c>
      <c r="V13" s="12">
        <f t="shared" si="3"/>
        <v>-2.849659368117463</v>
      </c>
      <c r="W13" s="15"/>
      <c r="X13" s="14">
        <f>+(F13*DEFLATOR!F13)</f>
        <v>2270.0606931384896</v>
      </c>
      <c r="Y13" s="12">
        <f t="shared" si="4"/>
        <v>-1.5376297368422387</v>
      </c>
      <c r="Z13" s="15"/>
      <c r="AA13" s="14">
        <f>+(G13*DEFLATOR!G13)</f>
        <v>2484.6790071290025</v>
      </c>
      <c r="AB13" s="12">
        <f t="shared" si="5"/>
        <v>1.5199809065166825</v>
      </c>
      <c r="AC13" s="15"/>
      <c r="AD13" s="14">
        <f>+(H13*DEFLATOR!H13)</f>
        <v>2005.6507308900163</v>
      </c>
      <c r="AE13" s="12">
        <f t="shared" si="6"/>
        <v>-0.10214738453947492</v>
      </c>
      <c r="AF13" s="15"/>
    </row>
    <row r="14" spans="1:32" s="1" customFormat="1" ht="9.75">
      <c r="A14" s="13" t="s">
        <v>8</v>
      </c>
      <c r="B14" s="29" t="s">
        <v>85</v>
      </c>
      <c r="C14" s="29" t="s">
        <v>86</v>
      </c>
      <c r="D14" s="29" t="s">
        <v>87</v>
      </c>
      <c r="E14" s="29" t="s">
        <v>81</v>
      </c>
      <c r="F14" s="29" t="s">
        <v>88</v>
      </c>
      <c r="G14" s="29" t="s">
        <v>89</v>
      </c>
      <c r="H14" s="29" t="s">
        <v>90</v>
      </c>
      <c r="K14" s="13" t="s">
        <v>8</v>
      </c>
      <c r="L14" s="14">
        <f>+(B14*DEFLATOR!B14)</f>
        <v>2226.250581098284</v>
      </c>
      <c r="M14" s="12">
        <f t="shared" si="0"/>
        <v>0.5954818220309077</v>
      </c>
      <c r="N14" s="15"/>
      <c r="O14" s="14">
        <f>+(C14*DEFLATOR!C14)</f>
        <v>1515.100697327681</v>
      </c>
      <c r="P14" s="12">
        <f t="shared" si="1"/>
        <v>-1.4386289388047757</v>
      </c>
      <c r="Q14" s="15"/>
      <c r="R14" s="14">
        <f>+(D14*DEFLATOR!D14)</f>
        <v>1636.9346076816132</v>
      </c>
      <c r="S14" s="12">
        <f t="shared" si="2"/>
        <v>1.4458096822523858</v>
      </c>
      <c r="T14" s="15"/>
      <c r="U14" s="14">
        <f>+(E14*DEFLATOR!E14)</f>
        <v>1863.7816959818533</v>
      </c>
      <c r="V14" s="12">
        <f t="shared" si="3"/>
        <v>-2.7804783200467975</v>
      </c>
      <c r="W14" s="15"/>
      <c r="X14" s="14">
        <f>+(F14*DEFLATOR!F14)</f>
        <v>2179.423967181048</v>
      </c>
      <c r="Y14" s="12">
        <f t="shared" si="4"/>
        <v>-3.9927005578045294</v>
      </c>
      <c r="Z14" s="15"/>
      <c r="AA14" s="14">
        <f>+(G14*DEFLATOR!G14)</f>
        <v>2586.425442621918</v>
      </c>
      <c r="AB14" s="12">
        <f t="shared" si="5"/>
        <v>4.094952917499062</v>
      </c>
      <c r="AC14" s="15"/>
      <c r="AD14" s="14">
        <f>+(H14*DEFLATOR!H14)</f>
        <v>1942.6150446007368</v>
      </c>
      <c r="AE14" s="12">
        <f t="shared" si="6"/>
        <v>-3.142904460803464</v>
      </c>
      <c r="AF14" s="15"/>
    </row>
    <row r="15" spans="1:32" s="1" customFormat="1" ht="9.75">
      <c r="A15" s="13" t="s">
        <v>9</v>
      </c>
      <c r="B15" s="29" t="s">
        <v>91</v>
      </c>
      <c r="C15" s="29" t="s">
        <v>92</v>
      </c>
      <c r="D15" s="29" t="s">
        <v>93</v>
      </c>
      <c r="E15" s="29" t="s">
        <v>94</v>
      </c>
      <c r="F15" s="29" t="s">
        <v>95</v>
      </c>
      <c r="G15" s="29" t="s">
        <v>96</v>
      </c>
      <c r="H15" s="29" t="s">
        <v>97</v>
      </c>
      <c r="K15" s="13" t="s">
        <v>9</v>
      </c>
      <c r="L15" s="14">
        <f>+(B15*DEFLATOR!B15)</f>
        <v>2426.1910292206867</v>
      </c>
      <c r="M15" s="12">
        <f t="shared" si="0"/>
        <v>8.981039682593384</v>
      </c>
      <c r="N15" s="15"/>
      <c r="O15" s="14">
        <f>+(C15*DEFLATOR!C15)</f>
        <v>1551.752499169843</v>
      </c>
      <c r="P15" s="12">
        <f t="shared" si="1"/>
        <v>2.419100057627066</v>
      </c>
      <c r="Q15" s="15"/>
      <c r="R15" s="14">
        <f>+(D15*DEFLATOR!D15)</f>
        <v>1984.8879472749297</v>
      </c>
      <c r="S15" s="12">
        <f t="shared" si="2"/>
        <v>21.256398267864963</v>
      </c>
      <c r="T15" s="15"/>
      <c r="U15" s="14">
        <f>+(E15*DEFLATOR!E15)</f>
        <v>2231.2388429262774</v>
      </c>
      <c r="V15" s="12">
        <f t="shared" si="3"/>
        <v>19.715675271230992</v>
      </c>
      <c r="W15" s="15"/>
      <c r="X15" s="14">
        <f>+(F15*DEFLATOR!F15)</f>
        <v>2246.9797104472896</v>
      </c>
      <c r="Y15" s="12">
        <f t="shared" si="4"/>
        <v>3.099706357438148</v>
      </c>
      <c r="Z15" s="15"/>
      <c r="AA15" s="14">
        <f>+(G15*DEFLATOR!G15)</f>
        <v>2872.6603503371143</v>
      </c>
      <c r="AB15" s="12">
        <f t="shared" si="5"/>
        <v>11.066814569571882</v>
      </c>
      <c r="AC15" s="15"/>
      <c r="AD15" s="14">
        <f>+(H15*DEFLATOR!H15)</f>
        <v>1969.7966351619687</v>
      </c>
      <c r="AE15" s="12">
        <f t="shared" si="6"/>
        <v>1.3992268121663987</v>
      </c>
      <c r="AF15" s="15"/>
    </row>
    <row r="16" spans="1:32" s="1" customFormat="1" ht="9.75">
      <c r="A16" s="13" t="s">
        <v>18</v>
      </c>
      <c r="B16" s="29" t="s">
        <v>98</v>
      </c>
      <c r="C16" s="29" t="s">
        <v>99</v>
      </c>
      <c r="D16" s="29" t="s">
        <v>100</v>
      </c>
      <c r="E16" s="29" t="s">
        <v>101</v>
      </c>
      <c r="F16" s="29" t="s">
        <v>102</v>
      </c>
      <c r="G16" s="29" t="s">
        <v>103</v>
      </c>
      <c r="H16" s="29" t="s">
        <v>104</v>
      </c>
      <c r="K16" s="13" t="s">
        <v>18</v>
      </c>
      <c r="L16" s="14">
        <f>+(B16*DEFLATOR!B16)</f>
        <v>2015.5548587046608</v>
      </c>
      <c r="M16" s="12">
        <f t="shared" si="0"/>
        <v>-16.92513761572706</v>
      </c>
      <c r="N16" s="15"/>
      <c r="O16" s="14">
        <f>+(C16*DEFLATOR!C16)</f>
        <v>1376.300091594682</v>
      </c>
      <c r="P16" s="12">
        <f t="shared" si="1"/>
        <v>-11.306726276840195</v>
      </c>
      <c r="Q16" s="15"/>
      <c r="R16" s="14">
        <f>+(D16*DEFLATOR!D16)</f>
        <v>1630.1601397720817</v>
      </c>
      <c r="S16" s="12">
        <f t="shared" si="2"/>
        <v>-17.871427351345293</v>
      </c>
      <c r="T16" s="15"/>
      <c r="U16" s="14">
        <f>+(E16*DEFLATOR!E16)</f>
        <v>1742.8609438496972</v>
      </c>
      <c r="V16" s="12">
        <f t="shared" si="3"/>
        <v>-21.888194561729257</v>
      </c>
      <c r="W16" s="15"/>
      <c r="X16" s="14">
        <f>+(F16*DEFLATOR!F16)</f>
        <v>1996.1052240240142</v>
      </c>
      <c r="Y16" s="12">
        <f t="shared" si="4"/>
        <v>-11.164964474616268</v>
      </c>
      <c r="Z16" s="15"/>
      <c r="AA16" s="14">
        <f>+(G16*DEFLATOR!G16)</f>
        <v>2279.1813396670705</v>
      </c>
      <c r="AB16" s="12">
        <f t="shared" si="5"/>
        <v>-20.659560765699204</v>
      </c>
      <c r="AC16" s="15"/>
      <c r="AD16" s="14">
        <f>+(H16*DEFLATOR!H16)</f>
        <v>1829.9727545612395</v>
      </c>
      <c r="AE16" s="12">
        <f t="shared" si="6"/>
        <v>-7.098391686978989</v>
      </c>
      <c r="AF16" s="15"/>
    </row>
    <row r="17" spans="1:32" s="1" customFormat="1" ht="9.75">
      <c r="A17" s="13" t="s">
        <v>10</v>
      </c>
      <c r="B17" s="29" t="s">
        <v>105</v>
      </c>
      <c r="C17" s="29" t="s">
        <v>106</v>
      </c>
      <c r="D17" s="29" t="s">
        <v>107</v>
      </c>
      <c r="E17" s="29" t="s">
        <v>108</v>
      </c>
      <c r="F17" s="29" t="s">
        <v>109</v>
      </c>
      <c r="G17" s="29" t="s">
        <v>110</v>
      </c>
      <c r="H17" s="29" t="s">
        <v>111</v>
      </c>
      <c r="K17" s="13" t="s">
        <v>10</v>
      </c>
      <c r="L17" s="14">
        <f>+(B17*DEFLATOR!B17)</f>
        <v>1963.2928354095322</v>
      </c>
      <c r="M17" s="12">
        <f t="shared" si="0"/>
        <v>-2.592934797553259</v>
      </c>
      <c r="N17" s="12">
        <f aca="true" t="shared" si="7" ref="N17:N36">+((L17/L5)-1)*100</f>
        <v>-8.907882742524286</v>
      </c>
      <c r="O17" s="14">
        <f>+(C17*DEFLATOR!C17)</f>
        <v>1380.1481861077932</v>
      </c>
      <c r="P17" s="12">
        <f t="shared" si="1"/>
        <v>0.2795970542043946</v>
      </c>
      <c r="Q17" s="12">
        <f aca="true" t="shared" si="8" ref="Q17:Q36">+((O17/O5)-1)*100</f>
        <v>-10.29800214418194</v>
      </c>
      <c r="R17" s="14">
        <f>+(D17*DEFLATOR!D17)</f>
        <v>1523.499571099263</v>
      </c>
      <c r="S17" s="12">
        <f t="shared" si="2"/>
        <v>-6.542950356259558</v>
      </c>
      <c r="T17" s="12">
        <f aca="true" t="shared" si="9" ref="T17:T36">+((R17/R5)-1)*100</f>
        <v>3.6082575837402375</v>
      </c>
      <c r="U17" s="14">
        <f>+(E17*DEFLATOR!E17)</f>
        <v>1846.6522668238085</v>
      </c>
      <c r="V17" s="12">
        <f t="shared" si="3"/>
        <v>5.955226855038309</v>
      </c>
      <c r="W17" s="12">
        <f aca="true" t="shared" si="10" ref="W17:W36">+((U17/U5)-1)*100</f>
        <v>-1.9767133024211514</v>
      </c>
      <c r="X17" s="14">
        <f>+(F17*DEFLATOR!F17)</f>
        <v>1899.5968602777866</v>
      </c>
      <c r="Y17" s="12">
        <f t="shared" si="4"/>
        <v>-4.834833483961997</v>
      </c>
      <c r="Z17" s="12">
        <f aca="true" t="shared" si="11" ref="Z17:Z36">+((X17/X5)-1)*100</f>
        <v>-11.765663875394416</v>
      </c>
      <c r="AA17" s="14">
        <f>+(G17*DEFLATOR!G17)</f>
        <v>2207.0899438379734</v>
      </c>
      <c r="AB17" s="12">
        <f t="shared" si="5"/>
        <v>-3.1630390515406615</v>
      </c>
      <c r="AC17" s="12">
        <f aca="true" t="shared" si="12" ref="AC17:AC36">+((AA17/AA5)-1)*100</f>
        <v>-9.821066449037696</v>
      </c>
      <c r="AD17" s="14">
        <f>+(H17*DEFLATOR!H17)</f>
        <v>1819.0498352350571</v>
      </c>
      <c r="AE17" s="12">
        <f t="shared" si="6"/>
        <v>-0.5968897241205862</v>
      </c>
      <c r="AF17" s="12">
        <f aca="true" t="shared" si="13" ref="AF17:AF36">+((AD17/AD5)-1)*100</f>
        <v>-5.000671928866263</v>
      </c>
    </row>
    <row r="18" spans="1:32" s="1" customFormat="1" ht="9.75">
      <c r="A18" s="13" t="s">
        <v>11</v>
      </c>
      <c r="B18" s="29" t="s">
        <v>112</v>
      </c>
      <c r="C18" s="29" t="s">
        <v>113</v>
      </c>
      <c r="D18" s="29" t="s">
        <v>114</v>
      </c>
      <c r="E18" s="29" t="s">
        <v>115</v>
      </c>
      <c r="F18" s="29" t="s">
        <v>116</v>
      </c>
      <c r="G18" s="29" t="s">
        <v>117</v>
      </c>
      <c r="H18" s="29" t="s">
        <v>118</v>
      </c>
      <c r="K18" s="13" t="s">
        <v>11</v>
      </c>
      <c r="L18" s="14">
        <f>+(B18*DEFLATOR!B18)</f>
        <v>1958.853876272817</v>
      </c>
      <c r="M18" s="12">
        <f t="shared" si="0"/>
        <v>-0.2260976588237429</v>
      </c>
      <c r="N18" s="12">
        <f t="shared" si="7"/>
        <v>-10.057064813116945</v>
      </c>
      <c r="O18" s="14">
        <f>+(C18*DEFLATOR!C18)</f>
        <v>1404.3438703974407</v>
      </c>
      <c r="P18" s="12">
        <f t="shared" si="1"/>
        <v>1.7531222033398297</v>
      </c>
      <c r="Q18" s="12">
        <f t="shared" si="8"/>
        <v>-10.726528117560473</v>
      </c>
      <c r="R18" s="14">
        <f>+(D18*DEFLATOR!D18)</f>
        <v>1496.1981971890903</v>
      </c>
      <c r="S18" s="12">
        <f t="shared" si="2"/>
        <v>-1.7920171707349941</v>
      </c>
      <c r="T18" s="12">
        <f t="shared" si="9"/>
        <v>-5.879261784839729</v>
      </c>
      <c r="U18" s="14">
        <f>+(E18*DEFLATOR!E18)</f>
        <v>1743.0821392977402</v>
      </c>
      <c r="V18" s="12">
        <f t="shared" si="3"/>
        <v>-5.608534394198972</v>
      </c>
      <c r="W18" s="12">
        <f t="shared" si="10"/>
        <v>-7.252217858841958</v>
      </c>
      <c r="X18" s="14">
        <f>+(F18*DEFLATOR!F18)</f>
        <v>1839.030093691736</v>
      </c>
      <c r="Y18" s="12">
        <f t="shared" si="4"/>
        <v>-3.188401068276858</v>
      </c>
      <c r="Z18" s="12">
        <f t="shared" si="11"/>
        <v>-15.16230278999242</v>
      </c>
      <c r="AA18" s="14">
        <f>+(G18*DEFLATOR!G18)</f>
        <v>2269.8154067697965</v>
      </c>
      <c r="AB18" s="12">
        <f t="shared" si="5"/>
        <v>2.841998492492248</v>
      </c>
      <c r="AC18" s="12">
        <f t="shared" si="12"/>
        <v>-6.777636572547552</v>
      </c>
      <c r="AD18" s="14">
        <f>+(H18*DEFLATOR!H18)</f>
        <v>1761.8935818707077</v>
      </c>
      <c r="AE18" s="12">
        <f t="shared" si="6"/>
        <v>-3.1420938699551204</v>
      </c>
      <c r="AF18" s="12">
        <f t="shared" si="13"/>
        <v>-15.96284535690552</v>
      </c>
    </row>
    <row r="19" spans="1:32" s="1" customFormat="1" ht="9.75">
      <c r="A19" s="13" t="s">
        <v>12</v>
      </c>
      <c r="B19" s="29" t="s">
        <v>119</v>
      </c>
      <c r="C19" s="29" t="s">
        <v>120</v>
      </c>
      <c r="D19" s="29" t="s">
        <v>121</v>
      </c>
      <c r="E19" s="29" t="s">
        <v>122</v>
      </c>
      <c r="F19" s="29" t="s">
        <v>123</v>
      </c>
      <c r="G19" s="29" t="s">
        <v>124</v>
      </c>
      <c r="H19" s="29" t="s">
        <v>125</v>
      </c>
      <c r="K19" s="13" t="s">
        <v>12</v>
      </c>
      <c r="L19" s="14">
        <f>+(B19*DEFLATOR!B19)</f>
        <v>1915.3338385910124</v>
      </c>
      <c r="M19" s="12">
        <f t="shared" si="0"/>
        <v>-2.2217092458479692</v>
      </c>
      <c r="N19" s="12">
        <f t="shared" si="7"/>
        <v>-13.662407409354548</v>
      </c>
      <c r="O19" s="14">
        <f>+(C19*DEFLATOR!C19)</f>
        <v>1432.1707623129819</v>
      </c>
      <c r="P19" s="12">
        <f t="shared" si="1"/>
        <v>1.981487049013575</v>
      </c>
      <c r="Q19" s="12">
        <f t="shared" si="8"/>
        <v>-7.353574094573356</v>
      </c>
      <c r="R19" s="14">
        <f>+(D19*DEFLATOR!D19)</f>
        <v>1420.0394939970245</v>
      </c>
      <c r="S19" s="12">
        <f t="shared" si="2"/>
        <v>-5.090148038885845</v>
      </c>
      <c r="T19" s="12">
        <f t="shared" si="9"/>
        <v>-8.287350174955998</v>
      </c>
      <c r="U19" s="14">
        <f>+(E19*DEFLATOR!E19)</f>
        <v>1725.8357703361464</v>
      </c>
      <c r="V19" s="12">
        <f t="shared" si="3"/>
        <v>-0.9894180298664623</v>
      </c>
      <c r="W19" s="12">
        <f t="shared" si="10"/>
        <v>-7.2911188701968115</v>
      </c>
      <c r="X19" s="14">
        <f>+(F19*DEFLATOR!F19)</f>
        <v>1925.8840569287208</v>
      </c>
      <c r="Y19" s="12">
        <f t="shared" si="4"/>
        <v>4.7228135926058235</v>
      </c>
      <c r="Z19" s="12">
        <f t="shared" si="11"/>
        <v>-14.585614246470547</v>
      </c>
      <c r="AA19" s="14">
        <f>+(G19*DEFLATOR!G19)</f>
        <v>2126.95784529636</v>
      </c>
      <c r="AB19" s="12">
        <f t="shared" si="5"/>
        <v>-6.293796449145561</v>
      </c>
      <c r="AC19" s="12">
        <f t="shared" si="12"/>
        <v>-15.276051841754423</v>
      </c>
      <c r="AD19" s="14">
        <f>+(H19*DEFLATOR!H19)</f>
        <v>1792.5670524735426</v>
      </c>
      <c r="AE19" s="12">
        <f t="shared" si="6"/>
        <v>1.7409377568801343</v>
      </c>
      <c r="AF19" s="12">
        <f t="shared" si="13"/>
        <v>-12.173104680909985</v>
      </c>
    </row>
    <row r="20" spans="1:32" s="1" customFormat="1" ht="9.75">
      <c r="A20" s="13" t="s">
        <v>13</v>
      </c>
      <c r="B20" s="29" t="s">
        <v>126</v>
      </c>
      <c r="C20" s="29" t="s">
        <v>127</v>
      </c>
      <c r="D20" s="29" t="s">
        <v>128</v>
      </c>
      <c r="E20" s="29" t="s">
        <v>129</v>
      </c>
      <c r="F20" s="29" t="s">
        <v>130</v>
      </c>
      <c r="G20" s="29" t="s">
        <v>131</v>
      </c>
      <c r="H20" s="29" t="s">
        <v>132</v>
      </c>
      <c r="K20" s="13" t="s">
        <v>13</v>
      </c>
      <c r="L20" s="14">
        <f>+(B20*DEFLATOR!B20)</f>
        <v>1911.5948259369304</v>
      </c>
      <c r="M20" s="12">
        <f t="shared" si="0"/>
        <v>-0.195214671131827</v>
      </c>
      <c r="N20" s="12">
        <f t="shared" si="7"/>
        <v>-12.033388527900602</v>
      </c>
      <c r="O20" s="14">
        <f>+(C20*DEFLATOR!C20)</f>
        <v>1393.4236614475108</v>
      </c>
      <c r="P20" s="12">
        <f t="shared" si="1"/>
        <v>-2.7054805114785196</v>
      </c>
      <c r="Q20" s="12">
        <f t="shared" si="8"/>
        <v>-15.405540486628178</v>
      </c>
      <c r="R20" s="14">
        <f>+(D20*DEFLATOR!D20)</f>
        <v>1445.230017431545</v>
      </c>
      <c r="S20" s="12">
        <f t="shared" si="2"/>
        <v>1.7739311857881024</v>
      </c>
      <c r="T20" s="12">
        <f t="shared" si="9"/>
        <v>-5.660858693040261</v>
      </c>
      <c r="U20" s="14">
        <f>+(E20*DEFLATOR!E20)</f>
        <v>1765.3514897466903</v>
      </c>
      <c r="V20" s="12">
        <f t="shared" si="3"/>
        <v>2.2896569934256927</v>
      </c>
      <c r="W20" s="12">
        <f t="shared" si="10"/>
        <v>-9.254843769680388</v>
      </c>
      <c r="X20" s="14">
        <f>+(F20*DEFLATOR!F20)</f>
        <v>1888.7408033068511</v>
      </c>
      <c r="Y20" s="12">
        <f t="shared" si="4"/>
        <v>-1.9286339428502997</v>
      </c>
      <c r="Z20" s="12">
        <f t="shared" si="11"/>
        <v>-13.771831219056097</v>
      </c>
      <c r="AA20" s="14">
        <f>+(G20*DEFLATOR!G20)</f>
        <v>2148.1557861260962</v>
      </c>
      <c r="AB20" s="12">
        <f t="shared" si="5"/>
        <v>0.9966319208730035</v>
      </c>
      <c r="AC20" s="12">
        <f t="shared" si="12"/>
        <v>-10.29729130140311</v>
      </c>
      <c r="AD20" s="14">
        <f>+(H20*DEFLATOR!H20)</f>
        <v>1765.2421566014007</v>
      </c>
      <c r="AE20" s="12">
        <f t="shared" si="6"/>
        <v>-1.5243444218411062</v>
      </c>
      <c r="AF20" s="12">
        <f t="shared" si="13"/>
        <v>-16.24781034461369</v>
      </c>
    </row>
    <row r="21" spans="1:32" s="1" customFormat="1" ht="9.75">
      <c r="A21" s="13" t="s">
        <v>14</v>
      </c>
      <c r="B21" s="29" t="s">
        <v>133</v>
      </c>
      <c r="C21" s="29" t="s">
        <v>134</v>
      </c>
      <c r="D21" s="29" t="s">
        <v>135</v>
      </c>
      <c r="E21" s="29" t="s">
        <v>136</v>
      </c>
      <c r="F21" s="29" t="s">
        <v>137</v>
      </c>
      <c r="G21" s="29" t="s">
        <v>138</v>
      </c>
      <c r="H21" s="29" t="s">
        <v>139</v>
      </c>
      <c r="K21" s="13" t="s">
        <v>14</v>
      </c>
      <c r="L21" s="14">
        <f>+(B21*DEFLATOR!B21)</f>
        <v>1907.4940692824816</v>
      </c>
      <c r="M21" s="12">
        <f t="shared" si="0"/>
        <v>-0.21452017963267123</v>
      </c>
      <c r="N21" s="12">
        <f t="shared" si="7"/>
        <v>-15.799137783819628</v>
      </c>
      <c r="O21" s="14">
        <f>+(C21*DEFLATOR!C21)</f>
        <v>1396.456630061886</v>
      </c>
      <c r="P21" s="12">
        <f t="shared" si="1"/>
        <v>0.2176630624475262</v>
      </c>
      <c r="Q21" s="12">
        <f t="shared" si="8"/>
        <v>-18.479180763807246</v>
      </c>
      <c r="R21" s="14">
        <f>+(D21*DEFLATOR!D21)</f>
        <v>1400.0542076303122</v>
      </c>
      <c r="S21" s="12">
        <f t="shared" si="2"/>
        <v>-3.1258560406542846</v>
      </c>
      <c r="T21" s="12">
        <f t="shared" si="9"/>
        <v>-11.72829361268326</v>
      </c>
      <c r="U21" s="14">
        <f>+(E21*DEFLATOR!E21)</f>
        <v>1670.8157968922517</v>
      </c>
      <c r="V21" s="12">
        <f t="shared" si="3"/>
        <v>-5.3550634762261184</v>
      </c>
      <c r="W21" s="12">
        <f t="shared" si="10"/>
        <v>-10.672388230299623</v>
      </c>
      <c r="X21" s="14">
        <f>+(F21*DEFLATOR!F21)</f>
        <v>1954.0344188483286</v>
      </c>
      <c r="Y21" s="12">
        <f t="shared" si="4"/>
        <v>3.456991844892632</v>
      </c>
      <c r="Z21" s="12">
        <f t="shared" si="11"/>
        <v>-18.459354197818023</v>
      </c>
      <c r="AA21" s="14">
        <f>+(G21*DEFLATOR!G21)</f>
        <v>2121.761307976653</v>
      </c>
      <c r="AB21" s="12">
        <f t="shared" si="5"/>
        <v>-1.2287040967844387</v>
      </c>
      <c r="AC21" s="12">
        <f t="shared" si="12"/>
        <v>-14.767156552110638</v>
      </c>
      <c r="AD21" s="14">
        <f>+(H21*DEFLATOR!H21)</f>
        <v>1779.1572822183994</v>
      </c>
      <c r="AE21" s="12">
        <f t="shared" si="6"/>
        <v>0.7882842342599172</v>
      </c>
      <c r="AF21" s="12">
        <f t="shared" si="13"/>
        <v>-16.141111550442655</v>
      </c>
    </row>
    <row r="22" spans="1:32" s="1" customFormat="1" ht="9.75">
      <c r="A22" s="13" t="s">
        <v>15</v>
      </c>
      <c r="B22" s="29" t="s">
        <v>140</v>
      </c>
      <c r="C22" s="29" t="s">
        <v>141</v>
      </c>
      <c r="D22" s="29" t="s">
        <v>142</v>
      </c>
      <c r="E22" s="29" t="s">
        <v>143</v>
      </c>
      <c r="F22" s="29" t="s">
        <v>144</v>
      </c>
      <c r="G22" s="29" t="s">
        <v>145</v>
      </c>
      <c r="H22" s="29" t="s">
        <v>146</v>
      </c>
      <c r="K22" s="13" t="s">
        <v>15</v>
      </c>
      <c r="L22" s="14">
        <f>+(B22*DEFLATOR!B22)</f>
        <v>1916.0947997840328</v>
      </c>
      <c r="M22" s="12">
        <f t="shared" si="0"/>
        <v>0.4508915985666162</v>
      </c>
      <c r="N22" s="12">
        <f t="shared" si="7"/>
        <v>-12.792871907982406</v>
      </c>
      <c r="O22" s="14">
        <f>+(C22*DEFLATOR!C22)</f>
        <v>1364.8819335125352</v>
      </c>
      <c r="P22" s="12">
        <f t="shared" si="1"/>
        <v>-2.2610581574560973</v>
      </c>
      <c r="Q22" s="12">
        <f t="shared" si="8"/>
        <v>-20.450552265722045</v>
      </c>
      <c r="R22" s="14">
        <f>+(D22*DEFLATOR!D22)</f>
        <v>1482.1842910602088</v>
      </c>
      <c r="S22" s="12">
        <f t="shared" si="2"/>
        <v>5.866207392705691</v>
      </c>
      <c r="T22" s="12">
        <f t="shared" si="9"/>
        <v>-4.8258674595581645</v>
      </c>
      <c r="U22" s="14">
        <f>+(E22*DEFLATOR!E22)</f>
        <v>1687.6795599001912</v>
      </c>
      <c r="V22" s="12">
        <f t="shared" si="3"/>
        <v>1.009313117538535</v>
      </c>
      <c r="W22" s="12">
        <f t="shared" si="10"/>
        <v>-10.07232514266243</v>
      </c>
      <c r="X22" s="14">
        <f>+(F22*DEFLATOR!F22)</f>
        <v>1942.7136740780218</v>
      </c>
      <c r="Y22" s="12">
        <f t="shared" si="4"/>
        <v>-0.5793523727682937</v>
      </c>
      <c r="Z22" s="12">
        <f t="shared" si="11"/>
        <v>-19.373351034035167</v>
      </c>
      <c r="AA22" s="14">
        <f>+(G22*DEFLATOR!G22)</f>
        <v>2129.960233095145</v>
      </c>
      <c r="AB22" s="12">
        <f t="shared" si="5"/>
        <v>0.3864207103630779</v>
      </c>
      <c r="AC22" s="12">
        <f t="shared" si="12"/>
        <v>-9.205064373852412</v>
      </c>
      <c r="AD22" s="14">
        <f>+(H22*DEFLATOR!H22)</f>
        <v>1820.705222782703</v>
      </c>
      <c r="AE22" s="12">
        <f t="shared" si="6"/>
        <v>2.3352595624653416</v>
      </c>
      <c r="AF22" s="12">
        <f t="shared" si="13"/>
        <v>-9.4090372856117</v>
      </c>
    </row>
    <row r="23" spans="1:32" s="1" customFormat="1" ht="9.75">
      <c r="A23" s="13" t="s">
        <v>16</v>
      </c>
      <c r="B23" s="29" t="s">
        <v>147</v>
      </c>
      <c r="C23" s="29" t="s">
        <v>148</v>
      </c>
      <c r="D23" s="29" t="s">
        <v>149</v>
      </c>
      <c r="E23" s="29" t="s">
        <v>150</v>
      </c>
      <c r="F23" s="29" t="s">
        <v>151</v>
      </c>
      <c r="G23" s="29" t="s">
        <v>152</v>
      </c>
      <c r="H23" s="29" t="s">
        <v>153</v>
      </c>
      <c r="K23" s="13" t="s">
        <v>16</v>
      </c>
      <c r="L23" s="14">
        <f>+(B23*DEFLATOR!B23)</f>
        <v>1870.5368198147169</v>
      </c>
      <c r="M23" s="12">
        <f t="shared" si="0"/>
        <v>-2.3776474929346314</v>
      </c>
      <c r="N23" s="12">
        <f t="shared" si="7"/>
        <v>-14.653556994705163</v>
      </c>
      <c r="O23" s="14">
        <f>+(C23*DEFLATOR!C23)</f>
        <v>1341.769293390885</v>
      </c>
      <c r="P23" s="12">
        <f t="shared" si="1"/>
        <v>-1.693380178472259</v>
      </c>
      <c r="Q23" s="12">
        <f t="shared" si="8"/>
        <v>-13.973104302475836</v>
      </c>
      <c r="R23" s="14">
        <f>+(D23*DEFLATOR!D23)</f>
        <v>1468.7311961949333</v>
      </c>
      <c r="S23" s="12">
        <f t="shared" si="2"/>
        <v>-0.9076533158810185</v>
      </c>
      <c r="T23" s="12">
        <f t="shared" si="9"/>
        <v>-0.22902491429875882</v>
      </c>
      <c r="U23" s="14">
        <f>+(E23*DEFLATOR!E23)</f>
        <v>1653.4164720835329</v>
      </c>
      <c r="V23" s="12">
        <f t="shared" si="3"/>
        <v>-2.030189179910702</v>
      </c>
      <c r="W23" s="12">
        <f t="shared" si="10"/>
        <v>-14.383271408729003</v>
      </c>
      <c r="X23" s="14">
        <f>+(F23*DEFLATOR!F23)</f>
        <v>1884.7940705236351</v>
      </c>
      <c r="Y23" s="12">
        <f t="shared" si="4"/>
        <v>-2.98137622271456</v>
      </c>
      <c r="Z23" s="12">
        <f t="shared" si="11"/>
        <v>-17.622823894799378</v>
      </c>
      <c r="AA23" s="14">
        <f>+(G23*DEFLATOR!G23)</f>
        <v>2072.0949959202308</v>
      </c>
      <c r="AB23" s="12">
        <f t="shared" si="5"/>
        <v>-2.7167285227117977</v>
      </c>
      <c r="AC23" s="12">
        <f t="shared" si="12"/>
        <v>-14.910314620285881</v>
      </c>
      <c r="AD23" s="14">
        <f>+(H23*DEFLATOR!H23)</f>
        <v>1808.5412581113696</v>
      </c>
      <c r="AE23" s="12">
        <f t="shared" si="6"/>
        <v>-0.6680908320097156</v>
      </c>
      <c r="AF23" s="12">
        <f t="shared" si="13"/>
        <v>-10.155954905559772</v>
      </c>
    </row>
    <row r="24" spans="1:32" s="1" customFormat="1" ht="9.75">
      <c r="A24" s="13" t="s">
        <v>17</v>
      </c>
      <c r="B24" s="29" t="s">
        <v>154</v>
      </c>
      <c r="C24" s="29" t="s">
        <v>155</v>
      </c>
      <c r="D24" s="29" t="s">
        <v>156</v>
      </c>
      <c r="E24" s="29" t="s">
        <v>157</v>
      </c>
      <c r="F24" s="29" t="s">
        <v>158</v>
      </c>
      <c r="G24" s="29" t="s">
        <v>159</v>
      </c>
      <c r="H24" s="29" t="s">
        <v>160</v>
      </c>
      <c r="K24" s="13" t="s">
        <v>17</v>
      </c>
      <c r="L24" s="5">
        <f>+(B24*DEFLATOR!B24)</f>
        <v>1850.0603794090075</v>
      </c>
      <c r="M24" s="11">
        <f t="shared" si="0"/>
        <v>-1.0946825632514257</v>
      </c>
      <c r="N24" s="11">
        <f t="shared" si="7"/>
        <v>-16.079594781672636</v>
      </c>
      <c r="O24" s="5">
        <f>+(C24*DEFLATOR!C24)</f>
        <v>1300.131949178084</v>
      </c>
      <c r="P24" s="11">
        <f t="shared" si="1"/>
        <v>-3.103167170235077</v>
      </c>
      <c r="Q24" s="11">
        <f t="shared" si="8"/>
        <v>-15.379898075790365</v>
      </c>
      <c r="R24" s="5">
        <f>+(D24*DEFLATOR!D24)</f>
        <v>1385.10789356109</v>
      </c>
      <c r="S24" s="11">
        <f t="shared" si="2"/>
        <v>-5.693574348423169</v>
      </c>
      <c r="T24" s="11">
        <f t="shared" si="9"/>
        <v>-7.967764801935385</v>
      </c>
      <c r="U24" s="5">
        <f>+(E24*DEFLATOR!E24)</f>
        <v>1711.8843743116001</v>
      </c>
      <c r="V24" s="11">
        <f t="shared" si="3"/>
        <v>3.536187235052135</v>
      </c>
      <c r="W24" s="11">
        <f t="shared" si="10"/>
        <v>-13.248459962800595</v>
      </c>
      <c r="X24" s="5">
        <f>+(F24*DEFLATOR!F24)</f>
        <v>1852.0897116049546</v>
      </c>
      <c r="Y24" s="11">
        <f t="shared" si="4"/>
        <v>-1.7351688139380927</v>
      </c>
      <c r="Z24" s="11">
        <f t="shared" si="11"/>
        <v>-19.666842610931546</v>
      </c>
      <c r="AA24" s="5">
        <f>+(G24*DEFLATOR!G24)</f>
        <v>2054.329342506059</v>
      </c>
      <c r="AB24" s="11">
        <f t="shared" si="5"/>
        <v>-0.8573763967940962</v>
      </c>
      <c r="AC24" s="11">
        <f t="shared" si="12"/>
        <v>-16.063413008872395</v>
      </c>
      <c r="AD24" s="5">
        <f>+(H24*DEFLATOR!H24)</f>
        <v>1796.4054031040728</v>
      </c>
      <c r="AE24" s="11">
        <f t="shared" si="6"/>
        <v>-0.6710300333413577</v>
      </c>
      <c r="AF24" s="11">
        <f t="shared" si="13"/>
        <v>-10.524280507567351</v>
      </c>
    </row>
    <row r="25" spans="1:32" s="1" customFormat="1" ht="9.75">
      <c r="A25" s="13" t="s">
        <v>7</v>
      </c>
      <c r="B25" s="29" t="s">
        <v>161</v>
      </c>
      <c r="C25" s="29" t="s">
        <v>162</v>
      </c>
      <c r="D25" s="29" t="s">
        <v>163</v>
      </c>
      <c r="E25" s="29" t="s">
        <v>164</v>
      </c>
      <c r="F25" s="29" t="s">
        <v>165</v>
      </c>
      <c r="G25" s="29" t="s">
        <v>166</v>
      </c>
      <c r="H25" s="29" t="s">
        <v>167</v>
      </c>
      <c r="K25" s="13" t="s">
        <v>7</v>
      </c>
      <c r="L25" s="5">
        <f>+(B25*DEFLATOR!B25)</f>
        <v>1867.8379212242928</v>
      </c>
      <c r="M25" s="11">
        <f t="shared" si="0"/>
        <v>0.9609168442904714</v>
      </c>
      <c r="N25" s="11">
        <f t="shared" si="7"/>
        <v>-15.59977243966718</v>
      </c>
      <c r="O25" s="5">
        <f>+(C25*DEFLATOR!C25)</f>
        <v>1304.506456556748</v>
      </c>
      <c r="P25" s="11">
        <f t="shared" si="1"/>
        <v>0.33646641646098985</v>
      </c>
      <c r="Q25" s="11">
        <f t="shared" si="8"/>
        <v>-15.13835011547947</v>
      </c>
      <c r="R25" s="5">
        <f>+(D25*DEFLATOR!D25)</f>
        <v>1399.4080745631702</v>
      </c>
      <c r="S25" s="11">
        <f t="shared" si="2"/>
        <v>1.0324236161354028</v>
      </c>
      <c r="T25" s="11">
        <f t="shared" si="9"/>
        <v>-13.274431040952805</v>
      </c>
      <c r="U25" s="5">
        <f>+(E25*DEFLATOR!E25)</f>
        <v>1687.714310555498</v>
      </c>
      <c r="V25" s="11">
        <f t="shared" si="3"/>
        <v>-1.4118981467905245</v>
      </c>
      <c r="W25" s="11">
        <f t="shared" si="10"/>
        <v>-11.964594159092412</v>
      </c>
      <c r="X25" s="5">
        <f>+(F25*DEFLATOR!F25)</f>
        <v>1872.0904139135298</v>
      </c>
      <c r="Y25" s="11">
        <f t="shared" si="4"/>
        <v>1.07989921779994</v>
      </c>
      <c r="Z25" s="11">
        <f t="shared" si="11"/>
        <v>-17.531261627844096</v>
      </c>
      <c r="AA25" s="5">
        <f>+(G25*DEFLATOR!G25)</f>
        <v>2083.907839213996</v>
      </c>
      <c r="AB25" s="11">
        <f t="shared" si="5"/>
        <v>1.4398127941771088</v>
      </c>
      <c r="AC25" s="11">
        <f t="shared" si="12"/>
        <v>-16.129695898951944</v>
      </c>
      <c r="AD25" s="5">
        <f>+(H25*DEFLATOR!H25)</f>
        <v>1799.2754247562393</v>
      </c>
      <c r="AE25" s="11">
        <f t="shared" si="6"/>
        <v>0.15976469716731945</v>
      </c>
      <c r="AF25" s="11">
        <f t="shared" si="13"/>
        <v>-10.289693163185854</v>
      </c>
    </row>
    <row r="26" spans="1:32" s="1" customFormat="1" ht="9.75">
      <c r="A26" s="19" t="s">
        <v>8</v>
      </c>
      <c r="B26" s="29" t="s">
        <v>168</v>
      </c>
      <c r="C26" s="29" t="s">
        <v>169</v>
      </c>
      <c r="D26" s="29" t="s">
        <v>170</v>
      </c>
      <c r="E26" s="29" t="s">
        <v>171</v>
      </c>
      <c r="F26" s="29" t="s">
        <v>172</v>
      </c>
      <c r="G26" s="29" t="s">
        <v>173</v>
      </c>
      <c r="H26" s="29" t="s">
        <v>174</v>
      </c>
      <c r="K26" s="19" t="s">
        <v>8</v>
      </c>
      <c r="L26" s="5">
        <f>+(B26*DEFLATOR!B26)</f>
        <v>1916.18955675966</v>
      </c>
      <c r="M26" s="11">
        <f t="shared" si="0"/>
        <v>2.588641925830193</v>
      </c>
      <c r="N26" s="11">
        <f t="shared" si="7"/>
        <v>-13.92749886159088</v>
      </c>
      <c r="O26" s="5">
        <f>+(C26*DEFLATOR!C26)</f>
        <v>1229.411610132675</v>
      </c>
      <c r="P26" s="11">
        <f t="shared" si="1"/>
        <v>-5.756571463991545</v>
      </c>
      <c r="Q26" s="11">
        <f t="shared" si="8"/>
        <v>-18.85611218441794</v>
      </c>
      <c r="R26" s="5">
        <f>+(D26*DEFLATOR!D26)</f>
        <v>1513.8238909224865</v>
      </c>
      <c r="S26" s="11">
        <f t="shared" si="2"/>
        <v>8.176015162341521</v>
      </c>
      <c r="T26" s="11">
        <f t="shared" si="9"/>
        <v>-7.520808478323282</v>
      </c>
      <c r="U26" s="5">
        <f>+(E26*DEFLATOR!E26)</f>
        <v>1680.310772905762</v>
      </c>
      <c r="V26" s="11">
        <f t="shared" si="3"/>
        <v>-0.43867244612622036</v>
      </c>
      <c r="W26" s="11">
        <f t="shared" si="10"/>
        <v>-9.844013570454003</v>
      </c>
      <c r="X26" s="5">
        <f>+(F26*DEFLATOR!F26)</f>
        <v>1937.8619900977476</v>
      </c>
      <c r="Y26" s="11">
        <f t="shared" si="4"/>
        <v>3.513269214745085</v>
      </c>
      <c r="Z26" s="11">
        <f t="shared" si="11"/>
        <v>-11.083753355054915</v>
      </c>
      <c r="AA26" s="5">
        <f>+(G26*DEFLATOR!G26)</f>
        <v>2138.2580307937524</v>
      </c>
      <c r="AB26" s="11">
        <f t="shared" si="5"/>
        <v>2.608089981573092</v>
      </c>
      <c r="AC26" s="11">
        <f t="shared" si="12"/>
        <v>-17.327675657793108</v>
      </c>
      <c r="AD26" s="5">
        <f>+(H26*DEFLATOR!H26)</f>
        <v>1867.8995816010572</v>
      </c>
      <c r="AE26" s="11">
        <f t="shared" si="6"/>
        <v>3.8139884478283648</v>
      </c>
      <c r="AF26" s="11">
        <f t="shared" si="13"/>
        <v>-3.8461280945672804</v>
      </c>
    </row>
    <row r="27" spans="1:32" s="1" customFormat="1" ht="9.75">
      <c r="A27" s="18">
        <v>37956</v>
      </c>
      <c r="B27" s="29" t="s">
        <v>175</v>
      </c>
      <c r="C27" s="29" t="s">
        <v>176</v>
      </c>
      <c r="D27" s="29" t="s">
        <v>177</v>
      </c>
      <c r="E27" s="29" t="s">
        <v>178</v>
      </c>
      <c r="F27" s="29" t="s">
        <v>179</v>
      </c>
      <c r="G27" s="29" t="s">
        <v>180</v>
      </c>
      <c r="H27" s="29" t="s">
        <v>181</v>
      </c>
      <c r="K27" s="18">
        <v>37956</v>
      </c>
      <c r="L27" s="5">
        <f>+(B27*DEFLATOR!B27)</f>
        <v>2204.917099788141</v>
      </c>
      <c r="M27" s="11">
        <f t="shared" si="0"/>
        <v>15.067796503219078</v>
      </c>
      <c r="N27" s="11">
        <f t="shared" si="7"/>
        <v>-9.120218761324029</v>
      </c>
      <c r="O27" s="5">
        <f>+(C27*DEFLATOR!C27)</f>
        <v>1375.787167292952</v>
      </c>
      <c r="P27" s="11">
        <f t="shared" si="1"/>
        <v>11.906147294678693</v>
      </c>
      <c r="Q27" s="11">
        <f t="shared" si="8"/>
        <v>-11.339780794361797</v>
      </c>
      <c r="R27" s="5">
        <f>+(D27*DEFLATOR!D27)</f>
        <v>1638.3508805480528</v>
      </c>
      <c r="S27" s="11">
        <f t="shared" si="2"/>
        <v>8.225989190174744</v>
      </c>
      <c r="T27" s="11">
        <f t="shared" si="9"/>
        <v>-17.458772279948633</v>
      </c>
      <c r="U27" s="5">
        <f>+(E27*DEFLATOR!E27)</f>
        <v>1983.7965522448942</v>
      </c>
      <c r="V27" s="11">
        <f t="shared" si="3"/>
        <v>18.061288675446274</v>
      </c>
      <c r="W27" s="11">
        <f t="shared" si="10"/>
        <v>-11.089906016375274</v>
      </c>
      <c r="X27" s="5">
        <f>+(F27*DEFLATOR!F27)</f>
        <v>2315.647942143992</v>
      </c>
      <c r="Y27" s="11">
        <f t="shared" si="4"/>
        <v>19.494987464364712</v>
      </c>
      <c r="Z27" s="11">
        <f t="shared" si="11"/>
        <v>3.0560236648969674</v>
      </c>
      <c r="AA27" s="5">
        <f>+(G27*DEFLATOR!G27)</f>
        <v>2424.003994429756</v>
      </c>
      <c r="AB27" s="11">
        <f t="shared" si="5"/>
        <v>13.363493064021403</v>
      </c>
      <c r="AC27" s="11">
        <f t="shared" si="12"/>
        <v>-15.61814837785147</v>
      </c>
      <c r="AD27" s="5">
        <f>+(H27*DEFLATOR!H27)</f>
        <v>2139.2936285626247</v>
      </c>
      <c r="AE27" s="11">
        <f t="shared" si="6"/>
        <v>14.529370295642119</v>
      </c>
      <c r="AF27" s="11">
        <f t="shared" si="13"/>
        <v>8.604796575191575</v>
      </c>
    </row>
    <row r="28" spans="1:32" s="1" customFormat="1" ht="9.75">
      <c r="A28" s="18" t="s">
        <v>1304</v>
      </c>
      <c r="B28" s="29" t="s">
        <v>182</v>
      </c>
      <c r="C28" s="29" t="s">
        <v>183</v>
      </c>
      <c r="D28" s="29" t="s">
        <v>184</v>
      </c>
      <c r="E28" s="29" t="s">
        <v>185</v>
      </c>
      <c r="F28" s="29" t="s">
        <v>186</v>
      </c>
      <c r="G28" s="29" t="s">
        <v>187</v>
      </c>
      <c r="H28" s="29" t="s">
        <v>188</v>
      </c>
      <c r="K28" s="18" t="s">
        <v>1304</v>
      </c>
      <c r="L28" s="5">
        <f>+(B28*DEFLATOR!B28)</f>
        <v>1877.2269798106431</v>
      </c>
      <c r="M28" s="11">
        <f t="shared" si="0"/>
        <v>-14.861788681714339</v>
      </c>
      <c r="N28" s="11">
        <f t="shared" si="7"/>
        <v>-6.8630173124097915</v>
      </c>
      <c r="O28" s="5">
        <f>+(C28*DEFLATOR!C28)</f>
        <v>1136.736303739241</v>
      </c>
      <c r="P28" s="11">
        <f t="shared" si="1"/>
        <v>-17.37557009083578</v>
      </c>
      <c r="Q28" s="11">
        <f t="shared" si="8"/>
        <v>-17.40636285055135</v>
      </c>
      <c r="R28" s="5">
        <f>+(D28*DEFLATOR!D28)</f>
        <v>1429.4479111302353</v>
      </c>
      <c r="S28" s="11">
        <f t="shared" si="2"/>
        <v>-12.750807650430563</v>
      </c>
      <c r="T28" s="11">
        <f t="shared" si="9"/>
        <v>-12.312424021722723</v>
      </c>
      <c r="U28" s="5">
        <f>+(E28*DEFLATOR!E28)</f>
        <v>1679.061607778481</v>
      </c>
      <c r="V28" s="11">
        <f t="shared" si="3"/>
        <v>-15.361199419445038</v>
      </c>
      <c r="W28" s="11">
        <f t="shared" si="10"/>
        <v>-3.6606096600164673</v>
      </c>
      <c r="X28" s="5">
        <f>+(F28*DEFLATOR!F28)</f>
        <v>1823.0773061094465</v>
      </c>
      <c r="Y28" s="11">
        <f t="shared" si="4"/>
        <v>-21.271395667274383</v>
      </c>
      <c r="Z28" s="11">
        <f t="shared" si="11"/>
        <v>-8.668276393052821</v>
      </c>
      <c r="AA28" s="5">
        <f>+(G28*DEFLATOR!G28)</f>
        <v>2164.08820402039</v>
      </c>
      <c r="AB28" s="11">
        <f t="shared" si="5"/>
        <v>-10.722580944859816</v>
      </c>
      <c r="AC28" s="11">
        <f t="shared" si="12"/>
        <v>-5.0497577197386345</v>
      </c>
      <c r="AD28" s="5">
        <f>+(H28*DEFLATOR!H28)</f>
        <v>1786.5433890418162</v>
      </c>
      <c r="AE28" s="11">
        <f t="shared" si="6"/>
        <v>-16.489098775927204</v>
      </c>
      <c r="AF28" s="11">
        <f t="shared" si="13"/>
        <v>-2.373224705732635</v>
      </c>
    </row>
    <row r="29" spans="1:32" s="1" customFormat="1" ht="9.75">
      <c r="A29" s="18">
        <v>38018</v>
      </c>
      <c r="B29" s="29" t="s">
        <v>189</v>
      </c>
      <c r="C29" s="29" t="s">
        <v>190</v>
      </c>
      <c r="D29" s="29" t="s">
        <v>191</v>
      </c>
      <c r="E29" s="29" t="s">
        <v>129</v>
      </c>
      <c r="F29" s="29" t="s">
        <v>192</v>
      </c>
      <c r="G29" s="29" t="s">
        <v>193</v>
      </c>
      <c r="H29" s="29" t="s">
        <v>194</v>
      </c>
      <c r="K29" s="18">
        <v>38018</v>
      </c>
      <c r="L29" s="5">
        <f>+(B29*DEFLATOR!B29)</f>
        <v>1876.7840025946714</v>
      </c>
      <c r="M29" s="11">
        <f t="shared" si="0"/>
        <v>-0.023597424325128014</v>
      </c>
      <c r="N29" s="11">
        <f t="shared" si="7"/>
        <v>-4.4063132740366555</v>
      </c>
      <c r="O29" s="5">
        <f>+(C29*DEFLATOR!C29)</f>
        <v>1196.679693601666</v>
      </c>
      <c r="P29" s="11">
        <f t="shared" si="1"/>
        <v>5.27328894707102</v>
      </c>
      <c r="Q29" s="11">
        <f t="shared" si="8"/>
        <v>-13.2933908367864</v>
      </c>
      <c r="R29" s="5">
        <f>+(D29*DEFLATOR!D29)</f>
        <v>1477.9716521663252</v>
      </c>
      <c r="S29" s="11">
        <f t="shared" si="2"/>
        <v>3.394579169920453</v>
      </c>
      <c r="T29" s="11">
        <f t="shared" si="9"/>
        <v>-2.9883775352879005</v>
      </c>
      <c r="U29" s="5">
        <f>+(E29*DEFLATOR!E29)</f>
        <v>1713.155345009064</v>
      </c>
      <c r="V29" s="11">
        <f t="shared" si="3"/>
        <v>2.0305233037691384</v>
      </c>
      <c r="W29" s="11">
        <f t="shared" si="10"/>
        <v>-7.2291315594763095</v>
      </c>
      <c r="X29" s="5">
        <f>+(F29*DEFLATOR!F29)</f>
        <v>1856.6762507516596</v>
      </c>
      <c r="Y29" s="11">
        <f t="shared" si="4"/>
        <v>1.8429796986456415</v>
      </c>
      <c r="Z29" s="11">
        <f t="shared" si="11"/>
        <v>-2.2594588580153063</v>
      </c>
      <c r="AA29" s="5">
        <f>+(G29*DEFLATOR!G29)</f>
        <v>2118.646173047913</v>
      </c>
      <c r="AB29" s="11">
        <f t="shared" si="5"/>
        <v>-2.099823421617286</v>
      </c>
      <c r="AC29" s="11">
        <f t="shared" si="12"/>
        <v>-4.0072572047636035</v>
      </c>
      <c r="AD29" s="5">
        <f>+(H29*DEFLATOR!H29)</f>
        <v>1787.986898601079</v>
      </c>
      <c r="AE29" s="11">
        <f t="shared" si="6"/>
        <v>0.0807990205061282</v>
      </c>
      <c r="AF29" s="11">
        <f t="shared" si="13"/>
        <v>-1.7076462685237104</v>
      </c>
    </row>
    <row r="30" spans="1:32" s="1" customFormat="1" ht="9.75">
      <c r="A30" s="18">
        <v>38047</v>
      </c>
      <c r="B30" s="29" t="s">
        <v>195</v>
      </c>
      <c r="C30" s="29" t="s">
        <v>196</v>
      </c>
      <c r="D30" s="29" t="s">
        <v>197</v>
      </c>
      <c r="E30" s="29" t="s">
        <v>198</v>
      </c>
      <c r="F30" s="29" t="s">
        <v>199</v>
      </c>
      <c r="G30" s="29" t="s">
        <v>200</v>
      </c>
      <c r="H30" s="29" t="s">
        <v>201</v>
      </c>
      <c r="K30" s="18">
        <v>38047</v>
      </c>
      <c r="L30" s="5">
        <f>+(B30*DEFLATOR!B30)</f>
        <v>1891.9477731914258</v>
      </c>
      <c r="M30" s="11">
        <f t="shared" si="0"/>
        <v>0.807965678298106</v>
      </c>
      <c r="N30" s="11">
        <f t="shared" si="7"/>
        <v>-3.4155739686257736</v>
      </c>
      <c r="O30" s="5">
        <f>+(C30*DEFLATOR!C30)</f>
        <v>1254.6556232514515</v>
      </c>
      <c r="P30" s="11">
        <f t="shared" si="1"/>
        <v>4.844732467657598</v>
      </c>
      <c r="Q30" s="11">
        <f t="shared" si="8"/>
        <v>-10.65894545497793</v>
      </c>
      <c r="R30" s="5">
        <f>+(D30*DEFLATOR!D30)</f>
        <v>1437.539327597336</v>
      </c>
      <c r="S30" s="11">
        <f t="shared" si="2"/>
        <v>-2.7356630629366774</v>
      </c>
      <c r="T30" s="11">
        <f t="shared" si="9"/>
        <v>-3.920528022420877</v>
      </c>
      <c r="U30" s="5">
        <f>+(E30*DEFLATOR!E30)</f>
        <v>1676.2407933835862</v>
      </c>
      <c r="V30" s="11">
        <f t="shared" si="3"/>
        <v>-2.1547696613165246</v>
      </c>
      <c r="W30" s="11">
        <f t="shared" si="10"/>
        <v>-3.8346641507716606</v>
      </c>
      <c r="X30" s="5">
        <f>+(F30*DEFLATOR!F30)</f>
        <v>1914.9781630332575</v>
      </c>
      <c r="Y30" s="11">
        <f t="shared" si="4"/>
        <v>3.1401226927955106</v>
      </c>
      <c r="Z30" s="11">
        <f t="shared" si="11"/>
        <v>4.129789371149473</v>
      </c>
      <c r="AA30" s="5">
        <f>+(G30*DEFLATOR!G30)</f>
        <v>2128.3208028340514</v>
      </c>
      <c r="AB30" s="11">
        <f t="shared" si="5"/>
        <v>0.45664207215025954</v>
      </c>
      <c r="AC30" s="11">
        <f t="shared" si="12"/>
        <v>-6.233749383924925</v>
      </c>
      <c r="AD30" s="5">
        <f>+(H30*DEFLATOR!H30)</f>
        <v>1796.4602309812517</v>
      </c>
      <c r="AE30" s="11">
        <f t="shared" si="6"/>
        <v>0.4739034937449649</v>
      </c>
      <c r="AF30" s="11">
        <f t="shared" si="13"/>
        <v>1.9619033445733125</v>
      </c>
    </row>
    <row r="31" spans="1:32" s="1" customFormat="1" ht="9.75">
      <c r="A31" s="18">
        <v>38078</v>
      </c>
      <c r="B31" s="29" t="s">
        <v>202</v>
      </c>
      <c r="C31" s="29" t="s">
        <v>203</v>
      </c>
      <c r="D31" s="29" t="s">
        <v>204</v>
      </c>
      <c r="E31" s="29" t="s">
        <v>205</v>
      </c>
      <c r="F31" s="29" t="s">
        <v>206</v>
      </c>
      <c r="G31" s="29" t="s">
        <v>207</v>
      </c>
      <c r="H31" s="29" t="s">
        <v>208</v>
      </c>
      <c r="K31" s="18">
        <v>38078</v>
      </c>
      <c r="L31" s="5">
        <f>+(B31*DEFLATOR!B31)</f>
        <v>1860.970478962605</v>
      </c>
      <c r="M31" s="11">
        <f t="shared" si="0"/>
        <v>-1.6373229043509352</v>
      </c>
      <c r="N31" s="11">
        <f t="shared" si="7"/>
        <v>-2.8383229353060924</v>
      </c>
      <c r="O31" s="5">
        <f>+(C31*DEFLATOR!C31)</f>
        <v>1216.2972631618445</v>
      </c>
      <c r="P31" s="11">
        <f t="shared" si="1"/>
        <v>-3.057281964767433</v>
      </c>
      <c r="Q31" s="11">
        <f t="shared" si="8"/>
        <v>-15.07316758809527</v>
      </c>
      <c r="R31" s="5">
        <f>+(D31*DEFLATOR!D31)</f>
        <v>1397.5191859788</v>
      </c>
      <c r="S31" s="11">
        <f t="shared" si="2"/>
        <v>-2.7839336879516674</v>
      </c>
      <c r="T31" s="11">
        <f t="shared" si="9"/>
        <v>-1.5858930764549362</v>
      </c>
      <c r="U31" s="5">
        <f>+(E31*DEFLATOR!E31)</f>
        <v>1665.0716357554343</v>
      </c>
      <c r="V31" s="11">
        <f t="shared" si="3"/>
        <v>-0.6663217881487271</v>
      </c>
      <c r="W31" s="11">
        <f t="shared" si="10"/>
        <v>-3.5208526573114685</v>
      </c>
      <c r="X31" s="5">
        <f>+(F31*DEFLATOR!F31)</f>
        <v>1861.2667029171046</v>
      </c>
      <c r="Y31" s="11">
        <f t="shared" si="4"/>
        <v>-2.8048079687277405</v>
      </c>
      <c r="Z31" s="11">
        <f t="shared" si="11"/>
        <v>-3.3552047839610855</v>
      </c>
      <c r="AA31" s="5">
        <f>+(G31*DEFLATOR!G31)</f>
        <v>2111.33857103156</v>
      </c>
      <c r="AB31" s="11">
        <f t="shared" si="5"/>
        <v>-0.797916920225461</v>
      </c>
      <c r="AC31" s="11">
        <f t="shared" si="12"/>
        <v>-0.7343480877790354</v>
      </c>
      <c r="AD31" s="5">
        <f>+(H31*DEFLATOR!H31)</f>
        <v>1745.4318147556737</v>
      </c>
      <c r="AE31" s="11">
        <f t="shared" si="6"/>
        <v>-2.8404979606871383</v>
      </c>
      <c r="AF31" s="11">
        <f t="shared" si="13"/>
        <v>-2.629482543084094</v>
      </c>
    </row>
    <row r="32" spans="1:32" s="1" customFormat="1" ht="9.75">
      <c r="A32" s="18">
        <v>38108</v>
      </c>
      <c r="B32" s="29" t="s">
        <v>209</v>
      </c>
      <c r="C32" s="29" t="s">
        <v>210</v>
      </c>
      <c r="D32" s="29" t="s">
        <v>211</v>
      </c>
      <c r="E32" s="29" t="s">
        <v>212</v>
      </c>
      <c r="F32" s="29" t="s">
        <v>213</v>
      </c>
      <c r="G32" s="29" t="s">
        <v>214</v>
      </c>
      <c r="H32" s="29" t="s">
        <v>215</v>
      </c>
      <c r="K32" s="18">
        <v>38108</v>
      </c>
      <c r="L32" s="5">
        <f>+(B32*DEFLATOR!B32)</f>
        <v>1910.033975668224</v>
      </c>
      <c r="M32" s="11">
        <f t="shared" si="0"/>
        <v>2.6364468034425492</v>
      </c>
      <c r="N32" s="11">
        <f t="shared" si="7"/>
        <v>-0.08165173118950264</v>
      </c>
      <c r="O32" s="5">
        <f>+(C32*DEFLATOR!C32)</f>
        <v>1306.8195997510554</v>
      </c>
      <c r="P32" s="11">
        <f t="shared" si="1"/>
        <v>7.442451720551624</v>
      </c>
      <c r="Q32" s="11">
        <f t="shared" si="8"/>
        <v>-6.2151995902301245</v>
      </c>
      <c r="R32" s="5">
        <f>+(D32*DEFLATOR!D32)</f>
        <v>1426.1483471515114</v>
      </c>
      <c r="S32" s="11">
        <f t="shared" si="2"/>
        <v>2.0485701706241866</v>
      </c>
      <c r="T32" s="11">
        <f t="shared" si="9"/>
        <v>-1.320320644456685</v>
      </c>
      <c r="U32" s="5">
        <f>+(E32*DEFLATOR!E32)</f>
        <v>1676.455700247668</v>
      </c>
      <c r="V32" s="11">
        <f t="shared" si="3"/>
        <v>0.6836981813739706</v>
      </c>
      <c r="W32" s="11">
        <f t="shared" si="10"/>
        <v>-5.035585831792511</v>
      </c>
      <c r="X32" s="5">
        <f>+(F32*DEFLATOR!F32)</f>
        <v>1874.3728782617982</v>
      </c>
      <c r="Y32" s="11">
        <f t="shared" si="4"/>
        <v>0.7041535382410702</v>
      </c>
      <c r="Z32" s="11">
        <f t="shared" si="11"/>
        <v>-0.7607144940108945</v>
      </c>
      <c r="AA32" s="5">
        <f>+(G32*DEFLATOR!G32)</f>
        <v>2173.477554502943</v>
      </c>
      <c r="AB32" s="11">
        <f t="shared" si="5"/>
        <v>2.9431084300715726</v>
      </c>
      <c r="AC32" s="11">
        <f t="shared" si="12"/>
        <v>1.178767784924517</v>
      </c>
      <c r="AD32" s="5">
        <f>+(H32*DEFLATOR!H32)</f>
        <v>1847.2067623443631</v>
      </c>
      <c r="AE32" s="11">
        <f t="shared" si="6"/>
        <v>5.830932307311931</v>
      </c>
      <c r="AF32" s="11">
        <f t="shared" si="13"/>
        <v>4.643249960717455</v>
      </c>
    </row>
    <row r="33" spans="1:32" s="1" customFormat="1" ht="9.75">
      <c r="A33" s="18">
        <v>38139</v>
      </c>
      <c r="B33" s="29" t="s">
        <v>216</v>
      </c>
      <c r="C33" s="29" t="s">
        <v>217</v>
      </c>
      <c r="D33" s="29" t="s">
        <v>218</v>
      </c>
      <c r="E33" s="29" t="s">
        <v>219</v>
      </c>
      <c r="F33" s="29" t="s">
        <v>220</v>
      </c>
      <c r="G33" s="29" t="s">
        <v>221</v>
      </c>
      <c r="H33" s="29" t="s">
        <v>222</v>
      </c>
      <c r="K33" s="18">
        <v>38139</v>
      </c>
      <c r="L33" s="5">
        <f>+(B33*DEFLATOR!B33)</f>
        <v>1936.1472821101074</v>
      </c>
      <c r="M33" s="11">
        <f t="shared" si="0"/>
        <v>1.367164499403617</v>
      </c>
      <c r="N33" s="11">
        <f t="shared" si="7"/>
        <v>1.502139025701088</v>
      </c>
      <c r="O33" s="5">
        <f>+(C33*DEFLATOR!C33)</f>
        <v>1416.5868081376968</v>
      </c>
      <c r="P33" s="11">
        <f t="shared" si="1"/>
        <v>8.399568571480852</v>
      </c>
      <c r="Q33" s="11">
        <f t="shared" si="8"/>
        <v>1.441518314458401</v>
      </c>
      <c r="R33" s="5">
        <f>+(D33*DEFLATOR!D33)</f>
        <v>1438.9649199000808</v>
      </c>
      <c r="S33" s="11">
        <f t="shared" si="2"/>
        <v>0.8986844022340401</v>
      </c>
      <c r="T33" s="11">
        <f t="shared" si="9"/>
        <v>2.779228979685544</v>
      </c>
      <c r="U33" s="5">
        <f>+(E33*DEFLATOR!E33)</f>
        <v>1725.9448616657303</v>
      </c>
      <c r="V33" s="11">
        <f t="shared" si="3"/>
        <v>2.952011282537992</v>
      </c>
      <c r="W33" s="11">
        <f t="shared" si="10"/>
        <v>3.2995297791665434</v>
      </c>
      <c r="X33" s="5">
        <f>+(F33*DEFLATOR!F33)</f>
        <v>1895.4445420433494</v>
      </c>
      <c r="Y33" s="11">
        <f t="shared" si="4"/>
        <v>1.1241980731759194</v>
      </c>
      <c r="Z33" s="11">
        <f t="shared" si="11"/>
        <v>-2.998405567467488</v>
      </c>
      <c r="AA33" s="5">
        <f>+(G33*DEFLATOR!G33)</f>
        <v>2171.385654588281</v>
      </c>
      <c r="AB33" s="11">
        <f t="shared" si="5"/>
        <v>-0.09624667668308717</v>
      </c>
      <c r="AC33" s="11">
        <f t="shared" si="12"/>
        <v>2.3388279551082247</v>
      </c>
      <c r="AD33" s="5">
        <f>+(H33*DEFLATOR!H33)</f>
        <v>1927.8690533360436</v>
      </c>
      <c r="AE33" s="11">
        <f t="shared" si="6"/>
        <v>4.366716960764516</v>
      </c>
      <c r="AF33" s="11">
        <f t="shared" si="13"/>
        <v>8.358551130016911</v>
      </c>
    </row>
    <row r="34" spans="1:32" s="1" customFormat="1" ht="9.75">
      <c r="A34" s="18">
        <v>38169</v>
      </c>
      <c r="B34" s="29" t="s">
        <v>223</v>
      </c>
      <c r="C34" s="29" t="s">
        <v>224</v>
      </c>
      <c r="D34" s="29" t="s">
        <v>225</v>
      </c>
      <c r="E34" s="29" t="s">
        <v>226</v>
      </c>
      <c r="F34" s="29" t="s">
        <v>227</v>
      </c>
      <c r="G34" s="29" t="s">
        <v>228</v>
      </c>
      <c r="H34" s="29" t="s">
        <v>229</v>
      </c>
      <c r="K34" s="18">
        <v>38169</v>
      </c>
      <c r="L34" s="5">
        <f>+(B34*DEFLATOR!B34)</f>
        <v>1901.743230943418</v>
      </c>
      <c r="M34" s="11">
        <f t="shared" si="0"/>
        <v>-1.7769335775527528</v>
      </c>
      <c r="N34" s="11">
        <f t="shared" si="7"/>
        <v>-0.7490009806525477</v>
      </c>
      <c r="O34" s="5">
        <f>+(C34*DEFLATOR!C34)</f>
        <v>1381.4724336342906</v>
      </c>
      <c r="P34" s="11">
        <f t="shared" si="1"/>
        <v>-2.4788014614910203</v>
      </c>
      <c r="Q34" s="11">
        <f t="shared" si="8"/>
        <v>1.2155263920198278</v>
      </c>
      <c r="R34" s="5">
        <f>+(D34*DEFLATOR!D34)</f>
        <v>1424.7387177436592</v>
      </c>
      <c r="S34" s="11">
        <f t="shared" si="2"/>
        <v>-0.9886413462678045</v>
      </c>
      <c r="T34" s="11">
        <f t="shared" si="9"/>
        <v>-3.8757375626656154</v>
      </c>
      <c r="U34" s="5">
        <f>+(E34*DEFLATOR!E34)</f>
        <v>1776.0320089442678</v>
      </c>
      <c r="V34" s="11">
        <f t="shared" si="3"/>
        <v>2.90201317498624</v>
      </c>
      <c r="W34" s="11">
        <f t="shared" si="10"/>
        <v>5.235143634097317</v>
      </c>
      <c r="X34" s="5">
        <f>+(F34*DEFLATOR!F34)</f>
        <v>1856.5008516790292</v>
      </c>
      <c r="Y34" s="11">
        <f t="shared" si="4"/>
        <v>-2.0545940279707464</v>
      </c>
      <c r="Z34" s="11">
        <f t="shared" si="11"/>
        <v>-4.437752384684668</v>
      </c>
      <c r="AA34" s="5">
        <f>+(G34*DEFLATOR!G34)</f>
        <v>2125.233838978241</v>
      </c>
      <c r="AB34" s="11">
        <f t="shared" si="5"/>
        <v>-2.125454569183427</v>
      </c>
      <c r="AC34" s="11">
        <f t="shared" si="12"/>
        <v>-0.221900580276857</v>
      </c>
      <c r="AD34" s="5">
        <f>+(H34*DEFLATOR!H34)</f>
        <v>1849.9309521597174</v>
      </c>
      <c r="AE34" s="11">
        <f t="shared" si="6"/>
        <v>-4.042707207808527</v>
      </c>
      <c r="AF34" s="11">
        <f t="shared" si="13"/>
        <v>1.6051873203476008</v>
      </c>
    </row>
    <row r="35" spans="1:32" s="1" customFormat="1" ht="9.75">
      <c r="A35" s="18">
        <v>38200</v>
      </c>
      <c r="B35" s="29" t="s">
        <v>230</v>
      </c>
      <c r="C35" s="29" t="s">
        <v>231</v>
      </c>
      <c r="D35" s="29" t="s">
        <v>232</v>
      </c>
      <c r="E35" s="29" t="s">
        <v>233</v>
      </c>
      <c r="F35" s="29" t="s">
        <v>234</v>
      </c>
      <c r="G35" s="29" t="s">
        <v>235</v>
      </c>
      <c r="H35" s="29" t="s">
        <v>236</v>
      </c>
      <c r="K35" s="18">
        <v>38200</v>
      </c>
      <c r="L35" s="5">
        <f>+(B35*DEFLATOR!B35)</f>
        <v>1950.4390128061532</v>
      </c>
      <c r="M35" s="11">
        <f t="shared" si="0"/>
        <v>2.560586575011925</v>
      </c>
      <c r="N35" s="11">
        <f t="shared" si="7"/>
        <v>4.271618294012036</v>
      </c>
      <c r="O35" s="5">
        <f>+(C35*DEFLATOR!C35)</f>
        <v>1423.096915458595</v>
      </c>
      <c r="P35" s="11">
        <f t="shared" si="1"/>
        <v>3.013051930019439</v>
      </c>
      <c r="Q35" s="11">
        <f t="shared" si="8"/>
        <v>6.0612224820096205</v>
      </c>
      <c r="R35" s="5">
        <f>+(D35*DEFLATOR!D35)</f>
        <v>1478.859793320758</v>
      </c>
      <c r="S35" s="11">
        <f t="shared" si="2"/>
        <v>3.798666724156252</v>
      </c>
      <c r="T35" s="11">
        <f t="shared" si="9"/>
        <v>0.6896154416863309</v>
      </c>
      <c r="U35" s="5">
        <f>+(E35*DEFLATOR!E35)</f>
        <v>1792.1436759469727</v>
      </c>
      <c r="V35" s="11">
        <f t="shared" si="3"/>
        <v>0.9071721073474537</v>
      </c>
      <c r="W35" s="11">
        <f t="shared" si="10"/>
        <v>8.390336385643016</v>
      </c>
      <c r="X35" s="5">
        <f>+(F35*DEFLATOR!F35)</f>
        <v>1931.6850489487963</v>
      </c>
      <c r="Y35" s="11">
        <f t="shared" si="4"/>
        <v>4.04977984264161</v>
      </c>
      <c r="Z35" s="11">
        <f t="shared" si="11"/>
        <v>2.4878568517638477</v>
      </c>
      <c r="AA35" s="5">
        <f>+(G35*DEFLATOR!G35)</f>
        <v>2171.687915709559</v>
      </c>
      <c r="AB35" s="11">
        <f t="shared" si="5"/>
        <v>2.185833665892134</v>
      </c>
      <c r="AC35" s="11">
        <f t="shared" si="12"/>
        <v>4.806387737310214</v>
      </c>
      <c r="AD35" s="5">
        <f>+(H35*DEFLATOR!H35)</f>
        <v>1879.957835641171</v>
      </c>
      <c r="AE35" s="11">
        <f t="shared" si="6"/>
        <v>1.6231353633171297</v>
      </c>
      <c r="AF35" s="11">
        <f t="shared" si="13"/>
        <v>3.9488497820824087</v>
      </c>
    </row>
    <row r="36" spans="1:32" s="1" customFormat="1" ht="9.75">
      <c r="A36" s="18">
        <v>38231</v>
      </c>
      <c r="B36" s="29" t="s">
        <v>237</v>
      </c>
      <c r="C36" s="29" t="s">
        <v>238</v>
      </c>
      <c r="D36" s="29" t="s">
        <v>239</v>
      </c>
      <c r="E36" s="29" t="s">
        <v>240</v>
      </c>
      <c r="F36" s="29" t="s">
        <v>241</v>
      </c>
      <c r="G36" s="29" t="s">
        <v>242</v>
      </c>
      <c r="H36" s="29" t="s">
        <v>243</v>
      </c>
      <c r="K36" s="18">
        <v>38231</v>
      </c>
      <c r="L36" s="5">
        <f>+(B36*DEFLATOR!B36)</f>
        <v>1910.8641496178682</v>
      </c>
      <c r="M36" s="11">
        <f t="shared" si="0"/>
        <v>-2.029023359789528</v>
      </c>
      <c r="N36" s="11">
        <f t="shared" si="7"/>
        <v>3.286583015646438</v>
      </c>
      <c r="O36" s="5">
        <f>+(C36*DEFLATOR!C36)</f>
        <v>1360.4704873653623</v>
      </c>
      <c r="P36" s="11">
        <f t="shared" si="1"/>
        <v>-4.400714203856692</v>
      </c>
      <c r="Q36" s="11">
        <f t="shared" si="8"/>
        <v>4.640954960411747</v>
      </c>
      <c r="R36" s="5">
        <f>+(D36*DEFLATOR!D36)</f>
        <v>1470.500454775307</v>
      </c>
      <c r="S36" s="11">
        <f t="shared" si="2"/>
        <v>-0.5652556505495565</v>
      </c>
      <c r="T36" s="11">
        <f t="shared" si="9"/>
        <v>6.16504761911898</v>
      </c>
      <c r="U36" s="5">
        <f>+(E36*DEFLATOR!E36)</f>
        <v>1747.1554658362</v>
      </c>
      <c r="V36" s="11">
        <f t="shared" si="3"/>
        <v>-2.5103015296472186</v>
      </c>
      <c r="W36" s="11">
        <f t="shared" si="10"/>
        <v>2.0603664624711193</v>
      </c>
      <c r="X36" s="5">
        <f>+(F36*DEFLATOR!F36)</f>
        <v>1904.2738523091048</v>
      </c>
      <c r="Y36" s="11">
        <f t="shared" si="4"/>
        <v>-1.4190303256013892</v>
      </c>
      <c r="Z36" s="11">
        <f t="shared" si="11"/>
        <v>2.81758169580939</v>
      </c>
      <c r="AA36" s="5">
        <f>+(G36*DEFLATOR!G36)</f>
        <v>2129.3969311998007</v>
      </c>
      <c r="AB36" s="11">
        <f t="shared" si="5"/>
        <v>-1.9473785438429592</v>
      </c>
      <c r="AC36" s="11">
        <f t="shared" si="12"/>
        <v>3.6541165596246206</v>
      </c>
      <c r="AD36" s="5">
        <f>+(H36*DEFLATOR!H36)</f>
        <v>1794.1269619549032</v>
      </c>
      <c r="AE36" s="11">
        <f t="shared" si="6"/>
        <v>-4.565574400608541</v>
      </c>
      <c r="AF36" s="11">
        <f t="shared" si="13"/>
        <v>-0.1268333498236296</v>
      </c>
    </row>
    <row r="37" spans="1:32" ht="9.75">
      <c r="A37" s="18">
        <v>38261</v>
      </c>
      <c r="B37" s="29" t="s">
        <v>244</v>
      </c>
      <c r="C37" s="29" t="s">
        <v>245</v>
      </c>
      <c r="D37" s="29" t="s">
        <v>246</v>
      </c>
      <c r="E37" s="29" t="s">
        <v>247</v>
      </c>
      <c r="F37" s="29" t="s">
        <v>248</v>
      </c>
      <c r="G37" s="29" t="s">
        <v>235</v>
      </c>
      <c r="H37" s="29" t="s">
        <v>249</v>
      </c>
      <c r="I37" s="11"/>
      <c r="K37" s="18">
        <v>38261</v>
      </c>
      <c r="L37" s="5">
        <f>+(B37*DEFLATOR!B37)</f>
        <v>1941.4318378178575</v>
      </c>
      <c r="M37" s="11">
        <f aca="true" t="shared" si="14" ref="M37:M42">+((L37/L36)-1)*100</f>
        <v>1.5996787739255058</v>
      </c>
      <c r="N37" s="11">
        <f aca="true" t="shared" si="15" ref="N37:N42">+((L37/L25)-1)*100</f>
        <v>3.94005902532093</v>
      </c>
      <c r="O37" s="5">
        <f>+(C37*DEFLATOR!C37)</f>
        <v>1359.8537947268817</v>
      </c>
      <c r="P37" s="11">
        <f aca="true" t="shared" si="16" ref="P37:P42">+((O37/O36)-1)*100</f>
        <v>-0.045329365407609234</v>
      </c>
      <c r="Q37" s="11">
        <f aca="true" t="shared" si="17" ref="Q37:Q42">+((O37/O25)-1)*100</f>
        <v>4.242779933510121</v>
      </c>
      <c r="R37" s="5">
        <f>+(D37*DEFLATOR!D37)</f>
        <v>1534.2875084584987</v>
      </c>
      <c r="S37" s="11">
        <f aca="true" t="shared" si="18" ref="S37:S42">+((R37/R36)-1)*100</f>
        <v>4.337778575725659</v>
      </c>
      <c r="T37" s="11">
        <f aca="true" t="shared" si="19" ref="T37:T42">+((R37/R25)-1)*100</f>
        <v>9.638320397531764</v>
      </c>
      <c r="U37" s="5">
        <f>+(E37*DEFLATOR!E37)</f>
        <v>1736.3474512147084</v>
      </c>
      <c r="V37" s="11">
        <f aca="true" t="shared" si="20" ref="V37:V42">+((U37/U36)-1)*100</f>
        <v>-0.6186063480228876</v>
      </c>
      <c r="W37" s="11">
        <f aca="true" t="shared" si="21" ref="W37:W42">+((U37/U25)-1)*100</f>
        <v>2.88159793129934</v>
      </c>
      <c r="X37" s="5">
        <f>+(F37*DEFLATOR!F37)</f>
        <v>1928.0487455910304</v>
      </c>
      <c r="Y37" s="11">
        <f aca="true" t="shared" si="22" ref="Y37:Y42">+((X37/X36)-1)*100</f>
        <v>1.2485017978425939</v>
      </c>
      <c r="Z37" s="11">
        <f aca="true" t="shared" si="23" ref="Z37:Z42">+((X37/X25)-1)*100</f>
        <v>2.989082752713945</v>
      </c>
      <c r="AA37" s="5">
        <f>+(G37*DEFLATOR!G37)</f>
        <v>2159.3620181863125</v>
      </c>
      <c r="AB37" s="11">
        <f aca="true" t="shared" si="24" ref="AB37:AB42">+((AA37/AA36)-1)*100</f>
        <v>1.4072100202392912</v>
      </c>
      <c r="AC37" s="11">
        <f aca="true" t="shared" si="25" ref="AC37:AC42">+((AA37/AA25)-1)*100</f>
        <v>3.6208021080613717</v>
      </c>
      <c r="AD37" s="5">
        <f>+(H37*DEFLATOR!H37)</f>
        <v>1894.617725868022</v>
      </c>
      <c r="AE37" s="11">
        <f aca="true" t="shared" si="26" ref="AE37:AE42">+((AD37/AD36)-1)*100</f>
        <v>5.601095465597528</v>
      </c>
      <c r="AF37" s="11">
        <f aca="true" t="shared" si="27" ref="AF37:AF42">+((AD37/AD25)-1)*100</f>
        <v>5.298927546053678</v>
      </c>
    </row>
    <row r="38" spans="1:32" ht="9.75">
      <c r="A38" s="18">
        <v>38292</v>
      </c>
      <c r="B38" s="29" t="s">
        <v>250</v>
      </c>
      <c r="C38" s="29" t="s">
        <v>251</v>
      </c>
      <c r="D38" s="29" t="s">
        <v>252</v>
      </c>
      <c r="E38" s="29" t="s">
        <v>49</v>
      </c>
      <c r="F38" s="29" t="s">
        <v>253</v>
      </c>
      <c r="G38" s="29" t="s">
        <v>254</v>
      </c>
      <c r="H38" s="29" t="s">
        <v>255</v>
      </c>
      <c r="I38" s="11"/>
      <c r="K38" s="18">
        <v>38292</v>
      </c>
      <c r="L38" s="5">
        <f>+(B38*DEFLATOR!B38)</f>
        <v>2003.9701781019028</v>
      </c>
      <c r="M38" s="11">
        <f t="shared" si="14"/>
        <v>3.2212483109547385</v>
      </c>
      <c r="N38" s="11">
        <f t="shared" si="15"/>
        <v>4.580998838689143</v>
      </c>
      <c r="O38" s="5">
        <f>+(C38*DEFLATOR!C38)</f>
        <v>1366.3135299086427</v>
      </c>
      <c r="P38" s="11">
        <f t="shared" si="16"/>
        <v>0.4750315958090612</v>
      </c>
      <c r="Q38" s="11">
        <f t="shared" si="17"/>
        <v>11.135564252658536</v>
      </c>
      <c r="R38" s="5">
        <f>+(D38*DEFLATOR!D38)</f>
        <v>1519.9212611476846</v>
      </c>
      <c r="S38" s="11">
        <f t="shared" si="18"/>
        <v>-0.936346495139484</v>
      </c>
      <c r="T38" s="11">
        <f t="shared" si="19"/>
        <v>0.4027793630263288</v>
      </c>
      <c r="U38" s="5">
        <f>+(E38*DEFLATOR!E38)</f>
        <v>1697.7601481702623</v>
      </c>
      <c r="V38" s="11">
        <f t="shared" si="20"/>
        <v>-2.2223261258828897</v>
      </c>
      <c r="W38" s="11">
        <f t="shared" si="21"/>
        <v>1.0384611909810548</v>
      </c>
      <c r="X38" s="5">
        <f>+(F38*DEFLATOR!F38)</f>
        <v>1947.696911001097</v>
      </c>
      <c r="Y38" s="11">
        <f t="shared" si="22"/>
        <v>1.0190699511616108</v>
      </c>
      <c r="Z38" s="11">
        <f t="shared" si="23"/>
        <v>0.5075140001509215</v>
      </c>
      <c r="AA38" s="5">
        <f>+(G38*DEFLATOR!G38)</f>
        <v>2312.8346002852154</v>
      </c>
      <c r="AB38" s="11">
        <f t="shared" si="24"/>
        <v>7.107311363557622</v>
      </c>
      <c r="AC38" s="11">
        <f t="shared" si="25"/>
        <v>8.164429501834158</v>
      </c>
      <c r="AD38" s="5">
        <f>+(H38*DEFLATOR!H38)</f>
        <v>1837.5219540530468</v>
      </c>
      <c r="AE38" s="11">
        <f t="shared" si="26"/>
        <v>-3.013577411180224</v>
      </c>
      <c r="AF38" s="11">
        <f t="shared" si="27"/>
        <v>-1.6262987500630266</v>
      </c>
    </row>
    <row r="39" spans="1:32" ht="9.75">
      <c r="A39" s="18">
        <v>38322</v>
      </c>
      <c r="B39" s="29" t="s">
        <v>256</v>
      </c>
      <c r="C39" s="29" t="s">
        <v>257</v>
      </c>
      <c r="D39" s="29" t="s">
        <v>258</v>
      </c>
      <c r="E39" s="29" t="s">
        <v>259</v>
      </c>
      <c r="F39" s="29" t="s">
        <v>260</v>
      </c>
      <c r="G39" s="29" t="s">
        <v>261</v>
      </c>
      <c r="H39" s="29" t="s">
        <v>262</v>
      </c>
      <c r="I39" s="11"/>
      <c r="K39" s="18">
        <v>38322</v>
      </c>
      <c r="L39" s="5">
        <f>+(B39*DEFLATOR!B39)</f>
        <v>2282.3322032057727</v>
      </c>
      <c r="M39" s="11">
        <f t="shared" si="14"/>
        <v>13.89052732149565</v>
      </c>
      <c r="N39" s="11">
        <f t="shared" si="15"/>
        <v>3.5110210458737967</v>
      </c>
      <c r="O39" s="5">
        <f>+(C39*DEFLATOR!C39)</f>
        <v>1457.0257521804829</v>
      </c>
      <c r="P39" s="11">
        <f t="shared" si="16"/>
        <v>6.639195198330916</v>
      </c>
      <c r="Q39" s="11">
        <f t="shared" si="17"/>
        <v>5.90488026192153</v>
      </c>
      <c r="R39" s="5">
        <f>+(D39*DEFLATOR!D39)</f>
        <v>1622.964018663604</v>
      </c>
      <c r="S39" s="11">
        <f t="shared" si="18"/>
        <v>6.779479973726565</v>
      </c>
      <c r="T39" s="11">
        <f t="shared" si="19"/>
        <v>-0.9391676756874912</v>
      </c>
      <c r="U39" s="5">
        <f>+(E39*DEFLATOR!E39)</f>
        <v>1983.0282143192665</v>
      </c>
      <c r="V39" s="11">
        <f t="shared" si="20"/>
        <v>16.802612928360226</v>
      </c>
      <c r="W39" s="11">
        <f t="shared" si="21"/>
        <v>-0.03873068156905468</v>
      </c>
      <c r="X39" s="5">
        <f>+(F39*DEFLATOR!F39)</f>
        <v>2346.4683083023347</v>
      </c>
      <c r="Y39" s="11">
        <f t="shared" si="22"/>
        <v>20.473996495495438</v>
      </c>
      <c r="Z39" s="11">
        <f t="shared" si="23"/>
        <v>1.3309607906030418</v>
      </c>
      <c r="AA39" s="5">
        <f>+(G39*DEFLATOR!G39)</f>
        <v>2571.8746926764006</v>
      </c>
      <c r="AB39" s="11">
        <f t="shared" si="24"/>
        <v>11.200113158080605</v>
      </c>
      <c r="AC39" s="11">
        <f t="shared" si="25"/>
        <v>6.100266277879252</v>
      </c>
      <c r="AD39" s="5">
        <f>+(H39*DEFLATOR!H39)</f>
        <v>2166.009436185732</v>
      </c>
      <c r="AE39" s="11">
        <f t="shared" si="26"/>
        <v>17.87665618950216</v>
      </c>
      <c r="AF39" s="11">
        <f t="shared" si="27"/>
        <v>1.2488144341858076</v>
      </c>
    </row>
    <row r="40" spans="1:32" ht="9.75">
      <c r="A40" s="18" t="s">
        <v>1305</v>
      </c>
      <c r="B40" s="29" t="s">
        <v>263</v>
      </c>
      <c r="C40" s="29" t="s">
        <v>264</v>
      </c>
      <c r="D40" s="29" t="s">
        <v>265</v>
      </c>
      <c r="E40" s="29" t="s">
        <v>266</v>
      </c>
      <c r="F40" s="29" t="s">
        <v>267</v>
      </c>
      <c r="G40" s="29" t="s">
        <v>268</v>
      </c>
      <c r="H40" s="29" t="s">
        <v>269</v>
      </c>
      <c r="I40" s="11"/>
      <c r="K40" s="18" t="s">
        <v>1305</v>
      </c>
      <c r="L40" s="5">
        <f>+(B40*DEFLATOR!B40)</f>
        <v>1924.0507346853362</v>
      </c>
      <c r="M40" s="11">
        <f t="shared" si="14"/>
        <v>-15.69804202986721</v>
      </c>
      <c r="N40" s="11">
        <f t="shared" si="15"/>
        <v>2.4943043850465196</v>
      </c>
      <c r="O40" s="5">
        <f>+(C40*DEFLATOR!C40)</f>
        <v>1279.9077402549472</v>
      </c>
      <c r="P40" s="11">
        <f t="shared" si="16"/>
        <v>-12.156134622910631</v>
      </c>
      <c r="Q40" s="11">
        <f t="shared" si="17"/>
        <v>12.594955931709961</v>
      </c>
      <c r="R40" s="5">
        <f>+(D40*DEFLATOR!D40)</f>
        <v>1444.3220667197675</v>
      </c>
      <c r="S40" s="11">
        <f t="shared" si="18"/>
        <v>-11.007141864484193</v>
      </c>
      <c r="T40" s="11">
        <f t="shared" si="19"/>
        <v>1.040552473001366</v>
      </c>
      <c r="U40" s="5">
        <f>+(E40*DEFLATOR!E40)</f>
        <v>1726.6320881732433</v>
      </c>
      <c r="V40" s="11">
        <f t="shared" si="20"/>
        <v>-12.929524869823329</v>
      </c>
      <c r="W40" s="11">
        <f t="shared" si="21"/>
        <v>2.8331587223712207</v>
      </c>
      <c r="X40" s="5">
        <f>+(F40*DEFLATOR!F40)</f>
        <v>1903.2893602490362</v>
      </c>
      <c r="Y40" s="11">
        <f t="shared" si="22"/>
        <v>-18.887063016586726</v>
      </c>
      <c r="Z40" s="11">
        <f t="shared" si="23"/>
        <v>4.399816391262479</v>
      </c>
      <c r="AA40" s="5">
        <f>+(G40*DEFLATOR!G40)</f>
        <v>2168.472921427725</v>
      </c>
      <c r="AB40" s="11">
        <f t="shared" si="24"/>
        <v>-15.685125422221835</v>
      </c>
      <c r="AC40" s="11">
        <f t="shared" si="25"/>
        <v>0.20261269384440617</v>
      </c>
      <c r="AD40" s="5">
        <f>+(H40*DEFLATOR!H40)</f>
        <v>1852.007137883577</v>
      </c>
      <c r="AE40" s="11">
        <f t="shared" si="26"/>
        <v>-14.49681118911016</v>
      </c>
      <c r="AF40" s="11">
        <f t="shared" si="27"/>
        <v>3.664268623045941</v>
      </c>
    </row>
    <row r="41" spans="1:32" ht="9.75">
      <c r="A41" s="18">
        <v>38384</v>
      </c>
      <c r="B41" s="29" t="s">
        <v>270</v>
      </c>
      <c r="C41" s="29" t="s">
        <v>271</v>
      </c>
      <c r="D41" s="29" t="s">
        <v>272</v>
      </c>
      <c r="E41" s="29" t="s">
        <v>273</v>
      </c>
      <c r="F41" s="29" t="s">
        <v>274</v>
      </c>
      <c r="G41" s="29" t="s">
        <v>275</v>
      </c>
      <c r="H41" s="29" t="s">
        <v>276</v>
      </c>
      <c r="I41" s="11"/>
      <c r="K41" s="18">
        <v>38384</v>
      </c>
      <c r="L41" s="5">
        <f>+(B41*DEFLATOR!B41)</f>
        <v>1935.7850540193024</v>
      </c>
      <c r="M41" s="11">
        <f t="shared" si="14"/>
        <v>0.6098757752292405</v>
      </c>
      <c r="N41" s="11">
        <f t="shared" si="15"/>
        <v>3.1437315824869305</v>
      </c>
      <c r="O41" s="5">
        <f>+(C41*DEFLATOR!C41)</f>
        <v>1256.8042918758238</v>
      </c>
      <c r="P41" s="11">
        <f t="shared" si="16"/>
        <v>-1.8050870115467355</v>
      </c>
      <c r="Q41" s="11">
        <f t="shared" si="17"/>
        <v>5.024284994190875</v>
      </c>
      <c r="R41" s="5">
        <f>+(D41*DEFLATOR!D41)</f>
        <v>1478.8721080277319</v>
      </c>
      <c r="S41" s="11">
        <f t="shared" si="18"/>
        <v>2.3921286051131085</v>
      </c>
      <c r="T41" s="11">
        <f t="shared" si="19"/>
        <v>0.060925110443554864</v>
      </c>
      <c r="U41" s="5">
        <f>+(E41*DEFLATOR!E41)</f>
        <v>1746.1557320515972</v>
      </c>
      <c r="V41" s="11">
        <f t="shared" si="20"/>
        <v>1.13073561021384</v>
      </c>
      <c r="W41" s="11">
        <f t="shared" si="21"/>
        <v>1.9262927403912</v>
      </c>
      <c r="X41" s="5">
        <f>+(F41*DEFLATOR!F41)</f>
        <v>1892.2219214052755</v>
      </c>
      <c r="Y41" s="11">
        <f t="shared" si="22"/>
        <v>-0.5814900810622192</v>
      </c>
      <c r="Z41" s="11">
        <f t="shared" si="23"/>
        <v>1.9144786625684196</v>
      </c>
      <c r="AA41" s="5">
        <f>+(G41*DEFLATOR!G41)</f>
        <v>2210.2128779432655</v>
      </c>
      <c r="AB41" s="11">
        <f t="shared" si="24"/>
        <v>1.9248548645956376</v>
      </c>
      <c r="AC41" s="11">
        <f t="shared" si="25"/>
        <v>4.32194417643712</v>
      </c>
      <c r="AD41" s="5">
        <f>+(H41*DEFLATOR!H41)</f>
        <v>1784.4116495864332</v>
      </c>
      <c r="AE41" s="11">
        <f t="shared" si="26"/>
        <v>-3.6498503118292502</v>
      </c>
      <c r="AF41" s="11">
        <f t="shared" si="27"/>
        <v>-0.19995946376581974</v>
      </c>
    </row>
    <row r="42" spans="1:32" ht="9.75">
      <c r="A42" s="18">
        <v>38412</v>
      </c>
      <c r="B42" s="29" t="s">
        <v>277</v>
      </c>
      <c r="C42" s="29" t="s">
        <v>278</v>
      </c>
      <c r="D42" s="29" t="s">
        <v>279</v>
      </c>
      <c r="E42" s="29" t="s">
        <v>280</v>
      </c>
      <c r="F42" s="29" t="s">
        <v>281</v>
      </c>
      <c r="G42" s="29" t="s">
        <v>282</v>
      </c>
      <c r="H42" s="29" t="s">
        <v>283</v>
      </c>
      <c r="I42" s="11"/>
      <c r="K42" s="18">
        <v>38412</v>
      </c>
      <c r="L42" s="5">
        <f>+(B42*DEFLATOR!B42)</f>
        <v>1913.8487431746864</v>
      </c>
      <c r="M42" s="11">
        <f t="shared" si="14"/>
        <v>-1.13319972168755</v>
      </c>
      <c r="N42" s="11">
        <f t="shared" si="15"/>
        <v>1.1575885071244407</v>
      </c>
      <c r="O42" s="5">
        <f>+(C42*DEFLATOR!C42)</f>
        <v>1323.640156062169</v>
      </c>
      <c r="P42" s="11">
        <f t="shared" si="16"/>
        <v>5.317921383494828</v>
      </c>
      <c r="Q42" s="11">
        <f t="shared" si="17"/>
        <v>5.498284272774656</v>
      </c>
      <c r="R42" s="5">
        <f>+(D42*DEFLATOR!D42)</f>
        <v>1461.6190084535751</v>
      </c>
      <c r="S42" s="11">
        <f t="shared" si="18"/>
        <v>-1.1666390542158456</v>
      </c>
      <c r="T42" s="11">
        <f t="shared" si="19"/>
        <v>1.6750624065697828</v>
      </c>
      <c r="U42" s="5">
        <f>+(E42*DEFLATOR!E42)</f>
        <v>1810.9940121136265</v>
      </c>
      <c r="V42" s="11">
        <f t="shared" si="20"/>
        <v>3.7132014557401005</v>
      </c>
      <c r="W42" s="11">
        <f t="shared" si="21"/>
        <v>8.039013205139423</v>
      </c>
      <c r="X42" s="5">
        <f>+(F42*DEFLATOR!F42)</f>
        <v>1907.04922916201</v>
      </c>
      <c r="Y42" s="11">
        <f t="shared" si="22"/>
        <v>0.7835924311522025</v>
      </c>
      <c r="Z42" s="11">
        <f t="shared" si="23"/>
        <v>-0.41404826563078423</v>
      </c>
      <c r="AA42" s="5">
        <f>+(G42*DEFLATOR!G42)</f>
        <v>2126.1609487902656</v>
      </c>
      <c r="AB42" s="11">
        <f t="shared" si="24"/>
        <v>-3.8028884001081065</v>
      </c>
      <c r="AC42" s="11">
        <f t="shared" si="25"/>
        <v>-0.10148160187645194</v>
      </c>
      <c r="AD42" s="5">
        <f>+(H42*DEFLATOR!H42)</f>
        <v>1779.5566944104867</v>
      </c>
      <c r="AE42" s="11">
        <f t="shared" si="26"/>
        <v>-0.27207596280105495</v>
      </c>
      <c r="AF42" s="11">
        <f t="shared" si="27"/>
        <v>-0.940935751276395</v>
      </c>
    </row>
    <row r="43" spans="1:32" ht="9.75">
      <c r="A43" s="18">
        <v>38443</v>
      </c>
      <c r="B43" s="29" t="s">
        <v>284</v>
      </c>
      <c r="C43" s="29" t="s">
        <v>285</v>
      </c>
      <c r="D43" s="29" t="s">
        <v>286</v>
      </c>
      <c r="E43" s="29" t="s">
        <v>287</v>
      </c>
      <c r="F43" s="29" t="s">
        <v>288</v>
      </c>
      <c r="G43" s="29" t="s">
        <v>289</v>
      </c>
      <c r="H43" s="29" t="s">
        <v>290</v>
      </c>
      <c r="I43" s="11"/>
      <c r="K43" s="18">
        <v>38443</v>
      </c>
      <c r="L43" s="5">
        <f>+(B43*DEFLATOR!B43)</f>
        <v>1895.042093243809</v>
      </c>
      <c r="M43" s="11">
        <f aca="true" t="shared" si="28" ref="M43:M49">+((L43/L42)-1)*100</f>
        <v>-0.9826612472875529</v>
      </c>
      <c r="N43" s="11">
        <f aca="true" t="shared" si="29" ref="N43:N48">+((L43/L31)-1)*100</f>
        <v>1.8308519488281716</v>
      </c>
      <c r="O43" s="5">
        <f>+(C43*DEFLATOR!C43)</f>
        <v>1315.4152597500429</v>
      </c>
      <c r="P43" s="11">
        <f aca="true" t="shared" si="30" ref="P43:P49">+((O43/O42)-1)*100</f>
        <v>-0.6213846168429238</v>
      </c>
      <c r="Q43" s="11">
        <f aca="true" t="shared" si="31" ref="Q43:Q48">+((O43/O31)-1)*100</f>
        <v>8.149158893158614</v>
      </c>
      <c r="R43" s="5">
        <f>+(D43*DEFLATOR!D43)</f>
        <v>1416.0568657344809</v>
      </c>
      <c r="S43" s="11">
        <f aca="true" t="shared" si="32" ref="S43:S49">+((R43/R42)-1)*100</f>
        <v>-3.117237970741771</v>
      </c>
      <c r="T43" s="11">
        <f aca="true" t="shared" si="33" ref="T43:T48">+((R43/R31)-1)*100</f>
        <v>1.3264705015622047</v>
      </c>
      <c r="U43" s="5">
        <f>+(E43*DEFLATOR!E43)</f>
        <v>1811.6449581080387</v>
      </c>
      <c r="V43" s="11">
        <f aca="true" t="shared" si="34" ref="V43:V49">+((U43/U42)-1)*100</f>
        <v>0.03594412737193409</v>
      </c>
      <c r="W43" s="11">
        <f aca="true" t="shared" si="35" ref="W43:W48">+((U43/U31)-1)*100</f>
        <v>8.802823806803062</v>
      </c>
      <c r="X43" s="5">
        <f>+(F43*DEFLATOR!F43)</f>
        <v>1871.3566442288127</v>
      </c>
      <c r="Y43" s="11">
        <f aca="true" t="shared" si="36" ref="Y43:Y49">+((X43/X42)-1)*100</f>
        <v>-1.8716131910701317</v>
      </c>
      <c r="Z43" s="11">
        <f aca="true" t="shared" si="37" ref="Z43:Z48">+((X43/X31)-1)*100</f>
        <v>0.5421007798557032</v>
      </c>
      <c r="AA43" s="5">
        <f>+(G43*DEFLATOR!G43)</f>
        <v>2124.644703698542</v>
      </c>
      <c r="AB43" s="11">
        <f aca="true" t="shared" si="38" ref="AB43:AB49">+((AA43/AA42)-1)*100</f>
        <v>-0.07131374944058244</v>
      </c>
      <c r="AC43" s="11">
        <f aca="true" t="shared" si="39" ref="AC43:AC48">+((AA43/AA31)-1)*100</f>
        <v>0.6302225919398996</v>
      </c>
      <c r="AD43" s="5">
        <f>+(H43*DEFLATOR!H43)</f>
        <v>1720.9432620576627</v>
      </c>
      <c r="AE43" s="11">
        <f aca="true" t="shared" si="40" ref="AE43:AE49">+((AD43/AD42)-1)*100</f>
        <v>-3.293709750126328</v>
      </c>
      <c r="AF43" s="11">
        <f aca="true" t="shared" si="41" ref="AF43:AF48">+((AD43/AD31)-1)*100</f>
        <v>-1.403008269414352</v>
      </c>
    </row>
    <row r="44" spans="1:32" ht="9.75">
      <c r="A44" s="18">
        <v>38473</v>
      </c>
      <c r="B44" s="29" t="s">
        <v>291</v>
      </c>
      <c r="C44" s="29" t="s">
        <v>292</v>
      </c>
      <c r="D44" s="29" t="s">
        <v>293</v>
      </c>
      <c r="E44" s="29" t="s">
        <v>294</v>
      </c>
      <c r="F44" s="29" t="s">
        <v>267</v>
      </c>
      <c r="G44" s="29" t="s">
        <v>295</v>
      </c>
      <c r="H44" s="29" t="s">
        <v>296</v>
      </c>
      <c r="I44" s="11"/>
      <c r="K44" s="18">
        <v>38473</v>
      </c>
      <c r="L44" s="5">
        <f>+(B44*DEFLATOR!B44)</f>
        <v>1899.030402721397</v>
      </c>
      <c r="M44" s="11">
        <f t="shared" si="28"/>
        <v>0.21046020517470065</v>
      </c>
      <c r="N44" s="11">
        <f t="shared" si="29"/>
        <v>-0.5760930479248416</v>
      </c>
      <c r="O44" s="5">
        <f>+(C44*DEFLATOR!C44)</f>
        <v>1348.3089326992606</v>
      </c>
      <c r="P44" s="11">
        <f t="shared" si="30"/>
        <v>2.5006303298829247</v>
      </c>
      <c r="Q44" s="11">
        <f t="shared" si="31"/>
        <v>3.174832467779698</v>
      </c>
      <c r="R44" s="5">
        <f>+(D44*DEFLATOR!D44)</f>
        <v>1408.67816855318</v>
      </c>
      <c r="S44" s="11">
        <f t="shared" si="32"/>
        <v>-0.5210735076993989</v>
      </c>
      <c r="T44" s="11">
        <f t="shared" si="33"/>
        <v>-1.2249902777102473</v>
      </c>
      <c r="U44" s="5">
        <f>+(E44*DEFLATOR!E44)</f>
        <v>1766.6236518007265</v>
      </c>
      <c r="V44" s="11">
        <f t="shared" si="34"/>
        <v>-2.485106483244348</v>
      </c>
      <c r="W44" s="11">
        <f t="shared" si="35"/>
        <v>5.378486979389785</v>
      </c>
      <c r="X44" s="5">
        <f>+(F44*DEFLATOR!F44)</f>
        <v>1845.5373199926937</v>
      </c>
      <c r="Y44" s="11">
        <f t="shared" si="36"/>
        <v>-1.379711575329301</v>
      </c>
      <c r="Z44" s="11">
        <f t="shared" si="37"/>
        <v>-1.538410985536942</v>
      </c>
      <c r="AA44" s="5">
        <f>+(G44*DEFLATOR!G44)</f>
        <v>2148.525882344592</v>
      </c>
      <c r="AB44" s="11">
        <f t="shared" si="38"/>
        <v>1.124008103777463</v>
      </c>
      <c r="AC44" s="11">
        <f t="shared" si="39"/>
        <v>-1.1480068936832066</v>
      </c>
      <c r="AD44" s="5">
        <f>+(H44*DEFLATOR!H44)</f>
        <v>1761.6509299622658</v>
      </c>
      <c r="AE44" s="11">
        <f t="shared" si="40"/>
        <v>2.365427658314001</v>
      </c>
      <c r="AF44" s="11">
        <f t="shared" si="41"/>
        <v>-4.631632696792165</v>
      </c>
    </row>
    <row r="45" spans="1:32" ht="9.75">
      <c r="A45" s="18">
        <v>38504</v>
      </c>
      <c r="B45" s="29" t="s">
        <v>297</v>
      </c>
      <c r="C45" s="29" t="s">
        <v>298</v>
      </c>
      <c r="D45" s="29" t="s">
        <v>299</v>
      </c>
      <c r="E45" s="29" t="s">
        <v>300</v>
      </c>
      <c r="F45" s="29" t="s">
        <v>301</v>
      </c>
      <c r="G45" s="29" t="s">
        <v>302</v>
      </c>
      <c r="H45" s="29" t="s">
        <v>303</v>
      </c>
      <c r="I45" s="11"/>
      <c r="K45" s="18">
        <v>38504</v>
      </c>
      <c r="L45" s="5">
        <f>+(B45*DEFLATOR!B45)</f>
        <v>1956.6484638220065</v>
      </c>
      <c r="M45" s="11">
        <f t="shared" si="28"/>
        <v>3.034077865106344</v>
      </c>
      <c r="N45" s="11">
        <f t="shared" si="29"/>
        <v>1.058864782722302</v>
      </c>
      <c r="O45" s="5">
        <f>+(C45*DEFLATOR!C45)</f>
        <v>1429.7486369755204</v>
      </c>
      <c r="P45" s="11">
        <f t="shared" si="30"/>
        <v>6.040136818883246</v>
      </c>
      <c r="Q45" s="11">
        <f t="shared" si="31"/>
        <v>0.9291226462236235</v>
      </c>
      <c r="R45" s="5">
        <f>+(D45*DEFLATOR!D45)</f>
        <v>1455.4707261330796</v>
      </c>
      <c r="S45" s="11">
        <f t="shared" si="32"/>
        <v>3.3217351290365293</v>
      </c>
      <c r="T45" s="11">
        <f t="shared" si="33"/>
        <v>1.1470610578988127</v>
      </c>
      <c r="U45" s="5">
        <f>+(E45*DEFLATOR!E45)</f>
        <v>1822.6641266872464</v>
      </c>
      <c r="V45" s="11">
        <f t="shared" si="34"/>
        <v>3.1721795884141812</v>
      </c>
      <c r="W45" s="11">
        <f t="shared" si="35"/>
        <v>5.603844431517424</v>
      </c>
      <c r="X45" s="5">
        <f>+(F45*DEFLATOR!F45)</f>
        <v>1874.6373821194704</v>
      </c>
      <c r="Y45" s="11">
        <f t="shared" si="36"/>
        <v>1.5767799334934107</v>
      </c>
      <c r="Z45" s="11">
        <f t="shared" si="37"/>
        <v>-1.0977456455385504</v>
      </c>
      <c r="AA45" s="5">
        <f>+(G45*DEFLATOR!G45)</f>
        <v>2228.439011770425</v>
      </c>
      <c r="AB45" s="11">
        <f t="shared" si="38"/>
        <v>3.719439923089385</v>
      </c>
      <c r="AC45" s="11">
        <f t="shared" si="39"/>
        <v>2.6275091696211117</v>
      </c>
      <c r="AD45" s="5">
        <f>+(H45*DEFLATOR!H45)</f>
        <v>1781.8080730267773</v>
      </c>
      <c r="AE45" s="11">
        <f t="shared" si="40"/>
        <v>1.14421890975549</v>
      </c>
      <c r="AF45" s="11">
        <f t="shared" si="41"/>
        <v>-7.576291556551418</v>
      </c>
    </row>
    <row r="46" spans="1:32" ht="9.75">
      <c r="A46" s="18">
        <v>38534</v>
      </c>
      <c r="B46" s="29" t="s">
        <v>304</v>
      </c>
      <c r="C46" s="29" t="s">
        <v>305</v>
      </c>
      <c r="D46" s="29" t="s">
        <v>306</v>
      </c>
      <c r="E46" s="29" t="s">
        <v>307</v>
      </c>
      <c r="F46" s="29" t="s">
        <v>308</v>
      </c>
      <c r="G46" s="29" t="s">
        <v>309</v>
      </c>
      <c r="H46" s="29" t="s">
        <v>310</v>
      </c>
      <c r="I46" s="11"/>
      <c r="K46" s="18">
        <v>38534</v>
      </c>
      <c r="L46" s="5">
        <f>+(B46*DEFLATOR!B46)</f>
        <v>1967.0003336619038</v>
      </c>
      <c r="M46" s="11">
        <f t="shared" si="28"/>
        <v>0.5290613020836998</v>
      </c>
      <c r="N46" s="11">
        <f t="shared" si="29"/>
        <v>3.4314360454493764</v>
      </c>
      <c r="O46" s="5">
        <f>+(C46*DEFLATOR!C46)</f>
        <v>1422.8870066661239</v>
      </c>
      <c r="P46" s="11">
        <f t="shared" si="30"/>
        <v>-0.4799186466728611</v>
      </c>
      <c r="Q46" s="11">
        <f t="shared" si="31"/>
        <v>2.997857360271916</v>
      </c>
      <c r="R46" s="5">
        <f>+(D46*DEFLATOR!D46)</f>
        <v>1497.1148438020427</v>
      </c>
      <c r="S46" s="11">
        <f t="shared" si="32"/>
        <v>2.8612130028615512</v>
      </c>
      <c r="T46" s="11">
        <f t="shared" si="33"/>
        <v>5.079957830654358</v>
      </c>
      <c r="U46" s="5">
        <f>+(E46*DEFLATOR!E46)</f>
        <v>1773.0539801638697</v>
      </c>
      <c r="V46" s="11">
        <f t="shared" si="34"/>
        <v>-2.721847969518376</v>
      </c>
      <c r="W46" s="11">
        <f t="shared" si="35"/>
        <v>-0.1676787786143774</v>
      </c>
      <c r="X46" s="5">
        <f>+(F46*DEFLATOR!F46)</f>
        <v>1936.5118568183584</v>
      </c>
      <c r="Y46" s="11">
        <f t="shared" si="36"/>
        <v>3.3006103094419537</v>
      </c>
      <c r="Z46" s="11">
        <f t="shared" si="37"/>
        <v>4.309774760780027</v>
      </c>
      <c r="AA46" s="5">
        <f>+(G46*DEFLATOR!G46)</f>
        <v>2231.7422822608905</v>
      </c>
      <c r="AB46" s="11">
        <f t="shared" si="38"/>
        <v>0.1482324835015758</v>
      </c>
      <c r="AC46" s="11">
        <f t="shared" si="39"/>
        <v>5.011610549823375</v>
      </c>
      <c r="AD46" s="5">
        <f>+(H46*DEFLATOR!H46)</f>
        <v>1748.3659695153176</v>
      </c>
      <c r="AE46" s="11">
        <f t="shared" si="40"/>
        <v>-1.8768633961036674</v>
      </c>
      <c r="AF46" s="11">
        <f t="shared" si="41"/>
        <v>-5.490203973603824</v>
      </c>
    </row>
    <row r="47" spans="1:32" ht="9.75">
      <c r="A47" s="18">
        <v>38565</v>
      </c>
      <c r="B47" s="29" t="s">
        <v>311</v>
      </c>
      <c r="C47" s="29" t="s">
        <v>312</v>
      </c>
      <c r="D47" s="29" t="s">
        <v>313</v>
      </c>
      <c r="E47" s="29" t="s">
        <v>314</v>
      </c>
      <c r="F47" s="29" t="s">
        <v>315</v>
      </c>
      <c r="G47" s="29" t="s">
        <v>316</v>
      </c>
      <c r="H47" s="29" t="s">
        <v>317</v>
      </c>
      <c r="I47" s="11"/>
      <c r="K47" s="18">
        <v>38565</v>
      </c>
      <c r="L47" s="5">
        <f>+(B47*DEFLATOR!B47)</f>
        <v>1960.6233358149045</v>
      </c>
      <c r="M47" s="11">
        <f t="shared" si="28"/>
        <v>-0.32419912380632354</v>
      </c>
      <c r="N47" s="11">
        <f t="shared" si="29"/>
        <v>0.5221554194662525</v>
      </c>
      <c r="O47" s="5">
        <f>+(C47*DEFLATOR!C47)</f>
        <v>1531.0407136047918</v>
      </c>
      <c r="P47" s="11">
        <f t="shared" si="30"/>
        <v>7.601004607672679</v>
      </c>
      <c r="Q47" s="11">
        <f t="shared" si="31"/>
        <v>7.585133308465619</v>
      </c>
      <c r="R47" s="5">
        <f>+(D47*DEFLATOR!D47)</f>
        <v>1570.2956583452544</v>
      </c>
      <c r="S47" s="11">
        <f t="shared" si="32"/>
        <v>4.888122968399888</v>
      </c>
      <c r="T47" s="11">
        <f t="shared" si="33"/>
        <v>6.182862326602212</v>
      </c>
      <c r="U47" s="5">
        <f>+(E47*DEFLATOR!E47)</f>
        <v>1758.806101369235</v>
      </c>
      <c r="V47" s="11">
        <f t="shared" si="34"/>
        <v>-0.8035783994189472</v>
      </c>
      <c r="W47" s="11">
        <f t="shared" si="35"/>
        <v>-1.8602065797052814</v>
      </c>
      <c r="X47" s="5">
        <f>+(F47*DEFLATOR!F47)</f>
        <v>1904.1942702081963</v>
      </c>
      <c r="Y47" s="11">
        <f t="shared" si="36"/>
        <v>-1.6688556022197099</v>
      </c>
      <c r="Z47" s="11">
        <f t="shared" si="37"/>
        <v>-1.4231501535698188</v>
      </c>
      <c r="AA47" s="5">
        <f>+(G47*DEFLATOR!G47)</f>
        <v>2210.55730726801</v>
      </c>
      <c r="AB47" s="11">
        <f t="shared" si="38"/>
        <v>-0.9492572310553227</v>
      </c>
      <c r="AC47" s="11">
        <f t="shared" si="39"/>
        <v>1.7898240017489409</v>
      </c>
      <c r="AD47" s="5">
        <f>+(H47*DEFLATOR!H47)</f>
        <v>1762.0225459540725</v>
      </c>
      <c r="AE47" s="11">
        <f t="shared" si="40"/>
        <v>0.7811051391340529</v>
      </c>
      <c r="AF47" s="11">
        <f t="shared" si="41"/>
        <v>-6.273294403269203</v>
      </c>
    </row>
    <row r="48" spans="1:32" ht="9.75">
      <c r="A48" s="18">
        <v>38596</v>
      </c>
      <c r="B48" s="29" t="s">
        <v>318</v>
      </c>
      <c r="C48" s="29" t="s">
        <v>319</v>
      </c>
      <c r="D48" s="29" t="s">
        <v>320</v>
      </c>
      <c r="E48" s="29" t="s">
        <v>321</v>
      </c>
      <c r="F48" s="29" t="s">
        <v>322</v>
      </c>
      <c r="G48" s="29" t="s">
        <v>323</v>
      </c>
      <c r="H48" s="29" t="s">
        <v>324</v>
      </c>
      <c r="I48" s="11"/>
      <c r="K48" s="18">
        <v>38596</v>
      </c>
      <c r="L48" s="5">
        <f>+(B48*DEFLATOR!B48)</f>
        <v>1942.7775142484566</v>
      </c>
      <c r="M48" s="11">
        <f t="shared" si="28"/>
        <v>-0.910211627111468</v>
      </c>
      <c r="N48" s="11">
        <f t="shared" si="29"/>
        <v>1.6701011757937145</v>
      </c>
      <c r="O48" s="5">
        <f>+(C48*DEFLATOR!C48)</f>
        <v>1473.171564660043</v>
      </c>
      <c r="P48" s="11">
        <f t="shared" si="30"/>
        <v>-3.779726328014976</v>
      </c>
      <c r="Q48" s="11">
        <f t="shared" si="31"/>
        <v>8.283978104731515</v>
      </c>
      <c r="R48" s="5">
        <f>+(D48*DEFLATOR!D48)</f>
        <v>1622.4227332247644</v>
      </c>
      <c r="S48" s="11">
        <f t="shared" si="32"/>
        <v>3.319570719213516</v>
      </c>
      <c r="T48" s="11">
        <f t="shared" si="33"/>
        <v>10.33133161952482</v>
      </c>
      <c r="U48" s="5">
        <f>+(E48*DEFLATOR!E48)</f>
        <v>1734.6368867121207</v>
      </c>
      <c r="V48" s="11">
        <f t="shared" si="34"/>
        <v>-1.3741830118907616</v>
      </c>
      <c r="W48" s="11">
        <f t="shared" si="35"/>
        <v>-0.7165120316346751</v>
      </c>
      <c r="X48" s="5">
        <f>+(F48*DEFLATOR!F48)</f>
        <v>1966.5266317898668</v>
      </c>
      <c r="Y48" s="11">
        <f t="shared" si="36"/>
        <v>3.2734244901837295</v>
      </c>
      <c r="Z48" s="11">
        <f t="shared" si="37"/>
        <v>3.2691085583764545</v>
      </c>
      <c r="AA48" s="5">
        <f>+(G48*DEFLATOR!G48)</f>
        <v>2132.906484522409</v>
      </c>
      <c r="AB48" s="11">
        <f t="shared" si="38"/>
        <v>-3.512726066422067</v>
      </c>
      <c r="AC48" s="11">
        <f t="shared" si="39"/>
        <v>0.1648144256801709</v>
      </c>
      <c r="AD48" s="5">
        <f>+(H48*DEFLATOR!H48)</f>
        <v>1794.9528326713591</v>
      </c>
      <c r="AE48" s="11">
        <f t="shared" si="40"/>
        <v>1.8688913369979687</v>
      </c>
      <c r="AF48" s="11">
        <f t="shared" si="41"/>
        <v>0.04603189930081353</v>
      </c>
    </row>
    <row r="49" spans="1:32" ht="9.75">
      <c r="A49" s="18">
        <v>38626</v>
      </c>
      <c r="B49" s="29" t="s">
        <v>325</v>
      </c>
      <c r="C49" s="29" t="s">
        <v>326</v>
      </c>
      <c r="D49" s="29" t="s">
        <v>327</v>
      </c>
      <c r="E49" s="29" t="s">
        <v>328</v>
      </c>
      <c r="F49" s="29" t="s">
        <v>329</v>
      </c>
      <c r="G49" s="29" t="s">
        <v>330</v>
      </c>
      <c r="H49" s="29" t="s">
        <v>331</v>
      </c>
      <c r="I49" s="11"/>
      <c r="K49" s="18">
        <v>38626</v>
      </c>
      <c r="L49" s="5">
        <f>+(B49*DEFLATOR!B49)</f>
        <v>1965.080677295116</v>
      </c>
      <c r="M49" s="11">
        <f t="shared" si="28"/>
        <v>1.1480039728217317</v>
      </c>
      <c r="N49" s="11">
        <f aca="true" t="shared" si="42" ref="N49:N54">+((L49/L37)-1)*100</f>
        <v>1.2181133025942037</v>
      </c>
      <c r="O49" s="5">
        <f>+(C49*DEFLATOR!C49)</f>
        <v>1402.2624383899201</v>
      </c>
      <c r="P49" s="11">
        <f t="shared" si="30"/>
        <v>-4.813365121290969</v>
      </c>
      <c r="Q49" s="11">
        <f aca="true" t="shared" si="43" ref="Q49:Q54">+((O49/O37)-1)*100</f>
        <v>3.1186178857967484</v>
      </c>
      <c r="R49" s="5">
        <f>+(D49*DEFLATOR!D49)</f>
        <v>1633.557154563168</v>
      </c>
      <c r="S49" s="11">
        <f t="shared" si="32"/>
        <v>0.6862836121799498</v>
      </c>
      <c r="T49" s="11">
        <f aca="true" t="shared" si="44" ref="T49:T54">+((R49/R37)-1)*100</f>
        <v>6.4700811000153235</v>
      </c>
      <c r="U49" s="5">
        <f>+(E49*DEFLATOR!E49)</f>
        <v>1716.849709985912</v>
      </c>
      <c r="V49" s="11">
        <f t="shared" si="34"/>
        <v>-1.0254121114605663</v>
      </c>
      <c r="W49" s="11">
        <f aca="true" t="shared" si="45" ref="W49:W54">+((U49/U37)-1)*100</f>
        <v>-1.122917029950199</v>
      </c>
      <c r="X49" s="5">
        <f>+(F49*DEFLATOR!F49)</f>
        <v>1973.9224915158304</v>
      </c>
      <c r="Y49" s="11">
        <f t="shared" si="36"/>
        <v>0.376087443028017</v>
      </c>
      <c r="Z49" s="11">
        <f aca="true" t="shared" si="46" ref="Z49:Z54">+((X49/X37)-1)*100</f>
        <v>2.3792835129143874</v>
      </c>
      <c r="AA49" s="5">
        <f>+(G49*DEFLATOR!G49)</f>
        <v>2197.8196771574976</v>
      </c>
      <c r="AB49" s="11">
        <f t="shared" si="38"/>
        <v>3.043414847586434</v>
      </c>
      <c r="AC49" s="11">
        <f aca="true" t="shared" si="47" ref="AC49:AC54">+((AA49/AA37)-1)*100</f>
        <v>1.7809732063124084</v>
      </c>
      <c r="AD49" s="5">
        <f>+(H49*DEFLATOR!H49)</f>
        <v>1776.4064985047428</v>
      </c>
      <c r="AE49" s="11">
        <f t="shared" si="40"/>
        <v>-1.0332491098952512</v>
      </c>
      <c r="AF49" s="11">
        <f aca="true" t="shared" si="48" ref="AF49:AF54">+((AD49/AD37)-1)*100</f>
        <v>-6.239318135225435</v>
      </c>
    </row>
    <row r="50" spans="1:32" ht="9.75">
      <c r="A50" s="18">
        <v>38657</v>
      </c>
      <c r="B50" s="29" t="s">
        <v>332</v>
      </c>
      <c r="C50" s="29" t="s">
        <v>333</v>
      </c>
      <c r="D50" s="29" t="s">
        <v>334</v>
      </c>
      <c r="E50" s="29" t="s">
        <v>335</v>
      </c>
      <c r="F50" s="29" t="s">
        <v>262</v>
      </c>
      <c r="G50" s="29" t="s">
        <v>336</v>
      </c>
      <c r="H50" s="29" t="s">
        <v>337</v>
      </c>
      <c r="I50" s="11"/>
      <c r="K50" s="18">
        <v>38657</v>
      </c>
      <c r="L50" s="5">
        <f>+(B50*DEFLATOR!B50)</f>
        <v>2179.979502597291</v>
      </c>
      <c r="M50" s="11">
        <f aca="true" t="shared" si="49" ref="M50:M55">+((L50/L49)-1)*100</f>
        <v>10.935877991430743</v>
      </c>
      <c r="N50" s="11">
        <f t="shared" si="42"/>
        <v>8.783031125847307</v>
      </c>
      <c r="O50" s="5">
        <f>+(C50*DEFLATOR!C50)</f>
        <v>1460.3650903179525</v>
      </c>
      <c r="P50" s="11">
        <f aca="true" t="shared" si="50" ref="P50:P55">+((O50/O49)-1)*100</f>
        <v>4.143493424436717</v>
      </c>
      <c r="Q50" s="11">
        <f t="shared" si="43"/>
        <v>6.883600165739301</v>
      </c>
      <c r="R50" s="5">
        <f>+(D50*DEFLATOR!D50)</f>
        <v>1698.4649068425579</v>
      </c>
      <c r="S50" s="11">
        <f aca="true" t="shared" si="51" ref="S50:S55">+((R50/R49)-1)*100</f>
        <v>3.9733995286346024</v>
      </c>
      <c r="T50" s="11">
        <f t="shared" si="44"/>
        <v>11.746900991440556</v>
      </c>
      <c r="U50" s="5">
        <f>+(E50*DEFLATOR!E50)</f>
        <v>1764.7861053149816</v>
      </c>
      <c r="V50" s="11">
        <f aca="true" t="shared" si="52" ref="V50:V55">+((U50/U49)-1)*100</f>
        <v>2.7921136631966936</v>
      </c>
      <c r="W50" s="11">
        <f t="shared" si="45"/>
        <v>3.9479049627213714</v>
      </c>
      <c r="X50" s="5">
        <f>+(F50*DEFLATOR!F50)</f>
        <v>2171.9490798383044</v>
      </c>
      <c r="Y50" s="11">
        <f aca="true" t="shared" si="53" ref="Y50:Y55">+((X50/X49)-1)*100</f>
        <v>10.032135971580324</v>
      </c>
      <c r="Z50" s="11">
        <f t="shared" si="46"/>
        <v>11.513709734331501</v>
      </c>
      <c r="AA50" s="5">
        <f>+(G50*DEFLATOR!G50)</f>
        <v>2524.8066274918133</v>
      </c>
      <c r="AB50" s="11">
        <f aca="true" t="shared" si="54" ref="AB50:AB55">+((AA50/AA49)-1)*100</f>
        <v>14.87778791557719</v>
      </c>
      <c r="AC50" s="11">
        <f t="shared" si="47"/>
        <v>9.165031826333703</v>
      </c>
      <c r="AD50" s="5">
        <f>+(H50*DEFLATOR!H50)</f>
        <v>1927.2570812608967</v>
      </c>
      <c r="AE50" s="11">
        <f aca="true" t="shared" si="55" ref="AE50:AE55">+((AD50/AD49)-1)*100</f>
        <v>8.491895457662956</v>
      </c>
      <c r="AF50" s="11">
        <f t="shared" si="48"/>
        <v>4.88348599100652</v>
      </c>
    </row>
    <row r="51" spans="1:32" ht="9.75">
      <c r="A51" s="18">
        <v>38687</v>
      </c>
      <c r="B51" s="29" t="s">
        <v>338</v>
      </c>
      <c r="C51" s="29" t="s">
        <v>339</v>
      </c>
      <c r="D51" s="29" t="s">
        <v>340</v>
      </c>
      <c r="E51" s="29" t="s">
        <v>341</v>
      </c>
      <c r="F51" s="29" t="s">
        <v>342</v>
      </c>
      <c r="G51" s="29" t="s">
        <v>343</v>
      </c>
      <c r="H51" s="29" t="s">
        <v>344</v>
      </c>
      <c r="I51" s="11"/>
      <c r="K51" s="18">
        <v>38687</v>
      </c>
      <c r="L51" s="5">
        <f>+(B51*DEFLATOR!B51)</f>
        <v>2342.252847861772</v>
      </c>
      <c r="M51" s="11">
        <f t="shared" si="49"/>
        <v>7.4438014243319195</v>
      </c>
      <c r="N51" s="11">
        <f t="shared" si="42"/>
        <v>2.625412925069992</v>
      </c>
      <c r="O51" s="5">
        <f>+(C51*DEFLATOR!C51)</f>
        <v>1495.5958517554309</v>
      </c>
      <c r="P51" s="11">
        <f t="shared" si="50"/>
        <v>2.4124625869965</v>
      </c>
      <c r="Q51" s="11">
        <f t="shared" si="43"/>
        <v>2.6471803615843337</v>
      </c>
      <c r="R51" s="5">
        <f>+(D51*DEFLATOR!D51)</f>
        <v>1835.925556674439</v>
      </c>
      <c r="S51" s="11">
        <f t="shared" si="51"/>
        <v>8.093228731314795</v>
      </c>
      <c r="T51" s="11">
        <f t="shared" si="44"/>
        <v>13.121765828560616</v>
      </c>
      <c r="U51" s="5">
        <f>+(E51*DEFLATOR!E51)</f>
        <v>2107.5999971789333</v>
      </c>
      <c r="V51" s="11">
        <f t="shared" si="52"/>
        <v>19.42523747390712</v>
      </c>
      <c r="W51" s="11">
        <f t="shared" si="45"/>
        <v>6.2818966447449</v>
      </c>
      <c r="X51" s="5">
        <f>+(F51*DEFLATOR!F51)</f>
        <v>2418.919985660988</v>
      </c>
      <c r="Y51" s="11">
        <f t="shared" si="53"/>
        <v>11.370934434663171</v>
      </c>
      <c r="Z51" s="11">
        <f t="shared" si="46"/>
        <v>3.087690428304657</v>
      </c>
      <c r="AA51" s="5">
        <f>+(G51*DEFLATOR!G51)</f>
        <v>2598.0603502703843</v>
      </c>
      <c r="AB51" s="11">
        <f t="shared" si="54"/>
        <v>2.9013597311150274</v>
      </c>
      <c r="AC51" s="11">
        <f t="shared" si="47"/>
        <v>1.018154487407541</v>
      </c>
      <c r="AD51" s="5">
        <f>+(H51*DEFLATOR!H51)</f>
        <v>2181.845589553531</v>
      </c>
      <c r="AE51" s="11">
        <f t="shared" si="55"/>
        <v>13.209888331351793</v>
      </c>
      <c r="AF51" s="11">
        <f t="shared" si="48"/>
        <v>0.7311211624122071</v>
      </c>
    </row>
    <row r="52" spans="1:32" ht="9.75">
      <c r="A52" s="18" t="s">
        <v>1306</v>
      </c>
      <c r="B52" s="29" t="s">
        <v>345</v>
      </c>
      <c r="C52" s="29" t="s">
        <v>204</v>
      </c>
      <c r="D52" s="29" t="s">
        <v>346</v>
      </c>
      <c r="E52" s="29" t="s">
        <v>347</v>
      </c>
      <c r="F52" s="29" t="s">
        <v>348</v>
      </c>
      <c r="G52" s="29" t="s">
        <v>349</v>
      </c>
      <c r="H52" s="29" t="s">
        <v>350</v>
      </c>
      <c r="I52" s="2"/>
      <c r="K52" s="18" t="s">
        <v>1306</v>
      </c>
      <c r="L52" s="5">
        <f>+(B52*DEFLATOR!B52)</f>
        <v>2016.1804179708543</v>
      </c>
      <c r="M52" s="11">
        <f t="shared" si="49"/>
        <v>-13.921316402223061</v>
      </c>
      <c r="N52" s="11">
        <f t="shared" si="42"/>
        <v>4.788318812215997</v>
      </c>
      <c r="O52" s="5">
        <f>+(C52*DEFLATOR!C52)</f>
        <v>1320.0606505429776</v>
      </c>
      <c r="P52" s="11">
        <f t="shared" si="50"/>
        <v>-11.736807173302989</v>
      </c>
      <c r="Q52" s="11">
        <f t="shared" si="43"/>
        <v>3.1371722371201782</v>
      </c>
      <c r="R52" s="5">
        <f>+(D52*DEFLATOR!D52)</f>
        <v>1536.0037573086893</v>
      </c>
      <c r="S52" s="11">
        <f t="shared" si="51"/>
        <v>-16.336272365477733</v>
      </c>
      <c r="T52" s="11">
        <f t="shared" si="44"/>
        <v>6.347731762981512</v>
      </c>
      <c r="U52" s="5">
        <f>+(E52*DEFLATOR!E52)</f>
        <v>1745.30075468394</v>
      </c>
      <c r="V52" s="11">
        <f t="shared" si="52"/>
        <v>-17.19013299392381</v>
      </c>
      <c r="W52" s="11">
        <f t="shared" si="45"/>
        <v>1.0812185548137343</v>
      </c>
      <c r="X52" s="5">
        <f>+(F52*DEFLATOR!F52)</f>
        <v>1952.8421761393138</v>
      </c>
      <c r="Y52" s="11">
        <f t="shared" si="53"/>
        <v>-19.26801267857212</v>
      </c>
      <c r="Z52" s="11">
        <f t="shared" si="46"/>
        <v>2.6035355908149427</v>
      </c>
      <c r="AA52" s="5">
        <f>+(G52*DEFLATOR!G52)</f>
        <v>2338.8231817364026</v>
      </c>
      <c r="AB52" s="11">
        <f t="shared" si="54"/>
        <v>-9.978104184800884</v>
      </c>
      <c r="AC52" s="11">
        <f t="shared" si="47"/>
        <v>7.8557706958368945</v>
      </c>
      <c r="AD52" s="5">
        <f>+(H52*DEFLATOR!H52)</f>
        <v>1852.2301830673514</v>
      </c>
      <c r="AE52" s="11">
        <f t="shared" si="55"/>
        <v>-15.107183022682591</v>
      </c>
      <c r="AF52" s="11">
        <f t="shared" si="48"/>
        <v>0.012043430028541025</v>
      </c>
    </row>
    <row r="53" spans="1:32" ht="9.75">
      <c r="A53" s="22">
        <v>38749</v>
      </c>
      <c r="B53" s="29" t="s">
        <v>351</v>
      </c>
      <c r="C53" s="29" t="s">
        <v>352</v>
      </c>
      <c r="D53" s="29" t="s">
        <v>353</v>
      </c>
      <c r="E53" s="29" t="s">
        <v>354</v>
      </c>
      <c r="F53" s="29" t="s">
        <v>250</v>
      </c>
      <c r="G53" s="29" t="s">
        <v>355</v>
      </c>
      <c r="H53" s="29" t="s">
        <v>356</v>
      </c>
      <c r="I53" s="2"/>
      <c r="K53" s="22">
        <v>38749</v>
      </c>
      <c r="L53" s="5">
        <f>+(B53*DEFLATOR!B53)</f>
        <v>1981.4930105049573</v>
      </c>
      <c r="M53" s="11">
        <f t="shared" si="49"/>
        <v>-1.7204515606201287</v>
      </c>
      <c r="N53" s="11">
        <f t="shared" si="42"/>
        <v>2.3612103208850987</v>
      </c>
      <c r="O53" s="5">
        <f>+(C53*DEFLATOR!C53)</f>
        <v>1466.2768005945047</v>
      </c>
      <c r="P53" s="11">
        <f t="shared" si="50"/>
        <v>11.076472129624083</v>
      </c>
      <c r="Q53" s="11">
        <f t="shared" si="43"/>
        <v>16.66707458533867</v>
      </c>
      <c r="R53" s="5">
        <f>+(D53*DEFLATOR!D53)</f>
        <v>1525.9272393635804</v>
      </c>
      <c r="S53" s="11">
        <f t="shared" si="51"/>
        <v>-0.6560216989810241</v>
      </c>
      <c r="T53" s="11">
        <f t="shared" si="44"/>
        <v>3.1818256007683177</v>
      </c>
      <c r="U53" s="5">
        <f>+(E53*DEFLATOR!E53)</f>
        <v>1778.1342471493845</v>
      </c>
      <c r="V53" s="11">
        <f t="shared" si="52"/>
        <v>1.8812512615563604</v>
      </c>
      <c r="W53" s="11">
        <f t="shared" si="45"/>
        <v>1.8313667281105062</v>
      </c>
      <c r="X53" s="5">
        <f>+(F53*DEFLATOR!F53)</f>
        <v>1921.596600829694</v>
      </c>
      <c r="Y53" s="11">
        <f t="shared" si="53"/>
        <v>-1.6000051459043707</v>
      </c>
      <c r="Z53" s="11">
        <f t="shared" si="46"/>
        <v>1.5523908211888315</v>
      </c>
      <c r="AA53" s="5">
        <f>+(G53*DEFLATOR!G53)</f>
        <v>2248.3741160815375</v>
      </c>
      <c r="AB53" s="11">
        <f t="shared" si="54"/>
        <v>-3.867289599366519</v>
      </c>
      <c r="AC53" s="11">
        <f t="shared" si="47"/>
        <v>1.726586543726194</v>
      </c>
      <c r="AD53" s="5">
        <f>+(H53*DEFLATOR!H53)</f>
        <v>1829.7867447972128</v>
      </c>
      <c r="AE53" s="11">
        <f t="shared" si="55"/>
        <v>-1.2116981180476993</v>
      </c>
      <c r="AF53" s="11">
        <f t="shared" si="48"/>
        <v>2.542860287943993</v>
      </c>
    </row>
    <row r="54" spans="1:32" ht="9.75">
      <c r="A54" s="22">
        <v>38777</v>
      </c>
      <c r="B54" s="29" t="s">
        <v>357</v>
      </c>
      <c r="C54" s="29" t="s">
        <v>358</v>
      </c>
      <c r="D54" s="29" t="s">
        <v>359</v>
      </c>
      <c r="E54" s="29" t="s">
        <v>360</v>
      </c>
      <c r="F54" s="29" t="s">
        <v>361</v>
      </c>
      <c r="G54" s="29" t="s">
        <v>362</v>
      </c>
      <c r="H54" s="29" t="s">
        <v>363</v>
      </c>
      <c r="I54" s="2"/>
      <c r="K54" s="22">
        <v>38777</v>
      </c>
      <c r="L54" s="5">
        <f>+(B54*DEFLATOR!B54)</f>
        <v>1991.193822438166</v>
      </c>
      <c r="M54" s="11">
        <f t="shared" si="49"/>
        <v>0.4895708378368946</v>
      </c>
      <c r="N54" s="11">
        <f t="shared" si="42"/>
        <v>4.041337098311115</v>
      </c>
      <c r="O54" s="5">
        <f>+(C54*DEFLATOR!C54)</f>
        <v>1413.6574431583583</v>
      </c>
      <c r="P54" s="11">
        <f t="shared" si="50"/>
        <v>-3.5886373851657383</v>
      </c>
      <c r="Q54" s="11">
        <f t="shared" si="43"/>
        <v>6.80073709489073</v>
      </c>
      <c r="R54" s="5">
        <f>+(D54*DEFLATOR!D54)</f>
        <v>1485.266134093869</v>
      </c>
      <c r="S54" s="11">
        <f t="shared" si="51"/>
        <v>-2.6646817895897845</v>
      </c>
      <c r="T54" s="11">
        <f t="shared" si="44"/>
        <v>1.617872065396364</v>
      </c>
      <c r="U54" s="5">
        <f>+(E54*DEFLATOR!E54)</f>
        <v>1787.4974285102567</v>
      </c>
      <c r="V54" s="11">
        <f t="shared" si="52"/>
        <v>0.5265733662057626</v>
      </c>
      <c r="W54" s="11">
        <f t="shared" si="45"/>
        <v>-1.297441264090471</v>
      </c>
      <c r="X54" s="5">
        <f>+(F54*DEFLATOR!F54)</f>
        <v>1883.9489703338895</v>
      </c>
      <c r="Y54" s="11">
        <f t="shared" si="53"/>
        <v>-1.9591849027807973</v>
      </c>
      <c r="Z54" s="11">
        <f t="shared" si="46"/>
        <v>-1.2113089937521582</v>
      </c>
      <c r="AA54" s="5">
        <f>+(G54*DEFLATOR!G54)</f>
        <v>2309.0834663633605</v>
      </c>
      <c r="AB54" s="11">
        <f t="shared" si="54"/>
        <v>2.7001445109867683</v>
      </c>
      <c r="AC54" s="11">
        <f t="shared" si="47"/>
        <v>8.603418178533161</v>
      </c>
      <c r="AD54" s="5">
        <f>+(H54*DEFLATOR!H54)</f>
        <v>1818.8391290816792</v>
      </c>
      <c r="AE54" s="11">
        <f t="shared" si="55"/>
        <v>-0.5983000886120693</v>
      </c>
      <c r="AF54" s="11">
        <f t="shared" si="48"/>
        <v>2.207428108055054</v>
      </c>
    </row>
    <row r="55" spans="1:32" ht="9.75">
      <c r="A55" s="22">
        <v>38808</v>
      </c>
      <c r="B55" s="29" t="s">
        <v>364</v>
      </c>
      <c r="C55" s="29" t="s">
        <v>365</v>
      </c>
      <c r="D55" s="29" t="s">
        <v>366</v>
      </c>
      <c r="E55" s="29" t="s">
        <v>350</v>
      </c>
      <c r="F55" s="29" t="s">
        <v>367</v>
      </c>
      <c r="G55" s="29" t="s">
        <v>368</v>
      </c>
      <c r="H55" s="29" t="s">
        <v>369</v>
      </c>
      <c r="I55" s="2"/>
      <c r="K55" s="22">
        <v>38808</v>
      </c>
      <c r="L55" s="5">
        <f>+(B55*DEFLATOR!B55)</f>
        <v>2022.376794561669</v>
      </c>
      <c r="M55" s="11">
        <f t="shared" si="49"/>
        <v>1.5660440371053408</v>
      </c>
      <c r="N55" s="11">
        <f aca="true" t="shared" si="56" ref="N55:N60">+((L55/L43)-1)*100</f>
        <v>6.7193600486149085</v>
      </c>
      <c r="O55" s="5">
        <f>+(C55*DEFLATOR!C55)</f>
        <v>1478.5298051917064</v>
      </c>
      <c r="P55" s="11">
        <f t="shared" si="50"/>
        <v>4.588973258501139</v>
      </c>
      <c r="Q55" s="11">
        <f aca="true" t="shared" si="57" ref="Q55:Q60">+((O55/O43)-1)*100</f>
        <v>12.400232111695185</v>
      </c>
      <c r="R55" s="5">
        <f>+(D55*DEFLATOR!D55)</f>
        <v>1490.8946754889862</v>
      </c>
      <c r="S55" s="11">
        <f t="shared" si="51"/>
        <v>0.37895844158266634</v>
      </c>
      <c r="T55" s="11">
        <f aca="true" t="shared" si="58" ref="T55:T60">+((R55/R43)-1)*100</f>
        <v>5.284943815846588</v>
      </c>
      <c r="U55" s="5">
        <f>+(E55*DEFLATOR!E55)</f>
        <v>1860.5831665720834</v>
      </c>
      <c r="V55" s="11">
        <f t="shared" si="52"/>
        <v>4.088718500856148</v>
      </c>
      <c r="W55" s="11">
        <f aca="true" t="shared" si="59" ref="W55:W60">+((U55/U43)-1)*100</f>
        <v>2.70131342485298</v>
      </c>
      <c r="X55" s="5">
        <f>+(F55*DEFLATOR!F55)</f>
        <v>1914.3072793080582</v>
      </c>
      <c r="Y55" s="11">
        <f t="shared" si="53"/>
        <v>1.6114188575282018</v>
      </c>
      <c r="Z55" s="11">
        <f aca="true" t="shared" si="60" ref="Z55:Z60">+((X55/X43)-1)*100</f>
        <v>2.2951603165384693</v>
      </c>
      <c r="AA55" s="5">
        <f>+(G55*DEFLATOR!G55)</f>
        <v>2331.816760266416</v>
      </c>
      <c r="AB55" s="11">
        <f t="shared" si="54"/>
        <v>0.9845159014047589</v>
      </c>
      <c r="AC55" s="11">
        <f aca="true" t="shared" si="61" ref="AC55:AC60">+((AA55/AA43)-1)*100</f>
        <v>9.75090358436086</v>
      </c>
      <c r="AD55" s="5">
        <f>+(H55*DEFLATOR!H55)</f>
        <v>1863.4370175347708</v>
      </c>
      <c r="AE55" s="11">
        <f t="shared" si="55"/>
        <v>2.4519974163745184</v>
      </c>
      <c r="AF55" s="11">
        <f aca="true" t="shared" si="62" ref="AF55:AF60">+((AD55/AD43)-1)*100</f>
        <v>8.279979858646481</v>
      </c>
    </row>
    <row r="56" spans="1:32" ht="9.75">
      <c r="A56" s="22">
        <v>38838</v>
      </c>
      <c r="B56" s="29" t="s">
        <v>370</v>
      </c>
      <c r="C56" s="29" t="s">
        <v>371</v>
      </c>
      <c r="D56" s="29" t="s">
        <v>372</v>
      </c>
      <c r="E56" s="29" t="s">
        <v>373</v>
      </c>
      <c r="F56" s="29" t="s">
        <v>374</v>
      </c>
      <c r="G56" s="29" t="s">
        <v>375</v>
      </c>
      <c r="H56" s="29" t="s">
        <v>376</v>
      </c>
      <c r="I56" s="2"/>
      <c r="K56" s="22">
        <v>38838</v>
      </c>
      <c r="L56" s="5">
        <f>+(B56*DEFLATOR!B56)</f>
        <v>2025.7971399415896</v>
      </c>
      <c r="M56" s="11">
        <f aca="true" t="shared" si="63" ref="M56:M62">+((L56/L55)-1)*100</f>
        <v>0.16912503095953824</v>
      </c>
      <c r="N56" s="11">
        <f t="shared" si="56"/>
        <v>6.675340059776302</v>
      </c>
      <c r="O56" s="5">
        <f>+(C56*DEFLATOR!C56)</f>
        <v>1535.9775882688848</v>
      </c>
      <c r="P56" s="11">
        <f aca="true" t="shared" si="64" ref="P56:P62">+((O56/O55)-1)*100</f>
        <v>3.8854666896437573</v>
      </c>
      <c r="Q56" s="11">
        <f t="shared" si="57"/>
        <v>13.918817195249101</v>
      </c>
      <c r="R56" s="5">
        <f>+(D56*DEFLATOR!D56)</f>
        <v>1453.8694443197649</v>
      </c>
      <c r="S56" s="11">
        <f aca="true" t="shared" si="65" ref="S56:S62">+((R56/R55)-1)*100</f>
        <v>-2.4834236635178586</v>
      </c>
      <c r="T56" s="11">
        <f t="shared" si="58"/>
        <v>3.208062478387075</v>
      </c>
      <c r="U56" s="5">
        <f>+(E56*DEFLATOR!E56)</f>
        <v>1844.5183922479011</v>
      </c>
      <c r="V56" s="11">
        <f aca="true" t="shared" si="66" ref="V56:V62">+((U56/U55)-1)*100</f>
        <v>-0.8634268337372908</v>
      </c>
      <c r="W56" s="11">
        <f t="shared" si="59"/>
        <v>4.4092436081548</v>
      </c>
      <c r="X56" s="5">
        <f>+(F56*DEFLATOR!F56)</f>
        <v>1977.2862419712965</v>
      </c>
      <c r="Y56" s="11">
        <f aca="true" t="shared" si="67" ref="Y56:Y62">+((X56/X55)-1)*100</f>
        <v>3.2899087489236534</v>
      </c>
      <c r="Z56" s="11">
        <f t="shared" si="60"/>
        <v>7.13878394933376</v>
      </c>
      <c r="AA56" s="5">
        <f>+(G56*DEFLATOR!G56)</f>
        <v>2317.217088857467</v>
      </c>
      <c r="AB56" s="11">
        <f aca="true" t="shared" si="68" ref="AB56:AB62">+((AA56/AA55)-1)*100</f>
        <v>-0.6261071477709601</v>
      </c>
      <c r="AC56" s="11">
        <f t="shared" si="61"/>
        <v>7.851485890818766</v>
      </c>
      <c r="AD56" s="5">
        <f>+(H56*DEFLATOR!H56)</f>
        <v>1809.848847430137</v>
      </c>
      <c r="AE56" s="11">
        <f aca="true" t="shared" si="69" ref="AE56:AE62">+((AD56/AD55)-1)*100</f>
        <v>-2.875770396336119</v>
      </c>
      <c r="AF56" s="11">
        <f t="shared" si="62"/>
        <v>2.7359516376438853</v>
      </c>
    </row>
    <row r="57" spans="1:32" ht="9.75">
      <c r="A57" s="22">
        <v>38869</v>
      </c>
      <c r="B57" s="29" t="s">
        <v>370</v>
      </c>
      <c r="C57" s="29" t="s">
        <v>377</v>
      </c>
      <c r="D57" s="29" t="s">
        <v>378</v>
      </c>
      <c r="E57" s="29" t="s">
        <v>379</v>
      </c>
      <c r="F57" s="29" t="s">
        <v>380</v>
      </c>
      <c r="G57" s="29" t="s">
        <v>381</v>
      </c>
      <c r="H57" s="29" t="s">
        <v>382</v>
      </c>
      <c r="I57" s="2"/>
      <c r="K57" s="22">
        <v>38869</v>
      </c>
      <c r="L57" s="5">
        <f>+(B57*DEFLATOR!B57)</f>
        <v>2027.3653803312266</v>
      </c>
      <c r="M57" s="11">
        <f t="shared" si="63"/>
        <v>0.07741349608589854</v>
      </c>
      <c r="N57" s="11">
        <f t="shared" si="56"/>
        <v>3.614186084867055</v>
      </c>
      <c r="O57" s="5">
        <f>+(C57*DEFLATOR!C57)</f>
        <v>1431.7466566970793</v>
      </c>
      <c r="P57" s="11">
        <f t="shared" si="64"/>
        <v>-6.785966954718292</v>
      </c>
      <c r="Q57" s="11">
        <f t="shared" si="57"/>
        <v>0.13974622320924723</v>
      </c>
      <c r="R57" s="5">
        <f>+(D57*DEFLATOR!D57)</f>
        <v>1592.4898854634155</v>
      </c>
      <c r="S57" s="11">
        <f t="shared" si="65"/>
        <v>9.534586594775597</v>
      </c>
      <c r="T57" s="11">
        <f t="shared" si="58"/>
        <v>9.414078680535942</v>
      </c>
      <c r="U57" s="5">
        <f>+(E57*DEFLATOR!E57)</f>
        <v>1895.2212038472378</v>
      </c>
      <c r="V57" s="11">
        <f t="shared" si="66"/>
        <v>2.7488374099401414</v>
      </c>
      <c r="W57" s="11">
        <f t="shared" si="59"/>
        <v>3.980825435559887</v>
      </c>
      <c r="X57" s="5">
        <f>+(F57*DEFLATOR!F57)</f>
        <v>1944.6978619838258</v>
      </c>
      <c r="Y57" s="11">
        <f t="shared" si="67"/>
        <v>-1.64813668834215</v>
      </c>
      <c r="Z57" s="11">
        <f t="shared" si="60"/>
        <v>3.737281702189499</v>
      </c>
      <c r="AA57" s="5">
        <f>+(G57*DEFLATOR!G57)</f>
        <v>2308.066962909985</v>
      </c>
      <c r="AB57" s="11">
        <f t="shared" si="68"/>
        <v>-0.39487564594103963</v>
      </c>
      <c r="AC57" s="11">
        <f t="shared" si="61"/>
        <v>3.5732614049104106</v>
      </c>
      <c r="AD57" s="5">
        <f>+(H57*DEFLATOR!H57)</f>
        <v>1876.824398041676</v>
      </c>
      <c r="AE57" s="11">
        <f t="shared" si="69"/>
        <v>3.700615700954235</v>
      </c>
      <c r="AF57" s="11">
        <f t="shared" si="62"/>
        <v>5.332579106204927</v>
      </c>
    </row>
    <row r="58" spans="1:32" ht="9.75">
      <c r="A58" s="22">
        <v>38899</v>
      </c>
      <c r="B58" s="29" t="s">
        <v>383</v>
      </c>
      <c r="C58" s="29" t="s">
        <v>384</v>
      </c>
      <c r="D58" s="29" t="s">
        <v>328</v>
      </c>
      <c r="E58" s="29" t="s">
        <v>385</v>
      </c>
      <c r="F58" s="29" t="s">
        <v>386</v>
      </c>
      <c r="G58" s="29" t="s">
        <v>387</v>
      </c>
      <c r="H58" s="29" t="s">
        <v>388</v>
      </c>
      <c r="I58" s="2"/>
      <c r="K58" s="22">
        <v>38899</v>
      </c>
      <c r="L58" s="5">
        <f>+(B58*DEFLATOR!B58)</f>
        <v>2057.8165718728123</v>
      </c>
      <c r="M58" s="11">
        <f t="shared" si="63"/>
        <v>1.5020080660848034</v>
      </c>
      <c r="N58" s="11">
        <f t="shared" si="56"/>
        <v>4.6169915000389805</v>
      </c>
      <c r="O58" s="5">
        <f>+(C58*DEFLATOR!C58)</f>
        <v>1473.1885752151247</v>
      </c>
      <c r="P58" s="11">
        <f t="shared" si="64"/>
        <v>2.8945008060049293</v>
      </c>
      <c r="Q58" s="11">
        <f t="shared" si="57"/>
        <v>3.535176603155521</v>
      </c>
      <c r="R58" s="5">
        <f>+(D58*DEFLATOR!D58)</f>
        <v>1648.9532016360881</v>
      </c>
      <c r="S58" s="11">
        <f t="shared" si="65"/>
        <v>3.545599673070554</v>
      </c>
      <c r="T58" s="11">
        <f t="shared" si="58"/>
        <v>10.142064816379737</v>
      </c>
      <c r="U58" s="5">
        <f>+(E58*DEFLATOR!E58)</f>
        <v>1916.987238277448</v>
      </c>
      <c r="V58" s="11">
        <f t="shared" si="66"/>
        <v>1.1484693388837952</v>
      </c>
      <c r="W58" s="11">
        <f t="shared" si="59"/>
        <v>8.117815911068615</v>
      </c>
      <c r="X58" s="5">
        <f>+(F58*DEFLATOR!F58)</f>
        <v>2040.1633087250887</v>
      </c>
      <c r="Y58" s="11">
        <f t="shared" si="67"/>
        <v>4.909011760000426</v>
      </c>
      <c r="Z58" s="11">
        <f t="shared" si="60"/>
        <v>5.352482172612505</v>
      </c>
      <c r="AA58" s="5">
        <f>+(G58*DEFLATOR!G58)</f>
        <v>2306.1605964431938</v>
      </c>
      <c r="AB58" s="11">
        <f t="shared" si="68"/>
        <v>-0.08259580408306322</v>
      </c>
      <c r="AC58" s="11">
        <f t="shared" si="61"/>
        <v>3.334538883536009</v>
      </c>
      <c r="AD58" s="5">
        <f>+(H58*DEFLATOR!H58)</f>
        <v>1868.9842697056993</v>
      </c>
      <c r="AE58" s="11">
        <f t="shared" si="69"/>
        <v>-0.41773371787777736</v>
      </c>
      <c r="AF58" s="11">
        <f t="shared" si="62"/>
        <v>6.898916033227276</v>
      </c>
    </row>
    <row r="59" spans="1:32" ht="9.75">
      <c r="A59" s="22">
        <v>38930</v>
      </c>
      <c r="B59" s="29" t="s">
        <v>389</v>
      </c>
      <c r="C59" s="29" t="s">
        <v>390</v>
      </c>
      <c r="D59" s="29" t="s">
        <v>391</v>
      </c>
      <c r="E59" s="29" t="s">
        <v>392</v>
      </c>
      <c r="F59" s="29" t="s">
        <v>393</v>
      </c>
      <c r="G59" s="29" t="s">
        <v>394</v>
      </c>
      <c r="H59" s="29" t="s">
        <v>395</v>
      </c>
      <c r="I59" s="2"/>
      <c r="K59" s="22">
        <v>38930</v>
      </c>
      <c r="L59" s="5">
        <f>+(B59*DEFLATOR!B59)</f>
        <v>2011.974749854106</v>
      </c>
      <c r="M59" s="11">
        <f t="shared" si="63"/>
        <v>-2.2276923339666688</v>
      </c>
      <c r="N59" s="11">
        <f t="shared" si="56"/>
        <v>2.619137143844008</v>
      </c>
      <c r="O59" s="5">
        <f>+(C59*DEFLATOR!C59)</f>
        <v>1434.3924358177612</v>
      </c>
      <c r="P59" s="11">
        <f t="shared" si="64"/>
        <v>-2.633480876112426</v>
      </c>
      <c r="Q59" s="11">
        <f t="shared" si="57"/>
        <v>-6.31258704802663</v>
      </c>
      <c r="R59" s="5">
        <f>+(D59*DEFLATOR!D59)</f>
        <v>1671.926971812336</v>
      </c>
      <c r="S59" s="11">
        <f t="shared" si="65"/>
        <v>1.3932336074458318</v>
      </c>
      <c r="T59" s="11">
        <f t="shared" si="58"/>
        <v>6.472113256313694</v>
      </c>
      <c r="U59" s="5">
        <f>+(E59*DEFLATOR!E59)</f>
        <v>1871.0000759881566</v>
      </c>
      <c r="V59" s="11">
        <f t="shared" si="66"/>
        <v>-2.398928974123693</v>
      </c>
      <c r="W59" s="11">
        <f t="shared" si="59"/>
        <v>6.378984842705426</v>
      </c>
      <c r="X59" s="5">
        <f>+(F59*DEFLATOR!F59)</f>
        <v>2006.1334809794948</v>
      </c>
      <c r="Y59" s="11">
        <f t="shared" si="67"/>
        <v>-1.6679952825374156</v>
      </c>
      <c r="Z59" s="11">
        <f t="shared" si="60"/>
        <v>5.35340392344279</v>
      </c>
      <c r="AA59" s="5">
        <f>+(G59*DEFLATOR!G59)</f>
        <v>2230.2070593691365</v>
      </c>
      <c r="AB59" s="11">
        <f t="shared" si="68"/>
        <v>-3.293505976608957</v>
      </c>
      <c r="AC59" s="11">
        <f t="shared" si="61"/>
        <v>0.8889048945494693</v>
      </c>
      <c r="AD59" s="5">
        <f>+(H59*DEFLATOR!H59)</f>
        <v>1879.1844567673545</v>
      </c>
      <c r="AE59" s="11">
        <f t="shared" si="69"/>
        <v>0.5457609904475857</v>
      </c>
      <c r="AF59" s="11">
        <f t="shared" si="62"/>
        <v>6.649285565744156</v>
      </c>
    </row>
    <row r="60" spans="1:32" ht="9.75">
      <c r="A60" s="22">
        <v>38961</v>
      </c>
      <c r="B60" s="29" t="s">
        <v>396</v>
      </c>
      <c r="C60" s="29" t="s">
        <v>397</v>
      </c>
      <c r="D60" s="29" t="s">
        <v>398</v>
      </c>
      <c r="E60" s="29" t="s">
        <v>399</v>
      </c>
      <c r="F60" s="29" t="s">
        <v>400</v>
      </c>
      <c r="G60" s="29" t="s">
        <v>401</v>
      </c>
      <c r="H60" s="29" t="s">
        <v>402</v>
      </c>
      <c r="I60" s="2"/>
      <c r="K60" s="22">
        <v>38961</v>
      </c>
      <c r="L60" s="5">
        <f>+(B60*DEFLATOR!B60)</f>
        <v>2067.97668414869</v>
      </c>
      <c r="M60" s="11">
        <f t="shared" si="63"/>
        <v>2.783431268143133</v>
      </c>
      <c r="N60" s="11">
        <f t="shared" si="56"/>
        <v>6.444339044590253</v>
      </c>
      <c r="O60" s="5">
        <f>+(C60*DEFLATOR!C60)</f>
        <v>1506.8599988389599</v>
      </c>
      <c r="P60" s="11">
        <f t="shared" si="64"/>
        <v>5.052143417075694</v>
      </c>
      <c r="Q60" s="11">
        <f t="shared" si="57"/>
        <v>2.2867963913416167</v>
      </c>
      <c r="R60" s="5">
        <f>+(D60*DEFLATOR!D60)</f>
        <v>1653.3682455654996</v>
      </c>
      <c r="S60" s="11">
        <f t="shared" si="65"/>
        <v>-1.1100201479924188</v>
      </c>
      <c r="T60" s="11">
        <f t="shared" si="58"/>
        <v>1.9073643204707391</v>
      </c>
      <c r="U60" s="5">
        <f>+(E60*DEFLATOR!E60)</f>
        <v>1845.8594097621897</v>
      </c>
      <c r="V60" s="11">
        <f t="shared" si="66"/>
        <v>-1.3437020419515</v>
      </c>
      <c r="W60" s="11">
        <f t="shared" si="59"/>
        <v>6.411861981148292</v>
      </c>
      <c r="X60" s="5">
        <f>+(F60*DEFLATOR!F60)</f>
        <v>2075.131661104724</v>
      </c>
      <c r="Y60" s="11">
        <f t="shared" si="67"/>
        <v>3.439361377466321</v>
      </c>
      <c r="Z60" s="11">
        <f t="shared" si="60"/>
        <v>5.522682864254347</v>
      </c>
      <c r="AA60" s="5">
        <f>+(G60*DEFLATOR!G60)</f>
        <v>2319.692238334474</v>
      </c>
      <c r="AB60" s="11">
        <f t="shared" si="68"/>
        <v>4.012415734647101</v>
      </c>
      <c r="AC60" s="11">
        <f t="shared" si="61"/>
        <v>8.75733442452773</v>
      </c>
      <c r="AD60" s="5">
        <f>+(H60*DEFLATOR!H60)</f>
        <v>1889.1439188812824</v>
      </c>
      <c r="AE60" s="11">
        <f t="shared" si="69"/>
        <v>0.5299885318900799</v>
      </c>
      <c r="AF60" s="11">
        <f t="shared" si="62"/>
        <v>5.247552163793756</v>
      </c>
    </row>
    <row r="61" spans="1:32" ht="9.75">
      <c r="A61" s="22">
        <v>38991</v>
      </c>
      <c r="B61" s="29" t="s">
        <v>403</v>
      </c>
      <c r="C61" s="29" t="s">
        <v>404</v>
      </c>
      <c r="D61" s="29" t="s">
        <v>405</v>
      </c>
      <c r="E61" s="29" t="s">
        <v>406</v>
      </c>
      <c r="F61" s="29" t="s">
        <v>407</v>
      </c>
      <c r="G61" s="29" t="s">
        <v>408</v>
      </c>
      <c r="H61" s="29" t="s">
        <v>409</v>
      </c>
      <c r="I61" s="2"/>
      <c r="K61" s="22">
        <v>38991</v>
      </c>
      <c r="L61" s="5">
        <f>+(B61*DEFLATOR!B61)</f>
        <v>2061.1867281297054</v>
      </c>
      <c r="M61" s="11">
        <f t="shared" si="63"/>
        <v>-0.3283381321960932</v>
      </c>
      <c r="N61" s="11">
        <f aca="true" t="shared" si="70" ref="N61:N66">+((L61/L49)-1)*100</f>
        <v>4.890692374364858</v>
      </c>
      <c r="O61" s="5">
        <f>+(C61*DEFLATOR!C61)</f>
        <v>1554.3126973109738</v>
      </c>
      <c r="P61" s="11">
        <f t="shared" si="64"/>
        <v>3.149111298234497</v>
      </c>
      <c r="Q61" s="11">
        <f aca="true" t="shared" si="71" ref="Q61:Q66">+((O61/O49)-1)*100</f>
        <v>10.843209855612912</v>
      </c>
      <c r="R61" s="5">
        <f>+(D61*DEFLATOR!D61)</f>
        <v>1674.1862581828207</v>
      </c>
      <c r="S61" s="11">
        <f t="shared" si="65"/>
        <v>1.2591274008773912</v>
      </c>
      <c r="T61" s="11">
        <f aca="true" t="shared" si="72" ref="T61:T66">+((R61/R49)-1)*100</f>
        <v>2.4871553166143867</v>
      </c>
      <c r="U61" s="5">
        <f>+(E61*DEFLATOR!E61)</f>
        <v>1841.2996754321966</v>
      </c>
      <c r="V61" s="11">
        <f t="shared" si="66"/>
        <v>-0.24702500666508032</v>
      </c>
      <c r="W61" s="11">
        <f aca="true" t="shared" si="73" ref="W61:W66">+((U61/U49)-1)*100</f>
        <v>7.248739637629997</v>
      </c>
      <c r="X61" s="5">
        <f>+(F61*DEFLATOR!F61)</f>
        <v>1981.4551549435898</v>
      </c>
      <c r="Y61" s="11">
        <f t="shared" si="67"/>
        <v>-4.51424398350051</v>
      </c>
      <c r="Z61" s="11">
        <f aca="true" t="shared" si="74" ref="Z61:Z66">+((X61/X49)-1)*100</f>
        <v>0.38160887573528424</v>
      </c>
      <c r="AA61" s="5">
        <f>+(G61*DEFLATOR!G61)</f>
        <v>2339.7457486359826</v>
      </c>
      <c r="AB61" s="11">
        <f t="shared" si="68"/>
        <v>0.8644901237375713</v>
      </c>
      <c r="AC61" s="11">
        <f aca="true" t="shared" si="75" ref="AC61:AC66">+((AA61/AA49)-1)*100</f>
        <v>6.457584894409618</v>
      </c>
      <c r="AD61" s="5">
        <f>+(H61*DEFLATOR!H61)</f>
        <v>1929.9472881305478</v>
      </c>
      <c r="AE61" s="11">
        <f t="shared" si="69"/>
        <v>2.159886753012885</v>
      </c>
      <c r="AF61" s="11">
        <f aca="true" t="shared" si="76" ref="AF61:AF66">+((AD61/AD49)-1)*100</f>
        <v>8.643336407238156</v>
      </c>
    </row>
    <row r="62" spans="1:32" ht="9.75">
      <c r="A62" s="22">
        <v>39022</v>
      </c>
      <c r="B62" s="29" t="s">
        <v>410</v>
      </c>
      <c r="C62" s="29" t="s">
        <v>411</v>
      </c>
      <c r="D62" s="29" t="s">
        <v>412</v>
      </c>
      <c r="E62" s="29" t="s">
        <v>413</v>
      </c>
      <c r="F62" s="29" t="s">
        <v>414</v>
      </c>
      <c r="G62" s="29" t="s">
        <v>415</v>
      </c>
      <c r="H62" s="29" t="s">
        <v>416</v>
      </c>
      <c r="I62" s="2"/>
      <c r="K62" s="22">
        <v>39022</v>
      </c>
      <c r="L62" s="5">
        <f>+(B62*DEFLATOR!B62)</f>
        <v>2240.908872284389</v>
      </c>
      <c r="M62" s="11">
        <f t="shared" si="63"/>
        <v>8.719352870943474</v>
      </c>
      <c r="N62" s="11">
        <f t="shared" si="70"/>
        <v>2.794951494475306</v>
      </c>
      <c r="O62" s="5">
        <f>+(C62*DEFLATOR!C62)</f>
        <v>1499.7683457303904</v>
      </c>
      <c r="P62" s="11">
        <f t="shared" si="64"/>
        <v>-3.509226404374577</v>
      </c>
      <c r="Q62" s="11">
        <f t="shared" si="71"/>
        <v>2.698178398927542</v>
      </c>
      <c r="R62" s="5">
        <f>+(D62*DEFLATOR!D62)</f>
        <v>1816.760176761085</v>
      </c>
      <c r="S62" s="11">
        <f t="shared" si="65"/>
        <v>8.516012951451145</v>
      </c>
      <c r="T62" s="11">
        <f t="shared" si="72"/>
        <v>6.964834506851103</v>
      </c>
      <c r="U62" s="5">
        <f>+(E62*DEFLATOR!E62)</f>
        <v>1893.0549276359243</v>
      </c>
      <c r="V62" s="11">
        <f t="shared" si="66"/>
        <v>2.8108000503274555</v>
      </c>
      <c r="W62" s="11">
        <f t="shared" si="73"/>
        <v>7.268236186506538</v>
      </c>
      <c r="X62" s="5">
        <f>+(F62*DEFLATOR!F62)</f>
        <v>2156.386229454312</v>
      </c>
      <c r="Y62" s="11">
        <f t="shared" si="67"/>
        <v>8.828414515174954</v>
      </c>
      <c r="Z62" s="11">
        <f t="shared" si="74"/>
        <v>-0.7165384551810594</v>
      </c>
      <c r="AA62" s="5">
        <f>+(G62*DEFLATOR!G62)</f>
        <v>2632.675936889555</v>
      </c>
      <c r="AB62" s="11">
        <f t="shared" si="68"/>
        <v>12.519744439084635</v>
      </c>
      <c r="AC62" s="11">
        <f t="shared" si="75"/>
        <v>4.2723790496740355</v>
      </c>
      <c r="AD62" s="5">
        <f>+(H62*DEFLATOR!H62)</f>
        <v>1930.1924904897814</v>
      </c>
      <c r="AE62" s="11">
        <f t="shared" si="69"/>
        <v>0.0127051324531946</v>
      </c>
      <c r="AF62" s="11">
        <f t="shared" si="76"/>
        <v>0.15231020591006672</v>
      </c>
    </row>
    <row r="63" spans="1:32" ht="9.75">
      <c r="A63" s="22">
        <v>39052</v>
      </c>
      <c r="B63" s="29" t="s">
        <v>417</v>
      </c>
      <c r="C63" s="29" t="s">
        <v>418</v>
      </c>
      <c r="D63" s="29" t="s">
        <v>419</v>
      </c>
      <c r="E63" s="29" t="s">
        <v>420</v>
      </c>
      <c r="F63" s="29" t="s">
        <v>421</v>
      </c>
      <c r="G63" s="29" t="s">
        <v>422</v>
      </c>
      <c r="H63" s="29" t="s">
        <v>423</v>
      </c>
      <c r="I63" s="2"/>
      <c r="K63" s="22">
        <v>39052</v>
      </c>
      <c r="L63" s="5">
        <f>+(B63*DEFLATOR!B63)</f>
        <v>2528.0048334316416</v>
      </c>
      <c r="M63" s="11">
        <f aca="true" t="shared" si="77" ref="M63:M68">+((L63/L62)-1)*100</f>
        <v>12.811585723010065</v>
      </c>
      <c r="N63" s="11">
        <f t="shared" si="70"/>
        <v>7.930483924459364</v>
      </c>
      <c r="O63" s="5">
        <f>+(C63*DEFLATOR!C63)</f>
        <v>1989.058580703258</v>
      </c>
      <c r="P63" s="11">
        <f aca="true" t="shared" si="78" ref="P63:P68">+((O63/O62)-1)*100</f>
        <v>32.624387383945106</v>
      </c>
      <c r="Q63" s="11">
        <f t="shared" si="71"/>
        <v>32.994390053210786</v>
      </c>
      <c r="R63" s="5">
        <f>+(D63*DEFLATOR!D63)</f>
        <v>1909.457834786592</v>
      </c>
      <c r="S63" s="11">
        <f aca="true" t="shared" si="79" ref="S63:S68">+((R63/R62)-1)*100</f>
        <v>5.102360741458356</v>
      </c>
      <c r="T63" s="11">
        <f t="shared" si="72"/>
        <v>4.005188437234253</v>
      </c>
      <c r="U63" s="5">
        <f>+(E63*DEFLATOR!E63)</f>
        <v>2355.9679759886376</v>
      </c>
      <c r="V63" s="11">
        <f aca="true" t="shared" si="80" ref="V63:V68">+((U63/U62)-1)*100</f>
        <v>24.453228566949512</v>
      </c>
      <c r="W63" s="11">
        <f t="shared" si="73"/>
        <v>11.784398327109024</v>
      </c>
      <c r="X63" s="5">
        <f>+(F63*DEFLATOR!F63)</f>
        <v>2502.6728906299413</v>
      </c>
      <c r="Y63" s="11">
        <f aca="true" t="shared" si="81" ref="Y63:Y68">+((X63/X62)-1)*100</f>
        <v>16.05865667502706</v>
      </c>
      <c r="Z63" s="11">
        <f t="shared" si="74"/>
        <v>3.4624090695611454</v>
      </c>
      <c r="AA63" s="5">
        <f>+(G63*DEFLATOR!G63)</f>
        <v>2836.5454205388705</v>
      </c>
      <c r="AB63" s="11">
        <f aca="true" t="shared" si="82" ref="AB63:AB68">+((AA63/AA62)-1)*100</f>
        <v>7.743812323904264</v>
      </c>
      <c r="AC63" s="11">
        <f t="shared" si="75"/>
        <v>9.179350673808129</v>
      </c>
      <c r="AD63" s="5">
        <f>+(H63*DEFLATOR!H63)</f>
        <v>2221.259126913002</v>
      </c>
      <c r="AE63" s="11">
        <f aca="true" t="shared" si="83" ref="AE63:AE68">+((AD63/AD62)-1)*100</f>
        <v>15.079668885737041</v>
      </c>
      <c r="AF63" s="11">
        <f t="shared" si="76"/>
        <v>1.8064311034740044</v>
      </c>
    </row>
    <row r="64" spans="1:32" ht="9.75">
      <c r="A64" s="18" t="s">
        <v>1307</v>
      </c>
      <c r="B64" s="29" t="s">
        <v>424</v>
      </c>
      <c r="C64" s="29" t="s">
        <v>425</v>
      </c>
      <c r="D64" s="29" t="s">
        <v>426</v>
      </c>
      <c r="E64" s="29" t="s">
        <v>427</v>
      </c>
      <c r="F64" s="29" t="s">
        <v>428</v>
      </c>
      <c r="G64" s="29" t="s">
        <v>429</v>
      </c>
      <c r="H64" s="29" t="s">
        <v>430</v>
      </c>
      <c r="I64" s="2"/>
      <c r="K64" s="18" t="s">
        <v>1307</v>
      </c>
      <c r="L64" s="5">
        <f>+(B64*DEFLATOR!B64)</f>
        <v>2135.3868803992477</v>
      </c>
      <c r="M64" s="11">
        <f t="shared" si="77"/>
        <v>-15.530743764418931</v>
      </c>
      <c r="N64" s="11">
        <f t="shared" si="70"/>
        <v>5.912489842965862</v>
      </c>
      <c r="O64" s="5">
        <f>+(C64*DEFLATOR!C64)</f>
        <v>1451.0628279271143</v>
      </c>
      <c r="P64" s="11">
        <f t="shared" si="78"/>
        <v>-27.047758069846704</v>
      </c>
      <c r="Q64" s="11">
        <f t="shared" si="71"/>
        <v>9.923951398009766</v>
      </c>
      <c r="R64" s="5">
        <f>+(D64*DEFLATOR!D64)</f>
        <v>1709.776879086504</v>
      </c>
      <c r="S64" s="11">
        <f t="shared" si="79"/>
        <v>-10.457468715060948</v>
      </c>
      <c r="T64" s="11">
        <f t="shared" si="72"/>
        <v>11.313326608151764</v>
      </c>
      <c r="U64" s="5">
        <f>+(E64*DEFLATOR!E64)</f>
        <v>1885.0038139164458</v>
      </c>
      <c r="V64" s="11">
        <f t="shared" si="80"/>
        <v>-19.990261619518</v>
      </c>
      <c r="W64" s="11">
        <f t="shared" si="73"/>
        <v>8.004526375043298</v>
      </c>
      <c r="X64" s="5">
        <f>+(F64*DEFLATOR!F64)</f>
        <v>2043.6280186494193</v>
      </c>
      <c r="Y64" s="11">
        <f t="shared" si="81"/>
        <v>-18.342184218288992</v>
      </c>
      <c r="Z64" s="11">
        <f t="shared" si="74"/>
        <v>4.648908325484102</v>
      </c>
      <c r="AA64" s="5">
        <f>+(G64*DEFLATOR!G64)</f>
        <v>2472.485761826002</v>
      </c>
      <c r="AB64" s="11">
        <f t="shared" si="82"/>
        <v>-12.834614107596643</v>
      </c>
      <c r="AC64" s="11">
        <f t="shared" si="75"/>
        <v>5.714950199457358</v>
      </c>
      <c r="AD64" s="5">
        <f>+(H64*DEFLATOR!H64)</f>
        <v>1921.8556242609964</v>
      </c>
      <c r="AE64" s="11">
        <f t="shared" si="83"/>
        <v>-13.478999321799169</v>
      </c>
      <c r="AF64" s="11">
        <f t="shared" si="76"/>
        <v>3.759005863857756</v>
      </c>
    </row>
    <row r="65" spans="1:32" ht="9.75">
      <c r="A65" s="22">
        <v>39114</v>
      </c>
      <c r="B65" s="29" t="s">
        <v>431</v>
      </c>
      <c r="C65" s="29" t="s">
        <v>432</v>
      </c>
      <c r="D65" s="29" t="s">
        <v>433</v>
      </c>
      <c r="E65" s="29" t="s">
        <v>434</v>
      </c>
      <c r="F65" s="29" t="s">
        <v>435</v>
      </c>
      <c r="G65" s="29" t="s">
        <v>436</v>
      </c>
      <c r="H65" s="29" t="s">
        <v>437</v>
      </c>
      <c r="I65" s="2"/>
      <c r="K65" s="22">
        <v>39114</v>
      </c>
      <c r="L65" s="5">
        <f>+(B65*DEFLATOR!B65)</f>
        <v>2095.584186327528</v>
      </c>
      <c r="M65" s="11">
        <f t="shared" si="77"/>
        <v>-1.863957039217068</v>
      </c>
      <c r="N65" s="11">
        <f t="shared" si="70"/>
        <v>5.757838923362968</v>
      </c>
      <c r="O65" s="5">
        <f>+(C65*DEFLATOR!C65)</f>
        <v>1470.6552619293172</v>
      </c>
      <c r="P65" s="11">
        <f t="shared" si="78"/>
        <v>1.3502126596538488</v>
      </c>
      <c r="Q65" s="11">
        <f t="shared" si="71"/>
        <v>0.2986108307133639</v>
      </c>
      <c r="R65" s="5">
        <f>+(D65*DEFLATOR!D65)</f>
        <v>1606.3435893255023</v>
      </c>
      <c r="S65" s="11">
        <f t="shared" si="79"/>
        <v>-6.049519737117038</v>
      </c>
      <c r="T65" s="11">
        <f t="shared" si="72"/>
        <v>5.26999898078111</v>
      </c>
      <c r="U65" s="5">
        <f>+(E65*DEFLATOR!E65)</f>
        <v>1823.1307499909142</v>
      </c>
      <c r="V65" s="11">
        <f t="shared" si="80"/>
        <v>-3.2823840179388664</v>
      </c>
      <c r="W65" s="11">
        <f t="shared" si="73"/>
        <v>2.5305458749059984</v>
      </c>
      <c r="X65" s="5">
        <f>+(F65*DEFLATOR!F65)</f>
        <v>2109.5029359673786</v>
      </c>
      <c r="Y65" s="11">
        <f t="shared" si="81"/>
        <v>3.223429935233235</v>
      </c>
      <c r="Z65" s="11">
        <f t="shared" si="74"/>
        <v>9.778656719966715</v>
      </c>
      <c r="AA65" s="5">
        <f>+(G65*DEFLATOR!G65)</f>
        <v>2363.9326927899865</v>
      </c>
      <c r="AB65" s="11">
        <f t="shared" si="82"/>
        <v>-4.39044263518209</v>
      </c>
      <c r="AC65" s="11">
        <f t="shared" si="75"/>
        <v>5.139650731696044</v>
      </c>
      <c r="AD65" s="5">
        <f>+(H65*DEFLATOR!H65)</f>
        <v>1946.2012584796926</v>
      </c>
      <c r="AE65" s="11">
        <f t="shared" si="83"/>
        <v>1.2667774785662056</v>
      </c>
      <c r="AF65" s="11">
        <f t="shared" si="76"/>
        <v>6.362190239572496</v>
      </c>
    </row>
    <row r="66" spans="1:32" ht="9.75">
      <c r="A66" s="22">
        <v>39142</v>
      </c>
      <c r="B66" s="29" t="s">
        <v>438</v>
      </c>
      <c r="C66" s="29" t="s">
        <v>439</v>
      </c>
      <c r="D66" s="29" t="s">
        <v>440</v>
      </c>
      <c r="E66" s="29" t="s">
        <v>441</v>
      </c>
      <c r="F66" s="29" t="s">
        <v>442</v>
      </c>
      <c r="G66" s="29" t="s">
        <v>443</v>
      </c>
      <c r="H66" s="29" t="s">
        <v>444</v>
      </c>
      <c r="I66" s="2"/>
      <c r="K66" s="22">
        <v>39142</v>
      </c>
      <c r="L66" s="5">
        <f>+(B66*DEFLATOR!B66)</f>
        <v>2081.309180059168</v>
      </c>
      <c r="M66" s="11">
        <f t="shared" si="77"/>
        <v>-0.6811945977401646</v>
      </c>
      <c r="N66" s="11">
        <f t="shared" si="70"/>
        <v>4.525694917567491</v>
      </c>
      <c r="O66" s="5">
        <f>+(C66*DEFLATOR!C66)</f>
        <v>1507.2141007398475</v>
      </c>
      <c r="P66" s="11">
        <f t="shared" si="78"/>
        <v>2.4858877370465216</v>
      </c>
      <c r="Q66" s="11">
        <f t="shared" si="71"/>
        <v>6.61805715622783</v>
      </c>
      <c r="R66" s="5">
        <f>+(D66*DEFLATOR!D66)</f>
        <v>1614.8826683281407</v>
      </c>
      <c r="S66" s="11">
        <f t="shared" si="79"/>
        <v>0.5315848402161594</v>
      </c>
      <c r="T66" s="11">
        <f t="shared" si="72"/>
        <v>8.726822167351722</v>
      </c>
      <c r="U66" s="5">
        <f>+(E66*DEFLATOR!E66)</f>
        <v>1865.0874253150546</v>
      </c>
      <c r="V66" s="11">
        <f t="shared" si="80"/>
        <v>2.301353061175093</v>
      </c>
      <c r="W66" s="11">
        <f t="shared" si="73"/>
        <v>4.340705366466646</v>
      </c>
      <c r="X66" s="5">
        <f>+(F66*DEFLATOR!F66)</f>
        <v>2097.4725673507032</v>
      </c>
      <c r="Y66" s="11">
        <f t="shared" si="81"/>
        <v>-0.5702939972993426</v>
      </c>
      <c r="Z66" s="11">
        <f t="shared" si="74"/>
        <v>11.333831243792725</v>
      </c>
      <c r="AA66" s="5">
        <f>+(G66*DEFLATOR!G66)</f>
        <v>2323.3673273267</v>
      </c>
      <c r="AB66" s="11">
        <f t="shared" si="82"/>
        <v>-1.7160118639168997</v>
      </c>
      <c r="AC66" s="11">
        <f t="shared" si="75"/>
        <v>0.6185943977952135</v>
      </c>
      <c r="AD66" s="5">
        <f>+(H66*DEFLATOR!H66)</f>
        <v>1946.1107949933173</v>
      </c>
      <c r="AE66" s="11">
        <f t="shared" si="83"/>
        <v>-0.004648208194357739</v>
      </c>
      <c r="AF66" s="11">
        <f t="shared" si="76"/>
        <v>6.997411913823126</v>
      </c>
    </row>
    <row r="67" spans="1:32" ht="9.75">
      <c r="A67" s="22">
        <v>39173</v>
      </c>
      <c r="B67" s="29" t="s">
        <v>445</v>
      </c>
      <c r="C67" s="29" t="s">
        <v>365</v>
      </c>
      <c r="D67" s="29" t="s">
        <v>446</v>
      </c>
      <c r="E67" s="29" t="s">
        <v>447</v>
      </c>
      <c r="F67" s="29" t="s">
        <v>448</v>
      </c>
      <c r="G67" s="29" t="s">
        <v>449</v>
      </c>
      <c r="H67" s="29" t="s">
        <v>450</v>
      </c>
      <c r="I67" s="2"/>
      <c r="K67" s="22">
        <v>39173</v>
      </c>
      <c r="L67" s="5">
        <f>+(B67*DEFLATOR!B67)</f>
        <v>2104.319347402039</v>
      </c>
      <c r="M67" s="11">
        <f t="shared" si="77"/>
        <v>1.1055621895742052</v>
      </c>
      <c r="N67" s="11">
        <f aca="true" t="shared" si="84" ref="N67:N72">+((L67/L55)-1)*100</f>
        <v>4.051794554838639</v>
      </c>
      <c r="O67" s="5">
        <f>+(C67*DEFLATOR!C67)</f>
        <v>1439.9378501484816</v>
      </c>
      <c r="P67" s="11">
        <f t="shared" si="78"/>
        <v>-4.463616055498809</v>
      </c>
      <c r="Q67" s="11">
        <f aca="true" t="shared" si="85" ref="Q67:Q72">+((O67/O55)-1)*100</f>
        <v>-2.6101573947114876</v>
      </c>
      <c r="R67" s="5">
        <f>+(D67*DEFLATOR!D67)</f>
        <v>1748.7060092187173</v>
      </c>
      <c r="S67" s="11">
        <f t="shared" si="79"/>
        <v>8.286877029222284</v>
      </c>
      <c r="T67" s="11">
        <f aca="true" t="shared" si="86" ref="T67:T72">+((R67/R55)-1)*100</f>
        <v>17.292390801863576</v>
      </c>
      <c r="U67" s="5">
        <f>+(E67*DEFLATOR!E67)</f>
        <v>1888.7303558567687</v>
      </c>
      <c r="V67" s="11">
        <f t="shared" si="80"/>
        <v>1.2676580315113206</v>
      </c>
      <c r="W67" s="11">
        <f aca="true" t="shared" si="87" ref="W67:W72">+((U67/U55)-1)*100</f>
        <v>1.512815432837833</v>
      </c>
      <c r="X67" s="5">
        <f>+(F67*DEFLATOR!F67)</f>
        <v>2127.315678880787</v>
      </c>
      <c r="Y67" s="11">
        <f t="shared" si="81"/>
        <v>1.4228129604468842</v>
      </c>
      <c r="Z67" s="11">
        <f aca="true" t="shared" si="88" ref="Z67:Z72">+((X67/X55)-1)*100</f>
        <v>11.127179104167762</v>
      </c>
      <c r="AA67" s="5">
        <f>+(G67*DEFLATOR!G67)</f>
        <v>2343.361169876255</v>
      </c>
      <c r="AB67" s="11">
        <f t="shared" si="82"/>
        <v>0.860554519915735</v>
      </c>
      <c r="AC67" s="11">
        <f aca="true" t="shared" si="89" ref="AC67:AC72">+((AA67/AA55)-1)*100</f>
        <v>0.49508219541745113</v>
      </c>
      <c r="AD67" s="5">
        <f>+(H67*DEFLATOR!H67)</f>
        <v>1937.421272637781</v>
      </c>
      <c r="AE67" s="11">
        <f t="shared" si="83"/>
        <v>-0.4465070733840837</v>
      </c>
      <c r="AF67" s="11">
        <f aca="true" t="shared" si="90" ref="AF67:AF72">+((AD67/AD55)-1)*100</f>
        <v>3.9703115483284535</v>
      </c>
    </row>
    <row r="68" spans="1:32" ht="9.75">
      <c r="A68" s="22">
        <v>39203</v>
      </c>
      <c r="B68" s="29" t="s">
        <v>451</v>
      </c>
      <c r="C68" s="29" t="s">
        <v>452</v>
      </c>
      <c r="D68" s="29" t="s">
        <v>453</v>
      </c>
      <c r="E68" s="29" t="s">
        <v>454</v>
      </c>
      <c r="F68" s="29" t="s">
        <v>455</v>
      </c>
      <c r="G68" s="29" t="s">
        <v>456</v>
      </c>
      <c r="H68" s="29" t="s">
        <v>457</v>
      </c>
      <c r="I68" s="2"/>
      <c r="K68" s="22">
        <v>39203</v>
      </c>
      <c r="L68" s="5">
        <f>+(B68*DEFLATOR!B68)</f>
        <v>2090.4895927098582</v>
      </c>
      <c r="M68" s="11">
        <f t="shared" si="77"/>
        <v>-0.6572079807779518</v>
      </c>
      <c r="N68" s="11">
        <f t="shared" si="84"/>
        <v>3.1934319331763827</v>
      </c>
      <c r="O68" s="5">
        <f>+(C68*DEFLATOR!C68)</f>
        <v>1426.9838780643515</v>
      </c>
      <c r="P68" s="11">
        <f t="shared" si="78"/>
        <v>-0.899620221997377</v>
      </c>
      <c r="Q68" s="11">
        <f t="shared" si="85"/>
        <v>-7.096048213006423</v>
      </c>
      <c r="R68" s="5">
        <f>+(D68*DEFLATOR!D68)</f>
        <v>1645.6141461930215</v>
      </c>
      <c r="S68" s="11">
        <f t="shared" si="79"/>
        <v>-5.895322740484832</v>
      </c>
      <c r="T68" s="11">
        <f t="shared" si="86"/>
        <v>13.188577738007968</v>
      </c>
      <c r="U68" s="5">
        <f>+(E68*DEFLATOR!E68)</f>
        <v>1893.0600394568792</v>
      </c>
      <c r="V68" s="11">
        <f t="shared" si="80"/>
        <v>0.22923778329100308</v>
      </c>
      <c r="W68" s="11">
        <f t="shared" si="87"/>
        <v>2.6316705440828203</v>
      </c>
      <c r="X68" s="5">
        <f>+(F68*DEFLATOR!F68)</f>
        <v>2158.588443441272</v>
      </c>
      <c r="Y68" s="11">
        <f t="shared" si="81"/>
        <v>1.4700575411044747</v>
      </c>
      <c r="Z68" s="11">
        <f t="shared" si="88"/>
        <v>9.169244069043959</v>
      </c>
      <c r="AA68" s="5">
        <f>+(G68*DEFLATOR!G68)</f>
        <v>2303.067976576742</v>
      </c>
      <c r="AB68" s="11">
        <f t="shared" si="82"/>
        <v>-1.7194615075763697</v>
      </c>
      <c r="AC68" s="11">
        <f t="shared" si="89"/>
        <v>-0.6106079723286362</v>
      </c>
      <c r="AD68" s="5">
        <f>+(H68*DEFLATOR!H68)</f>
        <v>1954.3586717979636</v>
      </c>
      <c r="AE68" s="11">
        <f t="shared" si="83"/>
        <v>0.8742238665069735</v>
      </c>
      <c r="AF68" s="11">
        <f t="shared" si="90"/>
        <v>7.984634991646988</v>
      </c>
    </row>
    <row r="69" spans="1:32" s="5" customFormat="1" ht="9.75">
      <c r="A69" s="22">
        <v>39234</v>
      </c>
      <c r="B69" s="29" t="s">
        <v>458</v>
      </c>
      <c r="C69" s="29" t="s">
        <v>459</v>
      </c>
      <c r="D69" s="29" t="s">
        <v>460</v>
      </c>
      <c r="E69" s="29" t="s">
        <v>461</v>
      </c>
      <c r="F69" s="29" t="s">
        <v>462</v>
      </c>
      <c r="G69" s="29" t="s">
        <v>463</v>
      </c>
      <c r="H69" s="29" t="s">
        <v>464</v>
      </c>
      <c r="K69" s="22">
        <v>39234</v>
      </c>
      <c r="L69" s="5">
        <f>+(B69*DEFLATOR!B69)</f>
        <v>2081.5503660367517</v>
      </c>
      <c r="M69" s="11">
        <f aca="true" t="shared" si="91" ref="M69:M74">+((L69/L68)-1)*100</f>
        <v>-0.42761402421137573</v>
      </c>
      <c r="N69" s="11">
        <f t="shared" si="84"/>
        <v>2.6726798351796033</v>
      </c>
      <c r="O69" s="5">
        <f>+(C69*DEFLATOR!C69)</f>
        <v>1479.090097154579</v>
      </c>
      <c r="P69" s="11">
        <f aca="true" t="shared" si="92" ref="P69:P74">+((O69/O68)-1)*100</f>
        <v>3.651493187218602</v>
      </c>
      <c r="Q69" s="11">
        <f t="shared" si="85"/>
        <v>3.3066911828323775</v>
      </c>
      <c r="R69" s="5">
        <f>+(D69*DEFLATOR!D69)</f>
        <v>1654.2154810740217</v>
      </c>
      <c r="S69" s="11">
        <f aca="true" t="shared" si="93" ref="S69:S74">+((R69/R68)-1)*100</f>
        <v>0.5226823615304133</v>
      </c>
      <c r="T69" s="11">
        <f t="shared" si="86"/>
        <v>3.8760431808107842</v>
      </c>
      <c r="U69" s="5">
        <f>+(E69*DEFLATOR!E69)</f>
        <v>1901.6846210121153</v>
      </c>
      <c r="V69" s="11">
        <f aca="true" t="shared" si="94" ref="V69:V74">+((U69/U68)-1)*100</f>
        <v>0.45558943591195167</v>
      </c>
      <c r="W69" s="11">
        <f t="shared" si="87"/>
        <v>0.341037613538564</v>
      </c>
      <c r="X69" s="5">
        <f>+(F69*DEFLATOR!F69)</f>
        <v>2141.4829230848068</v>
      </c>
      <c r="Y69" s="11">
        <f aca="true" t="shared" si="95" ref="Y69:Y74">+((X69/X68)-1)*100</f>
        <v>-0.7924400970661716</v>
      </c>
      <c r="Z69" s="11">
        <f t="shared" si="88"/>
        <v>10.119055764283956</v>
      </c>
      <c r="AA69" s="5">
        <f>+(G69*DEFLATOR!G69)</f>
        <v>2283.8168983287574</v>
      </c>
      <c r="AB69" s="11">
        <f aca="true" t="shared" si="96" ref="AB69:AB74">+((AA69/AA68)-1)*100</f>
        <v>-0.8358884081484663</v>
      </c>
      <c r="AC69" s="11">
        <f t="shared" si="89"/>
        <v>-1.0506655556757893</v>
      </c>
      <c r="AD69" s="5">
        <f>+(H69*DEFLATOR!H69)</f>
        <v>1963.7335298093326</v>
      </c>
      <c r="AE69" s="11">
        <f aca="true" t="shared" si="97" ref="AE69:AE74">+((AD69/AD68)-1)*100</f>
        <v>0.47968973897429823</v>
      </c>
      <c r="AF69" s="11">
        <f t="shared" si="90"/>
        <v>4.630648016849093</v>
      </c>
    </row>
    <row r="70" spans="1:32" ht="9.75">
      <c r="A70" s="22">
        <v>39264</v>
      </c>
      <c r="B70" s="29" t="s">
        <v>465</v>
      </c>
      <c r="C70" s="29" t="s">
        <v>466</v>
      </c>
      <c r="D70" s="29" t="s">
        <v>467</v>
      </c>
      <c r="E70" s="29" t="s">
        <v>468</v>
      </c>
      <c r="F70" s="29" t="s">
        <v>469</v>
      </c>
      <c r="G70" s="29" t="s">
        <v>470</v>
      </c>
      <c r="H70" s="29" t="s">
        <v>471</v>
      </c>
      <c r="I70" s="2"/>
      <c r="K70" s="22">
        <v>39264</v>
      </c>
      <c r="L70" s="5">
        <f>+(B70*DEFLATOR!B70)</f>
        <v>2083.4552227408462</v>
      </c>
      <c r="M70" s="11">
        <f t="shared" si="91"/>
        <v>0.09151143951040552</v>
      </c>
      <c r="N70" s="11">
        <f t="shared" si="84"/>
        <v>1.2459152685654784</v>
      </c>
      <c r="O70" s="5">
        <f>+(C70*DEFLATOR!C70)</f>
        <v>1533.4724426213756</v>
      </c>
      <c r="P70" s="11">
        <f t="shared" si="92"/>
        <v>3.676743260698956</v>
      </c>
      <c r="Q70" s="11">
        <f t="shared" si="85"/>
        <v>4.092067262838217</v>
      </c>
      <c r="R70" s="5">
        <f>+(D70*DEFLATOR!D70)</f>
        <v>1666.3724097980107</v>
      </c>
      <c r="S70" s="11">
        <f t="shared" si="93"/>
        <v>0.7349059939939728</v>
      </c>
      <c r="T70" s="11">
        <f t="shared" si="86"/>
        <v>1.056379777463623</v>
      </c>
      <c r="U70" s="5">
        <f>+(E70*DEFLATOR!E70)</f>
        <v>1942.588215869049</v>
      </c>
      <c r="V70" s="11">
        <f t="shared" si="94"/>
        <v>2.1509136901556314</v>
      </c>
      <c r="W70" s="11">
        <f t="shared" si="87"/>
        <v>1.3354798133453194</v>
      </c>
      <c r="X70" s="5">
        <f>+(F70*DEFLATOR!F70)</f>
        <v>2089.9975125927804</v>
      </c>
      <c r="Y70" s="11">
        <f t="shared" si="95"/>
        <v>-2.4041943055918336</v>
      </c>
      <c r="Z70" s="11">
        <f t="shared" si="88"/>
        <v>2.442657587976793</v>
      </c>
      <c r="AA70" s="5">
        <f>+(G70*DEFLATOR!G70)</f>
        <v>2302.5982644790506</v>
      </c>
      <c r="AB70" s="11">
        <f t="shared" si="96"/>
        <v>0.8223674220134258</v>
      </c>
      <c r="AC70" s="11">
        <f t="shared" si="89"/>
        <v>-0.15447024676586985</v>
      </c>
      <c r="AD70" s="5">
        <f>+(H70*DEFLATOR!H70)</f>
        <v>1935.7445945181782</v>
      </c>
      <c r="AE70" s="11">
        <f t="shared" si="97"/>
        <v>-1.425291917986038</v>
      </c>
      <c r="AF70" s="11">
        <f t="shared" si="90"/>
        <v>3.5720110594077648</v>
      </c>
    </row>
    <row r="71" spans="1:32" ht="9.75">
      <c r="A71" s="22">
        <v>39295</v>
      </c>
      <c r="B71" s="29" t="s">
        <v>472</v>
      </c>
      <c r="C71" s="29" t="s">
        <v>473</v>
      </c>
      <c r="D71" s="29" t="s">
        <v>474</v>
      </c>
      <c r="E71" s="29" t="s">
        <v>475</v>
      </c>
      <c r="F71" s="29" t="s">
        <v>476</v>
      </c>
      <c r="G71" s="29" t="s">
        <v>477</v>
      </c>
      <c r="H71" s="29" t="s">
        <v>478</v>
      </c>
      <c r="I71" s="2"/>
      <c r="K71" s="22">
        <v>39295</v>
      </c>
      <c r="L71" s="5">
        <f>+(B71*DEFLATOR!B71)</f>
        <v>2083.7743656768475</v>
      </c>
      <c r="M71" s="11">
        <f t="shared" si="91"/>
        <v>0.015317964721184296</v>
      </c>
      <c r="N71" s="11">
        <f t="shared" si="84"/>
        <v>3.568614160190031</v>
      </c>
      <c r="O71" s="5">
        <f>+(C71*DEFLATOR!C71)</f>
        <v>1443.0929457661307</v>
      </c>
      <c r="P71" s="11">
        <f t="shared" si="92"/>
        <v>-5.893780308223007</v>
      </c>
      <c r="Q71" s="11">
        <f t="shared" si="85"/>
        <v>0.6065641264630051</v>
      </c>
      <c r="R71" s="5">
        <f>+(D71*DEFLATOR!D71)</f>
        <v>1609.7920749236184</v>
      </c>
      <c r="S71" s="11">
        <f t="shared" si="93"/>
        <v>-3.3954195677814103</v>
      </c>
      <c r="T71" s="11">
        <f t="shared" si="86"/>
        <v>-3.7163642872131253</v>
      </c>
      <c r="U71" s="5">
        <f>+(E71*DEFLATOR!E71)</f>
        <v>1915.843622518309</v>
      </c>
      <c r="V71" s="11">
        <f t="shared" si="94"/>
        <v>-1.376750519346448</v>
      </c>
      <c r="W71" s="11">
        <f t="shared" si="87"/>
        <v>2.396768824633466</v>
      </c>
      <c r="X71" s="5">
        <f>+(F71*DEFLATOR!F71)</f>
        <v>2138.597881498586</v>
      </c>
      <c r="Y71" s="11">
        <f t="shared" si="95"/>
        <v>2.325379270213279</v>
      </c>
      <c r="Z71" s="11">
        <f t="shared" si="88"/>
        <v>6.602970429186761</v>
      </c>
      <c r="AA71" s="5">
        <f>+(G71*DEFLATOR!G71)</f>
        <v>2294.5207907173344</v>
      </c>
      <c r="AB71" s="11">
        <f t="shared" si="96"/>
        <v>-0.3507982215709582</v>
      </c>
      <c r="AC71" s="11">
        <f t="shared" si="89"/>
        <v>2.8837560655193384</v>
      </c>
      <c r="AD71" s="5">
        <f>+(H71*DEFLATOR!H71)</f>
        <v>1990.9275667521383</v>
      </c>
      <c r="AE71" s="11">
        <f t="shared" si="97"/>
        <v>2.8507362174861495</v>
      </c>
      <c r="AF71" s="11">
        <f t="shared" si="90"/>
        <v>5.946361975396952</v>
      </c>
    </row>
    <row r="72" spans="1:32" ht="9.75">
      <c r="A72" s="22">
        <v>39326</v>
      </c>
      <c r="B72" s="29" t="s">
        <v>479</v>
      </c>
      <c r="C72" s="29" t="s">
        <v>219</v>
      </c>
      <c r="D72" s="29" t="s">
        <v>480</v>
      </c>
      <c r="E72" s="29" t="s">
        <v>481</v>
      </c>
      <c r="F72" s="29" t="s">
        <v>482</v>
      </c>
      <c r="G72" s="29" t="s">
        <v>483</v>
      </c>
      <c r="H72" s="29" t="s">
        <v>484</v>
      </c>
      <c r="I72" s="2"/>
      <c r="K72" s="22">
        <v>39326</v>
      </c>
      <c r="L72" s="5">
        <f>+(B72*DEFLATOR!B72)</f>
        <v>2091.1003170976087</v>
      </c>
      <c r="M72" s="11">
        <f t="shared" si="91"/>
        <v>0.3515712421378936</v>
      </c>
      <c r="N72" s="11">
        <f t="shared" si="84"/>
        <v>1.118176676079785</v>
      </c>
      <c r="O72" s="5">
        <f>+(C72*DEFLATOR!C72)</f>
        <v>1488.7912751116767</v>
      </c>
      <c r="P72" s="11">
        <f t="shared" si="92"/>
        <v>3.1666934191328266</v>
      </c>
      <c r="Q72" s="11">
        <f t="shared" si="85"/>
        <v>-1.1990977092234956</v>
      </c>
      <c r="R72" s="5">
        <f>+(D72*DEFLATOR!D72)</f>
        <v>1588.2801010492758</v>
      </c>
      <c r="S72" s="11">
        <f t="shared" si="93"/>
        <v>-1.3363200260110175</v>
      </c>
      <c r="T72" s="11">
        <f t="shared" si="86"/>
        <v>-3.936699806035149</v>
      </c>
      <c r="U72" s="5">
        <f>+(E72*DEFLATOR!E72)</f>
        <v>1940.1808684908194</v>
      </c>
      <c r="V72" s="11">
        <f t="shared" si="94"/>
        <v>1.2703148464967118</v>
      </c>
      <c r="W72" s="11">
        <f t="shared" si="87"/>
        <v>5.109893972953317</v>
      </c>
      <c r="X72" s="5">
        <f>+(F72*DEFLATOR!F72)</f>
        <v>2087.3014852202255</v>
      </c>
      <c r="Y72" s="11">
        <f t="shared" si="95"/>
        <v>-2.3985994151652035</v>
      </c>
      <c r="Z72" s="11">
        <f t="shared" si="88"/>
        <v>0.5864603361611653</v>
      </c>
      <c r="AA72" s="5">
        <f>+(G72*DEFLATOR!G72)</f>
        <v>2332.1539345106553</v>
      </c>
      <c r="AB72" s="11">
        <f t="shared" si="96"/>
        <v>1.6401308693984706</v>
      </c>
      <c r="AC72" s="11">
        <f t="shared" si="89"/>
        <v>0.5372133410735946</v>
      </c>
      <c r="AD72" s="5">
        <f>+(H72*DEFLATOR!H72)</f>
        <v>1993.0885621210123</v>
      </c>
      <c r="AE72" s="11">
        <f t="shared" si="97"/>
        <v>0.10854213909947674</v>
      </c>
      <c r="AF72" s="11">
        <f t="shared" si="90"/>
        <v>5.502208815370935</v>
      </c>
    </row>
    <row r="73" spans="1:32" ht="9.75">
      <c r="A73" s="22">
        <v>39356</v>
      </c>
      <c r="B73" s="29" t="s">
        <v>485</v>
      </c>
      <c r="C73" s="29" t="s">
        <v>486</v>
      </c>
      <c r="D73" s="29" t="s">
        <v>487</v>
      </c>
      <c r="E73" s="29" t="s">
        <v>488</v>
      </c>
      <c r="F73" s="29" t="s">
        <v>489</v>
      </c>
      <c r="G73" s="29" t="s">
        <v>490</v>
      </c>
      <c r="H73" s="29" t="s">
        <v>491</v>
      </c>
      <c r="I73" s="2"/>
      <c r="K73" s="22">
        <v>39356</v>
      </c>
      <c r="L73" s="5">
        <f>+(B73*DEFLATOR!B73)</f>
        <v>2127.6060344560515</v>
      </c>
      <c r="M73" s="11">
        <f t="shared" si="91"/>
        <v>1.7457659520185853</v>
      </c>
      <c r="N73" s="11">
        <f aca="true" t="shared" si="98" ref="N73:N78">+((L73/L61)-1)*100</f>
        <v>3.222381816256603</v>
      </c>
      <c r="O73" s="5">
        <f>+(C73*DEFLATOR!C73)</f>
        <v>1489.2819731547297</v>
      </c>
      <c r="P73" s="11">
        <f t="shared" si="92"/>
        <v>0.032959492123318945</v>
      </c>
      <c r="Q73" s="11">
        <f aca="true" t="shared" si="99" ref="Q73:Q78">+((O73/O61)-1)*100</f>
        <v>-4.183889398108242</v>
      </c>
      <c r="R73" s="5">
        <f>+(D73*DEFLATOR!D73)</f>
        <v>1644.474744012058</v>
      </c>
      <c r="S73" s="11">
        <f t="shared" si="93"/>
        <v>3.538081408037397</v>
      </c>
      <c r="T73" s="11">
        <f aca="true" t="shared" si="100" ref="T73:T78">+((R73/R61)-1)*100</f>
        <v>-1.7746839113953694</v>
      </c>
      <c r="U73" s="5">
        <f>+(E73*DEFLATOR!E73)</f>
        <v>2022.9822302981288</v>
      </c>
      <c r="V73" s="11">
        <f t="shared" si="94"/>
        <v>4.267713549392793</v>
      </c>
      <c r="W73" s="11">
        <f aca="true" t="shared" si="101" ref="W73:W78">+((U73/U61)-1)*100</f>
        <v>9.867082327231014</v>
      </c>
      <c r="X73" s="5">
        <f>+(F73*DEFLATOR!F73)</f>
        <v>2130.647680867232</v>
      </c>
      <c r="Y73" s="11">
        <f t="shared" si="95"/>
        <v>2.076661946246494</v>
      </c>
      <c r="Z73" s="11">
        <f aca="true" t="shared" si="102" ref="Z73:Z78">+((X73/X61)-1)*100</f>
        <v>7.529442468148595</v>
      </c>
      <c r="AA73" s="5">
        <f>+(G73*DEFLATOR!G73)</f>
        <v>2354.8693160003045</v>
      </c>
      <c r="AB73" s="11">
        <f t="shared" si="96"/>
        <v>0.9740086687037408</v>
      </c>
      <c r="AC73" s="11">
        <f aca="true" t="shared" si="103" ref="AC73:AC78">+((AA73/AA61)-1)*100</f>
        <v>0.6463765292933354</v>
      </c>
      <c r="AD73" s="5">
        <f>+(H73*DEFLATOR!H73)</f>
        <v>2047.491991919692</v>
      </c>
      <c r="AE73" s="11">
        <f t="shared" si="97"/>
        <v>2.7296042349861604</v>
      </c>
      <c r="AF73" s="11">
        <f aca="true" t="shared" si="104" ref="AF73:AF78">+((AD73/AD61)-1)*100</f>
        <v>6.090565504667467</v>
      </c>
    </row>
    <row r="74" spans="1:32" ht="9.75">
      <c r="A74" s="22">
        <v>39387</v>
      </c>
      <c r="B74" s="29" t="s">
        <v>492</v>
      </c>
      <c r="C74" s="29" t="s">
        <v>493</v>
      </c>
      <c r="D74" s="29" t="s">
        <v>494</v>
      </c>
      <c r="E74" s="29" t="s">
        <v>495</v>
      </c>
      <c r="F74" s="29" t="s">
        <v>496</v>
      </c>
      <c r="G74" s="29" t="s">
        <v>497</v>
      </c>
      <c r="H74" s="29" t="s">
        <v>498</v>
      </c>
      <c r="I74" s="2"/>
      <c r="K74" s="22">
        <v>39387</v>
      </c>
      <c r="L74" s="5">
        <f>+(B74*DEFLATOR!B74)</f>
        <v>2294.634705654515</v>
      </c>
      <c r="M74" s="11">
        <f t="shared" si="91"/>
        <v>7.8505450959188705</v>
      </c>
      <c r="N74" s="11">
        <f t="shared" si="98"/>
        <v>2.3975019258751784</v>
      </c>
      <c r="O74" s="5">
        <f>+(C74*DEFLATOR!C74)</f>
        <v>1591.439575383206</v>
      </c>
      <c r="P74" s="11">
        <f t="shared" si="92"/>
        <v>6.8595204984639</v>
      </c>
      <c r="Q74" s="11">
        <f t="shared" si="99"/>
        <v>6.112359279604052</v>
      </c>
      <c r="R74" s="5">
        <f>+(D74*DEFLATOR!D74)</f>
        <v>1799.89607274543</v>
      </c>
      <c r="S74" s="11">
        <f t="shared" si="93"/>
        <v>9.45112287673009</v>
      </c>
      <c r="T74" s="11">
        <f t="shared" si="100"/>
        <v>-0.9282515233089317</v>
      </c>
      <c r="U74" s="5">
        <f>+(E74*DEFLATOR!E74)</f>
        <v>2050.6512213093647</v>
      </c>
      <c r="V74" s="11">
        <f t="shared" si="94"/>
        <v>1.3677327757425806</v>
      </c>
      <c r="W74" s="11">
        <f t="shared" si="101"/>
        <v>8.324972052989988</v>
      </c>
      <c r="X74" s="5">
        <f>+(F74*DEFLATOR!F74)</f>
        <v>2190.1735087750017</v>
      </c>
      <c r="Y74" s="11">
        <f t="shared" si="95"/>
        <v>2.7937902846303153</v>
      </c>
      <c r="Z74" s="11">
        <f t="shared" si="102"/>
        <v>1.5668472956831936</v>
      </c>
      <c r="AA74" s="5">
        <f>+(G74*DEFLATOR!G74)</f>
        <v>2646.434606660828</v>
      </c>
      <c r="AB74" s="11">
        <f t="shared" si="96"/>
        <v>12.381378817052191</v>
      </c>
      <c r="AC74" s="11">
        <f t="shared" si="103"/>
        <v>0.5226115975188517</v>
      </c>
      <c r="AD74" s="5">
        <f>+(H74*DEFLATOR!H74)</f>
        <v>2145.82268502136</v>
      </c>
      <c r="AE74" s="11">
        <f t="shared" si="97"/>
        <v>4.802494636839816</v>
      </c>
      <c r="AF74" s="11">
        <f t="shared" si="104"/>
        <v>11.17143474518767</v>
      </c>
    </row>
    <row r="75" spans="1:32" ht="9.75">
      <c r="A75" s="22">
        <v>39417</v>
      </c>
      <c r="B75" s="29" t="s">
        <v>499</v>
      </c>
      <c r="C75" s="29" t="s">
        <v>500</v>
      </c>
      <c r="D75" s="29" t="s">
        <v>501</v>
      </c>
      <c r="E75" s="29" t="s">
        <v>502</v>
      </c>
      <c r="F75" s="29" t="s">
        <v>503</v>
      </c>
      <c r="G75" s="29" t="s">
        <v>504</v>
      </c>
      <c r="H75" s="29" t="s">
        <v>505</v>
      </c>
      <c r="I75" s="2"/>
      <c r="K75" s="22">
        <v>39417</v>
      </c>
      <c r="L75" s="5">
        <f>+(B75*DEFLATOR!B75)</f>
        <v>2687.6741748568666</v>
      </c>
      <c r="M75" s="11">
        <f aca="true" t="shared" si="105" ref="M75:M80">+((L75/L74)-1)*100</f>
        <v>17.12862915538629</v>
      </c>
      <c r="N75" s="11">
        <f t="shared" si="98"/>
        <v>6.316021999391586</v>
      </c>
      <c r="O75" s="5">
        <f>+(C75*DEFLATOR!C75)</f>
        <v>2042.063017036523</v>
      </c>
      <c r="P75" s="11">
        <f aca="true" t="shared" si="106" ref="P75:P80">+((O75/O74)-1)*100</f>
        <v>28.315460330613583</v>
      </c>
      <c r="Q75" s="11">
        <f t="shared" si="99"/>
        <v>2.664800164634906</v>
      </c>
      <c r="R75" s="5">
        <f>+(D75*DEFLATOR!D75)</f>
        <v>2262.679543361616</v>
      </c>
      <c r="S75" s="11">
        <f aca="true" t="shared" si="107" ref="S75:S80">+((R75/R74)-1)*100</f>
        <v>25.71167733647477</v>
      </c>
      <c r="T75" s="11">
        <f t="shared" si="100"/>
        <v>18.498534093815255</v>
      </c>
      <c r="U75" s="5">
        <f>+(E75*DEFLATOR!E75)</f>
        <v>2560.076310729394</v>
      </c>
      <c r="V75" s="11">
        <f aca="true" t="shared" si="108" ref="V75:V80">+((U75/U74)-1)*100</f>
        <v>24.842112794527573</v>
      </c>
      <c r="W75" s="11">
        <f t="shared" si="101"/>
        <v>8.663459640409865</v>
      </c>
      <c r="X75" s="5">
        <f>+(F75*DEFLATOR!F75)</f>
        <v>2519.686079507229</v>
      </c>
      <c r="Y75" s="11">
        <f aca="true" t="shared" si="109" ref="Y75:Y80">+((X75/X74)-1)*100</f>
        <v>15.045044121482821</v>
      </c>
      <c r="Z75" s="11">
        <f t="shared" si="102"/>
        <v>0.6798007418782337</v>
      </c>
      <c r="AA75" s="5">
        <f>+(G75*DEFLATOR!G75)</f>
        <v>3027.73617894952</v>
      </c>
      <c r="AB75" s="11">
        <f aca="true" t="shared" si="110" ref="AB75:AB80">+((AA75/AA74)-1)*100</f>
        <v>14.408123719701639</v>
      </c>
      <c r="AC75" s="11">
        <f t="shared" si="103"/>
        <v>6.740267828122004</v>
      </c>
      <c r="AD75" s="5">
        <f>+(H75*DEFLATOR!H75)</f>
        <v>2495.499293368631</v>
      </c>
      <c r="AE75" s="11">
        <f aca="true" t="shared" si="111" ref="AE75:AE80">+((AD75/AD74)-1)*100</f>
        <v>16.29568979711806</v>
      </c>
      <c r="AF75" s="11">
        <f t="shared" si="104"/>
        <v>12.346158227687475</v>
      </c>
    </row>
    <row r="76" spans="1:32" ht="9.75">
      <c r="A76" s="18" t="s">
        <v>1308</v>
      </c>
      <c r="B76" s="29" t="s">
        <v>506</v>
      </c>
      <c r="C76" s="29" t="s">
        <v>507</v>
      </c>
      <c r="D76" s="29" t="s">
        <v>508</v>
      </c>
      <c r="E76" s="29" t="s">
        <v>509</v>
      </c>
      <c r="F76" s="29" t="s">
        <v>510</v>
      </c>
      <c r="G76" s="29" t="s">
        <v>511</v>
      </c>
      <c r="H76" s="29" t="s">
        <v>512</v>
      </c>
      <c r="I76" s="2"/>
      <c r="K76" s="18" t="s">
        <v>1308</v>
      </c>
      <c r="L76" s="5">
        <f>+(B76*DEFLATOR!B76)</f>
        <v>2145.036531127243</v>
      </c>
      <c r="M76" s="11">
        <f t="shared" si="105"/>
        <v>-20.189859649134068</v>
      </c>
      <c r="N76" s="11">
        <f t="shared" si="98"/>
        <v>0.4518923861792645</v>
      </c>
      <c r="O76" s="5">
        <f>+(C76*DEFLATOR!C76)</f>
        <v>1435.434041403136</v>
      </c>
      <c r="P76" s="11">
        <f t="shared" si="106"/>
        <v>-29.706672642930354</v>
      </c>
      <c r="Q76" s="11">
        <f t="shared" si="99"/>
        <v>-1.0770578794513264</v>
      </c>
      <c r="R76" s="5">
        <f>+(D76*DEFLATOR!D76)</f>
        <v>1730.044386876327</v>
      </c>
      <c r="S76" s="11">
        <f t="shared" si="107"/>
        <v>-23.54001732361818</v>
      </c>
      <c r="T76" s="11">
        <f t="shared" si="100"/>
        <v>1.1853890433149106</v>
      </c>
      <c r="U76" s="5">
        <f>+(E76*DEFLATOR!E76)</f>
        <v>1905.1249612991041</v>
      </c>
      <c r="V76" s="11">
        <f t="shared" si="108"/>
        <v>-25.58327447839581</v>
      </c>
      <c r="W76" s="11">
        <f t="shared" si="101"/>
        <v>1.0674327146772633</v>
      </c>
      <c r="X76" s="5">
        <f>+(F76*DEFLATOR!F76)</f>
        <v>2063.6164561883174</v>
      </c>
      <c r="Y76" s="11">
        <f t="shared" si="109"/>
        <v>-18.10025570360353</v>
      </c>
      <c r="Z76" s="11">
        <f t="shared" si="102"/>
        <v>0.9780859019592025</v>
      </c>
      <c r="AA76" s="5">
        <f>+(G76*DEFLATOR!G76)</f>
        <v>2447.268579794429</v>
      </c>
      <c r="AB76" s="11">
        <f t="shared" si="110"/>
        <v>-19.171670345349746</v>
      </c>
      <c r="AC76" s="11">
        <f t="shared" si="103"/>
        <v>-1.0199121232936537</v>
      </c>
      <c r="AD76" s="5">
        <f>+(H76*DEFLATOR!H76)</f>
        <v>2099.189548098914</v>
      </c>
      <c r="AE76" s="11">
        <f t="shared" si="111"/>
        <v>-15.880980063702799</v>
      </c>
      <c r="AF76" s="11">
        <f t="shared" si="104"/>
        <v>9.227224022413626</v>
      </c>
    </row>
    <row r="77" spans="1:32" ht="9.75">
      <c r="A77" s="22">
        <v>39479</v>
      </c>
      <c r="B77" s="29" t="s">
        <v>513</v>
      </c>
      <c r="C77" s="29" t="s">
        <v>514</v>
      </c>
      <c r="D77" s="29" t="s">
        <v>515</v>
      </c>
      <c r="E77" s="29" t="s">
        <v>516</v>
      </c>
      <c r="F77" s="29" t="s">
        <v>516</v>
      </c>
      <c r="G77" s="29" t="s">
        <v>517</v>
      </c>
      <c r="H77" s="29" t="s">
        <v>518</v>
      </c>
      <c r="I77" s="2"/>
      <c r="K77" s="22">
        <v>39479</v>
      </c>
      <c r="L77" s="5">
        <f>+(B77*DEFLATOR!B77)</f>
        <v>2133.355600418425</v>
      </c>
      <c r="M77" s="11">
        <f t="shared" si="105"/>
        <v>-0.5445562599663223</v>
      </c>
      <c r="N77" s="11">
        <f t="shared" si="98"/>
        <v>1.8024288567041857</v>
      </c>
      <c r="O77" s="5">
        <f>+(C77*DEFLATOR!C77)</f>
        <v>1402.900933025448</v>
      </c>
      <c r="P77" s="11">
        <f t="shared" si="106"/>
        <v>-2.2664300441061602</v>
      </c>
      <c r="Q77" s="11">
        <f t="shared" si="99"/>
        <v>-4.607084383255389</v>
      </c>
      <c r="R77" s="5">
        <f>+(D77*DEFLATOR!D77)</f>
        <v>1661.6991438968798</v>
      </c>
      <c r="S77" s="11">
        <f t="shared" si="107"/>
        <v>-3.9504907213882334</v>
      </c>
      <c r="T77" s="11">
        <f t="shared" si="100"/>
        <v>3.446059419617753</v>
      </c>
      <c r="U77" s="5">
        <f>+(E77*DEFLATOR!E77)</f>
        <v>1967.9981396849093</v>
      </c>
      <c r="V77" s="11">
        <f t="shared" si="108"/>
        <v>3.300212829237825</v>
      </c>
      <c r="W77" s="11">
        <f t="shared" si="101"/>
        <v>7.946077904435378</v>
      </c>
      <c r="X77" s="5">
        <f>+(F77*DEFLATOR!F77)</f>
        <v>2091.792632134392</v>
      </c>
      <c r="Y77" s="11">
        <f t="shared" si="109"/>
        <v>1.3653785257226714</v>
      </c>
      <c r="Z77" s="11">
        <f t="shared" si="102"/>
        <v>-0.8395486695478294</v>
      </c>
      <c r="AA77" s="5">
        <f>+(G77*DEFLATOR!G77)</f>
        <v>2404.446379225017</v>
      </c>
      <c r="AB77" s="11">
        <f t="shared" si="110"/>
        <v>-1.7497957078748239</v>
      </c>
      <c r="AC77" s="11">
        <f t="shared" si="103"/>
        <v>1.7138257175679295</v>
      </c>
      <c r="AD77" s="5">
        <f>+(H77*DEFLATOR!H77)</f>
        <v>2103.897958810103</v>
      </c>
      <c r="AE77" s="11">
        <f t="shared" si="111"/>
        <v>0.22429659653424583</v>
      </c>
      <c r="AF77" s="11">
        <f t="shared" si="104"/>
        <v>8.10279510627785</v>
      </c>
    </row>
    <row r="78" spans="1:32" ht="9.75">
      <c r="A78" s="22">
        <v>39508</v>
      </c>
      <c r="B78" s="29" t="s">
        <v>519</v>
      </c>
      <c r="C78" s="29" t="s">
        <v>520</v>
      </c>
      <c r="D78" s="29" t="s">
        <v>521</v>
      </c>
      <c r="E78" s="29" t="s">
        <v>522</v>
      </c>
      <c r="F78" s="29" t="s">
        <v>523</v>
      </c>
      <c r="G78" s="29" t="s">
        <v>524</v>
      </c>
      <c r="H78" s="29" t="s">
        <v>525</v>
      </c>
      <c r="I78" s="2"/>
      <c r="K78" s="22">
        <v>39508</v>
      </c>
      <c r="L78" s="5">
        <f>+(B78*DEFLATOR!B78)</f>
        <v>2153.910718348935</v>
      </c>
      <c r="M78" s="11">
        <f t="shared" si="105"/>
        <v>0.9635110961565996</v>
      </c>
      <c r="N78" s="11">
        <f t="shared" si="98"/>
        <v>3.488263011827164</v>
      </c>
      <c r="O78" s="5">
        <f>+(C78*DEFLATOR!C78)</f>
        <v>1507.8237334923324</v>
      </c>
      <c r="P78" s="11">
        <f t="shared" si="106"/>
        <v>7.478988572672152</v>
      </c>
      <c r="Q78" s="11">
        <f t="shared" si="99"/>
        <v>0.04044765452935195</v>
      </c>
      <c r="R78" s="5">
        <f>+(D78*DEFLATOR!D78)</f>
        <v>1575.60572549974</v>
      </c>
      <c r="S78" s="11">
        <f t="shared" si="107"/>
        <v>-5.181047286047258</v>
      </c>
      <c r="T78" s="11">
        <f t="shared" si="100"/>
        <v>-2.4321855450379792</v>
      </c>
      <c r="U78" s="5">
        <f>+(E78*DEFLATOR!E78)</f>
        <v>1914.608752184831</v>
      </c>
      <c r="V78" s="11">
        <f t="shared" si="108"/>
        <v>-2.712877945536385</v>
      </c>
      <c r="W78" s="11">
        <f t="shared" si="101"/>
        <v>2.655174561664908</v>
      </c>
      <c r="X78" s="5">
        <f>+(F78*DEFLATOR!F78)</f>
        <v>2275.2122036800984</v>
      </c>
      <c r="Y78" s="11">
        <f t="shared" si="109"/>
        <v>8.768535118060505</v>
      </c>
      <c r="Z78" s="11">
        <f t="shared" si="102"/>
        <v>8.473990987824752</v>
      </c>
      <c r="AA78" s="5">
        <f>+(G78*DEFLATOR!G78)</f>
        <v>2366.2602683963187</v>
      </c>
      <c r="AB78" s="11">
        <f t="shared" si="110"/>
        <v>-1.5881456604162847</v>
      </c>
      <c r="AC78" s="11">
        <f t="shared" si="103"/>
        <v>1.8461540956148381</v>
      </c>
      <c r="AD78" s="5">
        <f>+(H78*DEFLATOR!H78)</f>
        <v>2084.0477454884685</v>
      </c>
      <c r="AE78" s="11">
        <f t="shared" si="111"/>
        <v>-0.9434969618422495</v>
      </c>
      <c r="AF78" s="11">
        <f t="shared" si="104"/>
        <v>7.087826183895407</v>
      </c>
    </row>
    <row r="79" spans="1:32" ht="9.75">
      <c r="A79" s="22">
        <v>39539</v>
      </c>
      <c r="B79" s="29" t="s">
        <v>526</v>
      </c>
      <c r="C79" s="29" t="s">
        <v>527</v>
      </c>
      <c r="D79" s="29" t="s">
        <v>528</v>
      </c>
      <c r="E79" s="29" t="s">
        <v>529</v>
      </c>
      <c r="F79" s="29" t="s">
        <v>530</v>
      </c>
      <c r="G79" s="29" t="s">
        <v>531</v>
      </c>
      <c r="H79" s="29" t="s">
        <v>532</v>
      </c>
      <c r="I79" s="2"/>
      <c r="K79" s="22">
        <v>39539</v>
      </c>
      <c r="L79" s="5">
        <f>+(B79*DEFLATOR!B79)</f>
        <v>2175.5220628758593</v>
      </c>
      <c r="M79" s="11">
        <f t="shared" si="105"/>
        <v>1.0033537761254152</v>
      </c>
      <c r="N79" s="11">
        <f aca="true" t="shared" si="112" ref="N79:N84">+((L79/L67)-1)*100</f>
        <v>3.383645907249111</v>
      </c>
      <c r="O79" s="5">
        <f>+(C79*DEFLATOR!C79)</f>
        <v>1411.544079046945</v>
      </c>
      <c r="P79" s="11">
        <f t="shared" si="106"/>
        <v>-6.385338836814181</v>
      </c>
      <c r="Q79" s="11">
        <f aca="true" t="shared" si="113" ref="Q79:Q84">+((O79/O67)-1)*100</f>
        <v>-1.9718747651927382</v>
      </c>
      <c r="R79" s="5">
        <f>+(D79*DEFLATOR!D79)</f>
        <v>1694.6330410394833</v>
      </c>
      <c r="S79" s="11">
        <f t="shared" si="107"/>
        <v>7.5543845527719755</v>
      </c>
      <c r="T79" s="11">
        <f aca="true" t="shared" si="114" ref="T79:T84">+((R79/R67)-1)*100</f>
        <v>-3.0921703187485883</v>
      </c>
      <c r="U79" s="5">
        <f>+(E79*DEFLATOR!E79)</f>
        <v>1987.940257918114</v>
      </c>
      <c r="V79" s="11">
        <f t="shared" si="108"/>
        <v>3.8301039650843416</v>
      </c>
      <c r="W79" s="11">
        <f aca="true" t="shared" si="115" ref="W79:W84">+((U79/U67)-1)*100</f>
        <v>5.25272979034328</v>
      </c>
      <c r="X79" s="5">
        <f>+(F79*DEFLATOR!F79)</f>
        <v>2229.733050514325</v>
      </c>
      <c r="Y79" s="11">
        <f t="shared" si="109"/>
        <v>-1.998897205817196</v>
      </c>
      <c r="Z79" s="11">
        <f aca="true" t="shared" si="116" ref="Z79:Z84">+((X79/X67)-1)*100</f>
        <v>4.8143946218373035</v>
      </c>
      <c r="AA79" s="5">
        <f>+(G79*DEFLATOR!G79)</f>
        <v>2434.2433669196403</v>
      </c>
      <c r="AB79" s="11">
        <f t="shared" si="110"/>
        <v>2.8730186375227396</v>
      </c>
      <c r="AC79" s="11">
        <f aca="true" t="shared" si="117" ref="AC79:AC84">+((AA79/AA67)-1)*100</f>
        <v>3.878283817777195</v>
      </c>
      <c r="AD79" s="5">
        <f>+(H79*DEFLATOR!H79)</f>
        <v>1993.916691486076</v>
      </c>
      <c r="AE79" s="11">
        <f t="shared" si="111"/>
        <v>-4.32480753847927</v>
      </c>
      <c r="AF79" s="11">
        <f aca="true" t="shared" si="118" ref="AF79:AF84">+((AD79/AD67)-1)*100</f>
        <v>2.916011073388125</v>
      </c>
    </row>
    <row r="80" spans="1:32" ht="9.75">
      <c r="A80" s="28">
        <v>39569</v>
      </c>
      <c r="B80" s="29" t="s">
        <v>533</v>
      </c>
      <c r="C80" s="29" t="s">
        <v>534</v>
      </c>
      <c r="D80" s="29" t="s">
        <v>535</v>
      </c>
      <c r="E80" s="29" t="s">
        <v>536</v>
      </c>
      <c r="F80" s="29" t="s">
        <v>537</v>
      </c>
      <c r="G80" s="29" t="s">
        <v>538</v>
      </c>
      <c r="H80" s="29" t="s">
        <v>539</v>
      </c>
      <c r="K80" s="28">
        <v>39569</v>
      </c>
      <c r="L80" s="5">
        <f>+(B80*DEFLATOR!B80)</f>
        <v>2151.5704162962757</v>
      </c>
      <c r="M80" s="11">
        <f t="shared" si="105"/>
        <v>-1.1009608676605054</v>
      </c>
      <c r="N80" s="11">
        <f t="shared" si="112"/>
        <v>2.92184298833269</v>
      </c>
      <c r="O80" s="5">
        <f>+(C80*DEFLATOR!C80)</f>
        <v>1333.0069199314148</v>
      </c>
      <c r="P80" s="11">
        <f t="shared" si="106"/>
        <v>-5.563918285042668</v>
      </c>
      <c r="Q80" s="11">
        <f t="shared" si="113"/>
        <v>-6.5857056675659775</v>
      </c>
      <c r="R80" s="5">
        <f>+(D80*DEFLATOR!D80)</f>
        <v>1719.2325291798363</v>
      </c>
      <c r="S80" s="11">
        <f t="shared" si="107"/>
        <v>1.451611501995953</v>
      </c>
      <c r="T80" s="11">
        <f t="shared" si="114"/>
        <v>4.473611457286286</v>
      </c>
      <c r="U80" s="5">
        <f>+(E80*DEFLATOR!E80)</f>
        <v>1935.3399065817975</v>
      </c>
      <c r="V80" s="11">
        <f t="shared" si="108"/>
        <v>-2.64597243940331</v>
      </c>
      <c r="W80" s="11">
        <f t="shared" si="115"/>
        <v>2.2334139564347044</v>
      </c>
      <c r="X80" s="5">
        <f>+(F80*DEFLATOR!F80)</f>
        <v>2288.205199214179</v>
      </c>
      <c r="Y80" s="11">
        <f t="shared" si="109"/>
        <v>2.622383369451642</v>
      </c>
      <c r="Z80" s="11">
        <f t="shared" si="116"/>
        <v>6.004699791974666</v>
      </c>
      <c r="AA80" s="5">
        <f>+(G80*DEFLATOR!G80)</f>
        <v>2379.7676005975873</v>
      </c>
      <c r="AB80" s="11">
        <f t="shared" si="110"/>
        <v>-2.2378931811977476</v>
      </c>
      <c r="AC80" s="11">
        <f t="shared" si="117"/>
        <v>3.330323933158552</v>
      </c>
      <c r="AD80" s="5">
        <f>+(H80*DEFLATOR!H80)</f>
        <v>1932.449292680172</v>
      </c>
      <c r="AE80" s="11">
        <f t="shared" si="111"/>
        <v>-3.082746589582541</v>
      </c>
      <c r="AF80" s="11">
        <f t="shared" si="118"/>
        <v>-1.1210521095206927</v>
      </c>
    </row>
    <row r="81" spans="1:32" ht="9.75">
      <c r="A81" s="28">
        <v>39600</v>
      </c>
      <c r="B81" s="29" t="s">
        <v>540</v>
      </c>
      <c r="C81" s="29" t="s">
        <v>541</v>
      </c>
      <c r="D81" s="29" t="s">
        <v>542</v>
      </c>
      <c r="E81" s="29" t="s">
        <v>543</v>
      </c>
      <c r="F81" s="29" t="s">
        <v>544</v>
      </c>
      <c r="G81" s="29" t="s">
        <v>545</v>
      </c>
      <c r="H81" s="29" t="s">
        <v>546</v>
      </c>
      <c r="K81" s="28">
        <v>39600</v>
      </c>
      <c r="L81" s="5">
        <f>+(B81*DEFLATOR!B81)</f>
        <v>2138.6597495935057</v>
      </c>
      <c r="M81" s="11">
        <f aca="true" t="shared" si="119" ref="M81:M86">+((L81/L80)-1)*100</f>
        <v>-0.600057827760736</v>
      </c>
      <c r="N81" s="11">
        <f t="shared" si="112"/>
        <v>2.743598448952711</v>
      </c>
      <c r="O81" s="5">
        <f>+(C81*DEFLATOR!C81)</f>
        <v>1356.458030959559</v>
      </c>
      <c r="P81" s="11">
        <f aca="true" t="shared" si="120" ref="P81:P86">+((O81/O80)-1)*100</f>
        <v>1.7592640126242287</v>
      </c>
      <c r="Q81" s="11">
        <f t="shared" si="113"/>
        <v>-8.291047748270053</v>
      </c>
      <c r="R81" s="5">
        <f>+(D81*DEFLATOR!D81)</f>
        <v>1715.315236295265</v>
      </c>
      <c r="S81" s="11">
        <f aca="true" t="shared" si="121" ref="S81:S86">+((R81/R80)-1)*100</f>
        <v>-0.22785125444548804</v>
      </c>
      <c r="T81" s="11">
        <f t="shared" si="114"/>
        <v>3.693578975670908</v>
      </c>
      <c r="U81" s="5">
        <f>+(E81*DEFLATOR!E81)</f>
        <v>1954.420080079873</v>
      </c>
      <c r="V81" s="11">
        <f aca="true" t="shared" si="122" ref="V81:V86">+((U81/U80)-1)*100</f>
        <v>0.9858822955691959</v>
      </c>
      <c r="W81" s="11">
        <f t="shared" si="115"/>
        <v>2.773091735878408</v>
      </c>
      <c r="X81" s="5">
        <f>+(F81*DEFLATOR!F81)</f>
        <v>2270.4373875536526</v>
      </c>
      <c r="Y81" s="11">
        <f aca="true" t="shared" si="123" ref="Y81:Y86">+((X81/X80)-1)*100</f>
        <v>-0.7764955549715791</v>
      </c>
      <c r="Z81" s="11">
        <f t="shared" si="116"/>
        <v>6.021736763750929</v>
      </c>
      <c r="AA81" s="5">
        <f>+(G81*DEFLATOR!G81)</f>
        <v>2355.813588168435</v>
      </c>
      <c r="AB81" s="11">
        <f aca="true" t="shared" si="124" ref="AB81:AB86">+((AA81/AA80)-1)*100</f>
        <v>-1.006569398757129</v>
      </c>
      <c r="AC81" s="11">
        <f t="shared" si="117"/>
        <v>3.152472069558776</v>
      </c>
      <c r="AD81" s="5">
        <f>+(H81*DEFLATOR!H81)</f>
        <v>1914.159665333921</v>
      </c>
      <c r="AE81" s="11">
        <f aca="true" t="shared" si="125" ref="AE81:AE86">+((AD81/AD80)-1)*100</f>
        <v>-0.9464479826471695</v>
      </c>
      <c r="AF81" s="11">
        <f t="shared" si="118"/>
        <v>-2.52447003235845</v>
      </c>
    </row>
    <row r="82" spans="1:32" ht="9.75">
      <c r="A82" s="28">
        <v>39630</v>
      </c>
      <c r="B82" s="29" t="s">
        <v>547</v>
      </c>
      <c r="C82" s="29" t="s">
        <v>548</v>
      </c>
      <c r="D82" s="29" t="s">
        <v>549</v>
      </c>
      <c r="E82" s="29" t="s">
        <v>550</v>
      </c>
      <c r="F82" s="29" t="s">
        <v>551</v>
      </c>
      <c r="G82" s="29" t="s">
        <v>552</v>
      </c>
      <c r="H82" s="29" t="s">
        <v>553</v>
      </c>
      <c r="K82" s="28">
        <v>39630</v>
      </c>
      <c r="L82" s="5">
        <f>+(B82*DEFLATOR!B82)</f>
        <v>2198.7940874464757</v>
      </c>
      <c r="M82" s="11">
        <f t="shared" si="119"/>
        <v>2.8117767617967138</v>
      </c>
      <c r="N82" s="11">
        <f t="shared" si="112"/>
        <v>5.53594161500135</v>
      </c>
      <c r="O82" s="5">
        <f>+(C82*DEFLATOR!C82)</f>
        <v>1392.4585369076674</v>
      </c>
      <c r="P82" s="11">
        <f t="shared" si="120"/>
        <v>2.6540080950858247</v>
      </c>
      <c r="Q82" s="11">
        <f t="shared" si="113"/>
        <v>-9.195724800417915</v>
      </c>
      <c r="R82" s="5">
        <f>+(D82*DEFLATOR!D82)</f>
        <v>1673.1830291564795</v>
      </c>
      <c r="S82" s="11">
        <f t="shared" si="121"/>
        <v>-2.456236978911386</v>
      </c>
      <c r="T82" s="11">
        <f t="shared" si="114"/>
        <v>0.4087093208230863</v>
      </c>
      <c r="U82" s="5">
        <f>+(E82*DEFLATOR!E82)</f>
        <v>1983.7020341098594</v>
      </c>
      <c r="V82" s="11">
        <f t="shared" si="122"/>
        <v>1.4982425901390428</v>
      </c>
      <c r="W82" s="11">
        <f t="shared" si="115"/>
        <v>2.1164453642285475</v>
      </c>
      <c r="X82" s="5">
        <f>+(F82*DEFLATOR!F82)</f>
        <v>2395.105997158295</v>
      </c>
      <c r="Y82" s="11">
        <f t="shared" si="123"/>
        <v>5.490951227638563</v>
      </c>
      <c r="Z82" s="11">
        <f t="shared" si="116"/>
        <v>14.598509458846554</v>
      </c>
      <c r="AA82" s="5">
        <f>+(G82*DEFLATOR!G82)</f>
        <v>2408.288021692201</v>
      </c>
      <c r="AB82" s="11">
        <f t="shared" si="124"/>
        <v>2.2274442166098085</v>
      </c>
      <c r="AC82" s="11">
        <f t="shared" si="117"/>
        <v>4.59002157882118</v>
      </c>
      <c r="AD82" s="5">
        <f>+(H82*DEFLATOR!H82)</f>
        <v>1948.9684385112344</v>
      </c>
      <c r="AE82" s="11">
        <f t="shared" si="125"/>
        <v>1.818488489111525</v>
      </c>
      <c r="AF82" s="11">
        <f t="shared" si="118"/>
        <v>0.6831399157980256</v>
      </c>
    </row>
    <row r="83" spans="1:32" ht="9.75">
      <c r="A83" s="28">
        <v>39661</v>
      </c>
      <c r="B83" s="29" t="s">
        <v>554</v>
      </c>
      <c r="C83" s="29" t="s">
        <v>555</v>
      </c>
      <c r="D83" s="29" t="s">
        <v>556</v>
      </c>
      <c r="E83" s="29" t="s">
        <v>557</v>
      </c>
      <c r="F83" s="29" t="s">
        <v>558</v>
      </c>
      <c r="G83" s="29" t="s">
        <v>559</v>
      </c>
      <c r="H83" s="29" t="s">
        <v>560</v>
      </c>
      <c r="K83" s="28">
        <v>39661</v>
      </c>
      <c r="L83" s="5">
        <f>+(B83*DEFLATOR!B83)</f>
        <v>2215.3213159440065</v>
      </c>
      <c r="M83" s="11">
        <f t="shared" si="119"/>
        <v>0.7516496697844266</v>
      </c>
      <c r="N83" s="11">
        <f t="shared" si="112"/>
        <v>6.312917196504153</v>
      </c>
      <c r="O83" s="5">
        <f>+(C83*DEFLATOR!C83)</f>
        <v>1422.044706067945</v>
      </c>
      <c r="P83" s="11">
        <f t="shared" si="120"/>
        <v>2.124743277884722</v>
      </c>
      <c r="Q83" s="11">
        <f t="shared" si="113"/>
        <v>-1.4585505223304374</v>
      </c>
      <c r="R83" s="5">
        <f>+(D83*DEFLATOR!D83)</f>
        <v>1797.6886555021615</v>
      </c>
      <c r="S83" s="11">
        <f t="shared" si="121"/>
        <v>7.441243676040066</v>
      </c>
      <c r="T83" s="11">
        <f t="shared" si="114"/>
        <v>11.672102472454915</v>
      </c>
      <c r="U83" s="5">
        <f>+(E83*DEFLATOR!E83)</f>
        <v>2062.1065724599443</v>
      </c>
      <c r="V83" s="11">
        <f t="shared" si="122"/>
        <v>3.9524352449064937</v>
      </c>
      <c r="W83" s="11">
        <f t="shared" si="115"/>
        <v>7.634388747729726</v>
      </c>
      <c r="X83" s="5">
        <f>+(F83*DEFLATOR!F83)</f>
        <v>2338.3412886322444</v>
      </c>
      <c r="Y83" s="11">
        <f t="shared" si="123"/>
        <v>-2.370029075681823</v>
      </c>
      <c r="Z83" s="11">
        <f t="shared" si="116"/>
        <v>9.3399235481189</v>
      </c>
      <c r="AA83" s="5">
        <f>+(G83*DEFLATOR!G83)</f>
        <v>2421.4633223553888</v>
      </c>
      <c r="AB83" s="11">
        <f t="shared" si="124"/>
        <v>0.5470816008930068</v>
      </c>
      <c r="AC83" s="11">
        <f t="shared" si="117"/>
        <v>5.532420196478949</v>
      </c>
      <c r="AD83" s="5">
        <f>+(H83*DEFLATOR!H83)</f>
        <v>2003.006058480232</v>
      </c>
      <c r="AE83" s="11">
        <f t="shared" si="125"/>
        <v>2.7726267342879973</v>
      </c>
      <c r="AF83" s="11">
        <f t="shared" si="118"/>
        <v>0.6066766028960835</v>
      </c>
    </row>
    <row r="84" spans="1:32" ht="9.75">
      <c r="A84" s="28">
        <v>39692</v>
      </c>
      <c r="B84" s="29" t="s">
        <v>561</v>
      </c>
      <c r="C84" s="29" t="s">
        <v>562</v>
      </c>
      <c r="D84" s="29" t="s">
        <v>403</v>
      </c>
      <c r="E84" s="29" t="s">
        <v>563</v>
      </c>
      <c r="F84" s="29" t="s">
        <v>564</v>
      </c>
      <c r="G84" s="29" t="s">
        <v>565</v>
      </c>
      <c r="H84" s="29" t="s">
        <v>566</v>
      </c>
      <c r="K84" s="28">
        <v>39692</v>
      </c>
      <c r="L84" s="5">
        <f>+(B84*DEFLATOR!B84)</f>
        <v>2197.2313732073244</v>
      </c>
      <c r="M84" s="11">
        <f t="shared" si="119"/>
        <v>-0.8165832471563439</v>
      </c>
      <c r="N84" s="11">
        <f t="shared" si="112"/>
        <v>5.075368945332226</v>
      </c>
      <c r="O84" s="5">
        <f>+(C84*DEFLATOR!C84)</f>
        <v>1440.104796439444</v>
      </c>
      <c r="P84" s="11">
        <f t="shared" si="120"/>
        <v>1.2700086217005468</v>
      </c>
      <c r="Q84" s="11">
        <f t="shared" si="113"/>
        <v>-3.2702017728160393</v>
      </c>
      <c r="R84" s="5">
        <f>+(D84*DEFLATOR!D84)</f>
        <v>1812.3705428251353</v>
      </c>
      <c r="S84" s="11">
        <f t="shared" si="121"/>
        <v>0.8167091269134508</v>
      </c>
      <c r="T84" s="11">
        <f t="shared" si="114"/>
        <v>14.109000145995477</v>
      </c>
      <c r="U84" s="5">
        <f>+(E84*DEFLATOR!E84)</f>
        <v>2095.063134533824</v>
      </c>
      <c r="V84" s="11">
        <f t="shared" si="122"/>
        <v>1.598198779540505</v>
      </c>
      <c r="W84" s="11">
        <f t="shared" si="115"/>
        <v>7.982877707864455</v>
      </c>
      <c r="X84" s="5">
        <f>+(F84*DEFLATOR!F84)</f>
        <v>2287.4375050694357</v>
      </c>
      <c r="Y84" s="11">
        <f t="shared" si="123"/>
        <v>-2.1769184767970184</v>
      </c>
      <c r="Z84" s="11">
        <f t="shared" si="116"/>
        <v>9.588266058656814</v>
      </c>
      <c r="AA84" s="5">
        <f>+(G84*DEFLATOR!G84)</f>
        <v>2390.345075309351</v>
      </c>
      <c r="AB84" s="11">
        <f t="shared" si="124"/>
        <v>-1.2851009040173444</v>
      </c>
      <c r="AC84" s="11">
        <f t="shared" si="117"/>
        <v>2.495167233071416</v>
      </c>
      <c r="AD84" s="5">
        <f>+(H84*DEFLATOR!H84)</f>
        <v>2025.5418371506955</v>
      </c>
      <c r="AE84" s="11">
        <f t="shared" si="125"/>
        <v>1.125097878513781</v>
      </c>
      <c r="AF84" s="11">
        <f t="shared" si="118"/>
        <v>1.6282906663789731</v>
      </c>
    </row>
    <row r="85" spans="1:32" ht="9.75">
      <c r="A85" s="28">
        <v>39722</v>
      </c>
      <c r="B85" s="29" t="s">
        <v>567</v>
      </c>
      <c r="C85" s="29" t="s">
        <v>568</v>
      </c>
      <c r="D85" s="29" t="s">
        <v>569</v>
      </c>
      <c r="E85" s="29" t="s">
        <v>570</v>
      </c>
      <c r="F85" s="29" t="s">
        <v>571</v>
      </c>
      <c r="G85" s="29" t="s">
        <v>572</v>
      </c>
      <c r="H85" s="29" t="s">
        <v>573</v>
      </c>
      <c r="K85" s="28">
        <v>39722</v>
      </c>
      <c r="L85" s="5">
        <f>+(B85*DEFLATOR!B85)</f>
        <v>2222.977134451859</v>
      </c>
      <c r="M85" s="11">
        <f t="shared" si="119"/>
        <v>1.1717364661034013</v>
      </c>
      <c r="N85" s="11">
        <f aca="true" t="shared" si="126" ref="N85:N90">+((L85/L73)-1)*100</f>
        <v>4.482554497933178</v>
      </c>
      <c r="O85" s="5">
        <f>+(C85*DEFLATOR!C85)</f>
        <v>1427.2306434638074</v>
      </c>
      <c r="P85" s="11">
        <f t="shared" si="120"/>
        <v>-0.8939733419031093</v>
      </c>
      <c r="Q85" s="11">
        <f aca="true" t="shared" si="127" ref="Q85:Q90">+((O85/O73)-1)*100</f>
        <v>-4.166526608757614</v>
      </c>
      <c r="R85" s="5">
        <f>+(D85*DEFLATOR!D85)</f>
        <v>1850.1228020094682</v>
      </c>
      <c r="S85" s="11">
        <f t="shared" si="121"/>
        <v>2.0830320451735274</v>
      </c>
      <c r="T85" s="11">
        <f aca="true" t="shared" si="128" ref="T85:T90">+((R85/R73)-1)*100</f>
        <v>12.505394731431775</v>
      </c>
      <c r="U85" s="5">
        <f>+(E85*DEFLATOR!E85)</f>
        <v>2061.2707110815204</v>
      </c>
      <c r="V85" s="11">
        <f t="shared" si="122"/>
        <v>-1.6129548983650377</v>
      </c>
      <c r="W85" s="11">
        <f aca="true" t="shared" si="129" ref="W85:W90">+((U85/U73)-1)*100</f>
        <v>1.8926750917505064</v>
      </c>
      <c r="X85" s="5">
        <f>+(F85*DEFLATOR!F85)</f>
        <v>2278.2863802358293</v>
      </c>
      <c r="Y85" s="11">
        <f t="shared" si="123"/>
        <v>-0.4000601027711381</v>
      </c>
      <c r="Z85" s="11">
        <f aca="true" t="shared" si="130" ref="Z85:Z90">+((X85/X73)-1)*100</f>
        <v>6.929287309880561</v>
      </c>
      <c r="AA85" s="5">
        <f>+(G85*DEFLATOR!G85)</f>
        <v>2461.0519865142996</v>
      </c>
      <c r="AB85" s="11">
        <f t="shared" si="124"/>
        <v>2.9580210796885886</v>
      </c>
      <c r="AC85" s="11">
        <f aca="true" t="shared" si="131" ref="AC85:AC90">+((AA85/AA73)-1)*100</f>
        <v>4.509068498728586</v>
      </c>
      <c r="AD85" s="5">
        <f>+(H85*DEFLATOR!H85)</f>
        <v>2010.9264947822305</v>
      </c>
      <c r="AE85" s="11">
        <f t="shared" si="125"/>
        <v>-0.7215522336000868</v>
      </c>
      <c r="AF85" s="11">
        <f aca="true" t="shared" si="132" ref="AF85:AF90">+((AD85/AD73)-1)*100</f>
        <v>-1.7858676508511473</v>
      </c>
    </row>
    <row r="86" spans="1:32" ht="9.75">
      <c r="A86" s="28">
        <v>39753</v>
      </c>
      <c r="B86" s="29" t="s">
        <v>574</v>
      </c>
      <c r="C86" s="29" t="s">
        <v>575</v>
      </c>
      <c r="D86" s="29" t="s">
        <v>576</v>
      </c>
      <c r="E86" s="29" t="s">
        <v>577</v>
      </c>
      <c r="F86" s="29" t="s">
        <v>578</v>
      </c>
      <c r="G86" s="29" t="s">
        <v>579</v>
      </c>
      <c r="H86" s="29" t="s">
        <v>580</v>
      </c>
      <c r="K86" s="28">
        <v>39753</v>
      </c>
      <c r="L86" s="5">
        <f>+(B86*DEFLATOR!B86)</f>
        <v>2377.030132214788</v>
      </c>
      <c r="M86" s="11">
        <f t="shared" si="119"/>
        <v>6.930030695116218</v>
      </c>
      <c r="N86" s="11">
        <f t="shared" si="126"/>
        <v>3.590786209117791</v>
      </c>
      <c r="O86" s="5">
        <f>+(C86*DEFLATOR!C86)</f>
        <v>1521.0948093870522</v>
      </c>
      <c r="P86" s="11">
        <f t="shared" si="120"/>
        <v>6.576664139962829</v>
      </c>
      <c r="Q86" s="11">
        <f t="shared" si="127"/>
        <v>-4.420197102313184</v>
      </c>
      <c r="R86" s="5">
        <f>+(D86*DEFLATOR!D86)</f>
        <v>1899.442550362689</v>
      </c>
      <c r="S86" s="11">
        <f t="shared" si="121"/>
        <v>2.665755392001734</v>
      </c>
      <c r="T86" s="11">
        <f t="shared" si="128"/>
        <v>5.530679194461374</v>
      </c>
      <c r="U86" s="5">
        <f>+(E86*DEFLATOR!E86)</f>
        <v>2270.7695108305693</v>
      </c>
      <c r="V86" s="11">
        <f t="shared" si="122"/>
        <v>10.163575246219247</v>
      </c>
      <c r="W86" s="11">
        <f t="shared" si="129"/>
        <v>10.734067657817326</v>
      </c>
      <c r="X86" s="5">
        <f>+(F86*DEFLATOR!F86)</f>
        <v>2401.60318245814</v>
      </c>
      <c r="Y86" s="11">
        <f t="shared" si="123"/>
        <v>5.4126997945511235</v>
      </c>
      <c r="Z86" s="11">
        <f t="shared" si="130"/>
        <v>9.653558169525777</v>
      </c>
      <c r="AA86" s="5">
        <f>+(G86*DEFLATOR!G86)</f>
        <v>2667.602710267785</v>
      </c>
      <c r="AB86" s="11">
        <f t="shared" si="124"/>
        <v>8.392781821973315</v>
      </c>
      <c r="AC86" s="11">
        <f t="shared" si="131"/>
        <v>0.799872536191848</v>
      </c>
      <c r="AD86" s="5">
        <f>+(H86*DEFLATOR!H86)</f>
        <v>2083.180596272114</v>
      </c>
      <c r="AE86" s="11">
        <f t="shared" si="125"/>
        <v>3.59307521569594</v>
      </c>
      <c r="AF86" s="11">
        <f t="shared" si="132"/>
        <v>-2.919257457128721</v>
      </c>
    </row>
    <row r="87" spans="1:32" ht="9.75">
      <c r="A87" s="28">
        <v>39784</v>
      </c>
      <c r="B87" s="29" t="s">
        <v>581</v>
      </c>
      <c r="C87" s="29" t="s">
        <v>582</v>
      </c>
      <c r="D87" s="29" t="s">
        <v>387</v>
      </c>
      <c r="E87" s="29" t="s">
        <v>583</v>
      </c>
      <c r="F87" s="29" t="s">
        <v>584</v>
      </c>
      <c r="G87" s="29" t="s">
        <v>585</v>
      </c>
      <c r="H87" s="29" t="s">
        <v>586</v>
      </c>
      <c r="K87" s="33">
        <v>39784</v>
      </c>
      <c r="L87" s="20">
        <f>+(B87*DEFLATOR!B87)</f>
        <v>2811.9409691498067</v>
      </c>
      <c r="M87" s="21">
        <f aca="true" t="shared" si="133" ref="M87:M94">+((L87/L86)-1)*100</f>
        <v>18.29639561740819</v>
      </c>
      <c r="N87" s="21">
        <f t="shared" si="126"/>
        <v>4.62358106705989</v>
      </c>
      <c r="O87" s="20">
        <f>+(C87*DEFLATOR!C87)</f>
        <v>2050.420741825397</v>
      </c>
      <c r="P87" s="21">
        <f aca="true" t="shared" si="134" ref="P87:P94">+((O87/O86)-1)*100</f>
        <v>34.79900984289364</v>
      </c>
      <c r="Q87" s="21">
        <f t="shared" si="127"/>
        <v>0.40927849528378246</v>
      </c>
      <c r="R87" s="20">
        <f>+(D87*DEFLATOR!D87)</f>
        <v>1991.8913876645731</v>
      </c>
      <c r="S87" s="21">
        <f aca="true" t="shared" si="135" ref="S87:S94">+((R87/R86)-1)*100</f>
        <v>4.867156276152262</v>
      </c>
      <c r="T87" s="21">
        <f t="shared" si="128"/>
        <v>-11.967587566321425</v>
      </c>
      <c r="U87" s="20">
        <f>+(E87*DEFLATOR!E87)</f>
        <v>2628.4904434642053</v>
      </c>
      <c r="V87" s="21">
        <f aca="true" t="shared" si="136" ref="V87:V94">+((U87/U86)-1)*100</f>
        <v>15.753291160880266</v>
      </c>
      <c r="W87" s="21">
        <f t="shared" si="129"/>
        <v>2.672347400274133</v>
      </c>
      <c r="X87" s="20">
        <f>+(F87*DEFLATOR!F87)</f>
        <v>2806.5921511051056</v>
      </c>
      <c r="Y87" s="21">
        <f aca="true" t="shared" si="137" ref="Y87:Y94">+((X87/X86)-1)*100</f>
        <v>16.863275815301115</v>
      </c>
      <c r="Z87" s="21">
        <f t="shared" si="130"/>
        <v>11.386580016110038</v>
      </c>
      <c r="AA87" s="20">
        <f>+(G87*DEFLATOR!G87)</f>
        <v>3159.7166692035416</v>
      </c>
      <c r="AB87" s="21">
        <f aca="true" t="shared" si="138" ref="AB87:AB94">+((AA87/AA86)-1)*100</f>
        <v>18.447797981370172</v>
      </c>
      <c r="AC87" s="21">
        <f t="shared" si="131"/>
        <v>4.359048558180945</v>
      </c>
      <c r="AD87" s="20">
        <f>+(H87*DEFLATOR!H87)</f>
        <v>2650.420122581628</v>
      </c>
      <c r="AE87" s="21">
        <f aca="true" t="shared" si="139" ref="AE87:AE94">+((AD87/AD86)-1)*100</f>
        <v>27.229493560212624</v>
      </c>
      <c r="AF87" s="21">
        <f t="shared" si="132"/>
        <v>6.20800934004162</v>
      </c>
    </row>
    <row r="88" spans="1:32" ht="9.75">
      <c r="A88" s="30" t="s">
        <v>1309</v>
      </c>
      <c r="B88" s="29" t="s">
        <v>587</v>
      </c>
      <c r="C88" s="29" t="s">
        <v>186</v>
      </c>
      <c r="D88" s="29" t="s">
        <v>588</v>
      </c>
      <c r="E88" s="29" t="s">
        <v>589</v>
      </c>
      <c r="F88" s="29" t="s">
        <v>336</v>
      </c>
      <c r="G88" s="29" t="s">
        <v>590</v>
      </c>
      <c r="H88" s="29" t="s">
        <v>591</v>
      </c>
      <c r="K88" s="30" t="s">
        <v>1309</v>
      </c>
      <c r="L88" s="5">
        <f>+(B88*DEFLATOR!B88)</f>
        <v>2263.027999286185</v>
      </c>
      <c r="M88" s="11">
        <f t="shared" si="133"/>
        <v>-19.520785673875153</v>
      </c>
      <c r="N88" s="11">
        <f t="shared" si="126"/>
        <v>5.500674065300704</v>
      </c>
      <c r="O88" s="5">
        <f>+(C88*DEFLATOR!C88)</f>
        <v>1399.5212569497683</v>
      </c>
      <c r="P88" s="11">
        <f t="shared" si="134"/>
        <v>-31.744679108940453</v>
      </c>
      <c r="Q88" s="11">
        <f t="shared" si="127"/>
        <v>-2.5018763257323218</v>
      </c>
      <c r="R88" s="5">
        <f>+(D88*DEFLATOR!D88)</f>
        <v>1730.998813768898</v>
      </c>
      <c r="S88" s="11">
        <f t="shared" si="135"/>
        <v>-13.09773090597892</v>
      </c>
      <c r="T88" s="11">
        <f t="shared" si="128"/>
        <v>0.05516776909371135</v>
      </c>
      <c r="U88" s="5">
        <f>+(E88*DEFLATOR!E88)</f>
        <v>2050.516549459604</v>
      </c>
      <c r="V88" s="11">
        <f t="shared" si="136"/>
        <v>-21.9888147374378</v>
      </c>
      <c r="W88" s="11">
        <f t="shared" si="129"/>
        <v>7.631603759018368</v>
      </c>
      <c r="X88" s="5">
        <f>+(F88*DEFLATOR!F88)</f>
        <v>2245.3671089992863</v>
      </c>
      <c r="Y88" s="11">
        <f t="shared" si="137"/>
        <v>-19.996672544132743</v>
      </c>
      <c r="Z88" s="11">
        <f t="shared" si="130"/>
        <v>8.807385319395955</v>
      </c>
      <c r="AA88" s="5">
        <f>+(G88*DEFLATOR!G88)</f>
        <v>2574.7989735214405</v>
      </c>
      <c r="AB88" s="11">
        <f t="shared" si="138"/>
        <v>-18.511713451495616</v>
      </c>
      <c r="AC88" s="11">
        <f t="shared" si="131"/>
        <v>5.211131903541366</v>
      </c>
      <c r="AD88" s="5">
        <f>+(H88*DEFLATOR!H88)</f>
        <v>2160.688757348319</v>
      </c>
      <c r="AE88" s="11">
        <f t="shared" si="139"/>
        <v>-18.477499512654195</v>
      </c>
      <c r="AF88" s="11">
        <f t="shared" si="132"/>
        <v>2.9296644176368014</v>
      </c>
    </row>
    <row r="89" spans="1:32" ht="9.75">
      <c r="A89" s="28">
        <v>39845</v>
      </c>
      <c r="B89" s="29" t="s">
        <v>592</v>
      </c>
      <c r="C89" s="29" t="s">
        <v>593</v>
      </c>
      <c r="D89" s="29" t="s">
        <v>594</v>
      </c>
      <c r="E89" s="29" t="s">
        <v>595</v>
      </c>
      <c r="F89" s="29" t="s">
        <v>596</v>
      </c>
      <c r="G89" s="29" t="s">
        <v>597</v>
      </c>
      <c r="H89" s="29" t="s">
        <v>598</v>
      </c>
      <c r="K89" s="28">
        <v>39845</v>
      </c>
      <c r="L89" s="5">
        <f>+(B89*DEFLATOR!B89)</f>
        <v>2219.153801494969</v>
      </c>
      <c r="M89" s="11">
        <f t="shared" si="133"/>
        <v>-1.9387386194539058</v>
      </c>
      <c r="N89" s="11">
        <f t="shared" si="126"/>
        <v>4.021748697672134</v>
      </c>
      <c r="O89" s="5">
        <f>+(C89*DEFLATOR!C89)</f>
        <v>1293.889335690781</v>
      </c>
      <c r="P89" s="11">
        <f t="shared" si="134"/>
        <v>-7.547718245395574</v>
      </c>
      <c r="Q89" s="11">
        <f t="shared" si="127"/>
        <v>-7.770441573488462</v>
      </c>
      <c r="R89" s="5">
        <f>+(D89*DEFLATOR!D89)</f>
        <v>1733.7187259342652</v>
      </c>
      <c r="S89" s="11">
        <f t="shared" si="135"/>
        <v>0.15712963774048294</v>
      </c>
      <c r="T89" s="11">
        <f t="shared" si="128"/>
        <v>4.334092744881057</v>
      </c>
      <c r="U89" s="5">
        <f>+(E89*DEFLATOR!E89)</f>
        <v>2029.6381550964325</v>
      </c>
      <c r="V89" s="11">
        <f t="shared" si="136"/>
        <v>-1.0182016998923404</v>
      </c>
      <c r="W89" s="11">
        <f t="shared" si="129"/>
        <v>3.132117564978598</v>
      </c>
      <c r="X89" s="5">
        <f>+(F89*DEFLATOR!F89)</f>
        <v>2286.073559953944</v>
      </c>
      <c r="Y89" s="11">
        <f t="shared" si="137"/>
        <v>1.8129084901755688</v>
      </c>
      <c r="Z89" s="11">
        <f t="shared" si="130"/>
        <v>9.287771877335382</v>
      </c>
      <c r="AA89" s="5">
        <f>+(G89*DEFLATOR!G89)</f>
        <v>2480.4796905653166</v>
      </c>
      <c r="AB89" s="11">
        <f t="shared" si="138"/>
        <v>-3.6631707533706037</v>
      </c>
      <c r="AC89" s="11">
        <f t="shared" si="131"/>
        <v>3.162196171112197</v>
      </c>
      <c r="AD89" s="5">
        <f>+(H89*DEFLATOR!H89)</f>
        <v>2134.708625118671</v>
      </c>
      <c r="AE89" s="11">
        <f t="shared" si="139"/>
        <v>-1.2024004911069142</v>
      </c>
      <c r="AF89" s="11">
        <f t="shared" si="132"/>
        <v>1.464456305000339</v>
      </c>
    </row>
    <row r="90" spans="1:32" ht="9.75">
      <c r="A90" s="28">
        <v>39873</v>
      </c>
      <c r="B90" s="29" t="s">
        <v>558</v>
      </c>
      <c r="C90" s="29" t="s">
        <v>599</v>
      </c>
      <c r="D90" s="29" t="s">
        <v>600</v>
      </c>
      <c r="E90" s="29" t="s">
        <v>601</v>
      </c>
      <c r="F90" s="29" t="s">
        <v>602</v>
      </c>
      <c r="G90" s="29" t="s">
        <v>603</v>
      </c>
      <c r="H90" s="29" t="s">
        <v>604</v>
      </c>
      <c r="K90" s="28">
        <v>39873</v>
      </c>
      <c r="L90" s="5">
        <f>+(B90*DEFLATOR!B90)</f>
        <v>2213.5188309826945</v>
      </c>
      <c r="M90" s="11">
        <f t="shared" si="133"/>
        <v>-0.2539242890005289</v>
      </c>
      <c r="N90" s="11">
        <f t="shared" si="126"/>
        <v>2.767436557419223</v>
      </c>
      <c r="O90" s="5">
        <f>+(C90*DEFLATOR!C90)</f>
        <v>1405.0820671054885</v>
      </c>
      <c r="P90" s="11">
        <f t="shared" si="134"/>
        <v>8.593681727451896</v>
      </c>
      <c r="Q90" s="11">
        <f t="shared" si="127"/>
        <v>-6.8139043115390985</v>
      </c>
      <c r="R90" s="5">
        <f>+(D90*DEFLATOR!D90)</f>
        <v>1737.9465098045684</v>
      </c>
      <c r="S90" s="11">
        <f t="shared" si="135"/>
        <v>0.24385638841299961</v>
      </c>
      <c r="T90" s="11">
        <f t="shared" si="128"/>
        <v>10.30338882865751</v>
      </c>
      <c r="U90" s="5">
        <f>+(E90*DEFLATOR!E90)</f>
        <v>1979.1473531354404</v>
      </c>
      <c r="V90" s="11">
        <f t="shared" si="136"/>
        <v>-2.487675048589788</v>
      </c>
      <c r="W90" s="11">
        <f t="shared" si="129"/>
        <v>3.3708506177547726</v>
      </c>
      <c r="X90" s="5">
        <f>+(F90*DEFLATOR!F90)</f>
        <v>2299.1737957773908</v>
      </c>
      <c r="Y90" s="11">
        <f t="shared" si="137"/>
        <v>0.5730452446031764</v>
      </c>
      <c r="Z90" s="11">
        <f t="shared" si="130"/>
        <v>1.0531585607063354</v>
      </c>
      <c r="AA90" s="5">
        <f>+(G90*DEFLATOR!G90)</f>
        <v>2446.085749325984</v>
      </c>
      <c r="AB90" s="11">
        <f t="shared" si="138"/>
        <v>-1.3865842711856202</v>
      </c>
      <c r="AC90" s="11">
        <f t="shared" si="131"/>
        <v>3.373486931924252</v>
      </c>
      <c r="AD90" s="5">
        <f>+(H90*DEFLATOR!H90)</f>
        <v>2166.832931623081</v>
      </c>
      <c r="AE90" s="11">
        <f t="shared" si="139"/>
        <v>1.504856734376303</v>
      </c>
      <c r="AF90" s="11">
        <f t="shared" si="132"/>
        <v>3.9723267527735473</v>
      </c>
    </row>
    <row r="91" spans="1:32" ht="9.75">
      <c r="A91" s="28">
        <v>39904</v>
      </c>
      <c r="B91" s="29" t="s">
        <v>605</v>
      </c>
      <c r="C91" s="29" t="s">
        <v>606</v>
      </c>
      <c r="D91" s="29" t="s">
        <v>607</v>
      </c>
      <c r="E91" s="29" t="s">
        <v>608</v>
      </c>
      <c r="F91" s="29" t="s">
        <v>609</v>
      </c>
      <c r="G91" s="29" t="s">
        <v>610</v>
      </c>
      <c r="H91" s="29" t="s">
        <v>611</v>
      </c>
      <c r="K91" s="28">
        <v>39904</v>
      </c>
      <c r="L91" s="5">
        <f>+(B91*DEFLATOR!B91)</f>
        <v>2191.7145402566675</v>
      </c>
      <c r="M91" s="11">
        <f t="shared" si="133"/>
        <v>-0.9850510608191643</v>
      </c>
      <c r="N91" s="11">
        <f aca="true" t="shared" si="140" ref="N91:N96">+((L91/L79)-1)*100</f>
        <v>0.7443030644057602</v>
      </c>
      <c r="O91" s="5">
        <f>+(C91*DEFLATOR!C91)</f>
        <v>1359.8570472459974</v>
      </c>
      <c r="P91" s="11">
        <f t="shared" si="134"/>
        <v>-3.2186746182488846</v>
      </c>
      <c r="Q91" s="11">
        <f aca="true" t="shared" si="141" ref="Q91:Q96">+((O91/O79)-1)*100</f>
        <v>-3.661736999091514</v>
      </c>
      <c r="R91" s="5">
        <f>+(D91*DEFLATOR!D91)</f>
        <v>1795.4220386507814</v>
      </c>
      <c r="S91" s="11">
        <f t="shared" si="135"/>
        <v>3.30709423575275</v>
      </c>
      <c r="T91" s="11">
        <f aca="true" t="shared" si="142" ref="T91:T96">+((R91/R79)-1)*100</f>
        <v>5.947541159086245</v>
      </c>
      <c r="U91" s="5">
        <f>+(E91*DEFLATOR!E91)</f>
        <v>2096.940706589445</v>
      </c>
      <c r="V91" s="11">
        <f t="shared" si="136"/>
        <v>5.951722253898484</v>
      </c>
      <c r="W91" s="11">
        <f aca="true" t="shared" si="143" ref="W91:W96">+((U91/U79)-1)*100</f>
        <v>5.483084727379217</v>
      </c>
      <c r="X91" s="5">
        <f>+(F91*DEFLATOR!F91)</f>
        <v>2180.318878745823</v>
      </c>
      <c r="Y91" s="11">
        <f t="shared" si="137"/>
        <v>-5.169462058494833</v>
      </c>
      <c r="Z91" s="11">
        <f aca="true" t="shared" si="144" ref="Z91:Z96">+((X91/X79)-1)*100</f>
        <v>-2.2161474333039055</v>
      </c>
      <c r="AA91" s="5">
        <f>+(G91*DEFLATOR!G91)</f>
        <v>2437.335895463349</v>
      </c>
      <c r="AB91" s="11">
        <f t="shared" si="138"/>
        <v>-0.35770838634934243</v>
      </c>
      <c r="AC91" s="11">
        <f aca="true" t="shared" si="145" ref="AC91:AC96">+((AA91/AA79)-1)*100</f>
        <v>0.12704270188161892</v>
      </c>
      <c r="AD91" s="5">
        <f>+(H91*DEFLATOR!H91)</f>
        <v>2114.4927663005083</v>
      </c>
      <c r="AE91" s="11">
        <f t="shared" si="139"/>
        <v>-2.4155145769991115</v>
      </c>
      <c r="AF91" s="11">
        <f aca="true" t="shared" si="146" ref="AF91:AF96">+((AD91/AD79)-1)*100</f>
        <v>6.047197223900391</v>
      </c>
    </row>
    <row r="92" spans="1:32" ht="9.75">
      <c r="A92" s="28">
        <v>39934</v>
      </c>
      <c r="B92" s="29" t="s">
        <v>612</v>
      </c>
      <c r="C92" s="29" t="s">
        <v>404</v>
      </c>
      <c r="D92" s="29" t="s">
        <v>613</v>
      </c>
      <c r="E92" s="29" t="s">
        <v>614</v>
      </c>
      <c r="F92" s="29" t="s">
        <v>615</v>
      </c>
      <c r="G92" s="29" t="s">
        <v>616</v>
      </c>
      <c r="H92" s="29" t="s">
        <v>617</v>
      </c>
      <c r="K92" s="28">
        <v>39934</v>
      </c>
      <c r="L92" s="5">
        <f>+(B92*DEFLATOR!B92)</f>
        <v>2187.6032906493883</v>
      </c>
      <c r="M92" s="11">
        <f t="shared" si="133"/>
        <v>-0.18758143598379684</v>
      </c>
      <c r="N92" s="11">
        <f t="shared" si="140"/>
        <v>1.6747243817908597</v>
      </c>
      <c r="O92" s="5">
        <f>+(C92*DEFLATOR!C92)</f>
        <v>1334.191980439878</v>
      </c>
      <c r="P92" s="11">
        <f t="shared" si="134"/>
        <v>-1.887335647382682</v>
      </c>
      <c r="Q92" s="11">
        <f t="shared" si="141"/>
        <v>0.08890130206706814</v>
      </c>
      <c r="R92" s="5">
        <f>+(D92*DEFLATOR!D92)</f>
        <v>1816.646207712794</v>
      </c>
      <c r="S92" s="11">
        <f t="shared" si="135"/>
        <v>1.1821270211187729</v>
      </c>
      <c r="T92" s="11">
        <f t="shared" si="142"/>
        <v>5.666114203843553</v>
      </c>
      <c r="U92" s="5">
        <f>+(E92*DEFLATOR!E92)</f>
        <v>2111.785887107231</v>
      </c>
      <c r="V92" s="11">
        <f t="shared" si="136"/>
        <v>0.7079446963443425</v>
      </c>
      <c r="W92" s="11">
        <f t="shared" si="143"/>
        <v>9.117053801524321</v>
      </c>
      <c r="X92" s="5">
        <f>+(F92*DEFLATOR!F92)</f>
        <v>2181.8934937024846</v>
      </c>
      <c r="Y92" s="11">
        <f t="shared" si="137"/>
        <v>0.07221948000410983</v>
      </c>
      <c r="Z92" s="11">
        <f t="shared" si="144"/>
        <v>-4.646073942503248</v>
      </c>
      <c r="AA92" s="5">
        <f>+(G92*DEFLATOR!G92)</f>
        <v>2440.7279096376747</v>
      </c>
      <c r="AB92" s="11">
        <f t="shared" si="138"/>
        <v>0.13916892540906112</v>
      </c>
      <c r="AC92" s="11">
        <f t="shared" si="145"/>
        <v>2.561607655502973</v>
      </c>
      <c r="AD92" s="5">
        <f>+(H92*DEFLATOR!H92)</f>
        <v>2055.848992376181</v>
      </c>
      <c r="AE92" s="11">
        <f t="shared" si="139"/>
        <v>-2.7734204088543657</v>
      </c>
      <c r="AF92" s="11">
        <f t="shared" si="146"/>
        <v>6.38566301136223</v>
      </c>
    </row>
    <row r="93" spans="1:32" ht="9.75">
      <c r="A93" s="28">
        <v>39965</v>
      </c>
      <c r="B93" s="29" t="s">
        <v>618</v>
      </c>
      <c r="C93" s="29" t="s">
        <v>619</v>
      </c>
      <c r="D93" s="29" t="s">
        <v>620</v>
      </c>
      <c r="E93" s="29" t="s">
        <v>621</v>
      </c>
      <c r="F93" s="29" t="s">
        <v>622</v>
      </c>
      <c r="G93" s="29" t="s">
        <v>623</v>
      </c>
      <c r="H93" s="29" t="s">
        <v>624</v>
      </c>
      <c r="K93" s="28">
        <v>39965</v>
      </c>
      <c r="L93" s="5">
        <f>+(B93*DEFLATOR!B93)</f>
        <v>2199.6576716271306</v>
      </c>
      <c r="M93" s="11">
        <f t="shared" si="133"/>
        <v>0.5510313972038272</v>
      </c>
      <c r="N93" s="11">
        <f t="shared" si="140"/>
        <v>2.852156451965704</v>
      </c>
      <c r="O93" s="5">
        <f>+(C93*DEFLATOR!C93)</f>
        <v>1428.3897149599668</v>
      </c>
      <c r="P93" s="11">
        <f t="shared" si="134"/>
        <v>7.060283370091325</v>
      </c>
      <c r="Q93" s="11">
        <f t="shared" si="141"/>
        <v>5.302905239871181</v>
      </c>
      <c r="R93" s="5">
        <f>+(D93*DEFLATOR!D93)</f>
        <v>1822.1904851353133</v>
      </c>
      <c r="S93" s="11">
        <f t="shared" si="135"/>
        <v>0.3051930199166275</v>
      </c>
      <c r="T93" s="11">
        <f t="shared" si="142"/>
        <v>6.230647672137346</v>
      </c>
      <c r="U93" s="5">
        <f>+(E93*DEFLATOR!E93)</f>
        <v>2051.3836774568317</v>
      </c>
      <c r="V93" s="11">
        <f t="shared" si="136"/>
        <v>-2.8602430776322407</v>
      </c>
      <c r="W93" s="11">
        <f t="shared" si="143"/>
        <v>4.961246477420356</v>
      </c>
      <c r="X93" s="5">
        <f>+(F93*DEFLATOR!F93)</f>
        <v>2289.7083946473913</v>
      </c>
      <c r="Y93" s="11">
        <f t="shared" si="137"/>
        <v>4.941345728198399</v>
      </c>
      <c r="Z93" s="11">
        <f t="shared" si="144"/>
        <v>0.848779499464758</v>
      </c>
      <c r="AA93" s="5">
        <f>+(G93*DEFLATOR!G93)</f>
        <v>2398.237236105396</v>
      </c>
      <c r="AB93" s="11">
        <f t="shared" si="138"/>
        <v>-1.7409016943058853</v>
      </c>
      <c r="AC93" s="11">
        <f t="shared" si="145"/>
        <v>1.800806657624543</v>
      </c>
      <c r="AD93" s="5">
        <f>+(H93*DEFLATOR!H93)</f>
        <v>2093.2081572068555</v>
      </c>
      <c r="AE93" s="11">
        <f t="shared" si="139"/>
        <v>1.8172134708928311</v>
      </c>
      <c r="AF93" s="11">
        <f t="shared" si="146"/>
        <v>9.353895347162688</v>
      </c>
    </row>
    <row r="94" spans="1:32" ht="9.75">
      <c r="A94" s="28">
        <v>39995</v>
      </c>
      <c r="B94" s="29" t="s">
        <v>625</v>
      </c>
      <c r="C94" s="29" t="s">
        <v>626</v>
      </c>
      <c r="D94" s="29" t="s">
        <v>627</v>
      </c>
      <c r="E94" s="29" t="s">
        <v>628</v>
      </c>
      <c r="F94" s="29" t="s">
        <v>629</v>
      </c>
      <c r="G94" s="29" t="s">
        <v>630</v>
      </c>
      <c r="H94" s="29" t="s">
        <v>631</v>
      </c>
      <c r="K94" s="28">
        <v>39995</v>
      </c>
      <c r="L94" s="5">
        <f>+(B94*DEFLATOR!B94)</f>
        <v>2215.283504116868</v>
      </c>
      <c r="M94" s="11">
        <f t="shared" si="133"/>
        <v>0.710375650324635</v>
      </c>
      <c r="N94" s="11">
        <f t="shared" si="140"/>
        <v>0.7499300077499216</v>
      </c>
      <c r="O94" s="5">
        <f>+(C94*DEFLATOR!C94)</f>
        <v>1402.3608567026133</v>
      </c>
      <c r="P94" s="11">
        <f t="shared" si="134"/>
        <v>-1.8222518675922394</v>
      </c>
      <c r="Q94" s="11">
        <f t="shared" si="141"/>
        <v>0.7111392930188476</v>
      </c>
      <c r="R94" s="5">
        <f>+(D94*DEFLATOR!D94)</f>
        <v>1771.1638447698103</v>
      </c>
      <c r="S94" s="11">
        <f t="shared" si="135"/>
        <v>-2.8002912308980554</v>
      </c>
      <c r="T94" s="11">
        <f t="shared" si="142"/>
        <v>5.85595322842396</v>
      </c>
      <c r="U94" s="5">
        <f>+(E94*DEFLATOR!E94)</f>
        <v>2078.0857212711885</v>
      </c>
      <c r="V94" s="11">
        <f t="shared" si="136"/>
        <v>1.3016601481133039</v>
      </c>
      <c r="W94" s="11">
        <f t="shared" si="143"/>
        <v>4.7579568674325445</v>
      </c>
      <c r="X94" s="5">
        <f>+(F94*DEFLATOR!F94)</f>
        <v>2331.676826541045</v>
      </c>
      <c r="Y94" s="11">
        <f t="shared" si="137"/>
        <v>1.8329160163697011</v>
      </c>
      <c r="Z94" s="11">
        <f t="shared" si="144"/>
        <v>-2.648282401384583</v>
      </c>
      <c r="AA94" s="5">
        <f>+(G94*DEFLATOR!G94)</f>
        <v>2418.6369967995897</v>
      </c>
      <c r="AB94" s="11">
        <f t="shared" si="138"/>
        <v>0.8506147926933938</v>
      </c>
      <c r="AC94" s="11">
        <f t="shared" si="145"/>
        <v>0.4297233144114232</v>
      </c>
      <c r="AD94" s="5">
        <f>+(H94*DEFLATOR!H94)</f>
        <v>2078.2511188259546</v>
      </c>
      <c r="AE94" s="11">
        <f t="shared" si="139"/>
        <v>-0.7145509312776355</v>
      </c>
      <c r="AF94" s="11">
        <f t="shared" si="146"/>
        <v>6.633390144248619</v>
      </c>
    </row>
    <row r="95" spans="1:32" ht="9.75">
      <c r="A95" s="28">
        <v>40026</v>
      </c>
      <c r="B95" s="29" t="s">
        <v>632</v>
      </c>
      <c r="C95" s="29" t="s">
        <v>633</v>
      </c>
      <c r="D95" s="29" t="s">
        <v>634</v>
      </c>
      <c r="E95" s="29" t="s">
        <v>635</v>
      </c>
      <c r="F95" s="29" t="s">
        <v>636</v>
      </c>
      <c r="G95" s="29" t="s">
        <v>637</v>
      </c>
      <c r="H95" s="29" t="s">
        <v>638</v>
      </c>
      <c r="K95" s="28">
        <v>40026</v>
      </c>
      <c r="L95" s="5">
        <f>+(B95*DEFLATOR!B95)</f>
        <v>2242.1262781066835</v>
      </c>
      <c r="M95" s="11">
        <f aca="true" t="shared" si="147" ref="M95:M101">+((L95/L94)-1)*100</f>
        <v>1.2117082955717118</v>
      </c>
      <c r="N95" s="11">
        <f t="shared" si="140"/>
        <v>1.2099807811064567</v>
      </c>
      <c r="O95" s="5">
        <f>+(C95*DEFLATOR!C95)</f>
        <v>1502.8395334960287</v>
      </c>
      <c r="P95" s="11">
        <f aca="true" t="shared" si="148" ref="P95:P101">+((O95/O94)-1)*100</f>
        <v>7.164965872598006</v>
      </c>
      <c r="Q95" s="11">
        <f t="shared" si="141"/>
        <v>5.6815954578170125</v>
      </c>
      <c r="R95" s="5">
        <f>+(D95*DEFLATOR!D95)</f>
        <v>1812.510079148378</v>
      </c>
      <c r="S95" s="11">
        <f aca="true" t="shared" si="149" ref="S95:S101">+((R95/R94)-1)*100</f>
        <v>2.334410478209681</v>
      </c>
      <c r="T95" s="11">
        <f t="shared" si="142"/>
        <v>0.8244711118831738</v>
      </c>
      <c r="U95" s="5">
        <f>+(E95*DEFLATOR!E95)</f>
        <v>2048.5926313077503</v>
      </c>
      <c r="V95" s="11">
        <f aca="true" t="shared" si="150" ref="V95:V101">+((U95/U94)-1)*100</f>
        <v>-1.4192431843185416</v>
      </c>
      <c r="W95" s="11">
        <f t="shared" si="143"/>
        <v>-0.6553463983228092</v>
      </c>
      <c r="X95" s="5">
        <f>+(F95*DEFLATOR!F95)</f>
        <v>2339.6694583106673</v>
      </c>
      <c r="Y95" s="11">
        <f aca="true" t="shared" si="151" ref="Y95:Y101">+((X95/X94)-1)*100</f>
        <v>0.34278471521624887</v>
      </c>
      <c r="Z95" s="11">
        <f t="shared" si="144"/>
        <v>0.05679965045648494</v>
      </c>
      <c r="AA95" s="5">
        <f>+(G95*DEFLATOR!G95)</f>
        <v>2459.038097181477</v>
      </c>
      <c r="AB95" s="11">
        <f aca="true" t="shared" si="152" ref="AB95:AB101">+((AA95/AA94)-1)*100</f>
        <v>1.6704077724498223</v>
      </c>
      <c r="AC95" s="11">
        <f t="shared" si="145"/>
        <v>1.5517383426455922</v>
      </c>
      <c r="AD95" s="5">
        <f>+(H95*DEFLATOR!H95)</f>
        <v>2091.9896100160677</v>
      </c>
      <c r="AE95" s="11">
        <f aca="true" t="shared" si="153" ref="AE95:AE101">+((AD95/AD94)-1)*100</f>
        <v>0.661060209022013</v>
      </c>
      <c r="AF95" s="11">
        <f t="shared" si="146"/>
        <v>4.442500368838198</v>
      </c>
    </row>
    <row r="96" spans="1:32" ht="9.75">
      <c r="A96" s="28">
        <v>40057</v>
      </c>
      <c r="B96" s="29" t="s">
        <v>639</v>
      </c>
      <c r="C96" s="29" t="s">
        <v>640</v>
      </c>
      <c r="D96" s="29" t="s">
        <v>641</v>
      </c>
      <c r="E96" s="29" t="s">
        <v>642</v>
      </c>
      <c r="F96" s="29" t="s">
        <v>643</v>
      </c>
      <c r="G96" s="29" t="s">
        <v>644</v>
      </c>
      <c r="H96" s="29" t="s">
        <v>645</v>
      </c>
      <c r="K96" s="28">
        <v>40057</v>
      </c>
      <c r="L96" s="5">
        <f>+(B96*DEFLATOR!B96)</f>
        <v>2248.2578609748475</v>
      </c>
      <c r="M96" s="11">
        <f t="shared" si="147"/>
        <v>0.2734717900608974</v>
      </c>
      <c r="N96" s="11">
        <f t="shared" si="140"/>
        <v>2.3223083554027024</v>
      </c>
      <c r="O96" s="5">
        <f>+(C96*DEFLATOR!C96)</f>
        <v>1461.9964937763536</v>
      </c>
      <c r="P96" s="11">
        <f t="shared" si="148"/>
        <v>-2.71772460128612</v>
      </c>
      <c r="Q96" s="11">
        <f t="shared" si="141"/>
        <v>1.5201461304090724</v>
      </c>
      <c r="R96" s="5">
        <f>+(D96*DEFLATOR!D96)</f>
        <v>1897.103143492375</v>
      </c>
      <c r="S96" s="11">
        <f t="shared" si="149"/>
        <v>4.667177596261629</v>
      </c>
      <c r="T96" s="11">
        <f t="shared" si="142"/>
        <v>4.675236032867658</v>
      </c>
      <c r="U96" s="5">
        <f>+(E96*DEFLATOR!E96)</f>
        <v>2078.9451728698423</v>
      </c>
      <c r="V96" s="11">
        <f t="shared" si="150"/>
        <v>1.481628953371561</v>
      </c>
      <c r="W96" s="11">
        <f t="shared" si="143"/>
        <v>-0.7693305943053619</v>
      </c>
      <c r="X96" s="5">
        <f>+(F96*DEFLATOR!F96)</f>
        <v>2334.0241846640297</v>
      </c>
      <c r="Y96" s="11">
        <f t="shared" si="151"/>
        <v>-0.24128509378046337</v>
      </c>
      <c r="Z96" s="11">
        <f t="shared" si="144"/>
        <v>2.0366317983048</v>
      </c>
      <c r="AA96" s="5">
        <f>+(G96*DEFLATOR!G96)</f>
        <v>2460.900251482297</v>
      </c>
      <c r="AB96" s="11">
        <f t="shared" si="152"/>
        <v>0.07572693985320456</v>
      </c>
      <c r="AC96" s="11">
        <f t="shared" si="145"/>
        <v>2.951673250098197</v>
      </c>
      <c r="AD96" s="5">
        <f>+(H96*DEFLATOR!H96)</f>
        <v>2091.3221002884097</v>
      </c>
      <c r="AE96" s="11">
        <f t="shared" si="153"/>
        <v>-0.031907889239124465</v>
      </c>
      <c r="AF96" s="11">
        <f t="shared" si="146"/>
        <v>3.247539099476038</v>
      </c>
    </row>
    <row r="97" spans="1:32" ht="9.75">
      <c r="A97" s="28">
        <v>40087</v>
      </c>
      <c r="B97" s="29" t="s">
        <v>646</v>
      </c>
      <c r="C97" s="29" t="s">
        <v>647</v>
      </c>
      <c r="D97" s="29" t="s">
        <v>295</v>
      </c>
      <c r="E97" s="29" t="s">
        <v>648</v>
      </c>
      <c r="F97" s="29" t="s">
        <v>649</v>
      </c>
      <c r="G97" s="29" t="s">
        <v>650</v>
      </c>
      <c r="H97" s="29" t="s">
        <v>651</v>
      </c>
      <c r="K97" s="28">
        <v>40087</v>
      </c>
      <c r="L97" s="5">
        <f>+(B97*DEFLATOR!B97)</f>
        <v>2246.5772628520263</v>
      </c>
      <c r="M97" s="11">
        <f t="shared" si="147"/>
        <v>-0.07475112850678922</v>
      </c>
      <c r="N97" s="11">
        <f aca="true" t="shared" si="154" ref="N97:N102">+((L97/L85)-1)*100</f>
        <v>1.0616451260074156</v>
      </c>
      <c r="O97" s="5">
        <f>+(C97*DEFLATOR!C97)</f>
        <v>1420.5784397221937</v>
      </c>
      <c r="P97" s="11">
        <f t="shared" si="148"/>
        <v>-2.832979027684024</v>
      </c>
      <c r="Q97" s="11">
        <f aca="true" t="shared" si="155" ref="Q97:Q102">+((O97/O85)-1)*100</f>
        <v>-0.46609171209140987</v>
      </c>
      <c r="R97" s="5">
        <f>+(D97*DEFLATOR!D97)</f>
        <v>1782.7571623291108</v>
      </c>
      <c r="S97" s="11">
        <f t="shared" si="149"/>
        <v>-6.027399277445977</v>
      </c>
      <c r="T97" s="11">
        <f aca="true" t="shared" si="156" ref="T97:T102">+((R97/R85)-1)*100</f>
        <v>-3.6411442314634335</v>
      </c>
      <c r="U97" s="5">
        <f>+(E97*DEFLATOR!E97)</f>
        <v>2099.1206700380308</v>
      </c>
      <c r="V97" s="11">
        <f t="shared" si="150"/>
        <v>0.9704679772933877</v>
      </c>
      <c r="W97" s="11">
        <f aca="true" t="shared" si="157" ref="W97:W102">+((U97/U85)-1)*100</f>
        <v>1.8362439612141568</v>
      </c>
      <c r="X97" s="5">
        <f>+(F97*DEFLATOR!F97)</f>
        <v>2294.9546168464535</v>
      </c>
      <c r="Y97" s="11">
        <f t="shared" si="151"/>
        <v>-1.6739144381745175</v>
      </c>
      <c r="Z97" s="11">
        <f aca="true" t="shared" si="158" ref="Z97:Z102">+((X97/X85)-1)*100</f>
        <v>0.7316128804184308</v>
      </c>
      <c r="AA97" s="5">
        <f>+(G97*DEFLATOR!G97)</f>
        <v>2498.374409054026</v>
      </c>
      <c r="AB97" s="11">
        <f t="shared" si="152"/>
        <v>1.522782467479411</v>
      </c>
      <c r="AC97" s="11">
        <f aca="true" t="shared" si="159" ref="AC97:AC102">+((AA97/AA85)-1)*100</f>
        <v>1.516523126867697</v>
      </c>
      <c r="AD97" s="5">
        <f>+(H97*DEFLATOR!H97)</f>
        <v>2106.028054606968</v>
      </c>
      <c r="AE97" s="11">
        <f t="shared" si="153"/>
        <v>0.7031893516799892</v>
      </c>
      <c r="AF97" s="11">
        <f aca="true" t="shared" si="160" ref="AF97:AF102">+((AD97/AD85)-1)*100</f>
        <v>4.72924097780294</v>
      </c>
    </row>
    <row r="98" spans="1:32" ht="9.75">
      <c r="A98" s="28">
        <v>40118</v>
      </c>
      <c r="B98" s="29" t="s">
        <v>652</v>
      </c>
      <c r="C98" s="29" t="s">
        <v>653</v>
      </c>
      <c r="D98" s="29" t="s">
        <v>654</v>
      </c>
      <c r="E98" s="29" t="s">
        <v>655</v>
      </c>
      <c r="F98" s="29" t="s">
        <v>656</v>
      </c>
      <c r="G98" s="29" t="s">
        <v>657</v>
      </c>
      <c r="H98" s="29" t="s">
        <v>658</v>
      </c>
      <c r="K98" s="28">
        <v>40118</v>
      </c>
      <c r="L98" s="5">
        <f>+(B98*DEFLATOR!B98)</f>
        <v>2381.1568936332587</v>
      </c>
      <c r="M98" s="11">
        <f t="shared" si="147"/>
        <v>5.990429664118646</v>
      </c>
      <c r="N98" s="11">
        <f t="shared" si="154"/>
        <v>0.17360997500799336</v>
      </c>
      <c r="O98" s="5">
        <f>+(C98*DEFLATOR!C98)</f>
        <v>1399.5989635736273</v>
      </c>
      <c r="P98" s="11">
        <f t="shared" si="148"/>
        <v>-1.4768263097579504</v>
      </c>
      <c r="Q98" s="11">
        <f t="shared" si="155"/>
        <v>-7.9873946754432374</v>
      </c>
      <c r="R98" s="5">
        <f>+(D98*DEFLATOR!D98)</f>
        <v>1801.0608421885738</v>
      </c>
      <c r="S98" s="11">
        <f t="shared" si="149"/>
        <v>1.0267062865449317</v>
      </c>
      <c r="T98" s="11">
        <f t="shared" si="156"/>
        <v>-5.179504279049119</v>
      </c>
      <c r="U98" s="5">
        <f>+(E98*DEFLATOR!E98)</f>
        <v>2096.3516721931555</v>
      </c>
      <c r="V98" s="11">
        <f t="shared" si="150"/>
        <v>-0.13191227566851094</v>
      </c>
      <c r="W98" s="11">
        <f t="shared" si="157"/>
        <v>-7.681001431696066</v>
      </c>
      <c r="X98" s="5">
        <f>+(F98*DEFLATOR!F98)</f>
        <v>2416.1342041370917</v>
      </c>
      <c r="Y98" s="11">
        <f t="shared" si="151"/>
        <v>5.280260725031405</v>
      </c>
      <c r="Z98" s="11">
        <f t="shared" si="158"/>
        <v>0.6050550642624719</v>
      </c>
      <c r="AA98" s="5">
        <f>+(G98*DEFLATOR!G98)</f>
        <v>2721.702961852373</v>
      </c>
      <c r="AB98" s="11">
        <f t="shared" si="152"/>
        <v>8.93895454536404</v>
      </c>
      <c r="AC98" s="11">
        <f t="shared" si="159"/>
        <v>2.028047556570267</v>
      </c>
      <c r="AD98" s="5">
        <f>+(H98*DEFLATOR!H98)</f>
        <v>2235.7425320961966</v>
      </c>
      <c r="AE98" s="11">
        <f t="shared" si="153"/>
        <v>6.1591998836613815</v>
      </c>
      <c r="AF98" s="11">
        <f t="shared" si="160"/>
        <v>7.3235098338134685</v>
      </c>
    </row>
    <row r="99" spans="1:32" ht="9.75">
      <c r="A99" s="28">
        <v>40148</v>
      </c>
      <c r="B99" s="29" t="s">
        <v>659</v>
      </c>
      <c r="C99" s="29" t="s">
        <v>660</v>
      </c>
      <c r="D99" s="29" t="s">
        <v>661</v>
      </c>
      <c r="E99" s="29" t="s">
        <v>662</v>
      </c>
      <c r="F99" s="29" t="s">
        <v>663</v>
      </c>
      <c r="G99" s="29" t="s">
        <v>664</v>
      </c>
      <c r="H99" s="29" t="s">
        <v>665</v>
      </c>
      <c r="K99" s="33">
        <v>40148</v>
      </c>
      <c r="L99" s="20">
        <f>+(B99*DEFLATOR!B99)</f>
        <v>2785.095580337101</v>
      </c>
      <c r="M99" s="21">
        <f t="shared" si="147"/>
        <v>16.963967716024687</v>
      </c>
      <c r="N99" s="21">
        <f t="shared" si="154"/>
        <v>-0.9546924742457219</v>
      </c>
      <c r="O99" s="20">
        <f>+(C99*DEFLATOR!C99)</f>
        <v>1990.518613604705</v>
      </c>
      <c r="P99" s="21">
        <f t="shared" si="148"/>
        <v>42.22064072713154</v>
      </c>
      <c r="Q99" s="21">
        <f t="shared" si="155"/>
        <v>-2.921455435890863</v>
      </c>
      <c r="R99" s="20">
        <f>+(D99*DEFLATOR!D99)</f>
        <v>1954.4927640650758</v>
      </c>
      <c r="S99" s="21">
        <f t="shared" si="149"/>
        <v>8.518974944236636</v>
      </c>
      <c r="T99" s="21">
        <f t="shared" si="156"/>
        <v>-1.877543315418717</v>
      </c>
      <c r="U99" s="20">
        <f>+(E99*DEFLATOR!E99)</f>
        <v>2748.982129882494</v>
      </c>
      <c r="V99" s="21">
        <f t="shared" si="150"/>
        <v>31.131725957342415</v>
      </c>
      <c r="W99" s="21">
        <f t="shared" si="157"/>
        <v>4.584064085828943</v>
      </c>
      <c r="X99" s="20">
        <f>+(F99*DEFLATOR!F99)</f>
        <v>2924.4140997551694</v>
      </c>
      <c r="Y99" s="21">
        <f t="shared" si="151"/>
        <v>21.036906590195258</v>
      </c>
      <c r="Z99" s="21">
        <f t="shared" si="158"/>
        <v>4.198043118009531</v>
      </c>
      <c r="AA99" s="20">
        <f>+(G99*DEFLATOR!G99)</f>
        <v>2978.5687842029497</v>
      </c>
      <c r="AB99" s="21">
        <f t="shared" si="152"/>
        <v>9.437687578359233</v>
      </c>
      <c r="AC99" s="21">
        <f t="shared" si="159"/>
        <v>-5.733042040324876</v>
      </c>
      <c r="AD99" s="20">
        <f>+(H99*DEFLATOR!H99)</f>
        <v>2837.8272989295447</v>
      </c>
      <c r="AE99" s="21">
        <f t="shared" si="153"/>
        <v>26.929968821984307</v>
      </c>
      <c r="AF99" s="21">
        <f t="shared" si="160"/>
        <v>7.070847929020907</v>
      </c>
    </row>
    <row r="100" spans="1:32" ht="9.75">
      <c r="A100" s="26">
        <v>40180</v>
      </c>
      <c r="B100" s="15" t="s">
        <v>1263</v>
      </c>
      <c r="C100" s="15" t="s">
        <v>1264</v>
      </c>
      <c r="D100" s="15" t="s">
        <v>1265</v>
      </c>
      <c r="E100" s="15" t="s">
        <v>1266</v>
      </c>
      <c r="F100" s="15" t="s">
        <v>1267</v>
      </c>
      <c r="G100" s="15" t="s">
        <v>1268</v>
      </c>
      <c r="H100" s="15" t="s">
        <v>1269</v>
      </c>
      <c r="K100" s="26">
        <v>40180</v>
      </c>
      <c r="L100" s="5">
        <f>+(B100*DEFLATOR!B100)</f>
        <v>2283.134846345254</v>
      </c>
      <c r="M100" s="11">
        <f t="shared" si="147"/>
        <v>-18.023106191963834</v>
      </c>
      <c r="N100" s="11">
        <f t="shared" si="154"/>
        <v>0.8884930750044262</v>
      </c>
      <c r="O100" s="5">
        <f>+(C100*DEFLATOR!C100)</f>
        <v>1410.510347359721</v>
      </c>
      <c r="P100" s="11">
        <f t="shared" si="148"/>
        <v>-29.13855023915728</v>
      </c>
      <c r="Q100" s="11">
        <f t="shared" si="155"/>
        <v>0.7852035369511512</v>
      </c>
      <c r="R100" s="5">
        <f>+(D100*DEFLATOR!D100)</f>
        <v>1746.4694737092848</v>
      </c>
      <c r="S100" s="11">
        <f t="shared" si="149"/>
        <v>-10.643338986997897</v>
      </c>
      <c r="T100" s="11">
        <f t="shared" si="156"/>
        <v>0.8937417990889651</v>
      </c>
      <c r="U100" s="5">
        <f>+(E100*DEFLATOR!E100)</f>
        <v>2069.1586534929725</v>
      </c>
      <c r="V100" s="11">
        <f t="shared" si="150"/>
        <v>-24.73000711789206</v>
      </c>
      <c r="W100" s="11">
        <f t="shared" si="157"/>
        <v>0.909141847125361</v>
      </c>
      <c r="X100" s="5">
        <f>+(F100*DEFLATOR!F100)</f>
        <v>2384.212661123417</v>
      </c>
      <c r="Y100" s="11">
        <f t="shared" si="151"/>
        <v>-18.472125362717197</v>
      </c>
      <c r="Z100" s="11">
        <f t="shared" si="158"/>
        <v>6.1836459422446755</v>
      </c>
      <c r="AA100" s="5">
        <f>+(G100*DEFLATOR!G100)</f>
        <v>2513.2544003597322</v>
      </c>
      <c r="AB100" s="11">
        <f t="shared" si="152"/>
        <v>-15.622079513860655</v>
      </c>
      <c r="AC100" s="11">
        <f t="shared" si="159"/>
        <v>-2.390267115787159</v>
      </c>
      <c r="AD100" s="5">
        <f>+(H100*DEFLATOR!H100)</f>
        <v>2281.578987114067</v>
      </c>
      <c r="AE100" s="11">
        <f t="shared" si="153"/>
        <v>-19.601203780980615</v>
      </c>
      <c r="AF100" s="11">
        <f t="shared" si="160"/>
        <v>5.594985828227705</v>
      </c>
    </row>
    <row r="101" spans="1:32" ht="9.75">
      <c r="A101" s="28">
        <v>40210</v>
      </c>
      <c r="B101" s="29" t="s">
        <v>1277</v>
      </c>
      <c r="C101" s="29" t="s">
        <v>1278</v>
      </c>
      <c r="D101" s="29" t="s">
        <v>396</v>
      </c>
      <c r="E101" s="29" t="s">
        <v>1279</v>
      </c>
      <c r="F101" s="29" t="s">
        <v>1280</v>
      </c>
      <c r="G101" s="29" t="s">
        <v>1281</v>
      </c>
      <c r="H101" s="29" t="s">
        <v>1282</v>
      </c>
      <c r="K101" s="28">
        <v>40210</v>
      </c>
      <c r="L101" s="5">
        <f>+(B101*DEFLATOR!B101)</f>
        <v>2279.7406869375322</v>
      </c>
      <c r="M101" s="11">
        <f t="shared" si="147"/>
        <v>-0.1486622401280946</v>
      </c>
      <c r="N101" s="11">
        <f t="shared" si="154"/>
        <v>2.7301796478345963</v>
      </c>
      <c r="O101" s="5">
        <f>+(C101*DEFLATOR!C101)</f>
        <v>1509.4387839362923</v>
      </c>
      <c r="P101" s="11">
        <f t="shared" si="148"/>
        <v>7.013662591114733</v>
      </c>
      <c r="Q101" s="11">
        <f t="shared" si="155"/>
        <v>16.659032754948377</v>
      </c>
      <c r="R101" s="5">
        <f>+(D101*DEFLATOR!D101)</f>
        <v>1692.130378010873</v>
      </c>
      <c r="S101" s="11">
        <f t="shared" si="149"/>
        <v>-3.1113681925972747</v>
      </c>
      <c r="T101" s="11">
        <f t="shared" si="156"/>
        <v>-2.3987944123393445</v>
      </c>
      <c r="U101" s="5">
        <f>+(E101*DEFLATOR!E101)</f>
        <v>2120.1590043708475</v>
      </c>
      <c r="V101" s="11">
        <f t="shared" si="150"/>
        <v>2.4647868732434075</v>
      </c>
      <c r="W101" s="11">
        <f t="shared" si="157"/>
        <v>4.459950117074651</v>
      </c>
      <c r="X101" s="5">
        <f>+(F101*DEFLATOR!F101)</f>
        <v>2361.871717868443</v>
      </c>
      <c r="Y101" s="11">
        <f t="shared" si="151"/>
        <v>-0.9370365160483396</v>
      </c>
      <c r="Z101" s="11">
        <f t="shared" si="158"/>
        <v>3.3156482469455684</v>
      </c>
      <c r="AA101" s="5">
        <f>+(G101*DEFLATOR!G101)</f>
        <v>2513.260994425984</v>
      </c>
      <c r="AB101" s="11">
        <f t="shared" si="152"/>
        <v>0.0002623716186755942</v>
      </c>
      <c r="AC101" s="11">
        <f t="shared" si="159"/>
        <v>1.3215711455067947</v>
      </c>
      <c r="AD101" s="5">
        <f>+(H101*DEFLATOR!H101)</f>
        <v>2208.3438972086897</v>
      </c>
      <c r="AE101" s="11">
        <f t="shared" si="153"/>
        <v>-3.2098424082179666</v>
      </c>
      <c r="AF101" s="11">
        <f t="shared" si="160"/>
        <v>3.449429642226942</v>
      </c>
    </row>
    <row r="102" spans="1:32" ht="9.75">
      <c r="A102" s="28">
        <v>40239</v>
      </c>
      <c r="B102" s="29" t="s">
        <v>1290</v>
      </c>
      <c r="C102" s="29" t="s">
        <v>1291</v>
      </c>
      <c r="D102" s="29" t="s">
        <v>1292</v>
      </c>
      <c r="E102" s="29" t="s">
        <v>1293</v>
      </c>
      <c r="F102" s="29" t="s">
        <v>1294</v>
      </c>
      <c r="G102" s="29" t="s">
        <v>1295</v>
      </c>
      <c r="H102" s="29" t="s">
        <v>1296</v>
      </c>
      <c r="K102" s="28">
        <v>40239</v>
      </c>
      <c r="L102" s="5">
        <f>+(B102*DEFLATOR!B102)</f>
        <v>2292.8584789261527</v>
      </c>
      <c r="M102" s="11">
        <f aca="true" t="shared" si="161" ref="M102:M108">+((L102/L101)-1)*100</f>
        <v>0.5754071971335595</v>
      </c>
      <c r="N102" s="11">
        <f t="shared" si="154"/>
        <v>3.584322248943117</v>
      </c>
      <c r="O102" s="5">
        <f>+(C102*DEFLATOR!C102)</f>
        <v>1454.4915216226393</v>
      </c>
      <c r="P102" s="11">
        <f aca="true" t="shared" si="162" ref="P102:P108">+((O102/O101)-1)*100</f>
        <v>-3.640244500036127</v>
      </c>
      <c r="Q102" s="11">
        <f t="shared" si="155"/>
        <v>3.5164817539046433</v>
      </c>
      <c r="R102" s="5">
        <f>+(D102*DEFLATOR!D102)</f>
        <v>1830.127435087455</v>
      </c>
      <c r="S102" s="11">
        <f aca="true" t="shared" si="163" ref="S102:S108">+((R102/R101)-1)*100</f>
        <v>8.155226031625284</v>
      </c>
      <c r="T102" s="11">
        <f t="shared" si="156"/>
        <v>5.304013947658981</v>
      </c>
      <c r="U102" s="5">
        <f>+(E102*DEFLATOR!E102)</f>
        <v>2088.7928688323145</v>
      </c>
      <c r="V102" s="11">
        <f aca="true" t="shared" si="164" ref="V102:V108">+((U102/U101)-1)*100</f>
        <v>-1.4794237353835116</v>
      </c>
      <c r="W102" s="11">
        <f t="shared" si="157"/>
        <v>5.540038012994297</v>
      </c>
      <c r="X102" s="5">
        <f>+(F102*DEFLATOR!F102)</f>
        <v>2415.596128375741</v>
      </c>
      <c r="Y102" s="11">
        <f aca="true" t="shared" si="165" ref="Y102:Y108">+((X102/X101)-1)*100</f>
        <v>2.2746540424212203</v>
      </c>
      <c r="Z102" s="11">
        <f t="shared" si="158"/>
        <v>5.0636595116110295</v>
      </c>
      <c r="AA102" s="5">
        <f>+(G102*DEFLATOR!G102)</f>
        <v>2490.990522710236</v>
      </c>
      <c r="AB102" s="11">
        <f aca="true" t="shared" si="166" ref="AB102:AB108">+((AA102/AA101)-1)*100</f>
        <v>-0.8861185434039798</v>
      </c>
      <c r="AC102" s="11">
        <f t="shared" si="159"/>
        <v>1.835780834609957</v>
      </c>
      <c r="AD102" s="5">
        <f>+(H102*DEFLATOR!H102)</f>
        <v>2301.506424199845</v>
      </c>
      <c r="AE102" s="11">
        <f aca="true" t="shared" si="167" ref="AE102:AE108">+((AD102/AD101)-1)*100</f>
        <v>4.21866028696487</v>
      </c>
      <c r="AF102" s="11">
        <f t="shared" si="160"/>
        <v>6.215222715665747</v>
      </c>
    </row>
    <row r="103" spans="1:32" ht="9.75">
      <c r="A103" s="28">
        <v>40271</v>
      </c>
      <c r="B103" s="29" t="s">
        <v>1310</v>
      </c>
      <c r="C103" s="29" t="s">
        <v>1146</v>
      </c>
      <c r="D103" s="29" t="s">
        <v>1311</v>
      </c>
      <c r="E103" s="29" t="s">
        <v>1312</v>
      </c>
      <c r="F103" s="29" t="s">
        <v>1313</v>
      </c>
      <c r="G103" s="29" t="s">
        <v>1314</v>
      </c>
      <c r="H103" s="29" t="s">
        <v>1315</v>
      </c>
      <c r="K103" s="28">
        <v>40271</v>
      </c>
      <c r="L103" s="5">
        <f>+(B103*DEFLATOR!B103)</f>
        <v>2260.765304528753</v>
      </c>
      <c r="M103" s="11">
        <f t="shared" si="161"/>
        <v>-1.399701494547989</v>
      </c>
      <c r="N103" s="11">
        <f aca="true" t="shared" si="168" ref="N103:N108">+((L103/L91)-1)*100</f>
        <v>3.150536395309911</v>
      </c>
      <c r="O103" s="5">
        <f>+(C103*DEFLATOR!C103)</f>
        <v>1518.7614299920078</v>
      </c>
      <c r="P103" s="11">
        <f t="shared" si="162"/>
        <v>4.418720041603863</v>
      </c>
      <c r="Q103" s="11">
        <f aca="true" t="shared" si="169" ref="Q103:Q108">+((O103/O91)-1)*100</f>
        <v>11.685374066915788</v>
      </c>
      <c r="R103" s="5">
        <f>+(D103*DEFLATOR!D103)</f>
        <v>1886.5423059678465</v>
      </c>
      <c r="S103" s="11">
        <f t="shared" si="163"/>
        <v>3.0825651699875056</v>
      </c>
      <c r="T103" s="11">
        <f aca="true" t="shared" si="170" ref="T103:T108">+((R103/R91)-1)*100</f>
        <v>5.075144749005078</v>
      </c>
      <c r="U103" s="5">
        <f>+(E103*DEFLATOR!E103)</f>
        <v>2065.0397418657826</v>
      </c>
      <c r="V103" s="11">
        <f t="shared" si="164"/>
        <v>-1.1371700526635053</v>
      </c>
      <c r="W103" s="11">
        <f aca="true" t="shared" si="171" ref="W103:W108">+((U103/U91)-1)*100</f>
        <v>-1.5213098121189983</v>
      </c>
      <c r="X103" s="5">
        <f>+(F103*DEFLATOR!F103)</f>
        <v>2351.0653734352404</v>
      </c>
      <c r="Y103" s="11">
        <f t="shared" si="165"/>
        <v>-2.6714215254141638</v>
      </c>
      <c r="Z103" s="11">
        <f aca="true" t="shared" si="172" ref="Z103:Z108">+((X103/X91)-1)*100</f>
        <v>7.831262498063363</v>
      </c>
      <c r="AA103" s="5">
        <f>+(G103*DEFLATOR!G103)</f>
        <v>2439.1246412622268</v>
      </c>
      <c r="AB103" s="11">
        <f t="shared" si="166"/>
        <v>-2.0821388509972394</v>
      </c>
      <c r="AC103" s="11">
        <f aca="true" t="shared" si="173" ref="AC103:AC108">+((AA103/AA91)-1)*100</f>
        <v>0.07338938396661554</v>
      </c>
      <c r="AD103" s="5">
        <f>+(H103*DEFLATOR!H103)</f>
        <v>2298.378546694157</v>
      </c>
      <c r="AE103" s="11">
        <f t="shared" si="167"/>
        <v>-0.13590566043173435</v>
      </c>
      <c r="AF103" s="11">
        <f aca="true" t="shared" si="174" ref="AF103:AF108">+((AD103/AD91)-1)*100</f>
        <v>8.69644878073399</v>
      </c>
    </row>
    <row r="104" spans="1:32" ht="9.75">
      <c r="A104" s="28">
        <v>40302</v>
      </c>
      <c r="B104" s="29" t="s">
        <v>1322</v>
      </c>
      <c r="C104" s="29" t="s">
        <v>1323</v>
      </c>
      <c r="D104" s="29" t="s">
        <v>1324</v>
      </c>
      <c r="E104" s="29" t="s">
        <v>1325</v>
      </c>
      <c r="F104" s="29" t="s">
        <v>1326</v>
      </c>
      <c r="G104" s="29" t="s">
        <v>1327</v>
      </c>
      <c r="H104" s="29" t="s">
        <v>1328</v>
      </c>
      <c r="K104" s="28">
        <v>40302</v>
      </c>
      <c r="L104" s="5">
        <f>+(B104*DEFLATOR!B104)</f>
        <v>2246.8901666517318</v>
      </c>
      <c r="M104" s="11">
        <f t="shared" si="161"/>
        <v>-0.6137363241211502</v>
      </c>
      <c r="N104" s="11">
        <f t="shared" si="168"/>
        <v>2.7101292202181826</v>
      </c>
      <c r="O104" s="5">
        <f>+(C104*DEFLATOR!C104)</f>
        <v>1513.5570731394503</v>
      </c>
      <c r="P104" s="11">
        <f t="shared" si="162"/>
        <v>-0.342671123310323</v>
      </c>
      <c r="Q104" s="11">
        <f t="shared" si="169"/>
        <v>13.443724391180666</v>
      </c>
      <c r="R104" s="5">
        <f>+(D104*DEFLATOR!D104)</f>
        <v>1864.3940289405398</v>
      </c>
      <c r="S104" s="11">
        <f t="shared" si="163"/>
        <v>-1.1740143307278794</v>
      </c>
      <c r="T104" s="11">
        <f t="shared" si="170"/>
        <v>2.628350034532123</v>
      </c>
      <c r="U104" s="5">
        <f>+(E104*DEFLATOR!E104)</f>
        <v>2124.316224142552</v>
      </c>
      <c r="V104" s="11">
        <f t="shared" si="164"/>
        <v>2.8704765857538783</v>
      </c>
      <c r="W104" s="11">
        <f t="shared" si="171"/>
        <v>0.5933526268842249</v>
      </c>
      <c r="X104" s="5">
        <f>+(F104*DEFLATOR!F104)</f>
        <v>2360.9391923272697</v>
      </c>
      <c r="Y104" s="11">
        <f t="shared" si="165"/>
        <v>0.4199721115198951</v>
      </c>
      <c r="Z104" s="11">
        <f t="shared" si="172"/>
        <v>8.205977933458142</v>
      </c>
      <c r="AA104" s="5">
        <f>+(G104*DEFLATOR!G104)</f>
        <v>2402.0310976678525</v>
      </c>
      <c r="AB104" s="11">
        <f t="shared" si="166"/>
        <v>-1.5207727791712533</v>
      </c>
      <c r="AC104" s="11">
        <f t="shared" si="173"/>
        <v>-1.5854619360486932</v>
      </c>
      <c r="AD104" s="5">
        <f>+(H104*DEFLATOR!H104)</f>
        <v>2252.2832760155693</v>
      </c>
      <c r="AE104" s="11">
        <f t="shared" si="167"/>
        <v>-2.00555607973667</v>
      </c>
      <c r="AF104" s="11">
        <f t="shared" si="174"/>
        <v>9.554898456444839</v>
      </c>
    </row>
    <row r="105" spans="1:32" ht="9.75">
      <c r="A105" s="28">
        <v>40334</v>
      </c>
      <c r="B105" s="29" t="s">
        <v>1336</v>
      </c>
      <c r="C105" s="29" t="s">
        <v>1337</v>
      </c>
      <c r="D105" s="29" t="s">
        <v>1338</v>
      </c>
      <c r="E105" s="29" t="s">
        <v>1339</v>
      </c>
      <c r="F105" s="29" t="s">
        <v>1340</v>
      </c>
      <c r="G105" s="29" t="s">
        <v>1341</v>
      </c>
      <c r="H105" s="29" t="s">
        <v>1342</v>
      </c>
      <c r="K105" s="28">
        <v>40334</v>
      </c>
      <c r="L105" s="5">
        <f>+(B105*DEFLATOR!B105)</f>
        <v>2318.9902562671155</v>
      </c>
      <c r="M105" s="11">
        <f t="shared" si="161"/>
        <v>3.208883579869215</v>
      </c>
      <c r="N105" s="11">
        <f t="shared" si="168"/>
        <v>5.4250525515505466</v>
      </c>
      <c r="O105" s="5">
        <f>+(C105*DEFLATOR!C105)</f>
        <v>1597.6199507616</v>
      </c>
      <c r="P105" s="11">
        <f t="shared" si="162"/>
        <v>5.553994567762466</v>
      </c>
      <c r="Q105" s="11">
        <f t="shared" si="169"/>
        <v>11.84762351823403</v>
      </c>
      <c r="R105" s="5">
        <f>+(D105*DEFLATOR!D105)</f>
        <v>1894.8514168170527</v>
      </c>
      <c r="S105" s="11">
        <f t="shared" si="163"/>
        <v>1.6336347040234012</v>
      </c>
      <c r="T105" s="11">
        <f t="shared" si="170"/>
        <v>3.9875596033717375</v>
      </c>
      <c r="U105" s="5">
        <f>+(E105*DEFLATOR!E105)</f>
        <v>2262.906339348778</v>
      </c>
      <c r="V105" s="11">
        <f t="shared" si="164"/>
        <v>6.523987042567825</v>
      </c>
      <c r="W105" s="11">
        <f t="shared" si="171"/>
        <v>10.311218920985965</v>
      </c>
      <c r="X105" s="5">
        <f>+(F105*DEFLATOR!F105)</f>
        <v>2427.794626486295</v>
      </c>
      <c r="Y105" s="11">
        <f t="shared" si="165"/>
        <v>2.831730456095438</v>
      </c>
      <c r="Z105" s="11">
        <f t="shared" si="172"/>
        <v>6.030734401013915</v>
      </c>
      <c r="AA105" s="5">
        <f>+(G105*DEFLATOR!G105)</f>
        <v>2483.4305166638096</v>
      </c>
      <c r="AB105" s="11">
        <f t="shared" si="166"/>
        <v>3.3887745697792404</v>
      </c>
      <c r="AC105" s="11">
        <f t="shared" si="173"/>
        <v>3.552329155591094</v>
      </c>
      <c r="AD105" s="5">
        <f>+(H105*DEFLATOR!H105)</f>
        <v>2211.304493944625</v>
      </c>
      <c r="AE105" s="11">
        <f t="shared" si="167"/>
        <v>-1.8194328620793399</v>
      </c>
      <c r="AF105" s="11">
        <f t="shared" si="174"/>
        <v>5.641882119136943</v>
      </c>
    </row>
    <row r="106" spans="1:32" ht="9.75">
      <c r="A106" s="28">
        <v>40365</v>
      </c>
      <c r="B106" s="29" t="s">
        <v>1340</v>
      </c>
      <c r="C106" s="29" t="s">
        <v>1350</v>
      </c>
      <c r="D106" s="29" t="s">
        <v>563</v>
      </c>
      <c r="E106" s="29" t="s">
        <v>1351</v>
      </c>
      <c r="F106" s="29" t="s">
        <v>1352</v>
      </c>
      <c r="G106" s="29" t="s">
        <v>1353</v>
      </c>
      <c r="H106" s="29" t="s">
        <v>1354</v>
      </c>
      <c r="K106" s="28">
        <v>40365</v>
      </c>
      <c r="L106" s="5">
        <f>+(B106*DEFLATOR!B106)</f>
        <v>2376.2738159728265</v>
      </c>
      <c r="M106" s="11">
        <f t="shared" si="161"/>
        <v>2.470194066184672</v>
      </c>
      <c r="N106" s="11">
        <f t="shared" si="168"/>
        <v>7.267255480247803</v>
      </c>
      <c r="O106" s="5">
        <f>+(C106*DEFLATOR!C106)</f>
        <v>1679.9504051913545</v>
      </c>
      <c r="P106" s="11">
        <f t="shared" si="162"/>
        <v>5.15331912264283</v>
      </c>
      <c r="Q106" s="11">
        <f t="shared" si="169"/>
        <v>19.794445000514393</v>
      </c>
      <c r="R106" s="5">
        <f>+(D106*DEFLATOR!D106)</f>
        <v>1924.3319730581268</v>
      </c>
      <c r="S106" s="11">
        <f t="shared" si="163"/>
        <v>1.555824165389974</v>
      </c>
      <c r="T106" s="11">
        <f t="shared" si="170"/>
        <v>8.64788024781653</v>
      </c>
      <c r="U106" s="5">
        <f>+(E106*DEFLATOR!E106)</f>
        <v>2269.751906630055</v>
      </c>
      <c r="V106" s="11">
        <f t="shared" si="164"/>
        <v>0.3025121792379126</v>
      </c>
      <c r="W106" s="11">
        <f t="shared" si="171"/>
        <v>9.223208811695315</v>
      </c>
      <c r="X106" s="5">
        <f>+(F106*DEFLATOR!F106)</f>
        <v>2488.0068764265666</v>
      </c>
      <c r="Y106" s="11">
        <f t="shared" si="165"/>
        <v>2.480121229505139</v>
      </c>
      <c r="Z106" s="11">
        <f t="shared" si="172"/>
        <v>6.7046191009854095</v>
      </c>
      <c r="AA106" s="5">
        <f>+(G106*DEFLATOR!G106)</f>
        <v>2562.8394063423</v>
      </c>
      <c r="AB106" s="11">
        <f t="shared" si="166"/>
        <v>3.197548276291906</v>
      </c>
      <c r="AC106" s="11">
        <f t="shared" si="173"/>
        <v>5.962135274269076</v>
      </c>
      <c r="AD106" s="5">
        <f>+(H106*DEFLATOR!H106)</f>
        <v>2221.3643898877735</v>
      </c>
      <c r="AE106" s="11">
        <f t="shared" si="167"/>
        <v>0.45493038026631627</v>
      </c>
      <c r="AF106" s="11">
        <f t="shared" si="174"/>
        <v>6.886235727983947</v>
      </c>
    </row>
    <row r="107" spans="1:32" ht="9.75">
      <c r="A107" s="28">
        <v>40397</v>
      </c>
      <c r="B107" s="29" t="s">
        <v>1361</v>
      </c>
      <c r="C107" s="29" t="s">
        <v>1217</v>
      </c>
      <c r="D107" s="29" t="s">
        <v>1362</v>
      </c>
      <c r="E107" s="29" t="s">
        <v>1363</v>
      </c>
      <c r="F107" s="29" t="s">
        <v>1364</v>
      </c>
      <c r="G107" s="29" t="s">
        <v>1365</v>
      </c>
      <c r="H107" s="29" t="s">
        <v>1366</v>
      </c>
      <c r="K107" s="28">
        <v>40397</v>
      </c>
      <c r="L107" s="5">
        <f>+(B107*DEFLATOR!B107)</f>
        <v>2404.473833070547</v>
      </c>
      <c r="M107" s="11">
        <f t="shared" si="161"/>
        <v>1.1867326445363924</v>
      </c>
      <c r="N107" s="11">
        <f t="shared" si="168"/>
        <v>7.240785523505577</v>
      </c>
      <c r="O107" s="5">
        <f>+(C107*DEFLATOR!C107)</f>
        <v>1717.0883863013473</v>
      </c>
      <c r="P107" s="11">
        <f t="shared" si="162"/>
        <v>2.2106593739451785</v>
      </c>
      <c r="Q107" s="11">
        <f t="shared" si="169"/>
        <v>14.256269417328626</v>
      </c>
      <c r="R107" s="5">
        <f>+(D107*DEFLATOR!D107)</f>
        <v>1956.56015539215</v>
      </c>
      <c r="S107" s="11">
        <f t="shared" si="163"/>
        <v>1.6747724813201748</v>
      </c>
      <c r="T107" s="11">
        <f t="shared" si="170"/>
        <v>7.947546217864621</v>
      </c>
      <c r="U107" s="5">
        <f>+(E107*DEFLATOR!E107)</f>
        <v>2293.773401088606</v>
      </c>
      <c r="V107" s="11">
        <f t="shared" si="164"/>
        <v>1.058331282303726</v>
      </c>
      <c r="W107" s="11">
        <f t="shared" si="171"/>
        <v>11.968254011747614</v>
      </c>
      <c r="X107" s="5">
        <f>+(F107*DEFLATOR!F107)</f>
        <v>2526.920294524326</v>
      </c>
      <c r="Y107" s="11">
        <f t="shared" si="165"/>
        <v>1.5640398130108535</v>
      </c>
      <c r="Z107" s="11">
        <f t="shared" si="172"/>
        <v>8.003303011394646</v>
      </c>
      <c r="AA107" s="5">
        <f>+(G107*DEFLATOR!G107)</f>
        <v>2588.3484504783933</v>
      </c>
      <c r="AB107" s="11">
        <f t="shared" si="166"/>
        <v>0.995343058678011</v>
      </c>
      <c r="AC107" s="11">
        <f t="shared" si="173"/>
        <v>5.258574620910927</v>
      </c>
      <c r="AD107" s="5">
        <f>+(H107*DEFLATOR!H107)</f>
        <v>2236.412281713897</v>
      </c>
      <c r="AE107" s="11">
        <f t="shared" si="167"/>
        <v>0.677416631626282</v>
      </c>
      <c r="AF107" s="11">
        <f t="shared" si="174"/>
        <v>6.903603679786907</v>
      </c>
    </row>
    <row r="108" spans="1:32" ht="9.75">
      <c r="A108" s="28">
        <v>40429</v>
      </c>
      <c r="B108" s="29" t="s">
        <v>1374</v>
      </c>
      <c r="C108" s="29" t="s">
        <v>1375</v>
      </c>
      <c r="D108" s="29" t="s">
        <v>1376</v>
      </c>
      <c r="E108" s="29" t="s">
        <v>1377</v>
      </c>
      <c r="F108" s="29" t="s">
        <v>1378</v>
      </c>
      <c r="G108" s="29" t="s">
        <v>1379</v>
      </c>
      <c r="H108" s="29" t="s">
        <v>1380</v>
      </c>
      <c r="K108" s="28">
        <v>40429</v>
      </c>
      <c r="L108" s="5">
        <f>+(B108*DEFLATOR!B108)</f>
        <v>2398.7839844285777</v>
      </c>
      <c r="M108" s="11">
        <f t="shared" si="161"/>
        <v>-0.2366359144238661</v>
      </c>
      <c r="N108" s="11">
        <f t="shared" si="168"/>
        <v>6.695233943870749</v>
      </c>
      <c r="O108" s="5">
        <f>+(C108*DEFLATOR!C108)</f>
        <v>1818.4459925175195</v>
      </c>
      <c r="P108" s="11">
        <f t="shared" si="162"/>
        <v>5.9028764637153674</v>
      </c>
      <c r="Q108" s="11">
        <f t="shared" si="169"/>
        <v>24.38100913774783</v>
      </c>
      <c r="R108" s="5">
        <f>+(D108*DEFLATOR!D108)</f>
        <v>2013.7310381186883</v>
      </c>
      <c r="S108" s="11">
        <f t="shared" si="163"/>
        <v>2.922009965754402</v>
      </c>
      <c r="T108" s="11">
        <f t="shared" si="170"/>
        <v>6.147683378543833</v>
      </c>
      <c r="U108" s="5">
        <f>+(E108*DEFLATOR!E108)</f>
        <v>2284.1058342693377</v>
      </c>
      <c r="V108" s="11">
        <f t="shared" si="164"/>
        <v>-0.42147000286428815</v>
      </c>
      <c r="W108" s="11">
        <f t="shared" si="171"/>
        <v>9.868497932356979</v>
      </c>
      <c r="X108" s="5">
        <f>+(F108*DEFLATOR!F108)</f>
        <v>2604.6789681818877</v>
      </c>
      <c r="Y108" s="11">
        <f t="shared" si="165"/>
        <v>3.077211173856953</v>
      </c>
      <c r="Z108" s="11">
        <f t="shared" si="172"/>
        <v>11.59605737147995</v>
      </c>
      <c r="AA108" s="5">
        <f>+(G108*DEFLATOR!G108)</f>
        <v>2514.052504165252</v>
      </c>
      <c r="AB108" s="11">
        <f t="shared" si="166"/>
        <v>-2.870399706013682</v>
      </c>
      <c r="AC108" s="11">
        <f t="shared" si="173"/>
        <v>2.159870260931518</v>
      </c>
      <c r="AD108" s="5">
        <f>+(H108*DEFLATOR!H108)</f>
        <v>2204.8440290351414</v>
      </c>
      <c r="AE108" s="11">
        <f t="shared" si="167"/>
        <v>-1.4115578302298926</v>
      </c>
      <c r="AF108" s="11">
        <f t="shared" si="174"/>
        <v>5.428237416468562</v>
      </c>
    </row>
    <row r="109" spans="1:32" ht="9.75">
      <c r="A109" s="28">
        <v>40460</v>
      </c>
      <c r="B109" s="29" t="s">
        <v>1387</v>
      </c>
      <c r="C109" s="29" t="s">
        <v>1388</v>
      </c>
      <c r="D109" s="29" t="s">
        <v>1389</v>
      </c>
      <c r="E109" s="29" t="s">
        <v>1390</v>
      </c>
      <c r="F109" s="29" t="s">
        <v>1391</v>
      </c>
      <c r="G109" s="29" t="s">
        <v>1392</v>
      </c>
      <c r="H109" s="29" t="s">
        <v>1393</v>
      </c>
      <c r="K109" s="28">
        <v>40460</v>
      </c>
      <c r="L109" s="5">
        <f>+(B109*DEFLATOR!B109)</f>
        <v>2381.324871274726</v>
      </c>
      <c r="M109" s="11">
        <f aca="true" t="shared" si="175" ref="M109:M115">+((L109/L108)-1)*100</f>
        <v>-0.727831820921998</v>
      </c>
      <c r="N109" s="11">
        <f aca="true" t="shared" si="176" ref="N109:N114">+((L109/L97)-1)*100</f>
        <v>5.997906711280332</v>
      </c>
      <c r="O109" s="5">
        <f>+(C109*DEFLATOR!C109)</f>
        <v>1766.3452310193545</v>
      </c>
      <c r="P109" s="11">
        <f aca="true" t="shared" si="177" ref="P109:P115">+((O109/O108)-1)*100</f>
        <v>-2.865125591441675</v>
      </c>
      <c r="Q109" s="11">
        <f aca="true" t="shared" si="178" ref="Q109:Q114">+((O109/O97)-1)*100</f>
        <v>24.33985914672747</v>
      </c>
      <c r="R109" s="5">
        <f>+(D109*DEFLATOR!D109)</f>
        <v>1954.347955406373</v>
      </c>
      <c r="S109" s="11">
        <f aca="true" t="shared" si="179" ref="S109:S115">+((R109/R108)-1)*100</f>
        <v>-2.9489083491404777</v>
      </c>
      <c r="T109" s="11">
        <f aca="true" t="shared" si="180" ref="T109:T114">+((R109/R97)-1)*100</f>
        <v>9.625023346033569</v>
      </c>
      <c r="U109" s="5">
        <f>+(E109*DEFLATOR!E109)</f>
        <v>2218.2430998483787</v>
      </c>
      <c r="V109" s="11">
        <f aca="true" t="shared" si="181" ref="V109:V115">+((U109/U108)-1)*100</f>
        <v>-2.8835237593982987</v>
      </c>
      <c r="W109" s="11">
        <f aca="true" t="shared" si="182" ref="W109:W114">+((U109/U97)-1)*100</f>
        <v>5.674872888950677</v>
      </c>
      <c r="X109" s="5">
        <f>+(F109*DEFLATOR!F109)</f>
        <v>2597.9399409159605</v>
      </c>
      <c r="Y109" s="11">
        <f aca="true" t="shared" si="183" ref="Y109:Y115">+((X109/X108)-1)*100</f>
        <v>-0.25872774911033236</v>
      </c>
      <c r="Z109" s="11">
        <f aca="true" t="shared" si="184" ref="Z109:Z114">+((X109/X97)-1)*100</f>
        <v>13.202235976493748</v>
      </c>
      <c r="AA109" s="5">
        <f>+(G109*DEFLATOR!G109)</f>
        <v>2495.7899223696563</v>
      </c>
      <c r="AB109" s="11">
        <f aca="true" t="shared" si="185" ref="AB109:AB115">+((AA109/AA108)-1)*100</f>
        <v>-0.72642006343695</v>
      </c>
      <c r="AC109" s="11">
        <f aca="true" t="shared" si="186" ref="AC109:AC114">+((AA109/AA97)-1)*100</f>
        <v>-0.10344673220328282</v>
      </c>
      <c r="AD109" s="5">
        <f>+(H109*DEFLATOR!H109)</f>
        <v>2290.9423971391584</v>
      </c>
      <c r="AE109" s="11">
        <f aca="true" t="shared" si="187" ref="AE109:AE115">+((AD109/AD108)-1)*100</f>
        <v>3.9049641140237235</v>
      </c>
      <c r="AF109" s="11">
        <f aca="true" t="shared" si="188" ref="AF109:AF114">+((AD109/AD97)-1)*100</f>
        <v>8.780241180913407</v>
      </c>
    </row>
    <row r="110" spans="1:32" ht="9.75">
      <c r="A110" s="28">
        <v>40492</v>
      </c>
      <c r="B110" s="29" t="s">
        <v>1400</v>
      </c>
      <c r="C110" s="29" t="s">
        <v>1401</v>
      </c>
      <c r="D110" s="29" t="s">
        <v>1402</v>
      </c>
      <c r="E110" s="29" t="s">
        <v>1403</v>
      </c>
      <c r="F110" s="29" t="s">
        <v>1404</v>
      </c>
      <c r="G110" s="29" t="s">
        <v>1405</v>
      </c>
      <c r="H110" s="29" t="s">
        <v>1406</v>
      </c>
      <c r="K110" s="28">
        <v>40492</v>
      </c>
      <c r="L110" s="5">
        <f>+(B110*DEFLATOR!B110)</f>
        <v>2485.016948310281</v>
      </c>
      <c r="M110" s="11">
        <f t="shared" si="175"/>
        <v>4.354386009501021</v>
      </c>
      <c r="N110" s="11">
        <f t="shared" si="176"/>
        <v>4.361747642699365</v>
      </c>
      <c r="O110" s="5">
        <f>+(C110*DEFLATOR!C110)</f>
        <v>1732.6127550586154</v>
      </c>
      <c r="P110" s="11">
        <f t="shared" si="177"/>
        <v>-1.9097328975305805</v>
      </c>
      <c r="Q110" s="11">
        <f t="shared" si="178"/>
        <v>23.793515153419143</v>
      </c>
      <c r="R110" s="5">
        <f>+(D110*DEFLATOR!D110)</f>
        <v>1904.991772106951</v>
      </c>
      <c r="S110" s="11">
        <f t="shared" si="179"/>
        <v>-2.525455263116616</v>
      </c>
      <c r="T110" s="11">
        <f t="shared" si="180"/>
        <v>5.770539644406725</v>
      </c>
      <c r="U110" s="5">
        <f>+(E110*DEFLATOR!E110)</f>
        <v>2275.6728660366207</v>
      </c>
      <c r="V110" s="11">
        <f t="shared" si="181"/>
        <v>2.588975310783903</v>
      </c>
      <c r="W110" s="11">
        <f t="shared" si="182"/>
        <v>8.553965263655572</v>
      </c>
      <c r="X110" s="5">
        <f>+(F110*DEFLATOR!F110)</f>
        <v>2758.9229837128187</v>
      </c>
      <c r="Y110" s="11">
        <f t="shared" si="183"/>
        <v>6.1965652192906395</v>
      </c>
      <c r="Z110" s="11">
        <f t="shared" si="184"/>
        <v>14.187489212676073</v>
      </c>
      <c r="AA110" s="5">
        <f>+(G110*DEFLATOR!G110)</f>
        <v>2641.9197447500364</v>
      </c>
      <c r="AB110" s="11">
        <f t="shared" si="185"/>
        <v>5.855052986255971</v>
      </c>
      <c r="AC110" s="11">
        <f t="shared" si="186"/>
        <v>-2.931371212089817</v>
      </c>
      <c r="AD110" s="5">
        <f>+(H110*DEFLATOR!H110)</f>
        <v>2334.9613040789463</v>
      </c>
      <c r="AE110" s="11">
        <f t="shared" si="187"/>
        <v>1.9214322889461233</v>
      </c>
      <c r="AF110" s="11">
        <f t="shared" si="188"/>
        <v>4.437844275822034</v>
      </c>
    </row>
    <row r="111" spans="1:32" ht="9.75">
      <c r="A111" s="28">
        <v>40523</v>
      </c>
      <c r="B111" s="29" t="s">
        <v>1413</v>
      </c>
      <c r="C111" s="29" t="s">
        <v>1414</v>
      </c>
      <c r="D111" s="29" t="s">
        <v>1415</v>
      </c>
      <c r="E111" s="29" t="s">
        <v>1416</v>
      </c>
      <c r="F111" s="29" t="s">
        <v>1417</v>
      </c>
      <c r="G111" s="29" t="s">
        <v>1418</v>
      </c>
      <c r="H111" s="29" t="s">
        <v>1419</v>
      </c>
      <c r="K111" s="33">
        <v>40523</v>
      </c>
      <c r="L111" s="20">
        <f>+(B111*DEFLATOR!B111)</f>
        <v>2972.2980035988207</v>
      </c>
      <c r="M111" s="21">
        <f t="shared" si="175"/>
        <v>19.608761848480462</v>
      </c>
      <c r="N111" s="21">
        <f t="shared" si="176"/>
        <v>6.721579847506032</v>
      </c>
      <c r="O111" s="20">
        <f>+(C111*DEFLATOR!C111)</f>
        <v>2221.4042636829427</v>
      </c>
      <c r="P111" s="21">
        <f t="shared" si="177"/>
        <v>28.2112380390384</v>
      </c>
      <c r="Q111" s="21">
        <f t="shared" si="178"/>
        <v>11.59927108946337</v>
      </c>
      <c r="R111" s="20">
        <f>+(D111*DEFLATOR!D111)</f>
        <v>2151.4629938946296</v>
      </c>
      <c r="S111" s="21">
        <f t="shared" si="179"/>
        <v>12.93817775995314</v>
      </c>
      <c r="T111" s="21">
        <f t="shared" si="180"/>
        <v>10.07781831946426</v>
      </c>
      <c r="U111" s="20">
        <f>+(E111*DEFLATOR!E111)</f>
        <v>2799.095910366014</v>
      </c>
      <c r="V111" s="21">
        <f t="shared" si="181"/>
        <v>23.000803504811394</v>
      </c>
      <c r="W111" s="21">
        <f t="shared" si="182"/>
        <v>1.8229940434593583</v>
      </c>
      <c r="X111" s="20">
        <f>+(F111*DEFLATOR!F111)</f>
        <v>3145.658114499075</v>
      </c>
      <c r="Y111" s="21">
        <f t="shared" si="183"/>
        <v>14.017612418662285</v>
      </c>
      <c r="Z111" s="21">
        <f t="shared" si="184"/>
        <v>7.565413351085537</v>
      </c>
      <c r="AA111" s="20">
        <f>+(G111*DEFLATOR!G111)</f>
        <v>3194.360693289431</v>
      </c>
      <c r="AB111" s="21">
        <f t="shared" si="185"/>
        <v>20.910587826795002</v>
      </c>
      <c r="AC111" s="21">
        <f t="shared" si="186"/>
        <v>7.244818727401858</v>
      </c>
      <c r="AD111" s="20">
        <f>+(H111*DEFLATOR!H111)</f>
        <v>2931.8554080431163</v>
      </c>
      <c r="AE111" s="21">
        <f t="shared" si="187"/>
        <v>25.56334029696574</v>
      </c>
      <c r="AF111" s="21">
        <f t="shared" si="188"/>
        <v>3.313383768950273</v>
      </c>
    </row>
    <row r="112" spans="1:32" ht="9.75">
      <c r="A112" s="26">
        <v>40545</v>
      </c>
      <c r="B112" s="29" t="s">
        <v>1426</v>
      </c>
      <c r="C112" s="29" t="s">
        <v>83</v>
      </c>
      <c r="D112" s="29" t="s">
        <v>1427</v>
      </c>
      <c r="E112" s="29" t="s">
        <v>1428</v>
      </c>
      <c r="F112" s="29" t="s">
        <v>1429</v>
      </c>
      <c r="G112" s="29" t="s">
        <v>1430</v>
      </c>
      <c r="H112" s="29" t="s">
        <v>1431</v>
      </c>
      <c r="K112" s="26">
        <v>40545</v>
      </c>
      <c r="L112" s="5">
        <f>+(B112*DEFLATOR!B112)</f>
        <v>2381.2141729427294</v>
      </c>
      <c r="M112" s="11">
        <f t="shared" si="175"/>
        <v>-19.886425585200897</v>
      </c>
      <c r="N112" s="11">
        <f t="shared" si="176"/>
        <v>4.295818389985873</v>
      </c>
      <c r="O112" s="5">
        <f>+(C112*DEFLATOR!C112)</f>
        <v>1560.8958331686297</v>
      </c>
      <c r="P112" s="11">
        <f t="shared" si="177"/>
        <v>-29.733823838945604</v>
      </c>
      <c r="Q112" s="11">
        <f t="shared" si="178"/>
        <v>10.66177827694843</v>
      </c>
      <c r="R112" s="5">
        <f>+(D112*DEFLATOR!D112)</f>
        <v>1777.259241172938</v>
      </c>
      <c r="S112" s="11">
        <f t="shared" si="179"/>
        <v>-17.39299043411846</v>
      </c>
      <c r="T112" s="11">
        <f t="shared" si="180"/>
        <v>1.762971980166328</v>
      </c>
      <c r="U112" s="5">
        <f>+(E112*DEFLATOR!E112)</f>
        <v>2138.5832937876567</v>
      </c>
      <c r="V112" s="11">
        <f t="shared" si="181"/>
        <v>-23.597355636591523</v>
      </c>
      <c r="W112" s="11">
        <f t="shared" si="182"/>
        <v>3.355211074679443</v>
      </c>
      <c r="X112" s="5">
        <f>+(F112*DEFLATOR!F112)</f>
        <v>2681.6700042184834</v>
      </c>
      <c r="Y112" s="11">
        <f t="shared" si="183"/>
        <v>-14.750112484950662</v>
      </c>
      <c r="Z112" s="11">
        <f t="shared" si="184"/>
        <v>12.476124632058095</v>
      </c>
      <c r="AA112" s="5">
        <f>+(G112*DEFLATOR!G112)</f>
        <v>2511.703640601502</v>
      </c>
      <c r="AB112" s="11">
        <f t="shared" si="185"/>
        <v>-21.370694114851354</v>
      </c>
      <c r="AC112" s="11">
        <f t="shared" si="186"/>
        <v>-0.06170325447389935</v>
      </c>
      <c r="AD112" s="5">
        <f>+(H112*DEFLATOR!H112)</f>
        <v>2372.91073187803</v>
      </c>
      <c r="AE112" s="11">
        <f t="shared" si="187"/>
        <v>-19.06453758366471</v>
      </c>
      <c r="AF112" s="11">
        <f t="shared" si="188"/>
        <v>4.003006044488844</v>
      </c>
    </row>
    <row r="113" spans="1:32" ht="9.75">
      <c r="A113" s="28">
        <v>40575</v>
      </c>
      <c r="B113" s="29" t="s">
        <v>1438</v>
      </c>
      <c r="C113" s="29" t="s">
        <v>1439</v>
      </c>
      <c r="D113" s="29" t="s">
        <v>1440</v>
      </c>
      <c r="E113" s="29" t="s">
        <v>1441</v>
      </c>
      <c r="F113" s="29" t="s">
        <v>1442</v>
      </c>
      <c r="G113" s="29" t="s">
        <v>1443</v>
      </c>
      <c r="H113" s="29" t="s">
        <v>1444</v>
      </c>
      <c r="K113" s="28">
        <v>40575</v>
      </c>
      <c r="L113" s="5">
        <f>+(B113*DEFLATOR!B113)</f>
        <v>2391.6687561464714</v>
      </c>
      <c r="M113" s="11">
        <f t="shared" si="175"/>
        <v>0.43904422048781644</v>
      </c>
      <c r="N113" s="11">
        <f t="shared" si="176"/>
        <v>4.909684239539391</v>
      </c>
      <c r="O113" s="5">
        <f>+(C113*DEFLATOR!C113)</f>
        <v>1650.3775008530645</v>
      </c>
      <c r="P113" s="11">
        <f t="shared" si="177"/>
        <v>5.732712317053612</v>
      </c>
      <c r="Q113" s="11">
        <f t="shared" si="178"/>
        <v>9.337160169505786</v>
      </c>
      <c r="R113" s="5">
        <f>+(D113*DEFLATOR!D113)</f>
        <v>1754.937963208669</v>
      </c>
      <c r="S113" s="11">
        <f t="shared" si="179"/>
        <v>-1.255938213579777</v>
      </c>
      <c r="T113" s="11">
        <f t="shared" si="180"/>
        <v>3.711746211401712</v>
      </c>
      <c r="U113" s="5">
        <f>+(E113*DEFLATOR!E113)</f>
        <v>2207.757049223913</v>
      </c>
      <c r="V113" s="11">
        <f t="shared" si="181"/>
        <v>3.2345597965343753</v>
      </c>
      <c r="W113" s="11">
        <f t="shared" si="182"/>
        <v>4.131673363765476</v>
      </c>
      <c r="X113" s="5">
        <f>+(F113*DEFLATOR!F113)</f>
        <v>2626.0463084607727</v>
      </c>
      <c r="Y113" s="11">
        <f t="shared" si="183"/>
        <v>-2.07421851570887</v>
      </c>
      <c r="Z113" s="11">
        <f t="shared" si="184"/>
        <v>11.184967777621036</v>
      </c>
      <c r="AA113" s="5">
        <f>+(G113*DEFLATOR!G113)</f>
        <v>2555.04232051533</v>
      </c>
      <c r="AB113" s="11">
        <f t="shared" si="185"/>
        <v>1.725469486656861</v>
      </c>
      <c r="AC113" s="11">
        <f t="shared" si="186"/>
        <v>1.662434827978898</v>
      </c>
      <c r="AD113" s="5">
        <f>+(H113*DEFLATOR!H113)</f>
        <v>2279.990092031789</v>
      </c>
      <c r="AE113" s="11">
        <f t="shared" si="187"/>
        <v>-3.915892772447427</v>
      </c>
      <c r="AF113" s="11">
        <f t="shared" si="188"/>
        <v>3.244340472227125</v>
      </c>
    </row>
    <row r="114" spans="1:32" ht="9.75">
      <c r="A114" s="28">
        <v>40604</v>
      </c>
      <c r="B114" s="29" t="s">
        <v>1452</v>
      </c>
      <c r="C114" s="29" t="s">
        <v>187</v>
      </c>
      <c r="D114" s="29" t="s">
        <v>1453</v>
      </c>
      <c r="E114" s="29" t="s">
        <v>1454</v>
      </c>
      <c r="F114" s="29" t="s">
        <v>1455</v>
      </c>
      <c r="G114" s="29" t="s">
        <v>1456</v>
      </c>
      <c r="H114" s="29" t="s">
        <v>1457</v>
      </c>
      <c r="K114" s="28">
        <v>40604</v>
      </c>
      <c r="L114" s="5">
        <f>+(B114*DEFLATOR!B114)</f>
        <v>2328.5950570394366</v>
      </c>
      <c r="M114" s="11">
        <f t="shared" si="175"/>
        <v>-2.6372255332156036</v>
      </c>
      <c r="N114" s="11">
        <f t="shared" si="176"/>
        <v>1.5586037447030243</v>
      </c>
      <c r="O114" s="5">
        <f>+(C114*DEFLATOR!C114)</f>
        <v>1549.8366097771554</v>
      </c>
      <c r="P114" s="11">
        <f t="shared" si="177"/>
        <v>-6.091993560499976</v>
      </c>
      <c r="Q114" s="11">
        <f t="shared" si="178"/>
        <v>6.555217870788854</v>
      </c>
      <c r="R114" s="5">
        <f>+(D114*DEFLATOR!D114)</f>
        <v>1782.1063203527951</v>
      </c>
      <c r="S114" s="11">
        <f t="shared" si="179"/>
        <v>1.5481092616204117</v>
      </c>
      <c r="T114" s="11">
        <f t="shared" si="180"/>
        <v>-2.6239219091519272</v>
      </c>
      <c r="U114" s="5">
        <f>+(E114*DEFLATOR!E114)</f>
        <v>2244.1574370540015</v>
      </c>
      <c r="V114" s="11">
        <f t="shared" si="181"/>
        <v>1.6487497047233735</v>
      </c>
      <c r="W114" s="11">
        <f t="shared" si="182"/>
        <v>7.438007403220381</v>
      </c>
      <c r="X114" s="5">
        <f>+(F114*DEFLATOR!F114)</f>
        <v>2496.4598233407</v>
      </c>
      <c r="Y114" s="11">
        <f t="shared" si="183"/>
        <v>-4.934661079759417</v>
      </c>
      <c r="Z114" s="11">
        <f t="shared" si="184"/>
        <v>3.3475668393015745</v>
      </c>
      <c r="AA114" s="5">
        <f>+(G114*DEFLATOR!G114)</f>
        <v>2479.7659020791016</v>
      </c>
      <c r="AB114" s="11">
        <f t="shared" si="185"/>
        <v>-2.9461906690080197</v>
      </c>
      <c r="AC114" s="11">
        <f t="shared" si="186"/>
        <v>-0.4506087248747015</v>
      </c>
      <c r="AD114" s="5">
        <f>+(H114*DEFLATOR!H114)</f>
        <v>2317.3354084767957</v>
      </c>
      <c r="AE114" s="11">
        <f t="shared" si="187"/>
        <v>1.6379595935755553</v>
      </c>
      <c r="AF114" s="11">
        <f t="shared" si="188"/>
        <v>0.6877662434704668</v>
      </c>
    </row>
    <row r="115" spans="1:32" ht="9.75">
      <c r="A115" s="28">
        <v>40636</v>
      </c>
      <c r="B115" s="29" t="s">
        <v>1464</v>
      </c>
      <c r="C115" s="29" t="s">
        <v>1465</v>
      </c>
      <c r="D115" s="29" t="s">
        <v>1466</v>
      </c>
      <c r="E115" s="29" t="s">
        <v>1467</v>
      </c>
      <c r="F115" s="29" t="s">
        <v>1468</v>
      </c>
      <c r="G115" s="29" t="s">
        <v>1469</v>
      </c>
      <c r="H115" s="29" t="s">
        <v>1470</v>
      </c>
      <c r="K115" s="28">
        <v>40636</v>
      </c>
      <c r="L115" s="5">
        <f>+(B115*DEFLATOR!B115)</f>
        <v>2357.853136295923</v>
      </c>
      <c r="M115" s="11">
        <f t="shared" si="175"/>
        <v>1.2564691816225437</v>
      </c>
      <c r="N115" s="11">
        <f aca="true" t="shared" si="189" ref="N115:N120">+((L115/L103)-1)*100</f>
        <v>4.294467522687295</v>
      </c>
      <c r="O115" s="5">
        <f>+(C115*DEFLATOR!C115)</f>
        <v>1543.9381112615922</v>
      </c>
      <c r="P115" s="11">
        <f t="shared" si="177"/>
        <v>-0.38058841031064494</v>
      </c>
      <c r="Q115" s="11">
        <f aca="true" t="shared" si="190" ref="Q115:Q120">+((O115/O103)-1)*100</f>
        <v>1.6577113937978227</v>
      </c>
      <c r="R115" s="5">
        <f>+(D115*DEFLATOR!D115)</f>
        <v>1912.9523670881094</v>
      </c>
      <c r="S115" s="11">
        <f t="shared" si="179"/>
        <v>7.342213269823961</v>
      </c>
      <c r="T115" s="11">
        <f aca="true" t="shared" si="191" ref="T115:T120">+((R115/R103)-1)*100</f>
        <v>1.3999188375854565</v>
      </c>
      <c r="U115" s="5">
        <f>+(E115*DEFLATOR!E115)</f>
        <v>2276.380652638934</v>
      </c>
      <c r="V115" s="11">
        <f t="shared" si="181"/>
        <v>1.435871434547531</v>
      </c>
      <c r="W115" s="11">
        <f aca="true" t="shared" si="192" ref="W115:W120">+((U115/U103)-1)*100</f>
        <v>10.234229709409991</v>
      </c>
      <c r="X115" s="5">
        <f>+(F115*DEFLATOR!F115)</f>
        <v>2585.5922794710827</v>
      </c>
      <c r="Y115" s="11">
        <f t="shared" si="183"/>
        <v>3.5703541189422427</v>
      </c>
      <c r="Z115" s="11">
        <f aca="true" t="shared" si="193" ref="Z115:Z120">+((X115/X103)-1)*100</f>
        <v>9.97534601486496</v>
      </c>
      <c r="AA115" s="5">
        <f>+(G115*DEFLATOR!G115)</f>
        <v>2479.498949681607</v>
      </c>
      <c r="AB115" s="11">
        <f t="shared" si="185"/>
        <v>-0.010765225752595864</v>
      </c>
      <c r="AC115" s="11">
        <f aca="true" t="shared" si="194" ref="AC115:AC120">+((AA115/AA103)-1)*100</f>
        <v>1.6552786084144788</v>
      </c>
      <c r="AD115" s="5">
        <f>+(H115*DEFLATOR!H115)</f>
        <v>2251.0287744221173</v>
      </c>
      <c r="AE115" s="11">
        <f t="shared" si="187"/>
        <v>-2.8613308980706575</v>
      </c>
      <c r="AF115" s="11">
        <f aca="true" t="shared" si="195" ref="AF115:AF120">+((AD115/AD103)-1)*100</f>
        <v>-2.06013810649881</v>
      </c>
    </row>
    <row r="116" spans="1:32" ht="9.75">
      <c r="A116" s="28">
        <v>40667</v>
      </c>
      <c r="B116" s="29" t="s">
        <v>1426</v>
      </c>
      <c r="C116" s="29" t="s">
        <v>83</v>
      </c>
      <c r="D116" s="29" t="s">
        <v>1427</v>
      </c>
      <c r="E116" s="29" t="s">
        <v>1428</v>
      </c>
      <c r="F116" s="29" t="s">
        <v>1429</v>
      </c>
      <c r="G116" s="29" t="s">
        <v>1430</v>
      </c>
      <c r="H116" s="29" t="s">
        <v>1431</v>
      </c>
      <c r="K116" s="28">
        <v>40667</v>
      </c>
      <c r="L116" s="5">
        <f>+(B116*DEFLATOR!B116)</f>
        <v>2323.651704656879</v>
      </c>
      <c r="M116" s="11">
        <f aca="true" t="shared" si="196" ref="M116:M122">+((L116/L115)-1)*100</f>
        <v>-1.4505327372837606</v>
      </c>
      <c r="N116" s="11">
        <f t="shared" si="189"/>
        <v>3.4163458073936726</v>
      </c>
      <c r="O116" s="5">
        <f>+(C116*DEFLATOR!C116)</f>
        <v>1517.7977749057834</v>
      </c>
      <c r="P116" s="11">
        <f aca="true" t="shared" si="197" ref="P116:P122">+((O116/O115)-1)*100</f>
        <v>-1.6930948310129423</v>
      </c>
      <c r="Q116" s="11">
        <f t="shared" si="190"/>
        <v>0.28018116010233296</v>
      </c>
      <c r="R116" s="5">
        <f>+(D116*DEFLATOR!D116)</f>
        <v>1739.741117870585</v>
      </c>
      <c r="S116" s="11">
        <f aca="true" t="shared" si="198" ref="S116:S122">+((R116/R115)-1)*100</f>
        <v>-9.054655630614894</v>
      </c>
      <c r="T116" s="11">
        <f t="shared" si="191"/>
        <v>-6.685974592012078</v>
      </c>
      <c r="U116" s="5">
        <f>+(E116*DEFLATOR!E116)</f>
        <v>2085.543603947399</v>
      </c>
      <c r="V116" s="11">
        <f aca="true" t="shared" si="199" ref="V116:V122">+((U116/U115)-1)*100</f>
        <v>-8.383354008491672</v>
      </c>
      <c r="W116" s="11">
        <f t="shared" si="192"/>
        <v>-1.8251811926354389</v>
      </c>
      <c r="X116" s="5">
        <f>+(F116*DEFLATOR!F116)</f>
        <v>2621.6635345182985</v>
      </c>
      <c r="Y116" s="11">
        <f aca="true" t="shared" si="200" ref="Y116:Y122">+((X116/X115)-1)*100</f>
        <v>1.3950867402262812</v>
      </c>
      <c r="Z116" s="11">
        <f t="shared" si="193"/>
        <v>11.043246816281727</v>
      </c>
      <c r="AA116" s="5">
        <f>+(G116*DEFLATOR!G116)</f>
        <v>2451.35855001301</v>
      </c>
      <c r="AB116" s="11">
        <f aca="true" t="shared" si="201" ref="AB116:AB122">+((AA116/AA115)-1)*100</f>
        <v>-1.1349228307683146</v>
      </c>
      <c r="AC116" s="11">
        <f t="shared" si="194"/>
        <v>2.053572595003028</v>
      </c>
      <c r="AD116" s="5">
        <f>+(H116*DEFLATOR!H116)</f>
        <v>2303.9605358060294</v>
      </c>
      <c r="AE116" s="11">
        <f aca="true" t="shared" si="202" ref="AE116:AE122">+((AD116/AD115)-1)*100</f>
        <v>2.351447568567866</v>
      </c>
      <c r="AF116" s="11">
        <f t="shared" si="195"/>
        <v>2.2944387298333258</v>
      </c>
    </row>
    <row r="117" spans="1:32" ht="9.75">
      <c r="A117" s="28">
        <v>40699</v>
      </c>
      <c r="B117" s="29" t="s">
        <v>1475</v>
      </c>
      <c r="C117" s="29" t="s">
        <v>1476</v>
      </c>
      <c r="D117" s="29" t="s">
        <v>1477</v>
      </c>
      <c r="E117" s="29" t="s">
        <v>1478</v>
      </c>
      <c r="F117" s="29" t="s">
        <v>1479</v>
      </c>
      <c r="G117" s="29" t="s">
        <v>1480</v>
      </c>
      <c r="H117" s="29" t="s">
        <v>1481</v>
      </c>
      <c r="K117" s="28">
        <v>40699</v>
      </c>
      <c r="L117" s="5">
        <f>+(B117*DEFLATOR!B117)</f>
        <v>2416.4684693240974</v>
      </c>
      <c r="M117" s="11">
        <f t="shared" si="196"/>
        <v>3.9944353313021264</v>
      </c>
      <c r="N117" s="11">
        <f t="shared" si="189"/>
        <v>4.203476612010126</v>
      </c>
      <c r="O117" s="5">
        <f>+(C117*DEFLATOR!C117)</f>
        <v>1652.4730061234834</v>
      </c>
      <c r="P117" s="11">
        <f t="shared" si="197"/>
        <v>8.87306816786313</v>
      </c>
      <c r="Q117" s="11">
        <f t="shared" si="190"/>
        <v>3.4334232829112077</v>
      </c>
      <c r="R117" s="5">
        <f>+(D117*DEFLATOR!D117)</f>
        <v>2051.0942371038764</v>
      </c>
      <c r="S117" s="11">
        <f t="shared" si="198"/>
        <v>17.896520122165228</v>
      </c>
      <c r="T117" s="11">
        <f t="shared" si="191"/>
        <v>8.245650234110613</v>
      </c>
      <c r="U117" s="5">
        <f>+(E117*DEFLATOR!E117)</f>
        <v>2398.4550167533266</v>
      </c>
      <c r="V117" s="11">
        <f t="shared" si="199"/>
        <v>15.003829803110659</v>
      </c>
      <c r="W117" s="11">
        <f t="shared" si="192"/>
        <v>5.990025970034485</v>
      </c>
      <c r="X117" s="5">
        <f>+(F117*DEFLATOR!F117)</f>
        <v>2506.9412061926178</v>
      </c>
      <c r="Y117" s="11">
        <f t="shared" si="200"/>
        <v>-4.37593637837892</v>
      </c>
      <c r="Z117" s="11">
        <f t="shared" si="193"/>
        <v>3.2600195602570547</v>
      </c>
      <c r="AA117" s="5">
        <f>+(G117*DEFLATOR!G117)</f>
        <v>2565.6333092370423</v>
      </c>
      <c r="AB117" s="11">
        <f t="shared" si="201"/>
        <v>4.661690931480678</v>
      </c>
      <c r="AC117" s="11">
        <f t="shared" si="194"/>
        <v>3.310050030457967</v>
      </c>
      <c r="AD117" s="5">
        <f>+(H117*DEFLATOR!H117)</f>
        <v>2347.8526078271434</v>
      </c>
      <c r="AE117" s="11">
        <f t="shared" si="202"/>
        <v>1.9050704792457962</v>
      </c>
      <c r="AF117" s="11">
        <f t="shared" si="195"/>
        <v>6.175002775802163</v>
      </c>
    </row>
    <row r="118" spans="1:32" ht="9.75">
      <c r="A118" s="28">
        <v>40730</v>
      </c>
      <c r="B118" s="29" t="s">
        <v>1488</v>
      </c>
      <c r="C118" s="29" t="s">
        <v>1489</v>
      </c>
      <c r="D118" s="29" t="s">
        <v>1490</v>
      </c>
      <c r="E118" s="29" t="s">
        <v>1491</v>
      </c>
      <c r="F118" s="29" t="s">
        <v>1492</v>
      </c>
      <c r="G118" s="29" t="s">
        <v>1493</v>
      </c>
      <c r="H118" s="29" t="s">
        <v>1494</v>
      </c>
      <c r="K118" s="28">
        <v>40730</v>
      </c>
      <c r="L118" s="5">
        <f>+(B118*DEFLATOR!B118)</f>
        <v>2429.161966160446</v>
      </c>
      <c r="M118" s="11">
        <f t="shared" si="196"/>
        <v>0.5252912255006237</v>
      </c>
      <c r="N118" s="11">
        <f t="shared" si="189"/>
        <v>2.2256757547095773</v>
      </c>
      <c r="O118" s="5">
        <f>+(C118*DEFLATOR!C118)</f>
        <v>1666.329273496256</v>
      </c>
      <c r="P118" s="11">
        <f t="shared" si="197"/>
        <v>0.8385170179135315</v>
      </c>
      <c r="Q118" s="11">
        <f t="shared" si="190"/>
        <v>-0.8108055840819306</v>
      </c>
      <c r="R118" s="5">
        <f>+(D118*DEFLATOR!D118)</f>
        <v>2029.1058460283102</v>
      </c>
      <c r="S118" s="11">
        <f t="shared" si="198"/>
        <v>-1.0720322195733711</v>
      </c>
      <c r="T118" s="11">
        <f t="shared" si="191"/>
        <v>5.444688049519741</v>
      </c>
      <c r="U118" s="5">
        <f>+(E118*DEFLATOR!E118)</f>
        <v>2330.417387397547</v>
      </c>
      <c r="V118" s="11">
        <f t="shared" si="199"/>
        <v>-2.836727346584922</v>
      </c>
      <c r="W118" s="11">
        <f t="shared" si="192"/>
        <v>2.672780253660534</v>
      </c>
      <c r="X118" s="5">
        <f>+(F118*DEFLATOR!F118)</f>
        <v>2639.756906021433</v>
      </c>
      <c r="Y118" s="11">
        <f t="shared" si="200"/>
        <v>5.29791841550713</v>
      </c>
      <c r="Z118" s="11">
        <f t="shared" si="193"/>
        <v>6.099260859472366</v>
      </c>
      <c r="AA118" s="5">
        <f>+(G118*DEFLATOR!G118)</f>
        <v>2544.8714431795006</v>
      </c>
      <c r="AB118" s="11">
        <f t="shared" si="201"/>
        <v>-0.8092296737336913</v>
      </c>
      <c r="AC118" s="11">
        <f t="shared" si="194"/>
        <v>-0.7010959453149557</v>
      </c>
      <c r="AD118" s="5">
        <f>+(H118*DEFLATOR!H118)</f>
        <v>2329.805017262552</v>
      </c>
      <c r="AE118" s="11">
        <f t="shared" si="202"/>
        <v>-0.7686849891865077</v>
      </c>
      <c r="AF118" s="11">
        <f t="shared" si="195"/>
        <v>4.881712692812967</v>
      </c>
    </row>
    <row r="119" spans="1:37" s="31" customFormat="1" ht="12.75">
      <c r="A119" s="28">
        <v>40762</v>
      </c>
      <c r="B119" s="29" t="s">
        <v>1502</v>
      </c>
      <c r="C119" s="29" t="s">
        <v>1335</v>
      </c>
      <c r="D119" s="29" t="s">
        <v>1503</v>
      </c>
      <c r="E119" s="29" t="s">
        <v>1504</v>
      </c>
      <c r="F119" s="29" t="s">
        <v>1505</v>
      </c>
      <c r="G119" s="29" t="s">
        <v>1501</v>
      </c>
      <c r="H119" s="29" t="s">
        <v>1506</v>
      </c>
      <c r="I119" s="3"/>
      <c r="J119" s="2"/>
      <c r="K119" s="28">
        <v>40762</v>
      </c>
      <c r="L119" s="5">
        <f>+(B119*DEFLATOR!B119)</f>
        <v>2396.37876535881</v>
      </c>
      <c r="M119" s="11">
        <f t="shared" si="196"/>
        <v>-1.3495683391360314</v>
      </c>
      <c r="N119" s="11">
        <f t="shared" si="189"/>
        <v>-0.33666690817754086</v>
      </c>
      <c r="O119" s="5">
        <f>+(C119*DEFLATOR!C119)</f>
        <v>1580.2625094069638</v>
      </c>
      <c r="P119" s="11">
        <f t="shared" si="197"/>
        <v>-5.165051437205381</v>
      </c>
      <c r="Q119" s="11">
        <f t="shared" si="190"/>
        <v>-7.968481878158295</v>
      </c>
      <c r="R119" s="5">
        <f>+(D119*DEFLATOR!D119)</f>
        <v>2042.4158765222728</v>
      </c>
      <c r="S119" s="11">
        <f t="shared" si="198"/>
        <v>0.6559554554541824</v>
      </c>
      <c r="T119" s="11">
        <f t="shared" si="191"/>
        <v>4.388095142053783</v>
      </c>
      <c r="U119" s="5">
        <f>+(E119*DEFLATOR!E119)</f>
        <v>2337.2389118202477</v>
      </c>
      <c r="V119" s="11">
        <f t="shared" si="199"/>
        <v>0.2927168523368495</v>
      </c>
      <c r="W119" s="11">
        <f t="shared" si="192"/>
        <v>1.8949348140061772</v>
      </c>
      <c r="X119" s="5">
        <f>+(F119*DEFLATOR!F119)</f>
        <v>2568.816344170376</v>
      </c>
      <c r="Y119" s="11">
        <f t="shared" si="200"/>
        <v>-2.687389952053465</v>
      </c>
      <c r="Z119" s="11">
        <f t="shared" si="193"/>
        <v>1.6579885695973795</v>
      </c>
      <c r="AA119" s="5">
        <f>+(G119*DEFLATOR!G119)</f>
        <v>2532.3401417046066</v>
      </c>
      <c r="AB119" s="11">
        <f t="shared" si="201"/>
        <v>-0.49241392953184304</v>
      </c>
      <c r="AC119" s="11">
        <f t="shared" si="194"/>
        <v>-2.1638627814363542</v>
      </c>
      <c r="AD119" s="5">
        <f>+(H119*DEFLATOR!H119)</f>
        <v>2229.3217489559415</v>
      </c>
      <c r="AE119" s="11">
        <f t="shared" si="202"/>
        <v>-4.312947545484958</v>
      </c>
      <c r="AF119" s="11">
        <f t="shared" si="195"/>
        <v>-0.31704944638031307</v>
      </c>
      <c r="AG119" s="2"/>
      <c r="AH119" s="2"/>
      <c r="AI119" s="2"/>
      <c r="AJ119" s="2"/>
      <c r="AK119" s="2"/>
    </row>
    <row r="120" spans="1:37" s="31" customFormat="1" ht="12.75">
      <c r="A120" s="28">
        <v>253</v>
      </c>
      <c r="B120" s="29" t="s">
        <v>1513</v>
      </c>
      <c r="C120" s="29" t="s">
        <v>1514</v>
      </c>
      <c r="D120" s="29" t="s">
        <v>502</v>
      </c>
      <c r="E120" s="29" t="s">
        <v>1515</v>
      </c>
      <c r="F120" s="29" t="s">
        <v>1516</v>
      </c>
      <c r="G120" s="29" t="s">
        <v>1517</v>
      </c>
      <c r="H120" s="29" t="s">
        <v>1518</v>
      </c>
      <c r="I120" s="3"/>
      <c r="J120" s="2"/>
      <c r="K120" s="28">
        <v>40794</v>
      </c>
      <c r="L120" s="5">
        <f>+(B120*DEFLATOR!B120)</f>
        <v>2382.1239011960392</v>
      </c>
      <c r="M120" s="11">
        <f t="shared" si="196"/>
        <v>-0.5948502118627519</v>
      </c>
      <c r="N120" s="11">
        <f t="shared" si="189"/>
        <v>-0.6945220303572697</v>
      </c>
      <c r="O120" s="5">
        <f>+(C120*DEFLATOR!C120)</f>
        <v>1638.94063652013</v>
      </c>
      <c r="P120" s="11">
        <f t="shared" si="197"/>
        <v>3.7131885850526736</v>
      </c>
      <c r="Q120" s="11">
        <f t="shared" si="190"/>
        <v>-9.871360311827349</v>
      </c>
      <c r="R120" s="5">
        <f>+(D120*DEFLATOR!D120)</f>
        <v>2100.7248704561175</v>
      </c>
      <c r="S120" s="11">
        <f t="shared" si="198"/>
        <v>2.854903088255001</v>
      </c>
      <c r="T120" s="11">
        <f t="shared" si="191"/>
        <v>4.320032352418957</v>
      </c>
      <c r="U120" s="5">
        <f>+(E120*DEFLATOR!E120)</f>
        <v>2343.207669945054</v>
      </c>
      <c r="V120" s="11">
        <f t="shared" si="199"/>
        <v>0.25537646556457183</v>
      </c>
      <c r="W120" s="11">
        <f t="shared" si="192"/>
        <v>2.5875261465116095</v>
      </c>
      <c r="X120" s="5">
        <f>+(F120*DEFLATOR!F120)</f>
        <v>2475.672999608791</v>
      </c>
      <c r="Y120" s="11">
        <f t="shared" si="200"/>
        <v>-3.6259246315122007</v>
      </c>
      <c r="Z120" s="11">
        <f t="shared" si="193"/>
        <v>-4.952854848870114</v>
      </c>
      <c r="AA120" s="5">
        <f>+(G120*DEFLATOR!G120)</f>
        <v>2526.4889821376332</v>
      </c>
      <c r="AB120" s="11">
        <f t="shared" si="201"/>
        <v>-0.23105741091458132</v>
      </c>
      <c r="AC120" s="11">
        <f t="shared" si="194"/>
        <v>0.49467853005364937</v>
      </c>
      <c r="AD120" s="5">
        <f>+(H120*DEFLATOR!H120)</f>
        <v>2248.0038636117283</v>
      </c>
      <c r="AE120" s="11">
        <f t="shared" si="202"/>
        <v>0.8380178708854435</v>
      </c>
      <c r="AF120" s="11">
        <f t="shared" si="195"/>
        <v>1.9575005763774689</v>
      </c>
      <c r="AG120" s="2"/>
      <c r="AH120" s="2"/>
      <c r="AI120" s="2"/>
      <c r="AJ120" s="2"/>
      <c r="AK120" s="2"/>
    </row>
    <row r="121" spans="1:37" s="31" customFormat="1" ht="12.75">
      <c r="A121" s="28">
        <v>284</v>
      </c>
      <c r="B121" s="29" t="s">
        <v>1526</v>
      </c>
      <c r="C121" s="29" t="s">
        <v>1527</v>
      </c>
      <c r="D121" s="29" t="s">
        <v>1528</v>
      </c>
      <c r="E121" s="29" t="s">
        <v>1529</v>
      </c>
      <c r="F121" s="29" t="s">
        <v>1530</v>
      </c>
      <c r="G121" s="29" t="s">
        <v>1531</v>
      </c>
      <c r="H121" s="29" t="s">
        <v>1532</v>
      </c>
      <c r="I121" s="3"/>
      <c r="J121" s="2"/>
      <c r="K121" s="33">
        <v>284</v>
      </c>
      <c r="L121" s="20">
        <f>+(B121*DEFLATOR!B121)</f>
        <v>2381.8794010011075</v>
      </c>
      <c r="M121" s="21">
        <f t="shared" si="196"/>
        <v>-0.010263957924649958</v>
      </c>
      <c r="N121" s="21">
        <f aca="true" t="shared" si="203" ref="N121:N126">+((L121/L109)-1)*100</f>
        <v>0.023286605413264105</v>
      </c>
      <c r="O121" s="20">
        <f>+(C121*DEFLATOR!C121)</f>
        <v>1680.2997442475269</v>
      </c>
      <c r="P121" s="21">
        <f t="shared" si="197"/>
        <v>2.52352689327493</v>
      </c>
      <c r="Q121" s="21">
        <f aca="true" t="shared" si="204" ref="Q121:Q130">+((O121/O109)-1)*100</f>
        <v>-4.871385574051734</v>
      </c>
      <c r="R121" s="20">
        <f>+(D121*DEFLATOR!D121)</f>
        <v>2126.915019238732</v>
      </c>
      <c r="S121" s="21">
        <f t="shared" si="198"/>
        <v>1.2467196038350226</v>
      </c>
      <c r="T121" s="21">
        <f aca="true" t="shared" si="205" ref="T121:T126">+((R121/R109)-1)*100</f>
        <v>8.829904795355459</v>
      </c>
      <c r="U121" s="20">
        <f>+(E121*DEFLATOR!E121)</f>
        <v>2319.204804044239</v>
      </c>
      <c r="V121" s="21">
        <f t="shared" si="199"/>
        <v>-1.0243593091933567</v>
      </c>
      <c r="W121" s="21">
        <f aca="true" t="shared" si="206" ref="W121:W126">+((U121/U109)-1)*100</f>
        <v>4.551426496165423</v>
      </c>
      <c r="X121" s="20">
        <f>+(F121*DEFLATOR!F121)</f>
        <v>2510.226306315253</v>
      </c>
      <c r="Y121" s="21">
        <f t="shared" si="200"/>
        <v>1.3957136791459268</v>
      </c>
      <c r="Z121" s="21">
        <f aca="true" t="shared" si="207" ref="Z121:Z126">+((X121/X109)-1)*100</f>
        <v>-3.3762764573295745</v>
      </c>
      <c r="AA121" s="20">
        <f>+(G121*DEFLATOR!G121)</f>
        <v>2502.3982631916842</v>
      </c>
      <c r="AB121" s="21">
        <f t="shared" si="201"/>
        <v>-0.9535255889208782</v>
      </c>
      <c r="AC121" s="21">
        <f aca="true" t="shared" si="208" ref="AC121:AC126">+((AA121/AA109)-1)*100</f>
        <v>0.26477952983132713</v>
      </c>
      <c r="AD121" s="20">
        <f>+(H121*DEFLATOR!H121)</f>
        <v>2243.9446401850482</v>
      </c>
      <c r="AE121" s="21">
        <f t="shared" si="202"/>
        <v>-0.18057012678609485</v>
      </c>
      <c r="AF121" s="21">
        <f aca="true" t="shared" si="209" ref="AF121:AF126">+((AD121/AD109)-1)*100</f>
        <v>-2.051459565845004</v>
      </c>
      <c r="AG121" s="2"/>
      <c r="AH121" s="2"/>
      <c r="AI121" s="2"/>
      <c r="AJ121" s="2"/>
      <c r="AK121" s="2"/>
    </row>
    <row r="122" spans="1:32" s="31" customFormat="1" ht="12.75">
      <c r="A122" s="28">
        <v>316</v>
      </c>
      <c r="B122" s="29" t="s">
        <v>1540</v>
      </c>
      <c r="C122" s="29" t="s">
        <v>1541</v>
      </c>
      <c r="D122" s="29" t="s">
        <v>1542</v>
      </c>
      <c r="E122" s="29" t="s">
        <v>1543</v>
      </c>
      <c r="F122" s="29" t="s">
        <v>1544</v>
      </c>
      <c r="G122" s="29" t="s">
        <v>1545</v>
      </c>
      <c r="H122" s="29" t="s">
        <v>1546</v>
      </c>
      <c r="I122" s="3"/>
      <c r="J122" s="2"/>
      <c r="K122" s="34">
        <v>316</v>
      </c>
      <c r="L122" s="20">
        <f>+(B122*DEFLATOR!B122)</f>
        <v>2618.3076315106346</v>
      </c>
      <c r="M122" s="21">
        <f t="shared" si="196"/>
        <v>9.92612096188228</v>
      </c>
      <c r="N122" s="21">
        <f t="shared" si="203"/>
        <v>5.363773606895772</v>
      </c>
      <c r="O122" s="20">
        <f>+(C122*DEFLATOR!C122)</f>
        <v>1659.5567178528247</v>
      </c>
      <c r="P122" s="21">
        <f t="shared" si="197"/>
        <v>-1.2344836964782946</v>
      </c>
      <c r="Q122" s="21">
        <f t="shared" si="204"/>
        <v>-4.216524263283472</v>
      </c>
      <c r="R122" s="20">
        <f>+(D122*DEFLATOR!D122)</f>
        <v>2158.8449074344167</v>
      </c>
      <c r="S122" s="21">
        <f t="shared" si="198"/>
        <v>1.5012300870917317</v>
      </c>
      <c r="T122" s="21">
        <f t="shared" si="205"/>
        <v>13.325681456707827</v>
      </c>
      <c r="U122" s="20">
        <f>+(E122*DEFLATOR!E122)</f>
        <v>2474.619396716744</v>
      </c>
      <c r="V122" s="21">
        <f t="shared" si="199"/>
        <v>6.701201739557128</v>
      </c>
      <c r="W122" s="21">
        <f t="shared" si="206"/>
        <v>8.742316773614945</v>
      </c>
      <c r="X122" s="20">
        <f>+(F122*DEFLATOR!F122)</f>
        <v>2719.8199941531852</v>
      </c>
      <c r="Y122" s="21">
        <f t="shared" si="200"/>
        <v>8.349593313982663</v>
      </c>
      <c r="Z122" s="21">
        <f t="shared" si="207"/>
        <v>-1.4173280584661607</v>
      </c>
      <c r="AA122" s="20">
        <f>+(G122*DEFLATOR!G122)</f>
        <v>2876.4829838239084</v>
      </c>
      <c r="AB122" s="21">
        <f t="shared" si="201"/>
        <v>14.949048124541854</v>
      </c>
      <c r="AC122" s="21">
        <f t="shared" si="208"/>
        <v>8.878514933695115</v>
      </c>
      <c r="AD122" s="20">
        <f>+(H122*DEFLATOR!H122)</f>
        <v>2353.620607095443</v>
      </c>
      <c r="AE122" s="21">
        <f t="shared" si="202"/>
        <v>4.8876413859011425</v>
      </c>
      <c r="AF122" s="21">
        <f t="shared" si="209"/>
        <v>0.7991268627835835</v>
      </c>
    </row>
    <row r="123" spans="1:32" s="31" customFormat="1" ht="12.75">
      <c r="A123" s="28">
        <v>40523</v>
      </c>
      <c r="B123" s="32" t="s">
        <v>1553</v>
      </c>
      <c r="C123" s="32" t="s">
        <v>1554</v>
      </c>
      <c r="D123" s="32" t="s">
        <v>1555</v>
      </c>
      <c r="E123" s="32" t="s">
        <v>1556</v>
      </c>
      <c r="F123" s="32" t="s">
        <v>1557</v>
      </c>
      <c r="G123" s="32" t="s">
        <v>1558</v>
      </c>
      <c r="H123" s="32" t="s">
        <v>1559</v>
      </c>
      <c r="I123" s="3"/>
      <c r="J123" s="2"/>
      <c r="K123" s="28">
        <v>40523</v>
      </c>
      <c r="L123" s="20">
        <f>+(B123*DEFLATOR!B123)</f>
        <v>3023.6987432832802</v>
      </c>
      <c r="M123" s="21">
        <f aca="true" t="shared" si="210" ref="M123:M131">+((L123/L122)-1)*100</f>
        <v>15.482944284081501</v>
      </c>
      <c r="N123" s="21">
        <f t="shared" si="203"/>
        <v>1.729326589131519</v>
      </c>
      <c r="O123" s="20">
        <f>+(C123*DEFLATOR!C123)</f>
        <v>2136.899176767378</v>
      </c>
      <c r="P123" s="21">
        <f aca="true" t="shared" si="211" ref="P123:P131">+((O123/O122)-1)*100</f>
        <v>28.763250678901198</v>
      </c>
      <c r="Q123" s="21">
        <f t="shared" si="204"/>
        <v>-3.804129140162038</v>
      </c>
      <c r="R123" s="20">
        <f>+(D123*DEFLATOR!D123)</f>
        <v>2793.6026357921346</v>
      </c>
      <c r="S123" s="21">
        <f aca="true" t="shared" si="212" ref="S123:S131">+((R123/R122)-1)*100</f>
        <v>29.402655381672016</v>
      </c>
      <c r="T123" s="21">
        <f t="shared" si="205"/>
        <v>29.846650568462184</v>
      </c>
      <c r="U123" s="20">
        <f>+(E123*DEFLATOR!E123)</f>
        <v>2942.882262466955</v>
      </c>
      <c r="V123" s="21">
        <f aca="true" t="shared" si="213" ref="V123:V131">+((U123/U122)-1)*100</f>
        <v>18.92262165129268</v>
      </c>
      <c r="W123" s="21">
        <f t="shared" si="206"/>
        <v>5.1368855053680385</v>
      </c>
      <c r="X123" s="20">
        <f>+(F123*DEFLATOR!F123)</f>
        <v>3165.3898138882328</v>
      </c>
      <c r="Y123" s="21">
        <f aca="true" t="shared" si="214" ref="Y123:Y131">+((X123/X122)-1)*100</f>
        <v>16.38232753244302</v>
      </c>
      <c r="Z123" s="21">
        <f t="shared" si="207"/>
        <v>0.6272677662651827</v>
      </c>
      <c r="AA123" s="20">
        <f>+(G123*DEFLATOR!G123)</f>
        <v>3145.0101751560064</v>
      </c>
      <c r="AB123" s="21">
        <f aca="true" t="shared" si="215" ref="AB123:AB131">+((AA123/AA122)-1)*100</f>
        <v>9.335260901669805</v>
      </c>
      <c r="AC123" s="21">
        <f t="shared" si="208"/>
        <v>-1.5449262895419924</v>
      </c>
      <c r="AD123" s="20">
        <f>+(H123*DEFLATOR!H123)</f>
        <v>2998.4265835370124</v>
      </c>
      <c r="AE123" s="21">
        <f aca="true" t="shared" si="216" ref="AE123:AE131">+((AD123/AD122)-1)*100</f>
        <v>27.396343085103748</v>
      </c>
      <c r="AF123" s="21">
        <f t="shared" si="209"/>
        <v>2.270615914798113</v>
      </c>
    </row>
    <row r="124" spans="1:32" ht="9.75">
      <c r="A124" s="26">
        <v>40910</v>
      </c>
      <c r="B124" s="32" t="s">
        <v>1566</v>
      </c>
      <c r="C124" s="32" t="s">
        <v>1567</v>
      </c>
      <c r="D124" s="32" t="s">
        <v>1568</v>
      </c>
      <c r="E124" s="32" t="s">
        <v>1569</v>
      </c>
      <c r="F124" s="32" t="s">
        <v>1570</v>
      </c>
      <c r="G124" s="32" t="s">
        <v>1571</v>
      </c>
      <c r="H124" s="32" t="s">
        <v>1572</v>
      </c>
      <c r="K124" s="26">
        <v>40910</v>
      </c>
      <c r="L124" s="20">
        <f>+(B124*DEFLATOR!B124)</f>
        <v>2464.274525543324</v>
      </c>
      <c r="M124" s="21">
        <f t="shared" si="210"/>
        <v>-18.50132123719792</v>
      </c>
      <c r="N124" s="21">
        <f t="shared" si="203"/>
        <v>3.488151277797402</v>
      </c>
      <c r="O124" s="20">
        <f>+(C124*DEFLATOR!C124)</f>
        <v>1647.0392661475487</v>
      </c>
      <c r="P124" s="21">
        <f t="shared" si="211"/>
        <v>-22.923866317402542</v>
      </c>
      <c r="Q124" s="21">
        <f t="shared" si="204"/>
        <v>5.518845726178112</v>
      </c>
      <c r="R124" s="20">
        <f>+(D124*DEFLATOR!D124)</f>
        <v>2132.616680938971</v>
      </c>
      <c r="S124" s="21">
        <f t="shared" si="212"/>
        <v>-23.660700572962444</v>
      </c>
      <c r="T124" s="21">
        <f t="shared" si="205"/>
        <v>19.994687974248926</v>
      </c>
      <c r="U124" s="20">
        <f>+(E124*DEFLATOR!E124)</f>
        <v>2329.468378934741</v>
      </c>
      <c r="V124" s="21">
        <f t="shared" si="213"/>
        <v>-20.843983171042744</v>
      </c>
      <c r="W124" s="21">
        <f t="shared" si="206"/>
        <v>8.92577276281845</v>
      </c>
      <c r="X124" s="20">
        <f>+(F124*DEFLATOR!F124)</f>
        <v>2634.192681521616</v>
      </c>
      <c r="Y124" s="21">
        <f t="shared" si="214"/>
        <v>-16.781412830608566</v>
      </c>
      <c r="Z124" s="21">
        <f t="shared" si="207"/>
        <v>-1.77043866777723</v>
      </c>
      <c r="AA124" s="20">
        <f>+(G124*DEFLATOR!G124)</f>
        <v>2622.3352805237805</v>
      </c>
      <c r="AB124" s="21">
        <f t="shared" si="215"/>
        <v>-16.61917976485716</v>
      </c>
      <c r="AC124" s="21">
        <f t="shared" si="208"/>
        <v>4.404645441999078</v>
      </c>
      <c r="AD124" s="20">
        <f>+(H124*DEFLATOR!H124)</f>
        <v>2290.433388042086</v>
      </c>
      <c r="AE124" s="21">
        <f t="shared" si="216"/>
        <v>-23.612157102067897</v>
      </c>
      <c r="AF124" s="21">
        <f t="shared" si="209"/>
        <v>-3.47578788902303</v>
      </c>
    </row>
    <row r="125" spans="1:32" ht="9.75">
      <c r="A125" s="28">
        <v>40940</v>
      </c>
      <c r="B125" s="32" t="s">
        <v>1599</v>
      </c>
      <c r="C125" s="32" t="s">
        <v>1600</v>
      </c>
      <c r="D125" s="32" t="s">
        <v>1601</v>
      </c>
      <c r="E125" s="32" t="s">
        <v>1602</v>
      </c>
      <c r="F125" s="32" t="s">
        <v>1603</v>
      </c>
      <c r="G125" s="32" t="s">
        <v>1604</v>
      </c>
      <c r="H125" s="32" t="s">
        <v>1605</v>
      </c>
      <c r="K125" s="28">
        <v>40940</v>
      </c>
      <c r="L125" s="20">
        <f>+(B125*DEFLATOR!B125)</f>
        <v>2484.9682223445734</v>
      </c>
      <c r="M125" s="21">
        <f t="shared" si="210"/>
        <v>0.8397480307794192</v>
      </c>
      <c r="N125" s="21">
        <f t="shared" si="203"/>
        <v>3.9010195687980254</v>
      </c>
      <c r="O125" s="20">
        <f>+(C125*DEFLATOR!C125)</f>
        <v>1641.2342884676477</v>
      </c>
      <c r="P125" s="21">
        <f t="shared" si="211"/>
        <v>-0.35244925844900576</v>
      </c>
      <c r="Q125" s="21">
        <f t="shared" si="204"/>
        <v>-0.5540073335155604</v>
      </c>
      <c r="R125" s="20">
        <f>+(D125*DEFLATOR!D125)</f>
        <v>2071.6818517857478</v>
      </c>
      <c r="S125" s="21">
        <f t="shared" si="212"/>
        <v>-2.8572799649299485</v>
      </c>
      <c r="T125" s="21">
        <f t="shared" si="205"/>
        <v>18.048722816272942</v>
      </c>
      <c r="U125" s="20">
        <f>+(E125*DEFLATOR!E125)</f>
        <v>2443.2726288407393</v>
      </c>
      <c r="V125" s="21">
        <f t="shared" si="213"/>
        <v>4.885417245201706</v>
      </c>
      <c r="W125" s="21">
        <f t="shared" si="206"/>
        <v>10.6676402505256</v>
      </c>
      <c r="X125" s="20">
        <f>+(F125*DEFLATOR!F125)</f>
        <v>2580.802091400954</v>
      </c>
      <c r="Y125" s="21">
        <f t="shared" si="214"/>
        <v>-2.026829339219849</v>
      </c>
      <c r="Z125" s="21">
        <f t="shared" si="207"/>
        <v>-1.7229024832520201</v>
      </c>
      <c r="AA125" s="20">
        <f>+(G125*DEFLATOR!G125)</f>
        <v>2674.1068851085</v>
      </c>
      <c r="AB125" s="21">
        <f t="shared" si="215"/>
        <v>1.974255731874952</v>
      </c>
      <c r="AC125" s="21">
        <f t="shared" si="208"/>
        <v>4.659984049467947</v>
      </c>
      <c r="AD125" s="20">
        <f>+(H125*DEFLATOR!H125)</f>
        <v>2356.171302599837</v>
      </c>
      <c r="AE125" s="21">
        <f t="shared" si="216"/>
        <v>2.8701081158245545</v>
      </c>
      <c r="AF125" s="21">
        <f t="shared" si="209"/>
        <v>3.3412956852000963</v>
      </c>
    </row>
    <row r="126" spans="1:32" ht="9.75">
      <c r="A126" s="28">
        <v>40970</v>
      </c>
      <c r="B126" s="32" t="s">
        <v>1585</v>
      </c>
      <c r="C126" s="32" t="s">
        <v>1586</v>
      </c>
      <c r="D126" s="32" t="s">
        <v>1587</v>
      </c>
      <c r="E126" s="32" t="s">
        <v>1588</v>
      </c>
      <c r="F126" s="32" t="s">
        <v>1589</v>
      </c>
      <c r="G126" s="32" t="s">
        <v>1590</v>
      </c>
      <c r="H126" s="32" t="s">
        <v>1591</v>
      </c>
      <c r="K126" s="28">
        <v>40970</v>
      </c>
      <c r="L126" s="20">
        <f>+(B126*DEFLATOR!B126)</f>
        <v>2464.385710669962</v>
      </c>
      <c r="M126" s="21">
        <f t="shared" si="210"/>
        <v>-0.8282806793879938</v>
      </c>
      <c r="N126" s="21">
        <f t="shared" si="203"/>
        <v>5.831441289889572</v>
      </c>
      <c r="O126" s="20">
        <f>+(C126*DEFLATOR!C126)</f>
        <v>1596.2230346062095</v>
      </c>
      <c r="P126" s="21">
        <f t="shared" si="211"/>
        <v>-2.74252458516836</v>
      </c>
      <c r="Q126" s="21">
        <f t="shared" si="204"/>
        <v>2.9929880696084377</v>
      </c>
      <c r="R126" s="20">
        <f>+(D126*DEFLATOR!D126)</f>
        <v>2082.5958694495935</v>
      </c>
      <c r="S126" s="21">
        <f t="shared" si="212"/>
        <v>0.5268191954492352</v>
      </c>
      <c r="T126" s="21">
        <f t="shared" si="205"/>
        <v>16.86148271093679</v>
      </c>
      <c r="U126" s="20">
        <f>+(E126*DEFLATOR!E126)</f>
        <v>2463.6697943010217</v>
      </c>
      <c r="V126" s="21">
        <f t="shared" si="213"/>
        <v>0.8348296960196455</v>
      </c>
      <c r="W126" s="21">
        <f t="shared" si="206"/>
        <v>9.781504346467917</v>
      </c>
      <c r="X126" s="20">
        <f>+(F126*DEFLATOR!F126)</f>
        <v>2594.968666405803</v>
      </c>
      <c r="Y126" s="21">
        <f t="shared" si="214"/>
        <v>0.5489214012981192</v>
      </c>
      <c r="Z126" s="21">
        <f t="shared" si="207"/>
        <v>3.9459414545386595</v>
      </c>
      <c r="AA126" s="20">
        <f>+(G126*DEFLATOR!G126)</f>
        <v>2616.74972027851</v>
      </c>
      <c r="AB126" s="21">
        <f t="shared" si="215"/>
        <v>-2.144909208730561</v>
      </c>
      <c r="AC126" s="21">
        <f t="shared" si="208"/>
        <v>5.524062496567006</v>
      </c>
      <c r="AD126" s="20">
        <f>+(H126*DEFLATOR!H126)</f>
        <v>2376.2855841573364</v>
      </c>
      <c r="AE126" s="21">
        <f t="shared" si="216"/>
        <v>0.8536850243148653</v>
      </c>
      <c r="AF126" s="21">
        <f t="shared" si="209"/>
        <v>2.543877570113562</v>
      </c>
    </row>
    <row r="127" spans="1:32" ht="9.75">
      <c r="A127" s="28">
        <v>41002</v>
      </c>
      <c r="B127" s="32" t="s">
        <v>1606</v>
      </c>
      <c r="C127" s="32" t="s">
        <v>1607</v>
      </c>
      <c r="D127" s="32" t="s">
        <v>1608</v>
      </c>
      <c r="E127" s="32" t="s">
        <v>1609</v>
      </c>
      <c r="F127" s="32" t="s">
        <v>1610</v>
      </c>
      <c r="G127" s="32" t="s">
        <v>1611</v>
      </c>
      <c r="H127" s="32" t="s">
        <v>1612</v>
      </c>
      <c r="I127" s="32" t="s">
        <v>1619</v>
      </c>
      <c r="K127" s="28">
        <v>41002</v>
      </c>
      <c r="L127" s="20">
        <f>+(B127*DEFLATOR!B127)</f>
        <v>2436.290248816614</v>
      </c>
      <c r="M127" s="21">
        <f t="shared" si="210"/>
        <v>-1.140059436787999</v>
      </c>
      <c r="N127" s="21">
        <f aca="true" t="shared" si="217" ref="N127:N132">+((L127/L115)-1)*100</f>
        <v>3.326632660586837</v>
      </c>
      <c r="O127" s="20">
        <f>+(C127*DEFLATOR!C127)</f>
        <v>1670.6808483824047</v>
      </c>
      <c r="P127" s="21">
        <f t="shared" si="211"/>
        <v>4.664624689779906</v>
      </c>
      <c r="Q127" s="21">
        <f t="shared" si="204"/>
        <v>8.209055544153099</v>
      </c>
      <c r="R127" s="20">
        <f>+(D127*DEFLATOR!D127)</f>
        <v>1971.4543513469366</v>
      </c>
      <c r="S127" s="21">
        <f t="shared" si="212"/>
        <v>-5.33668196182634</v>
      </c>
      <c r="T127" s="21">
        <f aca="true" t="shared" si="218" ref="T127:T132">+((R127/R115)-1)*100</f>
        <v>3.058203918996627</v>
      </c>
      <c r="U127" s="20">
        <f>+(E127*DEFLATOR!E127)</f>
        <v>2493.9009978165423</v>
      </c>
      <c r="V127" s="21">
        <f t="shared" si="213"/>
        <v>1.2270801706239842</v>
      </c>
      <c r="W127" s="21">
        <f aca="true" t="shared" si="219" ref="W127:W132">+((U127/U115)-1)*100</f>
        <v>9.555534788324804</v>
      </c>
      <c r="X127" s="20">
        <f>+(F127*DEFLATOR!F127)</f>
        <v>2513.476205251976</v>
      </c>
      <c r="Y127" s="21">
        <f t="shared" si="214"/>
        <v>-3.140402510782503</v>
      </c>
      <c r="Z127" s="21">
        <f aca="true" t="shared" si="220" ref="Z127:Z132">+((X127/X115)-1)*100</f>
        <v>-2.78915105029085</v>
      </c>
      <c r="AA127" s="20">
        <f>+(G127*DEFLATOR!G127)</f>
        <v>2597.494803013197</v>
      </c>
      <c r="AB127" s="21">
        <f t="shared" si="215"/>
        <v>-0.7358333552535457</v>
      </c>
      <c r="AC127" s="21">
        <f aca="true" t="shared" si="221" ref="AC127:AC132">+((AA127/AA115)-1)*100</f>
        <v>4.758858774541586</v>
      </c>
      <c r="AD127" s="20">
        <f>+(H127*DEFLATOR!H127)</f>
        <v>2342.8939210591466</v>
      </c>
      <c r="AE127" s="21">
        <f t="shared" si="216"/>
        <v>-1.4052041270128268</v>
      </c>
      <c r="AF127" s="21">
        <f aca="true" t="shared" si="222" ref="AF127:AF132">+((AD127/AD115)-1)*100</f>
        <v>4.081029424451166</v>
      </c>
    </row>
    <row r="128" spans="1:32" ht="9.75">
      <c r="A128" s="28">
        <v>41033</v>
      </c>
      <c r="B128" s="32" t="s">
        <v>1635</v>
      </c>
      <c r="C128" s="32" t="s">
        <v>1630</v>
      </c>
      <c r="D128" s="32" t="s">
        <v>1631</v>
      </c>
      <c r="E128" s="32" t="s">
        <v>1632</v>
      </c>
      <c r="F128" s="32" t="s">
        <v>1636</v>
      </c>
      <c r="G128" s="32" t="s">
        <v>1633</v>
      </c>
      <c r="H128" s="32" t="s">
        <v>1634</v>
      </c>
      <c r="I128" s="32" t="s">
        <v>1619</v>
      </c>
      <c r="K128" s="28">
        <v>41033</v>
      </c>
      <c r="L128" s="20">
        <f>+(B128*DEFLATOR!B128)</f>
        <v>2459.9029269396156</v>
      </c>
      <c r="M128" s="21">
        <f t="shared" si="210"/>
        <v>0.9692062813316582</v>
      </c>
      <c r="N128" s="21">
        <f t="shared" si="217"/>
        <v>5.863668036378811</v>
      </c>
      <c r="O128" s="20">
        <f>+(C128*DEFLATOR!C128)</f>
        <v>1772.1540517348747</v>
      </c>
      <c r="P128" s="21">
        <f t="shared" si="211"/>
        <v>6.073763486947192</v>
      </c>
      <c r="Q128" s="21">
        <f t="shared" si="204"/>
        <v>16.75824546816722</v>
      </c>
      <c r="R128" s="20">
        <f>+(D128*DEFLATOR!D128)</f>
        <v>1995.7386471389468</v>
      </c>
      <c r="S128" s="21">
        <f t="shared" si="212"/>
        <v>1.2317959974786463</v>
      </c>
      <c r="T128" s="21">
        <f t="shared" si="218"/>
        <v>14.714690975499778</v>
      </c>
      <c r="U128" s="20">
        <f>+(E128*DEFLATOR!E128)</f>
        <v>2532.9129408746153</v>
      </c>
      <c r="V128" s="21">
        <f t="shared" si="213"/>
        <v>1.5642939752712248</v>
      </c>
      <c r="W128" s="21">
        <f t="shared" si="219"/>
        <v>21.450970196953012</v>
      </c>
      <c r="X128" s="20">
        <f>+(F128*DEFLATOR!F128)</f>
        <v>2583.3477495542793</v>
      </c>
      <c r="Y128" s="21">
        <f t="shared" si="214"/>
        <v>2.7798768954448327</v>
      </c>
      <c r="Z128" s="21">
        <f t="shared" si="220"/>
        <v>-1.4615065762456525</v>
      </c>
      <c r="AA128" s="20">
        <f>+(G128*DEFLATOR!G128)</f>
        <v>2579.039200992384</v>
      </c>
      <c r="AB128" s="21">
        <f t="shared" si="215"/>
        <v>-0.7105154550994142</v>
      </c>
      <c r="AC128" s="21">
        <f t="shared" si="221"/>
        <v>5.208566938471582</v>
      </c>
      <c r="AD128" s="20">
        <f>+(H128*DEFLATOR!H128)</f>
        <v>2370.977039529106</v>
      </c>
      <c r="AE128" s="21">
        <f t="shared" si="216"/>
        <v>1.1986508743538904</v>
      </c>
      <c r="AF128" s="21">
        <f t="shared" si="222"/>
        <v>2.9087522412631683</v>
      </c>
    </row>
    <row r="129" spans="1:32" ht="9.75">
      <c r="A129" s="28">
        <v>41065</v>
      </c>
      <c r="B129" s="32" t="s">
        <v>1637</v>
      </c>
      <c r="C129" s="32" t="s">
        <v>1622</v>
      </c>
      <c r="D129" s="32" t="s">
        <v>1638</v>
      </c>
      <c r="E129" s="32" t="s">
        <v>1623</v>
      </c>
      <c r="F129" s="32" t="s">
        <v>1639</v>
      </c>
      <c r="G129" s="32" t="s">
        <v>1624</v>
      </c>
      <c r="H129" s="32" t="s">
        <v>1625</v>
      </c>
      <c r="I129" s="32"/>
      <c r="K129" s="28">
        <v>41065</v>
      </c>
      <c r="L129" s="20">
        <f>+(B129*DEFLATOR!B129)</f>
        <v>2437.66884649687</v>
      </c>
      <c r="M129" s="21">
        <f t="shared" si="210"/>
        <v>-0.9038600750968295</v>
      </c>
      <c r="N129" s="21">
        <f t="shared" si="217"/>
        <v>0.8773289385688887</v>
      </c>
      <c r="O129" s="20">
        <f>+(C129*DEFLATOR!C129)</f>
        <v>1717.0795572114118</v>
      </c>
      <c r="P129" s="21">
        <f t="shared" si="211"/>
        <v>-3.107771272454951</v>
      </c>
      <c r="Q129" s="21">
        <f t="shared" si="204"/>
        <v>3.9096887421772974</v>
      </c>
      <c r="R129" s="20">
        <f>+(D129*DEFLATOR!D129)</f>
        <v>1912.542471095128</v>
      </c>
      <c r="S129" s="21">
        <f t="shared" si="212"/>
        <v>-4.168690933709551</v>
      </c>
      <c r="T129" s="21">
        <f t="shared" si="218"/>
        <v>-6.755017078317282</v>
      </c>
      <c r="U129" s="20">
        <f>+(E129*DEFLATOR!E129)</f>
        <v>2509.7192611556975</v>
      </c>
      <c r="V129" s="21">
        <f t="shared" si="213"/>
        <v>-0.9156919428469967</v>
      </c>
      <c r="W129" s="21">
        <f t="shared" si="219"/>
        <v>4.638996505049486</v>
      </c>
      <c r="X129" s="20">
        <f>+(F129*DEFLATOR!F129)</f>
        <v>2511.508112403204</v>
      </c>
      <c r="Y129" s="21">
        <f t="shared" si="214"/>
        <v>-2.7808736614522878</v>
      </c>
      <c r="Z129" s="21">
        <f t="shared" si="220"/>
        <v>0.18217045534634213</v>
      </c>
      <c r="AA129" s="20">
        <f>+(G129*DEFLATOR!G129)</f>
        <v>2602.4018710188393</v>
      </c>
      <c r="AB129" s="21">
        <f t="shared" si="215"/>
        <v>0.9058671933899198</v>
      </c>
      <c r="AC129" s="21">
        <f t="shared" si="221"/>
        <v>1.433118351302154</v>
      </c>
      <c r="AD129" s="20">
        <f>+(H129*DEFLATOR!H129)</f>
        <v>2341.9309685216604</v>
      </c>
      <c r="AE129" s="21">
        <f t="shared" si="216"/>
        <v>-1.2250675786052545</v>
      </c>
      <c r="AF129" s="21">
        <f t="shared" si="222"/>
        <v>-0.2522151214152779</v>
      </c>
    </row>
    <row r="130" spans="1:32" ht="9.75">
      <c r="A130" s="28">
        <v>41096</v>
      </c>
      <c r="B130" s="32" t="s">
        <v>1640</v>
      </c>
      <c r="C130" s="32" t="s">
        <v>1641</v>
      </c>
      <c r="D130" s="32" t="s">
        <v>1642</v>
      </c>
      <c r="E130" s="32" t="s">
        <v>1643</v>
      </c>
      <c r="F130" s="32" t="s">
        <v>1644</v>
      </c>
      <c r="G130" s="32" t="s">
        <v>1645</v>
      </c>
      <c r="H130" s="32" t="s">
        <v>1646</v>
      </c>
      <c r="I130" s="32"/>
      <c r="K130" s="28">
        <v>41096</v>
      </c>
      <c r="L130" s="20">
        <f>+(B130*DEFLATOR!B130)</f>
        <v>2485.462506754317</v>
      </c>
      <c r="M130" s="21">
        <f t="shared" si="210"/>
        <v>1.9606297355003743</v>
      </c>
      <c r="N130" s="21">
        <f t="shared" si="217"/>
        <v>2.317693977518509</v>
      </c>
      <c r="O130" s="20">
        <f>+(C130*DEFLATOR!C130)</f>
        <v>1867.2459355728727</v>
      </c>
      <c r="P130" s="21">
        <f t="shared" si="211"/>
        <v>8.745452575612479</v>
      </c>
      <c r="Q130" s="21">
        <f t="shared" si="204"/>
        <v>12.057440583460298</v>
      </c>
      <c r="R130" s="20">
        <f>+(D130*DEFLATOR!D130)</f>
        <v>1906.7715073817592</v>
      </c>
      <c r="S130" s="21">
        <f t="shared" si="212"/>
        <v>-0.30174303580637885</v>
      </c>
      <c r="T130" s="21">
        <f t="shared" si="218"/>
        <v>-6.028977684234826</v>
      </c>
      <c r="U130" s="20">
        <f>+(E130*DEFLATOR!E130)</f>
        <v>2463.406743482051</v>
      </c>
      <c r="V130" s="21">
        <f t="shared" si="213"/>
        <v>-1.8453266224015885</v>
      </c>
      <c r="W130" s="21">
        <f t="shared" si="219"/>
        <v>5.706675413755713</v>
      </c>
      <c r="X130" s="20">
        <f>+(F130*DEFLATOR!F130)</f>
        <v>2529.6675800918606</v>
      </c>
      <c r="Y130" s="21">
        <f t="shared" si="214"/>
        <v>0.7230503297590563</v>
      </c>
      <c r="Z130" s="21">
        <f t="shared" si="220"/>
        <v>-4.170434242579413</v>
      </c>
      <c r="AA130" s="20">
        <f>+(G130*DEFLATOR!G130)</f>
        <v>2699.293911718889</v>
      </c>
      <c r="AB130" s="21">
        <f t="shared" si="215"/>
        <v>3.723177491496199</v>
      </c>
      <c r="AC130" s="21">
        <f t="shared" si="221"/>
        <v>6.0679870078803155</v>
      </c>
      <c r="AD130" s="20">
        <f>+(H130*DEFLATOR!H130)</f>
        <v>2333.653147285462</v>
      </c>
      <c r="AE130" s="21">
        <f t="shared" si="216"/>
        <v>-0.3534613678824017</v>
      </c>
      <c r="AF130" s="21">
        <f t="shared" si="222"/>
        <v>0.1651696169592487</v>
      </c>
    </row>
    <row r="131" spans="1:32" ht="9.75">
      <c r="A131" s="28">
        <v>41128</v>
      </c>
      <c r="B131" s="32" t="s">
        <v>1658</v>
      </c>
      <c r="C131" s="32" t="s">
        <v>1659</v>
      </c>
      <c r="D131" s="32" t="s">
        <v>1660</v>
      </c>
      <c r="E131" s="32" t="s">
        <v>1661</v>
      </c>
      <c r="F131" s="32" t="s">
        <v>1662</v>
      </c>
      <c r="G131" s="32" t="s">
        <v>1663</v>
      </c>
      <c r="H131" s="32" t="s">
        <v>1664</v>
      </c>
      <c r="I131" s="32"/>
      <c r="K131" s="28">
        <v>41128</v>
      </c>
      <c r="L131" s="20">
        <f>+(B131*DEFLATOR!B131)</f>
        <v>2525.3972986218114</v>
      </c>
      <c r="M131" s="21">
        <f t="shared" si="210"/>
        <v>1.6067348334151355</v>
      </c>
      <c r="N131" s="21">
        <f t="shared" si="217"/>
        <v>5.383895698294716</v>
      </c>
      <c r="O131" s="20">
        <f>+(C131*DEFLATOR!C131)</f>
        <v>1759.1545190987626</v>
      </c>
      <c r="P131" s="21">
        <f t="shared" si="211"/>
        <v>-5.788815196480668</v>
      </c>
      <c r="Q131" s="21">
        <f aca="true" t="shared" si="223" ref="Q131:Q136">+((O131/O119)-1)*100</f>
        <v>11.320398264648635</v>
      </c>
      <c r="R131" s="20">
        <f>+(D131*DEFLATOR!D131)</f>
        <v>2003.165378382074</v>
      </c>
      <c r="S131" s="21">
        <f t="shared" si="212"/>
        <v>5.055344629765113</v>
      </c>
      <c r="T131" s="21">
        <f t="shared" si="218"/>
        <v>-1.9217681663850295</v>
      </c>
      <c r="U131" s="20">
        <f>+(E131*DEFLATOR!E131)</f>
        <v>2578.173485639677</v>
      </c>
      <c r="V131" s="21">
        <f t="shared" si="213"/>
        <v>4.658862871967395</v>
      </c>
      <c r="W131" s="21">
        <f t="shared" si="219"/>
        <v>10.308512861091668</v>
      </c>
      <c r="X131" s="20">
        <f>+(F131*DEFLATOR!F131)</f>
        <v>2543.4638474626054</v>
      </c>
      <c r="Y131" s="21">
        <f t="shared" si="214"/>
        <v>0.545378668696217</v>
      </c>
      <c r="Z131" s="21">
        <f t="shared" si="220"/>
        <v>-0.986933019377001</v>
      </c>
      <c r="AA131" s="20">
        <f>+(G131*DEFLATOR!G131)</f>
        <v>2748.5153925949858</v>
      </c>
      <c r="AB131" s="21">
        <f t="shared" si="215"/>
        <v>1.8234946799384755</v>
      </c>
      <c r="AC131" s="21">
        <f t="shared" si="221"/>
        <v>8.53658034835969</v>
      </c>
      <c r="AD131" s="20">
        <f>+(H131*DEFLATOR!H131)</f>
        <v>2380.765821431737</v>
      </c>
      <c r="AE131" s="21">
        <f t="shared" si="216"/>
        <v>2.018837898043113</v>
      </c>
      <c r="AF131" s="21">
        <f t="shared" si="222"/>
        <v>6.793280178005778</v>
      </c>
    </row>
    <row r="132" spans="1:32" ht="9.75">
      <c r="A132" s="28">
        <v>41160</v>
      </c>
      <c r="B132" s="32" t="s">
        <v>1672</v>
      </c>
      <c r="C132" s="32" t="s">
        <v>1673</v>
      </c>
      <c r="D132" s="32" t="s">
        <v>1674</v>
      </c>
      <c r="E132" s="32" t="s">
        <v>1675</v>
      </c>
      <c r="F132" s="32" t="s">
        <v>1676</v>
      </c>
      <c r="G132" s="32" t="s">
        <v>1677</v>
      </c>
      <c r="H132" s="32" t="s">
        <v>1678</v>
      </c>
      <c r="I132" s="32"/>
      <c r="K132" s="28">
        <v>41160</v>
      </c>
      <c r="L132" s="20">
        <f>+(B132*DEFLATOR!B132)</f>
        <v>2538.616117529703</v>
      </c>
      <c r="M132" s="21">
        <f aca="true" t="shared" si="224" ref="M132:M137">+((L132/L131)-1)*100</f>
        <v>0.5234352200782721</v>
      </c>
      <c r="N132" s="21">
        <f t="shared" si="217"/>
        <v>6.56944066826628</v>
      </c>
      <c r="O132" s="20">
        <f>+(C132*DEFLATOR!C132)</f>
        <v>1770.6180963039717</v>
      </c>
      <c r="P132" s="21">
        <f aca="true" t="shared" si="225" ref="P132:P137">+((O132/O131)-1)*100</f>
        <v>0.6516526593173921</v>
      </c>
      <c r="Q132" s="21">
        <f t="shared" si="223"/>
        <v>8.034303186442738</v>
      </c>
      <c r="R132" s="20">
        <f>+(D132*DEFLATOR!D132)</f>
        <v>2016.0303422662678</v>
      </c>
      <c r="S132" s="21">
        <f aca="true" t="shared" si="226" ref="S132:S137">+((R132/R131)-1)*100</f>
        <v>0.6422317409751077</v>
      </c>
      <c r="T132" s="21">
        <f t="shared" si="218"/>
        <v>-4.031681129735976</v>
      </c>
      <c r="U132" s="20">
        <f>+(E132*DEFLATOR!E132)</f>
        <v>2535.4106657268394</v>
      </c>
      <c r="V132" s="21">
        <f aca="true" t="shared" si="227" ref="V132:V137">+((U132/U131)-1)*100</f>
        <v>-1.6586478819608064</v>
      </c>
      <c r="W132" s="21">
        <f t="shared" si="219"/>
        <v>8.202559177620493</v>
      </c>
      <c r="X132" s="20">
        <f>+(F132*DEFLATOR!F132)</f>
        <v>2547.4279605096895</v>
      </c>
      <c r="Y132" s="21">
        <f aca="true" t="shared" si="228" ref="Y132:Y137">+((X132/X131)-1)*100</f>
        <v>0.15585490043583672</v>
      </c>
      <c r="Z132" s="21">
        <f t="shared" si="220"/>
        <v>2.8984022087019223</v>
      </c>
      <c r="AA132" s="20">
        <f>+(G132*DEFLATOR!G132)</f>
        <v>2779.072820229523</v>
      </c>
      <c r="AB132" s="21">
        <f aca="true" t="shared" si="229" ref="AB132:AB137">+((AA132/AA131)-1)*100</f>
        <v>1.1117793888608007</v>
      </c>
      <c r="AC132" s="21">
        <f t="shared" si="221"/>
        <v>9.997424880047623</v>
      </c>
      <c r="AD132" s="20">
        <f>+(H132*DEFLATOR!H132)</f>
        <v>2403.464798924635</v>
      </c>
      <c r="AE132" s="21">
        <f aca="true" t="shared" si="230" ref="AE132:AE137">+((AD132/AD131)-1)*100</f>
        <v>0.9534317608460574</v>
      </c>
      <c r="AF132" s="21">
        <f t="shared" si="222"/>
        <v>6.915510147884585</v>
      </c>
    </row>
    <row r="133" spans="1:32" ht="9.75">
      <c r="A133" s="28">
        <v>41191</v>
      </c>
      <c r="B133" s="32" t="s">
        <v>1685</v>
      </c>
      <c r="C133" s="32" t="s">
        <v>1686</v>
      </c>
      <c r="D133" s="32" t="s">
        <v>1687</v>
      </c>
      <c r="E133" s="32" t="s">
        <v>1688</v>
      </c>
      <c r="F133" s="32" t="s">
        <v>1689</v>
      </c>
      <c r="G133" s="32" t="s">
        <v>1690</v>
      </c>
      <c r="H133" s="32" t="s">
        <v>1691</v>
      </c>
      <c r="I133" s="32"/>
      <c r="K133" s="28">
        <v>41191</v>
      </c>
      <c r="L133" s="20">
        <f>+(B133*DEFLATOR!B133)</f>
        <v>2551.5728352579163</v>
      </c>
      <c r="M133" s="21">
        <f t="shared" si="224"/>
        <v>0.5103850731406068</v>
      </c>
      <c r="N133" s="21">
        <f aca="true" t="shared" si="231" ref="N133:N138">+((L133/L121)-1)*100</f>
        <v>7.1243503842170375</v>
      </c>
      <c r="O133" s="20">
        <f>+(C133*DEFLATOR!C133)</f>
        <v>1754.3852790296453</v>
      </c>
      <c r="P133" s="21">
        <f t="shared" si="225"/>
        <v>-0.916788171780869</v>
      </c>
      <c r="Q133" s="21">
        <f t="shared" si="223"/>
        <v>4.409066598727329</v>
      </c>
      <c r="R133" s="20">
        <f>+(D133*DEFLATOR!D133)</f>
        <v>2021.5703120635303</v>
      </c>
      <c r="S133" s="21">
        <f t="shared" si="226"/>
        <v>0.2747959532709565</v>
      </c>
      <c r="T133" s="21">
        <f aca="true" t="shared" si="232" ref="T133:T138">+((R133/R121)-1)*100</f>
        <v>-4.952934471867465</v>
      </c>
      <c r="U133" s="20">
        <f>+(E133*DEFLATOR!E133)</f>
        <v>2588.267745889811</v>
      </c>
      <c r="V133" s="21">
        <f t="shared" si="227"/>
        <v>2.084754192978777</v>
      </c>
      <c r="W133" s="21">
        <f aca="true" t="shared" si="233" ref="W133:W138">+((U133/U121)-1)*100</f>
        <v>11.601517096565983</v>
      </c>
      <c r="X133" s="20">
        <f>+(F133*DEFLATOR!F133)</f>
        <v>2644.115605797186</v>
      </c>
      <c r="Y133" s="21">
        <f t="shared" si="228"/>
        <v>3.795500669159324</v>
      </c>
      <c r="Z133" s="21">
        <f aca="true" t="shared" si="234" ref="Z133:Z138">+((X133/X121)-1)*100</f>
        <v>5.33375413782784</v>
      </c>
      <c r="AA133" s="20">
        <f>+(G133*DEFLATOR!G133)</f>
        <v>2751.3770758688706</v>
      </c>
      <c r="AB133" s="21">
        <f t="shared" si="229"/>
        <v>-0.9965821751430459</v>
      </c>
      <c r="AC133" s="21">
        <f aca="true" t="shared" si="235" ref="AC133:AC138">+((AA133/AA121)-1)*100</f>
        <v>9.949607795828076</v>
      </c>
      <c r="AD133" s="20">
        <f>+(H133*DEFLATOR!H133)</f>
        <v>2355.6050773531183</v>
      </c>
      <c r="AE133" s="21">
        <f t="shared" si="230"/>
        <v>-1.9912803213481767</v>
      </c>
      <c r="AF133" s="21">
        <f aca="true" t="shared" si="236" ref="AF133:AF138">+((AD133/AD121)-1)*100</f>
        <v>4.976078071108825</v>
      </c>
    </row>
    <row r="134" spans="1:32" ht="9.75">
      <c r="A134" s="28">
        <v>41223</v>
      </c>
      <c r="B134" s="32" t="s">
        <v>1709</v>
      </c>
      <c r="C134" s="32" t="s">
        <v>1650</v>
      </c>
      <c r="D134" s="32" t="s">
        <v>1708</v>
      </c>
      <c r="E134" s="32" t="s">
        <v>1707</v>
      </c>
      <c r="F134" s="32" t="s">
        <v>1706</v>
      </c>
      <c r="G134" s="32" t="s">
        <v>1705</v>
      </c>
      <c r="H134" s="32" t="s">
        <v>1704</v>
      </c>
      <c r="I134" s="32"/>
      <c r="K134" s="28">
        <v>41223</v>
      </c>
      <c r="L134" s="20">
        <f>+(B134*DEFLATOR!B134)</f>
        <v>2739.121665608159</v>
      </c>
      <c r="M134" s="21">
        <f t="shared" si="224"/>
        <v>7.350322426962408</v>
      </c>
      <c r="N134" s="21">
        <f t="shared" si="231"/>
        <v>4.6142031839024655</v>
      </c>
      <c r="O134" s="20">
        <f>+(C134*DEFLATOR!C134)</f>
        <v>1837.1109254134694</v>
      </c>
      <c r="P134" s="21">
        <f t="shared" si="225"/>
        <v>4.715363687364027</v>
      </c>
      <c r="Q134" s="21">
        <f t="shared" si="223"/>
        <v>10.698893605177219</v>
      </c>
      <c r="R134" s="20">
        <f>+(D134*DEFLATOR!D134)</f>
        <v>2156.594763987415</v>
      </c>
      <c r="S134" s="21">
        <f t="shared" si="226"/>
        <v>6.679186527331682</v>
      </c>
      <c r="T134" s="21">
        <f t="shared" si="232"/>
        <v>-0.10422904578523129</v>
      </c>
      <c r="U134" s="20">
        <f>+(E134*DEFLATOR!E134)</f>
        <v>2619.4692132977184</v>
      </c>
      <c r="V134" s="21">
        <f t="shared" si="227"/>
        <v>1.2054961260269836</v>
      </c>
      <c r="W134" s="21">
        <f t="shared" si="233"/>
        <v>5.853417975029096</v>
      </c>
      <c r="X134" s="20">
        <f>+(F134*DEFLATOR!F134)</f>
        <v>2803.933546534404</v>
      </c>
      <c r="Y134" s="21">
        <f t="shared" si="228"/>
        <v>6.044287185734953</v>
      </c>
      <c r="Z134" s="21">
        <f t="shared" si="234"/>
        <v>3.0926146789875153</v>
      </c>
      <c r="AA134" s="20">
        <f>+(G134*DEFLATOR!G134)</f>
        <v>3042.567100261361</v>
      </c>
      <c r="AB134" s="21">
        <f t="shared" si="229"/>
        <v>10.583428456476973</v>
      </c>
      <c r="AC134" s="21">
        <f t="shared" si="235"/>
        <v>5.77386055719562</v>
      </c>
      <c r="AD134" s="20">
        <f>+(H134*DEFLATOR!H134)</f>
        <v>2436.2429019899823</v>
      </c>
      <c r="AE134" s="21">
        <f t="shared" si="230"/>
        <v>3.423231908103763</v>
      </c>
      <c r="AF134" s="21">
        <f t="shared" si="236"/>
        <v>3.510433867100682</v>
      </c>
    </row>
    <row r="135" spans="1:32" s="31" customFormat="1" ht="12.75">
      <c r="A135" s="28">
        <v>41244</v>
      </c>
      <c r="B135" s="32" t="s">
        <v>1710</v>
      </c>
      <c r="C135" s="32" t="s">
        <v>1711</v>
      </c>
      <c r="D135" s="32" t="s">
        <v>1712</v>
      </c>
      <c r="E135" s="32" t="s">
        <v>1713</v>
      </c>
      <c r="F135" s="32" t="s">
        <v>1714</v>
      </c>
      <c r="G135" s="32" t="s">
        <v>1715</v>
      </c>
      <c r="H135" s="32" t="s">
        <v>1716</v>
      </c>
      <c r="I135" s="32"/>
      <c r="J135" s="2"/>
      <c r="K135" s="28">
        <v>41244</v>
      </c>
      <c r="L135" s="20">
        <f>+(B135*DEFLATOR!B135)</f>
        <v>3159.020725163783</v>
      </c>
      <c r="M135" s="21">
        <f t="shared" si="224"/>
        <v>15.32969728317617</v>
      </c>
      <c r="N135" s="21">
        <f t="shared" si="231"/>
        <v>4.475379109149058</v>
      </c>
      <c r="O135" s="20">
        <f>+(C135*DEFLATOR!C135)</f>
        <v>2061.99247117113</v>
      </c>
      <c r="P135" s="21">
        <f t="shared" si="225"/>
        <v>12.241043403900488</v>
      </c>
      <c r="Q135" s="21">
        <f t="shared" si="223"/>
        <v>-3.505392599269186</v>
      </c>
      <c r="R135" s="20">
        <f>+(D135*DEFLATOR!D135)</f>
        <v>2581.5294424237727</v>
      </c>
      <c r="S135" s="21">
        <f t="shared" si="226"/>
        <v>19.703965043978823</v>
      </c>
      <c r="T135" s="21">
        <f t="shared" si="232"/>
        <v>-7.59138721632212</v>
      </c>
      <c r="U135" s="20">
        <f>+(E135*DEFLATOR!E135)</f>
        <v>3068.5738182820837</v>
      </c>
      <c r="V135" s="21">
        <f t="shared" si="227"/>
        <v>17.144870522031287</v>
      </c>
      <c r="W135" s="21">
        <f t="shared" si="233"/>
        <v>4.271035828316294</v>
      </c>
      <c r="X135" s="20">
        <f>+(F135*DEFLATOR!F135)</f>
        <v>3235.4961878430845</v>
      </c>
      <c r="Y135" s="21">
        <f t="shared" si="228"/>
        <v>15.39132915051007</v>
      </c>
      <c r="Z135" s="21">
        <f t="shared" si="234"/>
        <v>2.214778528927397</v>
      </c>
      <c r="AA135" s="20">
        <f>+(G135*DEFLATOR!G135)</f>
        <v>3452.649751187906</v>
      </c>
      <c r="AB135" s="21">
        <f t="shared" si="229"/>
        <v>13.478179360163288</v>
      </c>
      <c r="AC135" s="21">
        <f t="shared" si="235"/>
        <v>9.781830865352914</v>
      </c>
      <c r="AD135" s="20">
        <f>+(H135*DEFLATOR!H135)</f>
        <v>3006.7501935699747</v>
      </c>
      <c r="AE135" s="21">
        <f t="shared" si="230"/>
        <v>23.417504515415445</v>
      </c>
      <c r="AF135" s="21">
        <f t="shared" si="236"/>
        <v>0.27759926084778286</v>
      </c>
    </row>
    <row r="136" spans="1:32" s="31" customFormat="1" ht="12.75">
      <c r="A136" s="26">
        <v>41276</v>
      </c>
      <c r="B136" s="32" t="s">
        <v>1724</v>
      </c>
      <c r="C136" s="32" t="s">
        <v>1725</v>
      </c>
      <c r="D136" s="32" t="s">
        <v>1726</v>
      </c>
      <c r="E136" s="32" t="s">
        <v>1727</v>
      </c>
      <c r="F136" s="32" t="s">
        <v>1728</v>
      </c>
      <c r="G136" s="32" t="s">
        <v>1729</v>
      </c>
      <c r="H136" s="32" t="s">
        <v>1730</v>
      </c>
      <c r="K136" s="26">
        <v>41276</v>
      </c>
      <c r="L136" s="20">
        <f>+(B136*DEFLATOR!B136)</f>
        <v>2518.1079962750796</v>
      </c>
      <c r="M136" s="21">
        <f t="shared" si="224"/>
        <v>-20.288335678946034</v>
      </c>
      <c r="N136" s="21">
        <f t="shared" si="231"/>
        <v>2.184556557061601</v>
      </c>
      <c r="O136" s="20">
        <f>+(C136*DEFLATOR!C136)</f>
        <v>1828.2345256026047</v>
      </c>
      <c r="P136" s="21">
        <f t="shared" si="225"/>
        <v>-11.336508199555173</v>
      </c>
      <c r="Q136" s="21">
        <f t="shared" si="223"/>
        <v>11.001271383096679</v>
      </c>
      <c r="R136" s="20">
        <f>+(D136*DEFLATOR!D136)</f>
        <v>1953.2659737652368</v>
      </c>
      <c r="S136" s="21">
        <f t="shared" si="226"/>
        <v>-24.33687016440399</v>
      </c>
      <c r="T136" s="21">
        <f t="shared" si="232"/>
        <v>-8.409889539772697</v>
      </c>
      <c r="U136" s="20">
        <f>+(E136*DEFLATOR!E136)</f>
        <v>2506.219102824202</v>
      </c>
      <c r="V136" s="21">
        <f t="shared" si="227"/>
        <v>-18.326256715985135</v>
      </c>
      <c r="W136" s="21">
        <f t="shared" si="233"/>
        <v>7.587599191635674</v>
      </c>
      <c r="X136" s="20">
        <f>+(F136*DEFLATOR!F136)</f>
        <v>2627.9318399446884</v>
      </c>
      <c r="Y136" s="21">
        <f t="shared" si="228"/>
        <v>-18.778088819304827</v>
      </c>
      <c r="Z136" s="21">
        <f t="shared" si="234"/>
        <v>-0.23767591569312518</v>
      </c>
      <c r="AA136" s="20">
        <f>+(G136*DEFLATOR!G136)</f>
        <v>2689.3657868279724</v>
      </c>
      <c r="AB136" s="21">
        <f t="shared" si="229"/>
        <v>-22.107193586529327</v>
      </c>
      <c r="AC136" s="21">
        <f t="shared" si="235"/>
        <v>2.5561379127234884</v>
      </c>
      <c r="AD136" s="20">
        <f>+(H136*DEFLATOR!H136)</f>
        <v>2439.5337398830393</v>
      </c>
      <c r="AE136" s="21">
        <f t="shared" si="230"/>
        <v>-18.864768177281398</v>
      </c>
      <c r="AF136" s="21">
        <f t="shared" si="236"/>
        <v>6.509700418243014</v>
      </c>
    </row>
    <row r="137" spans="1:32" s="31" customFormat="1" ht="12.75">
      <c r="A137" s="28">
        <v>41306</v>
      </c>
      <c r="B137" s="32" t="s">
        <v>1738</v>
      </c>
      <c r="C137" s="32" t="s">
        <v>1739</v>
      </c>
      <c r="D137" s="32" t="s">
        <v>1740</v>
      </c>
      <c r="E137" s="32" t="s">
        <v>1741</v>
      </c>
      <c r="F137" s="32" t="s">
        <v>1742</v>
      </c>
      <c r="G137" s="32" t="s">
        <v>1743</v>
      </c>
      <c r="H137" s="32" t="s">
        <v>1744</v>
      </c>
      <c r="I137" s="32"/>
      <c r="J137" s="32"/>
      <c r="K137" s="28">
        <v>41306</v>
      </c>
      <c r="L137" s="20">
        <f>+(B137*DEFLATOR!B137)</f>
        <v>2516.9578648635033</v>
      </c>
      <c r="M137" s="21">
        <f t="shared" si="224"/>
        <v>-0.045674427517705674</v>
      </c>
      <c r="N137" s="21">
        <f t="shared" si="231"/>
        <v>1.2873260201592185</v>
      </c>
      <c r="O137" s="20">
        <f>+(C137*DEFLATOR!C137)</f>
        <v>1853.4008843347808</v>
      </c>
      <c r="P137" s="21">
        <f t="shared" si="225"/>
        <v>1.3765388619318975</v>
      </c>
      <c r="Q137" s="21">
        <f aca="true" t="shared" si="237" ref="Q137:Q142">+((O137/O125)-1)*100</f>
        <v>12.927258305407708</v>
      </c>
      <c r="R137" s="20">
        <f>+(D137*DEFLATOR!D137)</f>
        <v>1887.6959330771283</v>
      </c>
      <c r="S137" s="21">
        <f t="shared" si="226"/>
        <v>-3.3569437838366523</v>
      </c>
      <c r="T137" s="21">
        <f t="shared" si="232"/>
        <v>-8.880992926111087</v>
      </c>
      <c r="U137" s="20">
        <f>+(E137*DEFLATOR!E137)</f>
        <v>2461.8249958080933</v>
      </c>
      <c r="V137" s="21">
        <f t="shared" si="227"/>
        <v>-1.7713577781799605</v>
      </c>
      <c r="W137" s="21">
        <f t="shared" si="233"/>
        <v>0.7593244711359359</v>
      </c>
      <c r="X137" s="20">
        <f>+(F137*DEFLATOR!F137)</f>
        <v>2644.307492513</v>
      </c>
      <c r="Y137" s="21">
        <f t="shared" si="228"/>
        <v>0.6231384056238021</v>
      </c>
      <c r="Z137" s="21">
        <f t="shared" si="234"/>
        <v>2.4606846578294927</v>
      </c>
      <c r="AA137" s="20">
        <f>+(G137*DEFLATOR!G137)</f>
        <v>2712.7310009788953</v>
      </c>
      <c r="AB137" s="21">
        <f t="shared" si="229"/>
        <v>0.8688001559832959</v>
      </c>
      <c r="AC137" s="21">
        <f t="shared" si="235"/>
        <v>1.4443744221849908</v>
      </c>
      <c r="AD137" s="20">
        <f>+(H137*DEFLATOR!H137)</f>
        <v>2400.908724631075</v>
      </c>
      <c r="AE137" s="21">
        <f t="shared" si="230"/>
        <v>-1.583294980532468</v>
      </c>
      <c r="AF137" s="21">
        <f t="shared" si="236"/>
        <v>1.8987338476567528</v>
      </c>
    </row>
    <row r="138" spans="1:32" s="31" customFormat="1" ht="12.75">
      <c r="A138" s="28">
        <v>41334</v>
      </c>
      <c r="B138" s="32" t="s">
        <v>1760</v>
      </c>
      <c r="C138" s="32" t="s">
        <v>1750</v>
      </c>
      <c r="D138" s="32" t="s">
        <v>1761</v>
      </c>
      <c r="E138" s="32" t="s">
        <v>1751</v>
      </c>
      <c r="F138" s="32" t="s">
        <v>1752</v>
      </c>
      <c r="G138" s="32" t="s">
        <v>1753</v>
      </c>
      <c r="H138" s="32" t="s">
        <v>1754</v>
      </c>
      <c r="I138" s="32"/>
      <c r="J138" s="32"/>
      <c r="K138" s="28">
        <v>41334</v>
      </c>
      <c r="L138" s="20">
        <f>+(B138*DEFLATOR!B138)</f>
        <v>2502.4075855512756</v>
      </c>
      <c r="M138" s="21">
        <f aca="true" t="shared" si="238" ref="M138:M144">+((L138/L137)-1)*100</f>
        <v>-0.5780899042986842</v>
      </c>
      <c r="N138" s="21">
        <f t="shared" si="231"/>
        <v>1.5428540555437964</v>
      </c>
      <c r="O138" s="20">
        <f>+(C138*DEFLATOR!C138)</f>
        <v>1761.2253035867416</v>
      </c>
      <c r="P138" s="21">
        <f aca="true" t="shared" si="239" ref="P138:P144">+((O138/O137)-1)*100</f>
        <v>-4.9733212888329215</v>
      </c>
      <c r="Q138" s="21">
        <f t="shared" si="237"/>
        <v>10.33704347094817</v>
      </c>
      <c r="R138" s="20">
        <f>+(D138*DEFLATOR!D138)</f>
        <v>1850.6955418190817</v>
      </c>
      <c r="S138" s="21">
        <f aca="true" t="shared" si="240" ref="S138:S144">+((R138/R137)-1)*100</f>
        <v>-1.9600821620531006</v>
      </c>
      <c r="T138" s="21">
        <f t="shared" si="232"/>
        <v>-11.135157378939798</v>
      </c>
      <c r="U138" s="20">
        <f>+(E138*DEFLATOR!E138)</f>
        <v>2430.755108062727</v>
      </c>
      <c r="V138" s="21">
        <f aca="true" t="shared" si="241" ref="V138:V144">+((U138/U137)-1)*100</f>
        <v>-1.2620672792855392</v>
      </c>
      <c r="W138" s="21">
        <f t="shared" si="233"/>
        <v>-1.3360023455429526</v>
      </c>
      <c r="X138" s="20">
        <f>+(F138*DEFLATOR!F138)</f>
        <v>2685.42994689398</v>
      </c>
      <c r="Y138" s="21">
        <f aca="true" t="shared" si="242" ref="Y138:Y144">+((X138/X137)-1)*100</f>
        <v>1.5551313339092543</v>
      </c>
      <c r="Z138" s="21">
        <f t="shared" si="234"/>
        <v>3.486025926219427</v>
      </c>
      <c r="AA138" s="20">
        <f>+(G138*DEFLATOR!G138)</f>
        <v>2689.016580443134</v>
      </c>
      <c r="AB138" s="21">
        <f aca="true" t="shared" si="243" ref="AB138:AB144">+((AA138/AA137)-1)*100</f>
        <v>-0.8741899040931034</v>
      </c>
      <c r="AC138" s="21">
        <f t="shared" si="235"/>
        <v>2.761703177212249</v>
      </c>
      <c r="AD138" s="20">
        <f>+(H138*DEFLATOR!H138)</f>
        <v>2393.7104539547336</v>
      </c>
      <c r="AE138" s="21">
        <f aca="true" t="shared" si="244" ref="AE138:AE144">+((AD138/AD137)-1)*100</f>
        <v>-0.299814424534095</v>
      </c>
      <c r="AF138" s="21">
        <f t="shared" si="236"/>
        <v>0.7332818039030631</v>
      </c>
    </row>
    <row r="139" spans="1:32" s="31" customFormat="1" ht="12.75">
      <c r="A139" s="28">
        <v>41365</v>
      </c>
      <c r="B139" s="32" t="s">
        <v>1764</v>
      </c>
      <c r="C139" s="32" t="s">
        <v>1765</v>
      </c>
      <c r="D139" s="32" t="s">
        <v>1766</v>
      </c>
      <c r="E139" s="32" t="s">
        <v>1767</v>
      </c>
      <c r="F139" s="32" t="s">
        <v>1768</v>
      </c>
      <c r="G139" s="32" t="s">
        <v>1769</v>
      </c>
      <c r="H139" s="32" t="s">
        <v>1770</v>
      </c>
      <c r="I139" s="32"/>
      <c r="J139" s="32"/>
      <c r="K139" s="28">
        <v>41365</v>
      </c>
      <c r="L139" s="20">
        <f>+(B139*DEFLATOR!B139)</f>
        <v>2493.2668341160506</v>
      </c>
      <c r="M139" s="21">
        <f t="shared" si="238"/>
        <v>-0.36527828192349787</v>
      </c>
      <c r="N139" s="21">
        <f aca="true" t="shared" si="245" ref="N139:N144">+((L139/L127)-1)*100</f>
        <v>2.3386616322546905</v>
      </c>
      <c r="O139" s="20">
        <f>+(C139*DEFLATOR!C139)</f>
        <v>1666.7155341504242</v>
      </c>
      <c r="P139" s="21">
        <f t="shared" si="239"/>
        <v>-5.366137384231751</v>
      </c>
      <c r="Q139" s="21">
        <f t="shared" si="237"/>
        <v>-0.23734720104200413</v>
      </c>
      <c r="R139" s="20">
        <f>+(D139*DEFLATOR!D139)</f>
        <v>1820.2319090806654</v>
      </c>
      <c r="S139" s="21">
        <f t="shared" si="240"/>
        <v>-1.6460639824351087</v>
      </c>
      <c r="T139" s="21">
        <f aca="true" t="shared" si="246" ref="T139:T144">+((R139/R127)-1)*100</f>
        <v>-7.670603286500299</v>
      </c>
      <c r="U139" s="20">
        <f>+(E139*DEFLATOR!E139)</f>
        <v>2447.596100739676</v>
      </c>
      <c r="V139" s="21">
        <f t="shared" si="241"/>
        <v>0.6928296734248551</v>
      </c>
      <c r="W139" s="21">
        <f aca="true" t="shared" si="247" ref="W139:W144">+((U139/U127)-1)*100</f>
        <v>-1.8567255523538106</v>
      </c>
      <c r="X139" s="20">
        <f>+(F139*DEFLATOR!F139)</f>
        <v>2688.678600678166</v>
      </c>
      <c r="Y139" s="21">
        <f t="shared" si="242"/>
        <v>0.12097332078773171</v>
      </c>
      <c r="Z139" s="21">
        <f aca="true" t="shared" si="248" ref="Z139:Z144">+((X139/X127)-1)*100</f>
        <v>6.970521346496139</v>
      </c>
      <c r="AA139" s="20">
        <f>+(G139*DEFLATOR!G139)</f>
        <v>2660.3749256592187</v>
      </c>
      <c r="AB139" s="21">
        <f t="shared" si="243"/>
        <v>-1.0651349267320365</v>
      </c>
      <c r="AC139" s="21">
        <f aca="true" t="shared" si="249" ref="AC139:AC144">+((AA139/AA127)-1)*100</f>
        <v>2.4207987855482394</v>
      </c>
      <c r="AD139" s="20">
        <f>+(H139*DEFLATOR!H139)</f>
        <v>2470.0544592364367</v>
      </c>
      <c r="AE139" s="21">
        <f t="shared" si="244"/>
        <v>3.1893583936007275</v>
      </c>
      <c r="AF139" s="21">
        <f aca="true" t="shared" si="250" ref="AF139:AF144">+((AD139/AD127)-1)*100</f>
        <v>5.42749874564552</v>
      </c>
    </row>
    <row r="140" spans="1:32" s="31" customFormat="1" ht="12.75">
      <c r="A140" s="28">
        <v>41395</v>
      </c>
      <c r="B140" s="32" t="s">
        <v>1776</v>
      </c>
      <c r="C140" s="32" t="s">
        <v>1777</v>
      </c>
      <c r="D140" s="32" t="s">
        <v>1778</v>
      </c>
      <c r="E140" s="32" t="s">
        <v>1779</v>
      </c>
      <c r="F140" s="32" t="s">
        <v>1780</v>
      </c>
      <c r="G140" s="32" t="s">
        <v>1781</v>
      </c>
      <c r="H140" s="32" t="s">
        <v>1782</v>
      </c>
      <c r="I140" s="32"/>
      <c r="J140" s="32"/>
      <c r="K140" s="28">
        <v>41395</v>
      </c>
      <c r="L140" s="20">
        <f>+(B140*DEFLATOR!B140)</f>
        <v>2502.4726034081905</v>
      </c>
      <c r="M140" s="21">
        <f t="shared" si="238"/>
        <v>0.36922519347608596</v>
      </c>
      <c r="N140" s="21">
        <f t="shared" si="245"/>
        <v>1.7305429414459228</v>
      </c>
      <c r="O140" s="20">
        <f>+(C140*DEFLATOR!C140)</f>
        <v>1711.1101542914987</v>
      </c>
      <c r="P140" s="21">
        <f t="shared" si="239"/>
        <v>2.6635991104327017</v>
      </c>
      <c r="Q140" s="21">
        <f t="shared" si="237"/>
        <v>-3.4446157422723056</v>
      </c>
      <c r="R140" s="20">
        <f>+(D140*DEFLATOR!D140)</f>
        <v>1840.5385219729844</v>
      </c>
      <c r="S140" s="21">
        <f t="shared" si="240"/>
        <v>1.1156058077552933</v>
      </c>
      <c r="T140" s="21">
        <f t="shared" si="246"/>
        <v>-7.776575624691862</v>
      </c>
      <c r="U140" s="20">
        <f>+(E140*DEFLATOR!E140)</f>
        <v>2362.135377785063</v>
      </c>
      <c r="V140" s="21">
        <f t="shared" si="241"/>
        <v>-3.491618691857945</v>
      </c>
      <c r="W140" s="21">
        <f t="shared" si="247"/>
        <v>-6.742338448892071</v>
      </c>
      <c r="X140" s="20">
        <f>+(F140*DEFLATOR!F140)</f>
        <v>2685.6451590038987</v>
      </c>
      <c r="Y140" s="21">
        <f t="shared" si="242"/>
        <v>-0.11282277002174768</v>
      </c>
      <c r="Z140" s="21">
        <f t="shared" si="248"/>
        <v>3.959877622641761</v>
      </c>
      <c r="AA140" s="20">
        <f>+(G140*DEFLATOR!G140)</f>
        <v>2676.2726999900487</v>
      </c>
      <c r="AB140" s="21">
        <f t="shared" si="243"/>
        <v>0.5975764610279821</v>
      </c>
      <c r="AC140" s="21">
        <f t="shared" si="249"/>
        <v>3.7701442831985954</v>
      </c>
      <c r="AD140" s="20">
        <f>+(H140*DEFLATOR!H140)</f>
        <v>2573.647390637028</v>
      </c>
      <c r="AE140" s="21">
        <f t="shared" si="244"/>
        <v>4.1939533362602255</v>
      </c>
      <c r="AF140" s="21">
        <f t="shared" si="250"/>
        <v>8.547967682899781</v>
      </c>
    </row>
    <row r="141" spans="1:32" s="31" customFormat="1" ht="12.75">
      <c r="A141" s="28">
        <v>41427</v>
      </c>
      <c r="B141" s="35" t="s">
        <v>1789</v>
      </c>
      <c r="C141" s="35" t="s">
        <v>1790</v>
      </c>
      <c r="D141" s="35" t="s">
        <v>1791</v>
      </c>
      <c r="E141" s="35" t="s">
        <v>1792</v>
      </c>
      <c r="F141" s="35" t="s">
        <v>1793</v>
      </c>
      <c r="G141" s="35" t="s">
        <v>1794</v>
      </c>
      <c r="H141" s="35" t="s">
        <v>1795</v>
      </c>
      <c r="I141" s="32"/>
      <c r="J141" s="32"/>
      <c r="K141" s="28">
        <v>41427</v>
      </c>
      <c r="L141" s="20">
        <f>+(B141*DEFLATOR!B141)</f>
        <v>2482.016576097139</v>
      </c>
      <c r="M141" s="21">
        <f t="shared" si="238"/>
        <v>-0.8174326177713964</v>
      </c>
      <c r="N141" s="21">
        <f t="shared" si="245"/>
        <v>1.8192680135368011</v>
      </c>
      <c r="O141" s="20">
        <f>+(C141*DEFLATOR!C141)</f>
        <v>1727.1636564231615</v>
      </c>
      <c r="P141" s="21">
        <f t="shared" si="239"/>
        <v>0.9381922076378446</v>
      </c>
      <c r="Q141" s="21">
        <f t="shared" si="237"/>
        <v>0.5872820027120085</v>
      </c>
      <c r="R141" s="20">
        <f>+(D141*DEFLATOR!D141)</f>
        <v>1839.963106119287</v>
      </c>
      <c r="S141" s="21">
        <f t="shared" si="240"/>
        <v>-0.03126345071444714</v>
      </c>
      <c r="T141" s="21">
        <f t="shared" si="246"/>
        <v>-3.7949152017670906</v>
      </c>
      <c r="U141" s="20">
        <f>+(E141*DEFLATOR!E141)</f>
        <v>2427.0219800959694</v>
      </c>
      <c r="V141" s="21">
        <f t="shared" si="241"/>
        <v>2.746946805891759</v>
      </c>
      <c r="W141" s="21">
        <f t="shared" si="247"/>
        <v>-3.295080941509243</v>
      </c>
      <c r="X141" s="20">
        <f>+(F141*DEFLATOR!F141)</f>
        <v>2597.96925016832</v>
      </c>
      <c r="Y141" s="21">
        <f t="shared" si="242"/>
        <v>-3.264612547254664</v>
      </c>
      <c r="Z141" s="21">
        <f t="shared" si="248"/>
        <v>3.4425983869262877</v>
      </c>
      <c r="AA141" s="20">
        <f>+(G141*DEFLATOR!G141)</f>
        <v>2658.8673893728405</v>
      </c>
      <c r="AB141" s="21">
        <f t="shared" si="243"/>
        <v>-0.6503563936990808</v>
      </c>
      <c r="AC141" s="21">
        <f t="shared" si="249"/>
        <v>2.169746301784481</v>
      </c>
      <c r="AD141" s="20">
        <f>+(H141*DEFLATOR!H141)</f>
        <v>2542.865866071881</v>
      </c>
      <c r="AE141" s="21">
        <f t="shared" si="244"/>
        <v>-1.1960272676486472</v>
      </c>
      <c r="AF141" s="21">
        <f t="shared" si="250"/>
        <v>8.579881313797234</v>
      </c>
    </row>
    <row r="142" spans="1:32" ht="9.75">
      <c r="A142" s="28">
        <v>41459</v>
      </c>
      <c r="B142" s="35" t="s">
        <v>1802</v>
      </c>
      <c r="C142" s="35" t="s">
        <v>1803</v>
      </c>
      <c r="D142" s="35" t="s">
        <v>1804</v>
      </c>
      <c r="E142" s="35" t="s">
        <v>1805</v>
      </c>
      <c r="F142" s="35" t="s">
        <v>1806</v>
      </c>
      <c r="G142" s="35" t="s">
        <v>1807</v>
      </c>
      <c r="H142" s="35" t="s">
        <v>1808</v>
      </c>
      <c r="I142" s="32"/>
      <c r="J142" s="32"/>
      <c r="K142" s="28">
        <v>41459</v>
      </c>
      <c r="L142" s="20">
        <f>+(B142*DEFLATOR!B142)</f>
        <v>2533.5350895404767</v>
      </c>
      <c r="M142" s="21">
        <f t="shared" si="238"/>
        <v>2.075671610716978</v>
      </c>
      <c r="N142" s="21">
        <f t="shared" si="245"/>
        <v>1.9341503907430058</v>
      </c>
      <c r="O142" s="20">
        <f>+(C142*DEFLATOR!C142)</f>
        <v>1714.4343529866305</v>
      </c>
      <c r="P142" s="21">
        <f t="shared" si="239"/>
        <v>-0.7370062118428611</v>
      </c>
      <c r="Q142" s="21">
        <f t="shared" si="237"/>
        <v>-8.183795164580687</v>
      </c>
      <c r="R142" s="20">
        <f>+(D142*DEFLATOR!D142)</f>
        <v>1862.8426687257443</v>
      </c>
      <c r="S142" s="21">
        <f t="shared" si="240"/>
        <v>1.2434794225147927</v>
      </c>
      <c r="T142" s="21">
        <f t="shared" si="246"/>
        <v>-2.3038333898923624</v>
      </c>
      <c r="U142" s="20">
        <f>+(E142*DEFLATOR!E142)</f>
        <v>2556.0196392224857</v>
      </c>
      <c r="V142" s="21">
        <f t="shared" si="241"/>
        <v>5.3150593684123</v>
      </c>
      <c r="W142" s="21">
        <f t="shared" si="247"/>
        <v>3.759545433797329</v>
      </c>
      <c r="X142" s="20">
        <f>+(F142*DEFLATOR!F142)</f>
        <v>2675.730068620498</v>
      </c>
      <c r="Y142" s="21">
        <f t="shared" si="242"/>
        <v>2.9931385233732177</v>
      </c>
      <c r="Z142" s="21">
        <f t="shared" si="248"/>
        <v>5.773979540953489</v>
      </c>
      <c r="AA142" s="20">
        <f>+(G142*DEFLATOR!G142)</f>
        <v>2695.4874083660593</v>
      </c>
      <c r="AB142" s="21">
        <f t="shared" si="243"/>
        <v>1.3772788797058677</v>
      </c>
      <c r="AC142" s="21">
        <f t="shared" si="249"/>
        <v>-0.14101848399330486</v>
      </c>
      <c r="AD142" s="20">
        <f>+(H142*DEFLATOR!H142)</f>
        <v>2567.4631663069886</v>
      </c>
      <c r="AE142" s="21">
        <f t="shared" si="244"/>
        <v>0.9673062414851108</v>
      </c>
      <c r="AF142" s="21">
        <f t="shared" si="250"/>
        <v>10.0190561435189</v>
      </c>
    </row>
    <row r="143" spans="1:32" ht="9.75">
      <c r="A143" s="28">
        <v>41491</v>
      </c>
      <c r="B143" s="35" t="s">
        <v>1815</v>
      </c>
      <c r="C143" s="35" t="s">
        <v>1816</v>
      </c>
      <c r="D143" s="35" t="s">
        <v>1817</v>
      </c>
      <c r="E143" s="35" t="s">
        <v>1818</v>
      </c>
      <c r="F143" s="35" t="s">
        <v>1819</v>
      </c>
      <c r="G143" s="35" t="s">
        <v>1820</v>
      </c>
      <c r="H143" s="35" t="s">
        <v>1821</v>
      </c>
      <c r="K143" s="28">
        <v>41491</v>
      </c>
      <c r="L143" s="20">
        <f>+(B143*DEFLATOR!B143)</f>
        <v>2558.861519491246</v>
      </c>
      <c r="M143" s="21">
        <f t="shared" si="238"/>
        <v>0.9996478854912061</v>
      </c>
      <c r="N143" s="21">
        <f t="shared" si="245"/>
        <v>1.325107177698226</v>
      </c>
      <c r="O143" s="20">
        <f>+(C143*DEFLATOR!C143)</f>
        <v>1705.0906015742246</v>
      </c>
      <c r="P143" s="21">
        <f t="shared" si="239"/>
        <v>-0.5450049105775734</v>
      </c>
      <c r="Q143" s="21">
        <f aca="true" t="shared" si="251" ref="Q143:Q148">+((O143/O131)-1)*100</f>
        <v>-3.073289863828199</v>
      </c>
      <c r="R143" s="20">
        <f>+(D143*DEFLATOR!D143)</f>
        <v>1913.5604569110692</v>
      </c>
      <c r="S143" s="21">
        <f t="shared" si="240"/>
        <v>2.7226018083436943</v>
      </c>
      <c r="T143" s="21">
        <f t="shared" si="246"/>
        <v>-4.4731664413737775</v>
      </c>
      <c r="U143" s="20">
        <f>+(E143*DEFLATOR!E143)</f>
        <v>2573.2432247363763</v>
      </c>
      <c r="V143" s="21">
        <f t="shared" si="241"/>
        <v>0.6738440209766772</v>
      </c>
      <c r="W143" s="21">
        <f t="shared" si="247"/>
        <v>-0.19123076591865962</v>
      </c>
      <c r="X143" s="20">
        <f>+(F143*DEFLATOR!F143)</f>
        <v>2739.6104067401902</v>
      </c>
      <c r="Y143" s="21">
        <f t="shared" si="242"/>
        <v>2.3873984475805576</v>
      </c>
      <c r="Z143" s="21">
        <f t="shared" si="248"/>
        <v>7.711788766852856</v>
      </c>
      <c r="AA143" s="20">
        <f>+(G143*DEFLATOR!G143)</f>
        <v>2721.142141953282</v>
      </c>
      <c r="AB143" s="21">
        <f t="shared" si="243"/>
        <v>0.9517660333933531</v>
      </c>
      <c r="AC143" s="21">
        <f t="shared" si="249"/>
        <v>-0.9959285916845251</v>
      </c>
      <c r="AD143" s="20">
        <f>+(H143*DEFLATOR!H143)</f>
        <v>2489.2602169589454</v>
      </c>
      <c r="AE143" s="21">
        <f t="shared" si="244"/>
        <v>-3.0459229317992276</v>
      </c>
      <c r="AF143" s="21">
        <f t="shared" si="250"/>
        <v>4.55712168540634</v>
      </c>
    </row>
    <row r="144" spans="1:32" ht="9.75">
      <c r="A144" s="28">
        <v>41523</v>
      </c>
      <c r="B144" s="35" t="s">
        <v>1828</v>
      </c>
      <c r="C144" s="35" t="s">
        <v>1829</v>
      </c>
      <c r="D144" s="35" t="s">
        <v>1830</v>
      </c>
      <c r="E144" s="35" t="s">
        <v>1831</v>
      </c>
      <c r="F144" s="35" t="s">
        <v>1832</v>
      </c>
      <c r="G144" s="35" t="s">
        <v>1833</v>
      </c>
      <c r="H144" s="35" t="s">
        <v>1834</v>
      </c>
      <c r="K144" s="28">
        <v>41523</v>
      </c>
      <c r="L144" s="20">
        <f>+(B144*DEFLATOR!B144)</f>
        <v>2549.8785598650475</v>
      </c>
      <c r="M144" s="21">
        <f t="shared" si="238"/>
        <v>-0.35105298031072873</v>
      </c>
      <c r="N144" s="21">
        <f t="shared" si="245"/>
        <v>0.4436449551223909</v>
      </c>
      <c r="O144" s="20">
        <f>+(C144*DEFLATOR!C144)</f>
        <v>1702.9808668235798</v>
      </c>
      <c r="P144" s="21">
        <f t="shared" si="239"/>
        <v>-0.12373153360278888</v>
      </c>
      <c r="Q144" s="21">
        <f t="shared" si="251"/>
        <v>-3.8199784369977507</v>
      </c>
      <c r="R144" s="20">
        <f>+(D144*DEFLATOR!D144)</f>
        <v>1838.4853102016111</v>
      </c>
      <c r="S144" s="21">
        <f t="shared" si="240"/>
        <v>-3.923322434800247</v>
      </c>
      <c r="T144" s="21">
        <f t="shared" si="246"/>
        <v>-8.806664678720754</v>
      </c>
      <c r="U144" s="20">
        <f>+(E144*DEFLATOR!E144)</f>
        <v>2490.0849186069836</v>
      </c>
      <c r="V144" s="21">
        <f t="shared" si="241"/>
        <v>-3.231653554160707</v>
      </c>
      <c r="W144" s="21">
        <f t="shared" si="247"/>
        <v>-1.7877083082657896</v>
      </c>
      <c r="X144" s="20">
        <f>+(F144*DEFLATOR!F144)</f>
        <v>2667.6311547937457</v>
      </c>
      <c r="Y144" s="21">
        <f t="shared" si="242"/>
        <v>-2.6273535744117393</v>
      </c>
      <c r="Z144" s="21">
        <f t="shared" si="248"/>
        <v>4.71861014903856</v>
      </c>
      <c r="AA144" s="20">
        <f>+(G144*DEFLATOR!G144)</f>
        <v>2770.3012730950736</v>
      </c>
      <c r="AB144" s="21">
        <f t="shared" si="243"/>
        <v>1.8065624130352953</v>
      </c>
      <c r="AC144" s="21">
        <f t="shared" si="249"/>
        <v>-0.31562854598841117</v>
      </c>
      <c r="AD144" s="20">
        <f>+(H144*DEFLATOR!H144)</f>
        <v>2533.282709789898</v>
      </c>
      <c r="AE144" s="21">
        <f t="shared" si="244"/>
        <v>1.768497022972304</v>
      </c>
      <c r="AF144" s="21">
        <f t="shared" si="250"/>
        <v>5.4012819710671955</v>
      </c>
    </row>
    <row r="145" spans="1:32" ht="9.75">
      <c r="A145" s="28">
        <v>41555</v>
      </c>
      <c r="B145" s="35" t="s">
        <v>1842</v>
      </c>
      <c r="C145" s="35" t="s">
        <v>1322</v>
      </c>
      <c r="D145" s="35" t="s">
        <v>1843</v>
      </c>
      <c r="E145" s="35" t="s">
        <v>1844</v>
      </c>
      <c r="F145" s="35" t="s">
        <v>1845</v>
      </c>
      <c r="G145" s="35" t="s">
        <v>1846</v>
      </c>
      <c r="H145" s="35" t="s">
        <v>1847</v>
      </c>
      <c r="K145" s="28">
        <v>41555</v>
      </c>
      <c r="L145" s="20">
        <f>+(B145*DEFLATOR!B145)</f>
        <v>2581.286274221948</v>
      </c>
      <c r="M145" s="21">
        <f aca="true" t="shared" si="252" ref="M145:M150">+((L145/L144)-1)*100</f>
        <v>1.2317337323924482</v>
      </c>
      <c r="N145" s="21">
        <f aca="true" t="shared" si="253" ref="N145:N150">+((L145/L133)-1)*100</f>
        <v>1.1645146300920173</v>
      </c>
      <c r="O145" s="20">
        <f>+(C145*DEFLATOR!C145)</f>
        <v>1848.3706431866078</v>
      </c>
      <c r="P145" s="21">
        <f aca="true" t="shared" si="254" ref="P145:P150">+((O145/O144)-1)*100</f>
        <v>8.53736992560643</v>
      </c>
      <c r="Q145" s="21">
        <f t="shared" si="251"/>
        <v>5.357167851348255</v>
      </c>
      <c r="R145" s="20">
        <f>+(D145*DEFLATOR!D145)</f>
        <v>1790.3986153183741</v>
      </c>
      <c r="S145" s="21">
        <f aca="true" t="shared" si="255" ref="S145:S150">+((R145/R144)-1)*100</f>
        <v>-2.6155604625398787</v>
      </c>
      <c r="T145" s="21">
        <f aca="true" t="shared" si="256" ref="T145:T150">+((R145/R133)-1)*100</f>
        <v>-11.435253840327043</v>
      </c>
      <c r="U145" s="20">
        <f>+(E145*DEFLATOR!E145)</f>
        <v>2538.4174588458714</v>
      </c>
      <c r="V145" s="21">
        <f aca="true" t="shared" si="257" ref="V145:V150">+((U145/U144)-1)*100</f>
        <v>1.940999677469879</v>
      </c>
      <c r="W145" s="21">
        <f aca="true" t="shared" si="258" ref="W145:W150">+((U145/U133)-1)*100</f>
        <v>-1.9260096689417971</v>
      </c>
      <c r="X145" s="20">
        <f>+(F145*DEFLATOR!F145)</f>
        <v>2774.891937273907</v>
      </c>
      <c r="Y145" s="21">
        <f aca="true" t="shared" si="259" ref="Y145:Y150">+((X145/X144)-1)*100</f>
        <v>4.020825078737489</v>
      </c>
      <c r="Z145" s="21">
        <f aca="true" t="shared" si="260" ref="Z145:Z150">+((X145/X133)-1)*100</f>
        <v>4.945938490359336</v>
      </c>
      <c r="AA145" s="20">
        <f>+(G145*DEFLATOR!G145)</f>
        <v>2746.5710207118013</v>
      </c>
      <c r="AB145" s="21">
        <f aca="true" t="shared" si="261" ref="AB145:AB150">+((AA145/AA144)-1)*100</f>
        <v>-0.8565946459953122</v>
      </c>
      <c r="AC145" s="21">
        <f aca="true" t="shared" si="262" ref="AC145:AC150">+((AA145/AA133)-1)*100</f>
        <v>-0.17467817113187012</v>
      </c>
      <c r="AD145" s="20">
        <f>+(H145*DEFLATOR!H145)</f>
        <v>2580.406613923982</v>
      </c>
      <c r="AE145" s="21">
        <f aca="true" t="shared" si="263" ref="AE145:AE150">+((AD145/AD144)-1)*100</f>
        <v>1.8601912827168166</v>
      </c>
      <c r="AF145" s="21">
        <f aca="true" t="shared" si="264" ref="AF145:AF150">+((AD145/AD133)-1)*100</f>
        <v>9.543260826363253</v>
      </c>
    </row>
    <row r="146" spans="1:32" ht="9.75">
      <c r="A146" s="28">
        <v>41587</v>
      </c>
      <c r="B146" s="35" t="s">
        <v>1855</v>
      </c>
      <c r="C146" s="35" t="s">
        <v>1856</v>
      </c>
      <c r="D146" s="35" t="s">
        <v>1857</v>
      </c>
      <c r="E146" s="35" t="s">
        <v>1858</v>
      </c>
      <c r="F146" s="35" t="s">
        <v>1859</v>
      </c>
      <c r="G146" s="35" t="s">
        <v>1860</v>
      </c>
      <c r="H146" s="35" t="s">
        <v>1861</v>
      </c>
      <c r="K146" s="28">
        <v>41587</v>
      </c>
      <c r="L146" s="20">
        <f>+(B146*DEFLATOR!B146)</f>
        <v>2718.2083347508383</v>
      </c>
      <c r="M146" s="21">
        <f t="shared" si="252"/>
        <v>5.304412063716613</v>
      </c>
      <c r="N146" s="21">
        <f t="shared" si="253"/>
        <v>-0.7635049994275334</v>
      </c>
      <c r="O146" s="20">
        <f>+(C146*DEFLATOR!C146)</f>
        <v>1872.5956538506894</v>
      </c>
      <c r="P146" s="21">
        <f t="shared" si="254"/>
        <v>1.310614337734628</v>
      </c>
      <c r="Q146" s="21">
        <f t="shared" si="251"/>
        <v>1.9315506726537812</v>
      </c>
      <c r="R146" s="20">
        <f>+(D146*DEFLATOR!D146)</f>
        <v>1859.5956888926387</v>
      </c>
      <c r="S146" s="21">
        <f t="shared" si="255"/>
        <v>3.8648976257144696</v>
      </c>
      <c r="T146" s="21">
        <f t="shared" si="256"/>
        <v>-13.771668189792063</v>
      </c>
      <c r="U146" s="20">
        <f>+(E146*DEFLATOR!E146)</f>
        <v>2523.4263257809794</v>
      </c>
      <c r="V146" s="21">
        <f t="shared" si="257"/>
        <v>-0.5905700424747251</v>
      </c>
      <c r="W146" s="21">
        <f t="shared" si="258"/>
        <v>-3.666501863399574</v>
      </c>
      <c r="X146" s="20">
        <f>+(F146*DEFLATOR!F146)</f>
        <v>2943.1361364192094</v>
      </c>
      <c r="Y146" s="21">
        <f t="shared" si="259"/>
        <v>6.063090129217352</v>
      </c>
      <c r="Z146" s="21">
        <f t="shared" si="260"/>
        <v>4.9645466832427765</v>
      </c>
      <c r="AA146" s="20">
        <f>+(G146*DEFLATOR!G146)</f>
        <v>2930.219743113368</v>
      </c>
      <c r="AB146" s="21">
        <f t="shared" si="261"/>
        <v>6.686472733334692</v>
      </c>
      <c r="AC146" s="21">
        <f t="shared" si="262"/>
        <v>-3.6925186346208005</v>
      </c>
      <c r="AD146" s="20">
        <f>+(H146*DEFLATOR!H146)</f>
        <v>2755.5407667731793</v>
      </c>
      <c r="AE146" s="21">
        <f t="shared" si="263"/>
        <v>6.78707580054112</v>
      </c>
      <c r="AF146" s="21">
        <f t="shared" si="264"/>
        <v>13.106158853141725</v>
      </c>
    </row>
    <row r="147" spans="1:32" ht="9.75">
      <c r="A147" s="28">
        <v>41619</v>
      </c>
      <c r="B147" s="35" t="s">
        <v>1869</v>
      </c>
      <c r="C147" s="35" t="s">
        <v>1870</v>
      </c>
      <c r="D147" s="35" t="s">
        <v>1871</v>
      </c>
      <c r="E147" s="35" t="s">
        <v>1872</v>
      </c>
      <c r="F147" s="35" t="s">
        <v>1873</v>
      </c>
      <c r="G147" s="35" t="s">
        <v>1874</v>
      </c>
      <c r="H147" s="35" t="s">
        <v>1875</v>
      </c>
      <c r="K147" s="28">
        <v>41619</v>
      </c>
      <c r="L147" s="20">
        <f>+(B147*DEFLATOR!B147)</f>
        <v>3143.5498887950807</v>
      </c>
      <c r="M147" s="21">
        <f t="shared" si="252"/>
        <v>15.647864389439125</v>
      </c>
      <c r="N147" s="21">
        <f t="shared" si="253"/>
        <v>-0.4897351969066377</v>
      </c>
      <c r="O147" s="20">
        <f>+(C147*DEFLATOR!C147)</f>
        <v>2514.7333592185096</v>
      </c>
      <c r="P147" s="21">
        <f t="shared" si="254"/>
        <v>34.29131665703529</v>
      </c>
      <c r="Q147" s="21">
        <f t="shared" si="251"/>
        <v>21.95647629063555</v>
      </c>
      <c r="R147" s="20">
        <f>+(D147*DEFLATOR!D147)</f>
        <v>2104.9168354065855</v>
      </c>
      <c r="S147" s="21">
        <f t="shared" si="255"/>
        <v>13.192176556401458</v>
      </c>
      <c r="T147" s="21">
        <f t="shared" si="256"/>
        <v>-18.462412211332378</v>
      </c>
      <c r="U147" s="20">
        <f>+(E147*DEFLATOR!E147)</f>
        <v>2806.8936162035607</v>
      </c>
      <c r="V147" s="21">
        <f t="shared" si="257"/>
        <v>11.233428435238757</v>
      </c>
      <c r="W147" s="21">
        <f t="shared" si="258"/>
        <v>-8.527746685429992</v>
      </c>
      <c r="X147" s="20">
        <f>+(F147*DEFLATOR!F147)</f>
        <v>3448.8243577292856</v>
      </c>
      <c r="Y147" s="21">
        <f t="shared" si="259"/>
        <v>17.18195142428327</v>
      </c>
      <c r="Z147" s="21">
        <f t="shared" si="260"/>
        <v>6.593367987505316</v>
      </c>
      <c r="AA147" s="20">
        <f>+(G147*DEFLATOR!G147)</f>
        <v>3309.2275769867024</v>
      </c>
      <c r="AB147" s="21">
        <f t="shared" si="261"/>
        <v>12.934450897891958</v>
      </c>
      <c r="AC147" s="21">
        <f t="shared" si="262"/>
        <v>-4.153974035502972</v>
      </c>
      <c r="AD147" s="20">
        <f>+(H147*DEFLATOR!H147)</f>
        <v>3343.8735205044595</v>
      </c>
      <c r="AE147" s="21">
        <f t="shared" si="263"/>
        <v>21.350900005745</v>
      </c>
      <c r="AF147" s="21">
        <f t="shared" si="264"/>
        <v>11.212216021651322</v>
      </c>
    </row>
    <row r="148" spans="1:32" ht="9.75">
      <c r="A148" s="26">
        <v>41641</v>
      </c>
      <c r="B148" s="35" t="s">
        <v>1883</v>
      </c>
      <c r="C148" s="35" t="s">
        <v>1884</v>
      </c>
      <c r="D148" s="35" t="s">
        <v>1885</v>
      </c>
      <c r="E148" s="35" t="s">
        <v>1886</v>
      </c>
      <c r="F148" s="35" t="s">
        <v>1887</v>
      </c>
      <c r="G148" s="35" t="s">
        <v>1888</v>
      </c>
      <c r="H148" s="35" t="s">
        <v>1889</v>
      </c>
      <c r="K148" s="26">
        <v>41641</v>
      </c>
      <c r="L148" s="20">
        <f>+(B148*DEFLATOR!B148)</f>
        <v>2638.482350028606</v>
      </c>
      <c r="M148" s="21">
        <f t="shared" si="252"/>
        <v>-16.066789350687426</v>
      </c>
      <c r="N148" s="21">
        <f t="shared" si="253"/>
        <v>4.780349132427619</v>
      </c>
      <c r="O148" s="20">
        <f>+(C148*DEFLATOR!C148)</f>
        <v>1893.1454269949386</v>
      </c>
      <c r="P148" s="21">
        <f t="shared" si="254"/>
        <v>-24.717846524163445</v>
      </c>
      <c r="Q148" s="21">
        <f t="shared" si="251"/>
        <v>3.550469071846174</v>
      </c>
      <c r="R148" s="20">
        <f>+(D148*DEFLATOR!D148)</f>
        <v>2016.0185411408431</v>
      </c>
      <c r="S148" s="21">
        <f t="shared" si="255"/>
        <v>-4.223363734395269</v>
      </c>
      <c r="T148" s="21">
        <f t="shared" si="256"/>
        <v>3.212699561577903</v>
      </c>
      <c r="U148" s="20">
        <f>+(E148*DEFLATOR!E148)</f>
        <v>2599.2585445591226</v>
      </c>
      <c r="V148" s="21">
        <f t="shared" si="257"/>
        <v>-7.397326013562033</v>
      </c>
      <c r="W148" s="21">
        <f t="shared" si="258"/>
        <v>3.7123426930261827</v>
      </c>
      <c r="X148" s="20">
        <f>+(F148*DEFLATOR!F148)</f>
        <v>2851.6159523233923</v>
      </c>
      <c r="Y148" s="21">
        <f t="shared" si="259"/>
        <v>-17.316289362996052</v>
      </c>
      <c r="Z148" s="21">
        <f t="shared" si="260"/>
        <v>8.511792770980398</v>
      </c>
      <c r="AA148" s="20">
        <f>+(G148*DEFLATOR!G148)</f>
        <v>2779.0267550234157</v>
      </c>
      <c r="AB148" s="21">
        <f t="shared" si="261"/>
        <v>-16.021890596175737</v>
      </c>
      <c r="AC148" s="21">
        <f t="shared" si="262"/>
        <v>3.3339075195567114</v>
      </c>
      <c r="AD148" s="20">
        <f>+(H148*DEFLATOR!H148)</f>
        <v>2565.4719446534677</v>
      </c>
      <c r="AE148" s="21">
        <f t="shared" si="263"/>
        <v>-23.278439542580585</v>
      </c>
      <c r="AF148" s="21">
        <f t="shared" si="264"/>
        <v>5.162388316730815</v>
      </c>
    </row>
    <row r="149" spans="1:32" ht="9.75">
      <c r="A149" s="28">
        <v>41671</v>
      </c>
      <c r="B149" s="35" t="s">
        <v>1896</v>
      </c>
      <c r="C149" s="35" t="s">
        <v>1897</v>
      </c>
      <c r="D149" s="35" t="s">
        <v>1898</v>
      </c>
      <c r="E149" s="35" t="s">
        <v>1899</v>
      </c>
      <c r="F149" s="35" t="s">
        <v>1900</v>
      </c>
      <c r="G149" s="35" t="s">
        <v>1901</v>
      </c>
      <c r="H149" s="35" t="s">
        <v>1902</v>
      </c>
      <c r="K149" s="28">
        <v>41671</v>
      </c>
      <c r="L149" s="20">
        <f>+(B149*DEFLATOR!B149)</f>
        <v>2634.8270290643245</v>
      </c>
      <c r="M149" s="21">
        <f t="shared" si="252"/>
        <v>-0.13853876885862038</v>
      </c>
      <c r="N149" s="21">
        <f t="shared" si="253"/>
        <v>4.683001088189176</v>
      </c>
      <c r="O149" s="20">
        <f>+(C149*DEFLATOR!C149)</f>
        <v>1870.4786228498795</v>
      </c>
      <c r="P149" s="21">
        <f t="shared" si="254"/>
        <v>-1.1973091882877207</v>
      </c>
      <c r="Q149" s="21">
        <f aca="true" t="shared" si="265" ref="Q149:Q154">+((O149/O137)-1)*100</f>
        <v>0.921427126718366</v>
      </c>
      <c r="R149" s="20">
        <f>+(D149*DEFLATOR!D149)</f>
        <v>2051.85978727192</v>
      </c>
      <c r="S149" s="21">
        <f t="shared" si="255"/>
        <v>1.7778232392046789</v>
      </c>
      <c r="T149" s="21">
        <f t="shared" si="256"/>
        <v>8.696519991288465</v>
      </c>
      <c r="U149" s="20">
        <f>+(E149*DEFLATOR!E149)</f>
        <v>2487.149386764383</v>
      </c>
      <c r="V149" s="21">
        <f t="shared" si="257"/>
        <v>-4.313120679334159</v>
      </c>
      <c r="W149" s="21">
        <f t="shared" si="258"/>
        <v>1.0286836391462106</v>
      </c>
      <c r="X149" s="20">
        <f>+(F149*DEFLATOR!F149)</f>
        <v>2848.553201765918</v>
      </c>
      <c r="Y149" s="21">
        <f t="shared" si="259"/>
        <v>-0.10740403366655826</v>
      </c>
      <c r="Z149" s="21">
        <f t="shared" si="260"/>
        <v>7.723977254204062</v>
      </c>
      <c r="AA149" s="20">
        <f>+(G149*DEFLATOR!G149)</f>
        <v>2798.983006230565</v>
      </c>
      <c r="AB149" s="21">
        <f t="shared" si="261"/>
        <v>0.7181021618836825</v>
      </c>
      <c r="AC149" s="21">
        <f t="shared" si="262"/>
        <v>3.1795266548930057</v>
      </c>
      <c r="AD149" s="20">
        <f>+(H149*DEFLATOR!H149)</f>
        <v>2563.0256108573926</v>
      </c>
      <c r="AE149" s="21">
        <f t="shared" si="263"/>
        <v>-0.09535609232341757</v>
      </c>
      <c r="AF149" s="21">
        <f t="shared" si="264"/>
        <v>6.752313595396209</v>
      </c>
    </row>
    <row r="150" spans="1:32" ht="9.75">
      <c r="A150" s="28">
        <v>41699</v>
      </c>
      <c r="B150" s="35" t="s">
        <v>1911</v>
      </c>
      <c r="C150" s="35" t="s">
        <v>1912</v>
      </c>
      <c r="D150" s="35" t="s">
        <v>1913</v>
      </c>
      <c r="E150" s="35" t="s">
        <v>1914</v>
      </c>
      <c r="F150" s="35" t="s">
        <v>1915</v>
      </c>
      <c r="G150" s="35" t="s">
        <v>1910</v>
      </c>
      <c r="H150" s="35" t="s">
        <v>1916</v>
      </c>
      <c r="K150" s="28">
        <v>41699</v>
      </c>
      <c r="L150" s="20">
        <f>+(B150*DEFLATOR!B150)</f>
        <v>2610.026619530066</v>
      </c>
      <c r="M150" s="21">
        <f t="shared" si="252"/>
        <v>-0.9412537999910264</v>
      </c>
      <c r="N150" s="21">
        <f t="shared" si="253"/>
        <v>4.300619715196485</v>
      </c>
      <c r="O150" s="20">
        <f>+(C150*DEFLATOR!C150)</f>
        <v>1906.03332140242</v>
      </c>
      <c r="P150" s="21">
        <f t="shared" si="254"/>
        <v>1.9008342633913156</v>
      </c>
      <c r="Q150" s="21">
        <f t="shared" si="265"/>
        <v>8.222004164985375</v>
      </c>
      <c r="R150" s="20">
        <f>+(D150*DEFLATOR!D150)</f>
        <v>2000.214737988141</v>
      </c>
      <c r="S150" s="21">
        <f t="shared" si="255"/>
        <v>-2.516987252449865</v>
      </c>
      <c r="T150" s="21">
        <f t="shared" si="256"/>
        <v>8.079081231378238</v>
      </c>
      <c r="U150" s="20">
        <f>+(E150*DEFLATOR!E150)</f>
        <v>2504.978192005263</v>
      </c>
      <c r="V150" s="21">
        <f t="shared" si="257"/>
        <v>0.7168369272773756</v>
      </c>
      <c r="W150" s="21">
        <f t="shared" si="258"/>
        <v>3.0534990421840824</v>
      </c>
      <c r="X150" s="20">
        <f>+(F150*DEFLATOR!F150)</f>
        <v>2805.140684893566</v>
      </c>
      <c r="Y150" s="21">
        <f t="shared" si="259"/>
        <v>-1.5240198724545184</v>
      </c>
      <c r="Z150" s="21">
        <f t="shared" si="260"/>
        <v>4.45778666235721</v>
      </c>
      <c r="AA150" s="20">
        <f>+(G150*DEFLATOR!G150)</f>
        <v>2775.7800671993964</v>
      </c>
      <c r="AB150" s="21">
        <f t="shared" si="261"/>
        <v>-0.8289774885920531</v>
      </c>
      <c r="AC150" s="21">
        <f t="shared" si="262"/>
        <v>3.226588016871368</v>
      </c>
      <c r="AD150" s="20">
        <f>+(H150*DEFLATOR!H150)</f>
        <v>2512.2188887738785</v>
      </c>
      <c r="AE150" s="21">
        <f t="shared" si="263"/>
        <v>-1.9822947483742914</v>
      </c>
      <c r="AF150" s="21">
        <f t="shared" si="264"/>
        <v>4.950825803653602</v>
      </c>
    </row>
    <row r="151" spans="1:32" ht="9.75">
      <c r="A151" s="28">
        <v>41730</v>
      </c>
      <c r="B151" s="35" t="s">
        <v>1947</v>
      </c>
      <c r="C151" s="35" t="s">
        <v>1924</v>
      </c>
      <c r="D151" s="35" t="s">
        <v>1948</v>
      </c>
      <c r="E151" s="35" t="s">
        <v>1925</v>
      </c>
      <c r="F151" s="35" t="s">
        <v>1926</v>
      </c>
      <c r="G151" s="35" t="s">
        <v>1927</v>
      </c>
      <c r="H151" s="35" t="s">
        <v>1949</v>
      </c>
      <c r="K151" s="28">
        <v>41730</v>
      </c>
      <c r="L151" s="20">
        <f>+(B151*DEFLATOR!B151)</f>
        <v>2624.2168754603595</v>
      </c>
      <c r="M151" s="21">
        <f aca="true" t="shared" si="266" ref="M151:M157">+((L151/L150)-1)*100</f>
        <v>0.5436824216317193</v>
      </c>
      <c r="N151" s="21">
        <f aca="true" t="shared" si="267" ref="N151:N156">+((L151/L139)-1)*100</f>
        <v>5.252147084799907</v>
      </c>
      <c r="O151" s="20">
        <f>+(C151*DEFLATOR!C151)</f>
        <v>1848.2044033302818</v>
      </c>
      <c r="P151" s="21">
        <f aca="true" t="shared" si="268" ref="P151:P157">+((O151/O150)-1)*100</f>
        <v>-3.0339930274455473</v>
      </c>
      <c r="Q151" s="21">
        <f t="shared" si="265"/>
        <v>10.889012879595427</v>
      </c>
      <c r="R151" s="20">
        <f>+(D151*DEFLATOR!D151)</f>
        <v>1938.6211374329732</v>
      </c>
      <c r="S151" s="21">
        <f aca="true" t="shared" si="269" ref="S151:S157">+((R151/R150)-1)*100</f>
        <v>-3.079349401110798</v>
      </c>
      <c r="T151" s="21">
        <f aca="true" t="shared" si="270" ref="T151:T156">+((R151/R139)-1)*100</f>
        <v>6.504073890897888</v>
      </c>
      <c r="U151" s="20">
        <f>+(E151*DEFLATOR!E151)</f>
        <v>2478.1996997297224</v>
      </c>
      <c r="V151" s="21">
        <f aca="true" t="shared" si="271" ref="V151:V157">+((U151/U150)-1)*100</f>
        <v>-1.069010994227615</v>
      </c>
      <c r="W151" s="21">
        <f aca="true" t="shared" si="272" ref="W151:W156">+((U151/U139)-1)*100</f>
        <v>1.2503533152711688</v>
      </c>
      <c r="X151" s="20">
        <f>+(F151*DEFLATOR!F151)</f>
        <v>2901.474462504594</v>
      </c>
      <c r="Y151" s="21">
        <f aca="true" t="shared" si="273" ref="Y151:Y157">+((X151/X150)-1)*100</f>
        <v>3.4341870313247203</v>
      </c>
      <c r="Z151" s="21">
        <f aca="true" t="shared" si="274" ref="Z151:Z156">+((X151/X139)-1)*100</f>
        <v>7.9145146531368615</v>
      </c>
      <c r="AA151" s="20">
        <f>+(G151*DEFLATOR!G151)</f>
        <v>2776.3359171051907</v>
      </c>
      <c r="AB151" s="21">
        <f aca="true" t="shared" si="275" ref="AB151:AB157">+((AA151/AA150)-1)*100</f>
        <v>0.020024998102785574</v>
      </c>
      <c r="AC151" s="21">
        <f aca="true" t="shared" si="276" ref="AC151:AC156">+((AA151/AA139)-1)*100</f>
        <v>4.358821394967016</v>
      </c>
      <c r="AD151" s="20">
        <f>+(H151*DEFLATOR!H151)</f>
        <v>2578.1823619044476</v>
      </c>
      <c r="AE151" s="21">
        <f aca="true" t="shared" si="277" ref="AE151:AE157">+((AD151/AD150)-1)*100</f>
        <v>2.625705643140175</v>
      </c>
      <c r="AF151" s="21">
        <f aca="true" t="shared" si="278" ref="AF151:AF156">+((AD151/AD139)-1)*100</f>
        <v>4.377551363844678</v>
      </c>
    </row>
    <row r="152" spans="1:32" ht="9.75">
      <c r="A152" s="28">
        <v>41760</v>
      </c>
      <c r="B152" s="35" t="s">
        <v>1950</v>
      </c>
      <c r="C152" s="35" t="s">
        <v>1932</v>
      </c>
      <c r="D152" s="35" t="s">
        <v>1951</v>
      </c>
      <c r="E152" s="35" t="s">
        <v>1933</v>
      </c>
      <c r="F152" s="35" t="s">
        <v>1934</v>
      </c>
      <c r="G152" s="35" t="s">
        <v>1935</v>
      </c>
      <c r="H152" s="35" t="s">
        <v>1952</v>
      </c>
      <c r="K152" s="28">
        <v>41760</v>
      </c>
      <c r="L152" s="20">
        <f>+(B152*DEFLATOR!B152)</f>
        <v>2553.075007006747</v>
      </c>
      <c r="M152" s="21">
        <f t="shared" si="266"/>
        <v>-2.710975191070375</v>
      </c>
      <c r="N152" s="21">
        <f t="shared" si="267"/>
        <v>2.022096207152857</v>
      </c>
      <c r="O152" s="20">
        <f>+(C152*DEFLATOR!C152)</f>
        <v>1821.536218944315</v>
      </c>
      <c r="P152" s="21">
        <f t="shared" si="268"/>
        <v>-1.4429239719326192</v>
      </c>
      <c r="Q152" s="21">
        <f t="shared" si="265"/>
        <v>6.453474919534874</v>
      </c>
      <c r="R152" s="20">
        <f>+(D152*DEFLATOR!D152)</f>
        <v>1866.5142417772925</v>
      </c>
      <c r="S152" s="21">
        <f t="shared" si="269"/>
        <v>-3.719493936353191</v>
      </c>
      <c r="T152" s="21">
        <f t="shared" si="270"/>
        <v>1.4113108470266145</v>
      </c>
      <c r="U152" s="20">
        <f>+(E152*DEFLATOR!E152)</f>
        <v>2415.7890980670477</v>
      </c>
      <c r="V152" s="21">
        <f t="shared" si="271"/>
        <v>-2.518384683424879</v>
      </c>
      <c r="W152" s="21">
        <f t="shared" si="272"/>
        <v>2.271407506384948</v>
      </c>
      <c r="X152" s="20">
        <f>+(F152*DEFLATOR!F152)</f>
        <v>2862.176841500699</v>
      </c>
      <c r="Y152" s="21">
        <f t="shared" si="273"/>
        <v>-1.354401753719825</v>
      </c>
      <c r="Z152" s="21">
        <f t="shared" si="274"/>
        <v>6.573157362392412</v>
      </c>
      <c r="AA152" s="20">
        <f>+(G152*DEFLATOR!G152)</f>
        <v>2678.292866803194</v>
      </c>
      <c r="AB152" s="21">
        <f t="shared" si="275"/>
        <v>-3.531382845207842</v>
      </c>
      <c r="AC152" s="21">
        <f t="shared" si="276"/>
        <v>0.07548434108202162</v>
      </c>
      <c r="AD152" s="20">
        <f>+(H152*DEFLATOR!H152)</f>
        <v>2529.7413084223203</v>
      </c>
      <c r="AE152" s="21">
        <f t="shared" si="277"/>
        <v>-1.8788839066583685</v>
      </c>
      <c r="AF152" s="21">
        <f t="shared" si="278"/>
        <v>-1.705986700992479</v>
      </c>
    </row>
    <row r="153" spans="1:32" ht="9.75">
      <c r="A153" s="28">
        <v>41791</v>
      </c>
      <c r="B153" s="35" t="s">
        <v>1953</v>
      </c>
      <c r="C153" s="35" t="s">
        <v>1939</v>
      </c>
      <c r="D153" s="35" t="s">
        <v>1954</v>
      </c>
      <c r="E153" s="35" t="s">
        <v>1940</v>
      </c>
      <c r="F153" s="35" t="s">
        <v>1941</v>
      </c>
      <c r="G153" s="35" t="s">
        <v>1942</v>
      </c>
      <c r="H153" s="35" t="s">
        <v>1955</v>
      </c>
      <c r="K153" s="28">
        <v>41791</v>
      </c>
      <c r="L153" s="20">
        <f>+(B153*DEFLATOR!B153)</f>
        <v>2551.1566585696555</v>
      </c>
      <c r="M153" s="21">
        <f t="shared" si="266"/>
        <v>-0.0751387417849747</v>
      </c>
      <c r="N153" s="21">
        <f t="shared" si="267"/>
        <v>2.7856414472958946</v>
      </c>
      <c r="O153" s="20">
        <f>+(C153*DEFLATOR!C153)</f>
        <v>1844.2539367155214</v>
      </c>
      <c r="P153" s="21">
        <f t="shared" si="268"/>
        <v>1.247173541483182</v>
      </c>
      <c r="Q153" s="21">
        <f t="shared" si="265"/>
        <v>6.779339054345668</v>
      </c>
      <c r="R153" s="20">
        <f>+(D153*DEFLATOR!D153)</f>
        <v>1780.7257567539007</v>
      </c>
      <c r="S153" s="21">
        <f t="shared" si="269"/>
        <v>-4.596187004804431</v>
      </c>
      <c r="T153" s="21">
        <f t="shared" si="270"/>
        <v>-3.2194857151416123</v>
      </c>
      <c r="U153" s="20">
        <f>+(E153*DEFLATOR!E153)</f>
        <v>2429.341969752799</v>
      </c>
      <c r="V153" s="21">
        <f t="shared" si="271"/>
        <v>0.5610122049393818</v>
      </c>
      <c r="W153" s="21">
        <f t="shared" si="272"/>
        <v>0.09558997305569861</v>
      </c>
      <c r="X153" s="20">
        <f>+(F153*DEFLATOR!F153)</f>
        <v>2898.0201223903946</v>
      </c>
      <c r="Y153" s="21">
        <f t="shared" si="273"/>
        <v>1.252308395832813</v>
      </c>
      <c r="Z153" s="21">
        <f t="shared" si="274"/>
        <v>11.549438939765544</v>
      </c>
      <c r="AA153" s="20">
        <f>+(G153*DEFLATOR!G153)</f>
        <v>2667.4723698784624</v>
      </c>
      <c r="AB153" s="21">
        <f t="shared" si="275"/>
        <v>-0.40400723381857073</v>
      </c>
      <c r="AC153" s="21">
        <f t="shared" si="276"/>
        <v>0.3236333086792831</v>
      </c>
      <c r="AD153" s="20">
        <f>+(H153*DEFLATOR!H153)</f>
        <v>2497.988242737463</v>
      </c>
      <c r="AE153" s="21">
        <f t="shared" si="277"/>
        <v>-1.255190227520142</v>
      </c>
      <c r="AF153" s="21">
        <f t="shared" si="278"/>
        <v>-1.7648443015888637</v>
      </c>
    </row>
    <row r="154" spans="1:32" ht="9.75">
      <c r="A154" s="28">
        <v>41821</v>
      </c>
      <c r="B154" s="35" t="s">
        <v>1956</v>
      </c>
      <c r="C154" s="35" t="s">
        <v>1957</v>
      </c>
      <c r="D154" s="35" t="s">
        <v>1958</v>
      </c>
      <c r="E154" s="35" t="s">
        <v>1959</v>
      </c>
      <c r="F154" s="35" t="s">
        <v>1960</v>
      </c>
      <c r="G154" s="35" t="s">
        <v>1961</v>
      </c>
      <c r="H154" s="35" t="s">
        <v>1962</v>
      </c>
      <c r="K154" s="28">
        <v>41821</v>
      </c>
      <c r="L154" s="20">
        <f>+(B154*DEFLATOR!B154)</f>
        <v>2578.7980879106512</v>
      </c>
      <c r="M154" s="21">
        <f t="shared" si="266"/>
        <v>1.083486160998559</v>
      </c>
      <c r="N154" s="21">
        <f t="shared" si="267"/>
        <v>1.78655502175753</v>
      </c>
      <c r="O154" s="20">
        <f>+(C154*DEFLATOR!C154)</f>
        <v>1856.1964107494932</v>
      </c>
      <c r="P154" s="21">
        <f t="shared" si="268"/>
        <v>0.6475504157112066</v>
      </c>
      <c r="Q154" s="21">
        <f t="shared" si="265"/>
        <v>8.268736421193745</v>
      </c>
      <c r="R154" s="20">
        <f>+(D154*DEFLATOR!D154)</f>
        <v>1857.5181599601017</v>
      </c>
      <c r="S154" s="21">
        <f t="shared" si="269"/>
        <v>4.312421658132615</v>
      </c>
      <c r="T154" s="21">
        <f t="shared" si="270"/>
        <v>-0.2858270778865468</v>
      </c>
      <c r="U154" s="20">
        <f>+(E154*DEFLATOR!E154)</f>
        <v>2527.7614723421384</v>
      </c>
      <c r="V154" s="21">
        <f t="shared" si="271"/>
        <v>4.051282356075814</v>
      </c>
      <c r="W154" s="21">
        <f t="shared" si="272"/>
        <v>-1.1055535899146318</v>
      </c>
      <c r="X154" s="20">
        <f>+(F154*DEFLATOR!F154)</f>
        <v>2908.1295785249135</v>
      </c>
      <c r="Y154" s="21">
        <f t="shared" si="273"/>
        <v>0.34884009453255427</v>
      </c>
      <c r="Z154" s="21">
        <f t="shared" si="274"/>
        <v>8.685461685013385</v>
      </c>
      <c r="AA154" s="20">
        <f>+(G154*DEFLATOR!G154)</f>
        <v>2682.284691755598</v>
      </c>
      <c r="AB154" s="21">
        <f t="shared" si="275"/>
        <v>0.5552942944938799</v>
      </c>
      <c r="AC154" s="21">
        <f t="shared" si="276"/>
        <v>-0.4898081352368244</v>
      </c>
      <c r="AD154" s="20">
        <f>+(H154*DEFLATOR!H154)</f>
        <v>2517.0177369114485</v>
      </c>
      <c r="AE154" s="21">
        <f t="shared" si="277"/>
        <v>0.7617927838255767</v>
      </c>
      <c r="AF154" s="21">
        <f t="shared" si="278"/>
        <v>-1.964796615489528</v>
      </c>
    </row>
    <row r="155" spans="1:32" ht="9.75">
      <c r="A155" s="28">
        <v>41852</v>
      </c>
      <c r="B155" s="35" t="s">
        <v>1978</v>
      </c>
      <c r="C155" s="35" t="s">
        <v>1979</v>
      </c>
      <c r="D155" s="35" t="s">
        <v>1980</v>
      </c>
      <c r="E155" s="35" t="s">
        <v>1981</v>
      </c>
      <c r="F155" s="35" t="s">
        <v>1982</v>
      </c>
      <c r="G155" s="35" t="s">
        <v>1983</v>
      </c>
      <c r="H155" s="35" t="s">
        <v>1984</v>
      </c>
      <c r="K155" s="28">
        <v>41852</v>
      </c>
      <c r="L155" s="20">
        <f>+(B155*DEFLATOR!B155)</f>
        <v>2583.1190807149014</v>
      </c>
      <c r="M155" s="21">
        <f t="shared" si="266"/>
        <v>0.16755839957021124</v>
      </c>
      <c r="N155" s="21">
        <f t="shared" si="267"/>
        <v>0.9479825711114831</v>
      </c>
      <c r="O155" s="20">
        <f>+(C155*DEFLATOR!C155)</f>
        <v>1950.759364352544</v>
      </c>
      <c r="P155" s="21">
        <f t="shared" si="268"/>
        <v>5.094447605621011</v>
      </c>
      <c r="Q155" s="21">
        <f aca="true" t="shared" si="279" ref="Q155:Q160">+((O155/O143)-1)*100</f>
        <v>14.407959468635024</v>
      </c>
      <c r="R155" s="20">
        <f>+(D155*DEFLATOR!D155)</f>
        <v>1848.5238566858686</v>
      </c>
      <c r="S155" s="21">
        <f t="shared" si="269"/>
        <v>-0.48421078555841435</v>
      </c>
      <c r="T155" s="21">
        <f t="shared" si="270"/>
        <v>-3.3987219996270635</v>
      </c>
      <c r="U155" s="20">
        <f>+(E155*DEFLATOR!E155)</f>
        <v>2470.7885557889226</v>
      </c>
      <c r="V155" s="21">
        <f t="shared" si="271"/>
        <v>-2.253888160595574</v>
      </c>
      <c r="W155" s="21">
        <f t="shared" si="272"/>
        <v>-3.981538471084478</v>
      </c>
      <c r="X155" s="20">
        <f>+(F155*DEFLATOR!F155)</f>
        <v>2883.092665769072</v>
      </c>
      <c r="Y155" s="21">
        <f t="shared" si="273"/>
        <v>-0.8609283761193631</v>
      </c>
      <c r="Z155" s="21">
        <f t="shared" si="274"/>
        <v>5.237323477669542</v>
      </c>
      <c r="AA155" s="20">
        <f>+(G155*DEFLATOR!G155)</f>
        <v>2672.215914941326</v>
      </c>
      <c r="AB155" s="21">
        <f t="shared" si="275"/>
        <v>-0.37538061657734767</v>
      </c>
      <c r="AC155" s="21">
        <f t="shared" si="276"/>
        <v>-1.79800335519541</v>
      </c>
      <c r="AD155" s="20">
        <f>+(H155*DEFLATOR!H155)</f>
        <v>2648.6263976183577</v>
      </c>
      <c r="AE155" s="21">
        <f t="shared" si="277"/>
        <v>5.228753805620845</v>
      </c>
      <c r="AF155" s="21">
        <f t="shared" si="278"/>
        <v>6.402150308500287</v>
      </c>
    </row>
    <row r="156" spans="1:32" ht="9.75">
      <c r="A156" s="28">
        <v>41883</v>
      </c>
      <c r="B156" s="35" t="s">
        <v>1992</v>
      </c>
      <c r="C156" s="35" t="s">
        <v>1993</v>
      </c>
      <c r="D156" s="35" t="s">
        <v>1994</v>
      </c>
      <c r="E156" s="35" t="s">
        <v>1995</v>
      </c>
      <c r="F156" s="35" t="s">
        <v>1996</v>
      </c>
      <c r="G156" s="35" t="s">
        <v>1997</v>
      </c>
      <c r="H156" s="35" t="s">
        <v>1998</v>
      </c>
      <c r="K156" s="28">
        <v>41883</v>
      </c>
      <c r="L156" s="20">
        <f>+(B156*DEFLATOR!B156)</f>
        <v>2642.6707059478485</v>
      </c>
      <c r="M156" s="21">
        <f t="shared" si="266"/>
        <v>2.3054154056446174</v>
      </c>
      <c r="N156" s="21">
        <f t="shared" si="267"/>
        <v>3.639080995595023</v>
      </c>
      <c r="O156" s="20">
        <f>+(C156*DEFLATOR!C156)</f>
        <v>1966.7468464002213</v>
      </c>
      <c r="P156" s="21">
        <f t="shared" si="268"/>
        <v>0.8195517263598351</v>
      </c>
      <c r="Q156" s="21">
        <f t="shared" si="279"/>
        <v>15.48848755233645</v>
      </c>
      <c r="R156" s="20">
        <f>+(D156*DEFLATOR!D156)</f>
        <v>2038.0025893845796</v>
      </c>
      <c r="S156" s="21">
        <f t="shared" si="269"/>
        <v>10.250272508704228</v>
      </c>
      <c r="T156" s="21">
        <f t="shared" si="270"/>
        <v>10.852263984697764</v>
      </c>
      <c r="U156" s="20">
        <f>+(E156*DEFLATOR!E156)</f>
        <v>2577.3313951834266</v>
      </c>
      <c r="V156" s="21">
        <f t="shared" si="271"/>
        <v>4.312098627172278</v>
      </c>
      <c r="W156" s="21">
        <f t="shared" si="272"/>
        <v>3.503755069736769</v>
      </c>
      <c r="X156" s="20">
        <f>+(F156*DEFLATOR!F156)</f>
        <v>2900.497447112112</v>
      </c>
      <c r="Y156" s="21">
        <f t="shared" si="273"/>
        <v>0.6036844236637418</v>
      </c>
      <c r="Z156" s="21">
        <f t="shared" si="274"/>
        <v>8.729328711726293</v>
      </c>
      <c r="AA156" s="20">
        <f>+(G156*DEFLATOR!G156)</f>
        <v>2751.4071421915223</v>
      </c>
      <c r="AB156" s="21">
        <f t="shared" si="275"/>
        <v>2.963504064451139</v>
      </c>
      <c r="AC156" s="21">
        <f t="shared" si="276"/>
        <v>-0.6820244096571559</v>
      </c>
      <c r="AD156" s="20">
        <f>+(H156*DEFLATOR!H156)</f>
        <v>2606.848916256458</v>
      </c>
      <c r="AE156" s="21">
        <f t="shared" si="277"/>
        <v>-1.5773263227862655</v>
      </c>
      <c r="AF156" s="21">
        <f t="shared" si="278"/>
        <v>2.9039872329393868</v>
      </c>
    </row>
    <row r="157" spans="1:32" ht="9.75">
      <c r="A157" s="28">
        <v>41913</v>
      </c>
      <c r="B157" s="35" t="s">
        <v>2005</v>
      </c>
      <c r="C157" s="35" t="s">
        <v>2006</v>
      </c>
      <c r="D157" s="35" t="s">
        <v>2007</v>
      </c>
      <c r="E157" s="35" t="s">
        <v>2008</v>
      </c>
      <c r="F157" s="35" t="s">
        <v>2009</v>
      </c>
      <c r="G157" s="35" t="s">
        <v>2010</v>
      </c>
      <c r="H157" s="35" t="s">
        <v>2011</v>
      </c>
      <c r="K157" s="28">
        <v>41913</v>
      </c>
      <c r="L157" s="20">
        <f>+(B157*DEFLATOR!B157)</f>
        <v>2651.771674054677</v>
      </c>
      <c r="M157" s="21">
        <f t="shared" si="266"/>
        <v>0.34438524960165307</v>
      </c>
      <c r="N157" s="21">
        <f aca="true" t="shared" si="280" ref="N157:N162">+((L157/L145)-1)*100</f>
        <v>2.730630869448003</v>
      </c>
      <c r="O157" s="20">
        <f>+(C157*DEFLATOR!C157)</f>
        <v>1918.9907946172134</v>
      </c>
      <c r="P157" s="21">
        <f t="shared" si="268"/>
        <v>-2.428174824351026</v>
      </c>
      <c r="Q157" s="21">
        <f t="shared" si="279"/>
        <v>3.8206704748813713</v>
      </c>
      <c r="R157" s="20">
        <f>+(D157*DEFLATOR!D157)</f>
        <v>1944.8426587061658</v>
      </c>
      <c r="S157" s="21">
        <f t="shared" si="269"/>
        <v>-4.571138975173994</v>
      </c>
      <c r="T157" s="21">
        <f aca="true" t="shared" si="281" ref="T157:T162">+((R157/R145)-1)*100</f>
        <v>8.626237870516217</v>
      </c>
      <c r="U157" s="20">
        <f>+(E157*DEFLATOR!E157)</f>
        <v>2458.2979989840387</v>
      </c>
      <c r="V157" s="21">
        <f t="shared" si="271"/>
        <v>-4.6184746137745485</v>
      </c>
      <c r="W157" s="21">
        <f aca="true" t="shared" si="282" ref="W157:W162">+((U157/U145)-1)*100</f>
        <v>-3.1562759538480423</v>
      </c>
      <c r="X157" s="20">
        <f>+(F157*DEFLATOR!F157)</f>
        <v>2961.6979402265206</v>
      </c>
      <c r="Y157" s="21">
        <f t="shared" si="273"/>
        <v>2.1099998958917565</v>
      </c>
      <c r="Z157" s="21">
        <f aca="true" t="shared" si="283" ref="Z157:Z162">+((X157/X145)-1)*100</f>
        <v>6.732010008870271</v>
      </c>
      <c r="AA157" s="20">
        <f>+(G157*DEFLATOR!G157)</f>
        <v>2784.0811512337805</v>
      </c>
      <c r="AB157" s="21">
        <f t="shared" si="275"/>
        <v>1.1875381342592917</v>
      </c>
      <c r="AC157" s="21">
        <f aca="true" t="shared" si="284" ref="AC157:AC162">+((AA157/AA145)-1)*100</f>
        <v>1.3657076492512576</v>
      </c>
      <c r="AD157" s="20">
        <f>+(H157*DEFLATOR!H157)</f>
        <v>2637.6016952603636</v>
      </c>
      <c r="AE157" s="21">
        <f t="shared" si="277"/>
        <v>1.1796916504109412</v>
      </c>
      <c r="AF157" s="21">
        <f aca="true" t="shared" si="285" ref="AF157:AF162">+((AD157/AD145)-1)*100</f>
        <v>2.2165142899477353</v>
      </c>
    </row>
    <row r="158" spans="1:32" ht="9.75">
      <c r="A158" s="28">
        <v>41944</v>
      </c>
      <c r="B158" s="35" t="s">
        <v>2018</v>
      </c>
      <c r="C158" s="35" t="s">
        <v>2019</v>
      </c>
      <c r="D158" s="35" t="s">
        <v>2020</v>
      </c>
      <c r="E158" s="35" t="s">
        <v>2021</v>
      </c>
      <c r="F158" s="35" t="s">
        <v>2022</v>
      </c>
      <c r="G158" s="35" t="s">
        <v>2023</v>
      </c>
      <c r="H158" s="35" t="s">
        <v>2024</v>
      </c>
      <c r="K158" s="28">
        <v>41944</v>
      </c>
      <c r="L158" s="20">
        <f>+(B158*DEFLATOR!B158)</f>
        <v>2867.932304168346</v>
      </c>
      <c r="M158" s="21">
        <f aca="true" t="shared" si="286" ref="M158:M164">+((L158/L157)-1)*100</f>
        <v>8.151555136839871</v>
      </c>
      <c r="N158" s="21">
        <f t="shared" si="280"/>
        <v>5.508185943783883</v>
      </c>
      <c r="O158" s="20">
        <f>+(C158*DEFLATOR!C158)</f>
        <v>2109.357454393149</v>
      </c>
      <c r="P158" s="21">
        <f aca="true" t="shared" si="287" ref="P158:P164">+((O158/O157)-1)*100</f>
        <v>9.920144500427819</v>
      </c>
      <c r="Q158" s="21">
        <f t="shared" si="279"/>
        <v>12.643509027461297</v>
      </c>
      <c r="R158" s="20">
        <f>+(D158*DEFLATOR!D158)</f>
        <v>2062.052638786803</v>
      </c>
      <c r="S158" s="21">
        <f aca="true" t="shared" si="288" ref="S158:S164">+((R158/R157)-1)*100</f>
        <v>6.026707587677693</v>
      </c>
      <c r="T158" s="21">
        <f t="shared" si="281"/>
        <v>10.887148808928693</v>
      </c>
      <c r="U158" s="20">
        <f>+(E158*DEFLATOR!E158)</f>
        <v>2462.4088035787613</v>
      </c>
      <c r="V158" s="21">
        <f aca="true" t="shared" si="289" ref="V158:V164">+((U158/U157)-1)*100</f>
        <v>0.16722157347976996</v>
      </c>
      <c r="W158" s="21">
        <f t="shared" si="282"/>
        <v>-2.4180425471044265</v>
      </c>
      <c r="X158" s="20">
        <f>+(F158*DEFLATOR!F158)</f>
        <v>3088.858834603982</v>
      </c>
      <c r="Y158" s="21">
        <f aca="true" t="shared" si="290" ref="Y158:Y164">+((X158/X157)-1)*100</f>
        <v>4.293513280011796</v>
      </c>
      <c r="Z158" s="21">
        <f t="shared" si="283"/>
        <v>4.9512727726576555</v>
      </c>
      <c r="AA158" s="20">
        <f>+(G158*DEFLATOR!G158)</f>
        <v>3156.002521757464</v>
      </c>
      <c r="AB158" s="21">
        <f aca="true" t="shared" si="291" ref="AB158:AB164">+((AA158/AA157)-1)*100</f>
        <v>13.358855231603584</v>
      </c>
      <c r="AC158" s="21">
        <f t="shared" si="284"/>
        <v>7.7053190012364325</v>
      </c>
      <c r="AD158" s="20">
        <f>+(H158*DEFLATOR!H158)</f>
        <v>2763.640562675835</v>
      </c>
      <c r="AE158" s="21">
        <f aca="true" t="shared" si="292" ref="AE158:AE164">+((AD158/AD157)-1)*100</f>
        <v>4.7785405826041405</v>
      </c>
      <c r="AF158" s="21">
        <f t="shared" si="285"/>
        <v>0.29394578372146096</v>
      </c>
    </row>
    <row r="159" spans="1:32" ht="9.75">
      <c r="A159" s="28">
        <v>41974</v>
      </c>
      <c r="B159" s="35" t="s">
        <v>2033</v>
      </c>
      <c r="C159" s="35" t="s">
        <v>2032</v>
      </c>
      <c r="D159" s="35" t="s">
        <v>2034</v>
      </c>
      <c r="E159" s="35" t="s">
        <v>2035</v>
      </c>
      <c r="F159" s="35" t="s">
        <v>2036</v>
      </c>
      <c r="G159" s="35" t="s">
        <v>2037</v>
      </c>
      <c r="H159" s="35" t="s">
        <v>2038</v>
      </c>
      <c r="K159" s="28">
        <v>41974</v>
      </c>
      <c r="L159" s="20">
        <f>+(B159*DEFLATOR!B159)</f>
        <v>3202.497949438825</v>
      </c>
      <c r="M159" s="21">
        <f t="shared" si="286"/>
        <v>11.665744159449321</v>
      </c>
      <c r="N159" s="21">
        <f t="shared" si="280"/>
        <v>1.8752067798847305</v>
      </c>
      <c r="O159" s="20">
        <f>+(C159*DEFLATOR!C159)</f>
        <v>2597.8444484921965</v>
      </c>
      <c r="P159" s="21">
        <f t="shared" si="287"/>
        <v>23.158094569589327</v>
      </c>
      <c r="Q159" s="21">
        <f t="shared" si="279"/>
        <v>3.3049662688498627</v>
      </c>
      <c r="R159" s="20">
        <f>+(D159*DEFLATOR!D159)</f>
        <v>2267.073049514815</v>
      </c>
      <c r="S159" s="21">
        <f t="shared" si="288"/>
        <v>9.942540111324917</v>
      </c>
      <c r="T159" s="21">
        <f t="shared" si="281"/>
        <v>7.703687451238772</v>
      </c>
      <c r="U159" s="20">
        <f>+(E159*DEFLATOR!E159)</f>
        <v>2688.3977504747586</v>
      </c>
      <c r="V159" s="21">
        <f t="shared" si="289"/>
        <v>9.17755599994421</v>
      </c>
      <c r="W159" s="21">
        <f t="shared" si="282"/>
        <v>-4.221601597037816</v>
      </c>
      <c r="X159" s="20">
        <f>+(F159*DEFLATOR!F159)</f>
        <v>3595.6470150703294</v>
      </c>
      <c r="Y159" s="21">
        <f t="shared" si="290"/>
        <v>16.406971234453383</v>
      </c>
      <c r="Z159" s="21">
        <f t="shared" si="283"/>
        <v>4.257179899927177</v>
      </c>
      <c r="AA159" s="20">
        <f>+(G159*DEFLATOR!G159)</f>
        <v>3398.023812065884</v>
      </c>
      <c r="AB159" s="21">
        <f t="shared" si="291"/>
        <v>7.668602564159155</v>
      </c>
      <c r="AC159" s="21">
        <f t="shared" si="284"/>
        <v>2.683291886502337</v>
      </c>
      <c r="AD159" s="20">
        <f>+(H159*DEFLATOR!H159)</f>
        <v>3185.166804097733</v>
      </c>
      <c r="AE159" s="21">
        <f t="shared" si="292"/>
        <v>15.252571087383515</v>
      </c>
      <c r="AF159" s="21">
        <f t="shared" si="285"/>
        <v>-4.746193761024308</v>
      </c>
    </row>
    <row r="160" spans="1:32" ht="9.75">
      <c r="A160" s="26">
        <v>42005</v>
      </c>
      <c r="B160" s="35" t="s">
        <v>2046</v>
      </c>
      <c r="C160" s="35" t="s">
        <v>2047</v>
      </c>
      <c r="D160" s="35" t="s">
        <v>2048</v>
      </c>
      <c r="E160" s="35" t="s">
        <v>2049</v>
      </c>
      <c r="F160" s="35" t="s">
        <v>2050</v>
      </c>
      <c r="G160" s="35" t="s">
        <v>2051</v>
      </c>
      <c r="H160" s="35" t="s">
        <v>2052</v>
      </c>
      <c r="K160" s="26">
        <v>42005</v>
      </c>
      <c r="L160" s="20">
        <f>+(B160*DEFLATOR!B160)</f>
        <v>2612.0073449042675</v>
      </c>
      <c r="M160" s="21">
        <f t="shared" si="286"/>
        <v>-18.438438177236904</v>
      </c>
      <c r="N160" s="21">
        <f t="shared" si="280"/>
        <v>-1.0034179354677764</v>
      </c>
      <c r="O160" s="20">
        <f>+(C160*DEFLATOR!C160)</f>
        <v>1953.313748717317</v>
      </c>
      <c r="P160" s="21">
        <f t="shared" si="287"/>
        <v>-24.81021141003915</v>
      </c>
      <c r="Q160" s="21">
        <f t="shared" si="279"/>
        <v>3.1782197428903203</v>
      </c>
      <c r="R160" s="20">
        <f>+(D160*DEFLATOR!D160)</f>
        <v>1973.364981506144</v>
      </c>
      <c r="S160" s="21">
        <f t="shared" si="288"/>
        <v>-12.955386156239147</v>
      </c>
      <c r="T160" s="21">
        <f t="shared" si="281"/>
        <v>-2.115732507626733</v>
      </c>
      <c r="U160" s="20">
        <f>+(E160*DEFLATOR!E160)</f>
        <v>2497.6571025319145</v>
      </c>
      <c r="V160" s="21">
        <f t="shared" si="289"/>
        <v>-7.094956388397522</v>
      </c>
      <c r="W160" s="21">
        <f t="shared" si="282"/>
        <v>-3.9088624807980143</v>
      </c>
      <c r="X160" s="20">
        <f>+(F160*DEFLATOR!F160)</f>
        <v>2846.945243016215</v>
      </c>
      <c r="Y160" s="21">
        <f t="shared" si="290"/>
        <v>-20.822449170235636</v>
      </c>
      <c r="Z160" s="21">
        <f t="shared" si="283"/>
        <v>-0.163791667085178</v>
      </c>
      <c r="AA160" s="20">
        <f>+(G160*DEFLATOR!G160)</f>
        <v>2734.487519221159</v>
      </c>
      <c r="AB160" s="21">
        <f t="shared" si="291"/>
        <v>-19.52712310280479</v>
      </c>
      <c r="AC160" s="21">
        <f t="shared" si="284"/>
        <v>-1.6026918676384394</v>
      </c>
      <c r="AD160" s="20">
        <f>+(H160*DEFLATOR!H160)</f>
        <v>2631.5057049125608</v>
      </c>
      <c r="AE160" s="21">
        <f t="shared" si="292"/>
        <v>-17.382483657461346</v>
      </c>
      <c r="AF160" s="21">
        <f t="shared" si="285"/>
        <v>2.573942014712327</v>
      </c>
    </row>
    <row r="161" spans="1:32" ht="9.75">
      <c r="A161" s="28">
        <v>42036</v>
      </c>
      <c r="B161" s="35" t="s">
        <v>2059</v>
      </c>
      <c r="C161" s="35" t="s">
        <v>2060</v>
      </c>
      <c r="D161" s="35" t="s">
        <v>2061</v>
      </c>
      <c r="E161" s="35" t="s">
        <v>2062</v>
      </c>
      <c r="F161" s="35" t="s">
        <v>2063</v>
      </c>
      <c r="G161" s="35" t="s">
        <v>2064</v>
      </c>
      <c r="H161" s="35" t="s">
        <v>2065</v>
      </c>
      <c r="K161" s="28">
        <v>42036</v>
      </c>
      <c r="L161" s="20">
        <f>+(B161*DEFLATOR!B161)</f>
        <v>2565.20251302579</v>
      </c>
      <c r="M161" s="21">
        <f t="shared" si="286"/>
        <v>-1.7919104235977201</v>
      </c>
      <c r="N161" s="21">
        <f t="shared" si="280"/>
        <v>-2.642470085152404</v>
      </c>
      <c r="O161" s="20">
        <f>+(C161*DEFLATOR!C161)</f>
        <v>1933.3979529055457</v>
      </c>
      <c r="P161" s="21">
        <f t="shared" si="287"/>
        <v>-1.019590213034094</v>
      </c>
      <c r="Q161" s="21">
        <f aca="true" t="shared" si="293" ref="Q161:Q166">+((O161/O149)-1)*100</f>
        <v>3.363809096080539</v>
      </c>
      <c r="R161" s="20">
        <f>+(D161*DEFLATOR!D161)</f>
        <v>1846.4217490745766</v>
      </c>
      <c r="S161" s="21">
        <f t="shared" si="288"/>
        <v>-6.432830906661757</v>
      </c>
      <c r="T161" s="21">
        <f t="shared" si="281"/>
        <v>-10.012284439303066</v>
      </c>
      <c r="U161" s="20">
        <f>+(E161*DEFLATOR!E161)</f>
        <v>2436.428903946755</v>
      </c>
      <c r="V161" s="21">
        <f t="shared" si="289"/>
        <v>-2.4514253186753154</v>
      </c>
      <c r="W161" s="21">
        <f t="shared" si="282"/>
        <v>-2.0393018243110905</v>
      </c>
      <c r="X161" s="20">
        <f>+(F161*DEFLATOR!F161)</f>
        <v>2818.067639914919</v>
      </c>
      <c r="Y161" s="21">
        <f t="shared" si="290"/>
        <v>-1.0143364426181134</v>
      </c>
      <c r="Z161" s="21">
        <f t="shared" si="283"/>
        <v>-1.0702121284622668</v>
      </c>
      <c r="AA161" s="20">
        <f>+(G161*DEFLATOR!G161)</f>
        <v>2696.938033014967</v>
      </c>
      <c r="AB161" s="21">
        <f t="shared" si="291"/>
        <v>-1.373181846406335</v>
      </c>
      <c r="AC161" s="21">
        <f t="shared" si="284"/>
        <v>-3.6457875231269643</v>
      </c>
      <c r="AD161" s="20">
        <f>+(H161*DEFLATOR!H161)</f>
        <v>2541.894169574617</v>
      </c>
      <c r="AE161" s="21">
        <f t="shared" si="292"/>
        <v>-3.4053331205269544</v>
      </c>
      <c r="AF161" s="21">
        <f t="shared" si="285"/>
        <v>-0.8244724981779084</v>
      </c>
    </row>
    <row r="162" spans="1:32" ht="9.75">
      <c r="A162" s="28">
        <v>42064</v>
      </c>
      <c r="B162" s="35" t="s">
        <v>2072</v>
      </c>
      <c r="C162" s="35" t="s">
        <v>2073</v>
      </c>
      <c r="D162" s="35" t="s">
        <v>2074</v>
      </c>
      <c r="E162" s="35" t="s">
        <v>2075</v>
      </c>
      <c r="F162" s="35" t="s">
        <v>2076</v>
      </c>
      <c r="G162" s="35" t="s">
        <v>2077</v>
      </c>
      <c r="H162" s="35" t="s">
        <v>2078</v>
      </c>
      <c r="K162" s="28">
        <v>42064</v>
      </c>
      <c r="L162" s="20">
        <f>+(B162*DEFLATOR!B162)</f>
        <v>2522.6990269732046</v>
      </c>
      <c r="M162" s="21">
        <f t="shared" si="286"/>
        <v>-1.6569251681595398</v>
      </c>
      <c r="N162" s="21">
        <f t="shared" si="280"/>
        <v>-3.345850647783233</v>
      </c>
      <c r="O162" s="20">
        <f>+(C162*DEFLATOR!C162)</f>
        <v>1835.692699935933</v>
      </c>
      <c r="P162" s="21">
        <f t="shared" si="287"/>
        <v>-5.053551071716999</v>
      </c>
      <c r="Q162" s="21">
        <f t="shared" si="293"/>
        <v>-3.690419295226788</v>
      </c>
      <c r="R162" s="20">
        <f>+(D162*DEFLATOR!D162)</f>
        <v>1834.9120174396253</v>
      </c>
      <c r="S162" s="21">
        <f t="shared" si="288"/>
        <v>-0.6233533395455293</v>
      </c>
      <c r="T162" s="21">
        <f t="shared" si="281"/>
        <v>-8.264248703355758</v>
      </c>
      <c r="U162" s="20">
        <f>+(E162*DEFLATOR!E162)</f>
        <v>2383.7287736425387</v>
      </c>
      <c r="V162" s="21">
        <f t="shared" si="289"/>
        <v>-2.163007105146697</v>
      </c>
      <c r="W162" s="21">
        <f t="shared" si="282"/>
        <v>-4.840338281175316</v>
      </c>
      <c r="X162" s="20">
        <f>+(F162*DEFLATOR!F162)</f>
        <v>2743.4914984593097</v>
      </c>
      <c r="Y162" s="21">
        <f t="shared" si="290"/>
        <v>-2.6463573975059274</v>
      </c>
      <c r="Z162" s="21">
        <f t="shared" si="283"/>
        <v>-2.197721731614155</v>
      </c>
      <c r="AA162" s="20">
        <f>+(G162*DEFLATOR!G162)</f>
        <v>2684.1548950256465</v>
      </c>
      <c r="AB162" s="21">
        <f t="shared" si="291"/>
        <v>-0.47398708582969684</v>
      </c>
      <c r="AC162" s="21">
        <f t="shared" si="284"/>
        <v>-3.300880111376925</v>
      </c>
      <c r="AD162" s="20">
        <f>+(H162*DEFLATOR!H162)</f>
        <v>2459.0174693219333</v>
      </c>
      <c r="AE162" s="21">
        <f t="shared" si="292"/>
        <v>-3.260430793881286</v>
      </c>
      <c r="AF162" s="21">
        <f t="shared" si="285"/>
        <v>-2.1177063706383836</v>
      </c>
    </row>
    <row r="163" spans="1:32" ht="9.75">
      <c r="A163" s="28">
        <v>42095</v>
      </c>
      <c r="B163" s="35" t="s">
        <v>2086</v>
      </c>
      <c r="C163" s="35" t="s">
        <v>2087</v>
      </c>
      <c r="D163" s="35" t="s">
        <v>2088</v>
      </c>
      <c r="E163" s="35" t="s">
        <v>2089</v>
      </c>
      <c r="F163" s="35" t="s">
        <v>2090</v>
      </c>
      <c r="G163" s="35" t="s">
        <v>2091</v>
      </c>
      <c r="H163" s="35" t="s">
        <v>2092</v>
      </c>
      <c r="K163" s="28">
        <v>42095</v>
      </c>
      <c r="L163" s="20">
        <f>+(B163*DEFLATOR!B163)</f>
        <v>2460.261821624725</v>
      </c>
      <c r="M163" s="21">
        <f t="shared" si="286"/>
        <v>-2.4750160316743375</v>
      </c>
      <c r="N163" s="21">
        <f>+((L163/L151)-1)*100</f>
        <v>-6.247770729958136</v>
      </c>
      <c r="O163" s="20">
        <f>+(C163*DEFLATOR!C163)</f>
        <v>1782.1205292806098</v>
      </c>
      <c r="P163" s="21">
        <f t="shared" si="287"/>
        <v>-2.918362678959985</v>
      </c>
      <c r="Q163" s="21">
        <f t="shared" si="293"/>
        <v>-3.5755717241337193</v>
      </c>
      <c r="R163" s="20">
        <f>+(D163*DEFLATOR!D163)</f>
        <v>1820.459490124277</v>
      </c>
      <c r="S163" s="21">
        <f t="shared" si="288"/>
        <v>-0.7876414333759074</v>
      </c>
      <c r="T163" s="21">
        <f>+((R163/R151)-1)*100</f>
        <v>-6.095138705913428</v>
      </c>
      <c r="U163" s="20">
        <f>+(E163*DEFLATOR!E163)</f>
        <v>2313.7262526983945</v>
      </c>
      <c r="V163" s="21">
        <f t="shared" si="289"/>
        <v>-2.9366814596601287</v>
      </c>
      <c r="W163" s="21">
        <f>+((U163/U151)-1)*100</f>
        <v>-6.636811676204535</v>
      </c>
      <c r="X163" s="20">
        <f>+(F163*DEFLATOR!F163)</f>
        <v>2716.5495941118966</v>
      </c>
      <c r="Y163" s="21">
        <f t="shared" si="290"/>
        <v>-0.9820298099171509</v>
      </c>
      <c r="Z163" s="21">
        <f>+((X163/X151)-1)*100</f>
        <v>-6.373479097695311</v>
      </c>
      <c r="AA163" s="20">
        <f>+(G163*DEFLATOR!G163)</f>
        <v>2586.1538215662845</v>
      </c>
      <c r="AB163" s="21">
        <f t="shared" si="291"/>
        <v>-3.6510960541427995</v>
      </c>
      <c r="AC163" s="21">
        <f>+((AA163/AA151)-1)*100</f>
        <v>-6.850111125501124</v>
      </c>
      <c r="AD163" s="20">
        <f>+(H163*DEFLATOR!H163)</f>
        <v>2441.177463515582</v>
      </c>
      <c r="AE163" s="21">
        <f t="shared" si="292"/>
        <v>-0.7254932520373902</v>
      </c>
      <c r="AF163" s="21">
        <f>+((AD163/AD151)-1)*100</f>
        <v>-5.31401115814255</v>
      </c>
    </row>
    <row r="164" spans="1:32" ht="9.75">
      <c r="A164" s="28">
        <v>42125</v>
      </c>
      <c r="B164" s="35" t="s">
        <v>2099</v>
      </c>
      <c r="C164" s="35" t="s">
        <v>2100</v>
      </c>
      <c r="D164" s="35" t="s">
        <v>2101</v>
      </c>
      <c r="E164" s="35" t="s">
        <v>2102</v>
      </c>
      <c r="F164" s="35" t="s">
        <v>2103</v>
      </c>
      <c r="G164" s="35" t="s">
        <v>2104</v>
      </c>
      <c r="H164" s="35" t="s">
        <v>2105</v>
      </c>
      <c r="K164" s="28">
        <v>42125</v>
      </c>
      <c r="L164" s="20">
        <f>+(B164*DEFLATOR!B164)</f>
        <v>2476.202894078904</v>
      </c>
      <c r="M164" s="21">
        <f t="shared" si="286"/>
        <v>0.647942113886546</v>
      </c>
      <c r="N164" s="21">
        <f>+((L164/L152)-1)*100</f>
        <v>-3.0109617898758323</v>
      </c>
      <c r="O164" s="20">
        <f>+(C164*DEFLATOR!C164)</f>
        <v>1879.4950091407666</v>
      </c>
      <c r="P164" s="21">
        <f t="shared" si="287"/>
        <v>5.463967125695146</v>
      </c>
      <c r="Q164" s="21">
        <f t="shared" si="293"/>
        <v>3.1818631764589433</v>
      </c>
      <c r="R164" s="20">
        <f>+(D164*DEFLATOR!D164)</f>
        <v>1797.9792876386866</v>
      </c>
      <c r="S164" s="21">
        <f t="shared" si="288"/>
        <v>-1.2348641981621777</v>
      </c>
      <c r="T164" s="21">
        <f>+((R164/R152)-1)*100</f>
        <v>-3.67181522672696</v>
      </c>
      <c r="U164" s="20">
        <f>+(E164*DEFLATOR!E164)</f>
        <v>2332.4199122895334</v>
      </c>
      <c r="V164" s="21">
        <f t="shared" si="289"/>
        <v>0.8079460380992387</v>
      </c>
      <c r="W164" s="21">
        <f>+((U164/U152)-1)*100</f>
        <v>-3.4510125840132577</v>
      </c>
      <c r="X164" s="20">
        <f>+(F164*DEFLATOR!F164)</f>
        <v>2744.881461251942</v>
      </c>
      <c r="Y164" s="21">
        <f t="shared" si="290"/>
        <v>1.0429357594447852</v>
      </c>
      <c r="Z164" s="21">
        <f>+((X164/X152)-1)*100</f>
        <v>-4.098117857289941</v>
      </c>
      <c r="AA164" s="20">
        <f>+(G164*DEFLATOR!G164)</f>
        <v>2577.051385584828</v>
      </c>
      <c r="AB164" s="21">
        <f t="shared" si="291"/>
        <v>-0.3519680811539527</v>
      </c>
      <c r="AC164" s="21">
        <f>+((AA164/AA152)-1)*100</f>
        <v>-3.780075079661016</v>
      </c>
      <c r="AD164" s="20">
        <f>+(H164*DEFLATOR!H164)</f>
        <v>2511.051949130964</v>
      </c>
      <c r="AE164" s="21">
        <f t="shared" si="292"/>
        <v>2.8623271621865065</v>
      </c>
      <c r="AF164" s="21">
        <f>+((AD164/AD152)-1)*100</f>
        <v>-0.7387853939504918</v>
      </c>
    </row>
    <row r="165" spans="1:32" ht="9.75">
      <c r="A165" s="28">
        <v>42156</v>
      </c>
      <c r="B165" s="35" t="s">
        <v>2112</v>
      </c>
      <c r="C165" s="35" t="s">
        <v>1868</v>
      </c>
      <c r="D165" s="35" t="s">
        <v>2113</v>
      </c>
      <c r="E165" s="35" t="s">
        <v>2114</v>
      </c>
      <c r="F165" s="35" t="s">
        <v>2115</v>
      </c>
      <c r="G165" s="35" t="s">
        <v>2116</v>
      </c>
      <c r="H165" s="35" t="s">
        <v>2117</v>
      </c>
      <c r="K165" s="28">
        <v>42156</v>
      </c>
      <c r="L165" s="20">
        <f>+(B165*DEFLATOR!B165)</f>
        <v>2476.3762248484845</v>
      </c>
      <c r="M165" s="21">
        <f>+((L165/L164)-1)*100</f>
        <v>0.006999861360101889</v>
      </c>
      <c r="N165" s="21">
        <f>+((L165/L153)-1)*100</f>
        <v>-2.9312364440644667</v>
      </c>
      <c r="O165" s="20">
        <f>+(C165*DEFLATOR!C165)</f>
        <v>1806.7276302371806</v>
      </c>
      <c r="P165" s="21">
        <f>+((O165/O164)-1)*100</f>
        <v>-3.87164523181428</v>
      </c>
      <c r="Q165" s="21">
        <f t="shared" si="293"/>
        <v>-2.0347689508079525</v>
      </c>
      <c r="R165" s="20">
        <f>+(D165*DEFLATOR!D165)</f>
        <v>1808.7601804845795</v>
      </c>
      <c r="S165" s="21">
        <f>+((R165/R164)-1)*100</f>
        <v>0.599611626230212</v>
      </c>
      <c r="T165" s="21">
        <f>+((R165/R153)-1)*100</f>
        <v>1.5743257278303835</v>
      </c>
      <c r="U165" s="20">
        <f>+(E165*DEFLATOR!E165)</f>
        <v>2313.107442891245</v>
      </c>
      <c r="V165" s="21">
        <f>+((U165/U164)-1)*100</f>
        <v>-0.8280013944543696</v>
      </c>
      <c r="W165" s="21">
        <f>+((U165/U153)-1)*100</f>
        <v>-4.784609507791182</v>
      </c>
      <c r="X165" s="20">
        <f>+(F165*DEFLATOR!F165)</f>
        <v>2838.640168143204</v>
      </c>
      <c r="Y165" s="21">
        <f>+((X165/X164)-1)*100</f>
        <v>3.4157652421354046</v>
      </c>
      <c r="Z165" s="21">
        <f>+((X165/X153)-1)*100</f>
        <v>-2.048983503889956</v>
      </c>
      <c r="AA165" s="20">
        <f>+(G165*DEFLATOR!G165)</f>
        <v>2544.228868641759</v>
      </c>
      <c r="AB165" s="21">
        <f>+((AA165/AA164)-1)*100</f>
        <v>-1.2736461960621837</v>
      </c>
      <c r="AC165" s="21">
        <f>+((AA165/AA153)-1)*100</f>
        <v>-4.620235344455271</v>
      </c>
      <c r="AD165" s="20">
        <f>+(H165*DEFLATOR!H165)</f>
        <v>2496.5795659162795</v>
      </c>
      <c r="AE165" s="21">
        <f>+((AD165/AD164)-1)*100</f>
        <v>-0.5763474236243238</v>
      </c>
      <c r="AF165" s="21">
        <f>+((AD165/AD153)-1)*100</f>
        <v>-0.05639245201730647</v>
      </c>
    </row>
    <row r="166" spans="1:32" ht="9.75">
      <c r="A166" s="28">
        <v>42186</v>
      </c>
      <c r="B166" s="35" t="s">
        <v>2125</v>
      </c>
      <c r="C166" s="35" t="s">
        <v>2126</v>
      </c>
      <c r="D166" s="35" t="s">
        <v>2127</v>
      </c>
      <c r="E166" s="35" t="s">
        <v>2128</v>
      </c>
      <c r="F166" s="35" t="s">
        <v>2129</v>
      </c>
      <c r="G166" s="35" t="s">
        <v>2130</v>
      </c>
      <c r="H166" s="35" t="s">
        <v>2131</v>
      </c>
      <c r="K166" s="28">
        <v>42186</v>
      </c>
      <c r="L166" s="20">
        <f>+(B166*DEFLATOR!B166)</f>
        <v>2480.5723183369955</v>
      </c>
      <c r="M166" s="21">
        <f>+((L166/L165)-1)*100</f>
        <v>0.16944491093100478</v>
      </c>
      <c r="N166" s="21">
        <f>+((L166/L154)-1)*100</f>
        <v>-3.8089748101697407</v>
      </c>
      <c r="O166" s="20">
        <f>+(C166*DEFLATOR!C166)</f>
        <v>1750.248884736</v>
      </c>
      <c r="P166" s="21">
        <f>+((O166/O165)-1)*100</f>
        <v>-3.1260243412431943</v>
      </c>
      <c r="Q166" s="21">
        <f t="shared" si="293"/>
        <v>-5.707775610379173</v>
      </c>
      <c r="R166" s="20">
        <f>+(D166*DEFLATOR!D166)</f>
        <v>1795.7924190719998</v>
      </c>
      <c r="S166" s="21">
        <f>+((R166/R165)-1)*100</f>
        <v>-0.7169419999673798</v>
      </c>
      <c r="T166" s="21">
        <f>+((R166/R154)-1)*100</f>
        <v>-3.32302220342372</v>
      </c>
      <c r="U166" s="20">
        <f>+(E166*DEFLATOR!E166)</f>
        <v>2304.14415231</v>
      </c>
      <c r="V166" s="21">
        <f>+((U166/U165)-1)*100</f>
        <v>-0.3874999671455326</v>
      </c>
      <c r="W166" s="21">
        <f>+((U166/U154)-1)*100</f>
        <v>-8.846456537884562</v>
      </c>
      <c r="X166" s="20">
        <f>+(F166*DEFLATOR!F166)</f>
        <v>2978.472451864</v>
      </c>
      <c r="Y166" s="21">
        <f>+((X166/X165)-1)*100</f>
        <v>4.926030614590449</v>
      </c>
      <c r="Z166" s="21">
        <f>+((X166/X154)-1)*100</f>
        <v>2.4188355931088257</v>
      </c>
      <c r="AA166" s="20">
        <f>+(G166*DEFLATOR!G166)</f>
        <v>2487.414354789</v>
      </c>
      <c r="AB166" s="21">
        <f>+((AA166/AA165)-1)*100</f>
        <v>-2.2330740191266574</v>
      </c>
      <c r="AC166" s="21">
        <f>+((AA166/AA154)-1)*100</f>
        <v>-7.265087765126543</v>
      </c>
      <c r="AD166" s="20">
        <f>+(H166*DEFLATOR!H166)</f>
        <v>2479.8473980999997</v>
      </c>
      <c r="AE166" s="21">
        <f>+((AD166/AD165)-1)*100</f>
        <v>-0.670203667638325</v>
      </c>
      <c r="AF166" s="21">
        <f>+((AD166/AD154)-1)*100</f>
        <v>-1.476761099707602</v>
      </c>
    </row>
    <row r="167" spans="1:32" ht="9.75">
      <c r="A167" s="28">
        <v>42217</v>
      </c>
      <c r="B167" s="35" t="s">
        <v>2139</v>
      </c>
      <c r="C167" s="35" t="s">
        <v>2140</v>
      </c>
      <c r="D167" s="35" t="s">
        <v>2141</v>
      </c>
      <c r="E167" s="35" t="s">
        <v>2142</v>
      </c>
      <c r="F167" s="35" t="s">
        <v>2143</v>
      </c>
      <c r="G167" s="35" t="s">
        <v>2144</v>
      </c>
      <c r="H167" s="35" t="s">
        <v>2145</v>
      </c>
      <c r="K167" s="28">
        <v>42217</v>
      </c>
      <c r="L167" s="20">
        <f>+(B167*DEFLATOR!B167)</f>
        <v>2450.2164011393247</v>
      </c>
      <c r="M167" s="21">
        <f>+((L167/L166)-1)*100</f>
        <v>-1.2237465109673495</v>
      </c>
      <c r="N167" s="21">
        <f>+((L167/L155)-1)*100</f>
        <v>-5.1450465666799445</v>
      </c>
      <c r="O167" s="20">
        <f>+(C167*DEFLATOR!C167)</f>
        <v>1792.5834599999998</v>
      </c>
      <c r="P167" s="21">
        <f>+((O167/O166)-1)*100</f>
        <v>2.4187745887571444</v>
      </c>
      <c r="Q167" s="21">
        <f>+((O167/O155)-1)*100</f>
        <v>-8.108427274167806</v>
      </c>
      <c r="R167" s="20">
        <f>+(D167*DEFLATOR!D167)</f>
        <v>1705.4314499999998</v>
      </c>
      <c r="S167" s="21">
        <f>+((R167/R166)-1)*100</f>
        <v>-5.031815933307882</v>
      </c>
      <c r="T167" s="21">
        <f>+((R167/R155)-1)*100</f>
        <v>-7.740901269319423</v>
      </c>
      <c r="U167" s="20">
        <f>+(E167*DEFLATOR!E167)</f>
        <v>2455.0374500000003</v>
      </c>
      <c r="V167" s="21">
        <f>+((U167/U166)-1)*100</f>
        <v>6.548778536218025</v>
      </c>
      <c r="W167" s="21">
        <f>+((U167/U155)-1)*100</f>
        <v>-0.6374930688430758</v>
      </c>
      <c r="X167" s="20">
        <f>+(F167*DEFLATOR!F167)</f>
        <v>2762.9622400000003</v>
      </c>
      <c r="Y167" s="21">
        <f>+((X167/X166)-1)*100</f>
        <v>-7.235595270627004</v>
      </c>
      <c r="Z167" s="21">
        <f>+((X167/X155)-1)*100</f>
        <v>-4.166720938087732</v>
      </c>
      <c r="AA167" s="20">
        <f>+(G167*DEFLATOR!G167)</f>
        <v>2511.51067</v>
      </c>
      <c r="AB167" s="21">
        <f>+((AA167/AA166)-1)*100</f>
        <v>0.9687294424673532</v>
      </c>
      <c r="AC167" s="21">
        <f>+((AA167/AA155)-1)*100</f>
        <v>-6.013931884873703</v>
      </c>
      <c r="AD167" s="20">
        <f>+(H167*DEFLATOR!H167)</f>
        <v>2454.93862</v>
      </c>
      <c r="AE167" s="21">
        <f>+((AD167/AD166)-1)*100</f>
        <v>-1.0044480204340123</v>
      </c>
      <c r="AF167" s="21">
        <f>+((AD167/AD155)-1)*100</f>
        <v>-7.312763241826847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5"/>
  <dimension ref="A1:AF167"/>
  <sheetViews>
    <sheetView zoomScalePageLayoutView="0" workbookViewId="0" topLeftCell="A150">
      <selection activeCell="B167" sqref="B167:H167"/>
    </sheetView>
  </sheetViews>
  <sheetFormatPr defaultColWidth="9.33203125" defaultRowHeight="11.25"/>
  <cols>
    <col min="1" max="1" width="6.16015625" style="3" customWidth="1"/>
    <col min="2" max="3" width="8.83203125" style="2" customWidth="1"/>
    <col min="4" max="6" width="8.83203125" style="3" customWidth="1"/>
    <col min="7" max="7" width="8.83203125" style="2" customWidth="1"/>
    <col min="8" max="8" width="8.83203125" style="3" customWidth="1"/>
    <col min="9" max="9" width="6.83203125" style="3" customWidth="1"/>
    <col min="10" max="10" width="9.33203125" style="2" customWidth="1"/>
    <col min="11" max="11" width="6.16015625" style="3" customWidth="1"/>
    <col min="12" max="12" width="8.83203125" style="2" customWidth="1"/>
    <col min="13" max="14" width="6.83203125" style="2" customWidth="1"/>
    <col min="15" max="15" width="8.83203125" style="2" customWidth="1"/>
    <col min="16" max="17" width="6.83203125" style="2" customWidth="1"/>
    <col min="18" max="18" width="8.83203125" style="3" customWidth="1"/>
    <col min="19" max="20" width="6.83203125" style="2" customWidth="1"/>
    <col min="21" max="21" width="8.83203125" style="3" customWidth="1"/>
    <col min="22" max="23" width="6.83203125" style="2" customWidth="1"/>
    <col min="24" max="24" width="8.83203125" style="3" customWidth="1"/>
    <col min="25" max="26" width="6.83203125" style="2" customWidth="1"/>
    <col min="27" max="27" width="8.83203125" style="2" customWidth="1"/>
    <col min="28" max="29" width="6.83203125" style="2" customWidth="1"/>
    <col min="30" max="30" width="8.83203125" style="3" customWidth="1"/>
    <col min="31" max="32" width="6.83203125" style="2" customWidth="1"/>
    <col min="33" max="16384" width="9.16015625" style="2" customWidth="1"/>
  </cols>
  <sheetData>
    <row r="1" spans="2:32" ht="9.75">
      <c r="B1" s="3"/>
      <c r="C1" s="3"/>
      <c r="G1" s="3"/>
      <c r="L1" s="3"/>
      <c r="M1" s="3"/>
      <c r="N1" s="3"/>
      <c r="O1" s="3"/>
      <c r="P1" s="3"/>
      <c r="Q1" s="3"/>
      <c r="S1" s="3"/>
      <c r="T1" s="3"/>
      <c r="V1" s="3"/>
      <c r="W1" s="3"/>
      <c r="Y1" s="3"/>
      <c r="Z1" s="3"/>
      <c r="AA1" s="3"/>
      <c r="AB1" s="3"/>
      <c r="AC1" s="3"/>
      <c r="AE1" s="3"/>
      <c r="AF1" s="3"/>
    </row>
    <row r="2" spans="1:32" ht="9.75">
      <c r="A2" s="2"/>
      <c r="B2" s="1" t="s">
        <v>1259</v>
      </c>
      <c r="D2" s="2"/>
      <c r="E2" s="2"/>
      <c r="F2" s="2"/>
      <c r="H2" s="2"/>
      <c r="I2" s="2"/>
      <c r="K2" s="2"/>
      <c r="L2" s="1" t="s">
        <v>1260</v>
      </c>
      <c r="M2" s="1"/>
      <c r="N2" s="1"/>
      <c r="P2" s="1"/>
      <c r="Q2" s="1"/>
      <c r="R2" s="2"/>
      <c r="S2" s="1"/>
      <c r="T2" s="1"/>
      <c r="U2" s="2"/>
      <c r="V2" s="1"/>
      <c r="W2" s="1"/>
      <c r="X2" s="2"/>
      <c r="Y2" s="1"/>
      <c r="Z2" s="1"/>
      <c r="AB2" s="1"/>
      <c r="AC2" s="1"/>
      <c r="AD2" s="2"/>
      <c r="AE2" s="1"/>
      <c r="AF2" s="1"/>
    </row>
    <row r="3" spans="2:32" ht="9.75">
      <c r="B3" s="3"/>
      <c r="C3" s="3"/>
      <c r="G3" s="3"/>
      <c r="L3" s="3"/>
      <c r="M3" s="3"/>
      <c r="N3" s="3"/>
      <c r="O3" s="3"/>
      <c r="P3" s="3"/>
      <c r="Q3" s="3"/>
      <c r="S3" s="3"/>
      <c r="T3" s="3"/>
      <c r="V3" s="3"/>
      <c r="W3" s="3"/>
      <c r="Y3" s="3"/>
      <c r="Z3" s="3"/>
      <c r="AA3" s="3"/>
      <c r="AB3" s="3"/>
      <c r="AC3" s="3"/>
      <c r="AE3" s="3"/>
      <c r="AF3" s="3"/>
    </row>
    <row r="4" spans="1:32" ht="9.75">
      <c r="A4" s="4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/>
      <c r="K4" s="4"/>
      <c r="L4" s="4" t="s">
        <v>0</v>
      </c>
      <c r="M4" s="4" t="s">
        <v>19</v>
      </c>
      <c r="N4" s="4" t="s">
        <v>20</v>
      </c>
      <c r="O4" s="4" t="s">
        <v>1</v>
      </c>
      <c r="P4" s="4" t="s">
        <v>19</v>
      </c>
      <c r="Q4" s="4" t="s">
        <v>20</v>
      </c>
      <c r="R4" s="4" t="s">
        <v>2</v>
      </c>
      <c r="S4" s="4" t="s">
        <v>19</v>
      </c>
      <c r="T4" s="4" t="s">
        <v>20</v>
      </c>
      <c r="U4" s="4" t="s">
        <v>3</v>
      </c>
      <c r="V4" s="4" t="s">
        <v>19</v>
      </c>
      <c r="W4" s="4" t="s">
        <v>20</v>
      </c>
      <c r="X4" s="4" t="s">
        <v>4</v>
      </c>
      <c r="Y4" s="4" t="s">
        <v>19</v>
      </c>
      <c r="Z4" s="4" t="s">
        <v>20</v>
      </c>
      <c r="AA4" s="4" t="s">
        <v>5</v>
      </c>
      <c r="AB4" s="4" t="s">
        <v>19</v>
      </c>
      <c r="AC4" s="4" t="s">
        <v>20</v>
      </c>
      <c r="AD4" s="4" t="s">
        <v>6</v>
      </c>
      <c r="AE4" s="4" t="s">
        <v>19</v>
      </c>
      <c r="AF4" s="4" t="s">
        <v>20</v>
      </c>
    </row>
    <row r="5" spans="1:32" s="1" customFormat="1" ht="9.75">
      <c r="A5" s="13" t="s">
        <v>22</v>
      </c>
      <c r="B5" s="29" t="s">
        <v>666</v>
      </c>
      <c r="C5" s="29" t="s">
        <v>667</v>
      </c>
      <c r="D5" s="29" t="s">
        <v>668</v>
      </c>
      <c r="E5" s="29" t="s">
        <v>669</v>
      </c>
      <c r="F5" s="29" t="s">
        <v>670</v>
      </c>
      <c r="G5" s="29" t="s">
        <v>671</v>
      </c>
      <c r="H5" s="29" t="s">
        <v>672</v>
      </c>
      <c r="K5" s="13" t="s">
        <v>22</v>
      </c>
      <c r="L5" s="14">
        <f>+(B5*DEFLATOR!B5)</f>
        <v>1506.2351323352088</v>
      </c>
      <c r="M5" s="15"/>
      <c r="N5" s="14"/>
      <c r="O5" s="14">
        <f>+(C5*DEFLATOR!C5)</f>
        <v>1134.6648482191117</v>
      </c>
      <c r="P5" s="15"/>
      <c r="Q5" s="14"/>
      <c r="R5" s="14">
        <f>+(D5*DEFLATOR!D5)</f>
        <v>1155.6745587222583</v>
      </c>
      <c r="S5" s="15"/>
      <c r="T5" s="14"/>
      <c r="U5" s="14">
        <f>+(E5*DEFLATOR!E5)</f>
        <v>1198.6343833298274</v>
      </c>
      <c r="V5" s="15"/>
      <c r="W5" s="14"/>
      <c r="X5" s="14">
        <f>+(F5*DEFLATOR!F5)</f>
        <v>1537.4637957564123</v>
      </c>
      <c r="Y5" s="15"/>
      <c r="Z5" s="14"/>
      <c r="AA5" s="14">
        <f>+(G5*DEFLATOR!G5)</f>
        <v>1733.7503220264891</v>
      </c>
      <c r="AB5" s="15"/>
      <c r="AC5" s="15"/>
      <c r="AD5" s="14">
        <f>+(H5*DEFLATOR!H5)</f>
        <v>1222.526122861892</v>
      </c>
      <c r="AE5" s="15"/>
      <c r="AF5" s="14"/>
    </row>
    <row r="6" spans="1:32" s="1" customFormat="1" ht="9.75">
      <c r="A6" s="13" t="s">
        <v>11</v>
      </c>
      <c r="B6" s="29" t="s">
        <v>673</v>
      </c>
      <c r="C6" s="29" t="s">
        <v>674</v>
      </c>
      <c r="D6" s="29" t="s">
        <v>675</v>
      </c>
      <c r="E6" s="29" t="s">
        <v>676</v>
      </c>
      <c r="F6" s="29" t="s">
        <v>677</v>
      </c>
      <c r="G6" s="29" t="s">
        <v>678</v>
      </c>
      <c r="H6" s="29" t="s">
        <v>679</v>
      </c>
      <c r="K6" s="13" t="s">
        <v>11</v>
      </c>
      <c r="L6" s="14">
        <f>+(B6*DEFLATOR!B6)</f>
        <v>1510.8718175555382</v>
      </c>
      <c r="M6" s="12">
        <f aca="true" t="shared" si="0" ref="M6:M36">+((L6/L5)-1)*100</f>
        <v>0.3078327626803379</v>
      </c>
      <c r="N6" s="14"/>
      <c r="O6" s="14">
        <f>+(C6*DEFLATOR!C6)</f>
        <v>1104.3761165375204</v>
      </c>
      <c r="P6" s="12">
        <f aca="true" t="shared" si="1" ref="P6:P36">+((O6/O5)-1)*100</f>
        <v>-2.669398962092673</v>
      </c>
      <c r="Q6" s="14"/>
      <c r="R6" s="14">
        <f>+(D6*DEFLATOR!D6)</f>
        <v>1226.5615869756816</v>
      </c>
      <c r="S6" s="12">
        <f aca="true" t="shared" si="2" ref="S6:S36">+((R6/R5)-1)*100</f>
        <v>6.1338226854970035</v>
      </c>
      <c r="T6" s="14"/>
      <c r="U6" s="14">
        <f>+(E6*DEFLATOR!E6)</f>
        <v>1298.311176912117</v>
      </c>
      <c r="V6" s="12">
        <f aca="true" t="shared" si="3" ref="V6:V36">+((U6/U5)-1)*100</f>
        <v>8.315863032844572</v>
      </c>
      <c r="W6" s="14"/>
      <c r="X6" s="14">
        <f>+(F6*DEFLATOR!F6)</f>
        <v>1475.8251296123103</v>
      </c>
      <c r="Y6" s="12">
        <f aca="true" t="shared" si="4" ref="Y6:Y36">+((X6/X5)-1)*100</f>
        <v>-4.009113340699944</v>
      </c>
      <c r="Z6" s="14"/>
      <c r="AA6" s="14">
        <f>+(G6*DEFLATOR!G6)</f>
        <v>1725.0057931285066</v>
      </c>
      <c r="AB6" s="12">
        <f aca="true" t="shared" si="5" ref="AB6:AB36">+((AA6/AA5)-1)*100</f>
        <v>-0.504370715142044</v>
      </c>
      <c r="AC6" s="14"/>
      <c r="AD6" s="14">
        <f>+(H6*DEFLATOR!H6)</f>
        <v>1340.6364550538276</v>
      </c>
      <c r="AE6" s="12">
        <f aca="true" t="shared" si="6" ref="AE6:AE36">+((AD6/AD5)-1)*100</f>
        <v>9.661170422718124</v>
      </c>
      <c r="AF6" s="14"/>
    </row>
    <row r="7" spans="1:32" s="1" customFormat="1" ht="9.75">
      <c r="A7" s="13" t="s">
        <v>12</v>
      </c>
      <c r="B7" s="29" t="s">
        <v>680</v>
      </c>
      <c r="C7" s="29" t="s">
        <v>681</v>
      </c>
      <c r="D7" s="29" t="s">
        <v>682</v>
      </c>
      <c r="E7" s="29" t="s">
        <v>683</v>
      </c>
      <c r="F7" s="29" t="s">
        <v>684</v>
      </c>
      <c r="G7" s="29" t="s">
        <v>685</v>
      </c>
      <c r="H7" s="29" t="s">
        <v>686</v>
      </c>
      <c r="K7" s="13" t="s">
        <v>12</v>
      </c>
      <c r="L7" s="14">
        <f>+(B7*DEFLATOR!B7)</f>
        <v>1500.993480680956</v>
      </c>
      <c r="M7" s="12">
        <f t="shared" si="0"/>
        <v>-0.6538170055064296</v>
      </c>
      <c r="N7" s="14"/>
      <c r="O7" s="14">
        <f>+(C7*DEFLATOR!C7)</f>
        <v>1119.1239888642474</v>
      </c>
      <c r="P7" s="12">
        <f t="shared" si="1"/>
        <v>1.3354030484618917</v>
      </c>
      <c r="Q7" s="14"/>
      <c r="R7" s="14">
        <f>+(D7*DEFLATOR!D7)</f>
        <v>1176.217866063541</v>
      </c>
      <c r="S7" s="12">
        <f t="shared" si="2"/>
        <v>-4.104459282494954</v>
      </c>
      <c r="T7" s="14"/>
      <c r="U7" s="14">
        <f>+(E7*DEFLATOR!E7)</f>
        <v>1280.881718691453</v>
      </c>
      <c r="V7" s="12">
        <f t="shared" si="3"/>
        <v>-1.3424715530923725</v>
      </c>
      <c r="W7" s="14"/>
      <c r="X7" s="14">
        <f>+(F7*DEFLATOR!F7)</f>
        <v>1476.1373224568847</v>
      </c>
      <c r="Y7" s="12">
        <f t="shared" si="4"/>
        <v>0.021153782945582122</v>
      </c>
      <c r="Z7" s="14"/>
      <c r="AA7" s="14">
        <f>+(G7*DEFLATOR!G7)</f>
        <v>1716.569098217594</v>
      </c>
      <c r="AB7" s="12">
        <f t="shared" si="5"/>
        <v>-0.4890821204496687</v>
      </c>
      <c r="AC7" s="14"/>
      <c r="AD7" s="14">
        <f>+(H7*DEFLATOR!H7)</f>
        <v>1323.0244002719862</v>
      </c>
      <c r="AE7" s="12">
        <f t="shared" si="6"/>
        <v>-1.3137084789428766</v>
      </c>
      <c r="AF7" s="14"/>
    </row>
    <row r="8" spans="1:32" s="1" customFormat="1" ht="9.75">
      <c r="A8" s="13" t="s">
        <v>13</v>
      </c>
      <c r="B8" s="29" t="s">
        <v>687</v>
      </c>
      <c r="C8" s="29" t="s">
        <v>688</v>
      </c>
      <c r="D8" s="29" t="s">
        <v>689</v>
      </c>
      <c r="E8" s="29" t="s">
        <v>690</v>
      </c>
      <c r="F8" s="29" t="s">
        <v>691</v>
      </c>
      <c r="G8" s="29" t="s">
        <v>692</v>
      </c>
      <c r="H8" s="29" t="s">
        <v>693</v>
      </c>
      <c r="K8" s="13" t="s">
        <v>13</v>
      </c>
      <c r="L8" s="14">
        <f>+(B8*DEFLATOR!B8)</f>
        <v>1520.9969868594903</v>
      </c>
      <c r="M8" s="12">
        <f t="shared" si="0"/>
        <v>1.3326844144226024</v>
      </c>
      <c r="N8" s="14"/>
      <c r="O8" s="14">
        <f>+(C8*DEFLATOR!C8)</f>
        <v>1123.8447821239142</v>
      </c>
      <c r="P8" s="12">
        <f t="shared" si="1"/>
        <v>0.4218293331785139</v>
      </c>
      <c r="Q8" s="14"/>
      <c r="R8" s="14">
        <f>+(D8*DEFLATOR!D8)</f>
        <v>1205.96906585336</v>
      </c>
      <c r="S8" s="12">
        <f t="shared" si="2"/>
        <v>2.529395331273765</v>
      </c>
      <c r="T8" s="14"/>
      <c r="U8" s="14">
        <f>+(E8*DEFLATOR!E8)</f>
        <v>1305.5143880237524</v>
      </c>
      <c r="V8" s="12">
        <f t="shared" si="3"/>
        <v>1.9231025763615461</v>
      </c>
      <c r="W8" s="14"/>
      <c r="X8" s="14">
        <f>+(F8*DEFLATOR!F8)</f>
        <v>1513.9154390653352</v>
      </c>
      <c r="Y8" s="12">
        <f t="shared" si="4"/>
        <v>2.5592548900242207</v>
      </c>
      <c r="Z8" s="14"/>
      <c r="AA8" s="14">
        <f>+(G8*DEFLATOR!G8)</f>
        <v>1724.5408104465582</v>
      </c>
      <c r="AB8" s="12">
        <f t="shared" si="5"/>
        <v>0.46439798067212656</v>
      </c>
      <c r="AC8" s="14"/>
      <c r="AD8" s="14">
        <f>+(H8*DEFLATOR!H8)</f>
        <v>1365.3133962316992</v>
      </c>
      <c r="AE8" s="12">
        <f t="shared" si="6"/>
        <v>3.1963882110578767</v>
      </c>
      <c r="AF8" s="14"/>
    </row>
    <row r="9" spans="1:32" s="1" customFormat="1" ht="9.75">
      <c r="A9" s="13" t="s">
        <v>14</v>
      </c>
      <c r="B9" s="29" t="s">
        <v>694</v>
      </c>
      <c r="C9" s="29" t="s">
        <v>695</v>
      </c>
      <c r="D9" s="29" t="s">
        <v>696</v>
      </c>
      <c r="E9" s="29" t="s">
        <v>697</v>
      </c>
      <c r="F9" s="29" t="s">
        <v>698</v>
      </c>
      <c r="G9" s="29" t="s">
        <v>699</v>
      </c>
      <c r="H9" s="29" t="s">
        <v>700</v>
      </c>
      <c r="K9" s="13" t="s">
        <v>14</v>
      </c>
      <c r="L9" s="14">
        <f>+(B9*DEFLATOR!B9)</f>
        <v>1555.2919058753023</v>
      </c>
      <c r="M9" s="12">
        <f t="shared" si="0"/>
        <v>2.254765743265752</v>
      </c>
      <c r="N9" s="14"/>
      <c r="O9" s="14">
        <f>+(C9*DEFLATOR!C9)</f>
        <v>1160.176818183354</v>
      </c>
      <c r="P9" s="12">
        <f t="shared" si="1"/>
        <v>3.2328339853816113</v>
      </c>
      <c r="Q9" s="14"/>
      <c r="R9" s="14">
        <f>+(D9*DEFLATOR!D9)</f>
        <v>1247.4101767946595</v>
      </c>
      <c r="S9" s="12">
        <f t="shared" si="2"/>
        <v>3.4363328309731767</v>
      </c>
      <c r="T9" s="14"/>
      <c r="U9" s="14">
        <f>+(E9*DEFLATOR!E9)</f>
        <v>1244.572613367353</v>
      </c>
      <c r="V9" s="12">
        <f t="shared" si="3"/>
        <v>-4.668027806928365</v>
      </c>
      <c r="W9" s="14"/>
      <c r="X9" s="14">
        <f>+(F9*DEFLATOR!F9)</f>
        <v>1546.935530459544</v>
      </c>
      <c r="Y9" s="12">
        <f t="shared" si="4"/>
        <v>2.1811054000872687</v>
      </c>
      <c r="Z9" s="14"/>
      <c r="AA9" s="14">
        <f>+(G9*DEFLATOR!G9)</f>
        <v>1778.382427260711</v>
      </c>
      <c r="AB9" s="12">
        <f t="shared" si="5"/>
        <v>3.1220842376128433</v>
      </c>
      <c r="AC9" s="14"/>
      <c r="AD9" s="14">
        <f>+(H9*DEFLATOR!H9)</f>
        <v>1408.589835577802</v>
      </c>
      <c r="AE9" s="12">
        <f t="shared" si="6"/>
        <v>3.1697073701574263</v>
      </c>
      <c r="AF9" s="14"/>
    </row>
    <row r="10" spans="1:32" s="1" customFormat="1" ht="9.75">
      <c r="A10" s="13" t="s">
        <v>15</v>
      </c>
      <c r="B10" s="29" t="s">
        <v>701</v>
      </c>
      <c r="C10" s="29" t="s">
        <v>702</v>
      </c>
      <c r="D10" s="29" t="s">
        <v>703</v>
      </c>
      <c r="E10" s="29" t="s">
        <v>704</v>
      </c>
      <c r="F10" s="29" t="s">
        <v>705</v>
      </c>
      <c r="G10" s="29" t="s">
        <v>706</v>
      </c>
      <c r="H10" s="29" t="s">
        <v>707</v>
      </c>
      <c r="K10" s="13" t="s">
        <v>15</v>
      </c>
      <c r="L10" s="14">
        <f>+(B10*DEFLATOR!B10)</f>
        <v>1547.9310918613753</v>
      </c>
      <c r="M10" s="12">
        <f t="shared" si="0"/>
        <v>-0.47327540162207526</v>
      </c>
      <c r="N10" s="14"/>
      <c r="O10" s="14">
        <f>+(C10*DEFLATOR!C10)</f>
        <v>1076.9088012898346</v>
      </c>
      <c r="P10" s="12">
        <f t="shared" si="1"/>
        <v>-7.17718330417112</v>
      </c>
      <c r="Q10" s="14"/>
      <c r="R10" s="14">
        <f>+(D10*DEFLATOR!D10)</f>
        <v>1170.6800120076382</v>
      </c>
      <c r="S10" s="12">
        <f t="shared" si="2"/>
        <v>-6.151157511331739</v>
      </c>
      <c r="T10" s="14"/>
      <c r="U10" s="14">
        <f>+(E10*DEFLATOR!E10)</f>
        <v>1294.5512771651456</v>
      </c>
      <c r="V10" s="12">
        <f t="shared" si="3"/>
        <v>4.015729035091731</v>
      </c>
      <c r="W10" s="14"/>
      <c r="X10" s="14">
        <f>+(F10*DEFLATOR!F10)</f>
        <v>1605.85653313703</v>
      </c>
      <c r="Y10" s="12">
        <f t="shared" si="4"/>
        <v>3.808885471780621</v>
      </c>
      <c r="Z10" s="14"/>
      <c r="AA10" s="14">
        <f>+(G10*DEFLATOR!G10)</f>
        <v>1752.7396749920115</v>
      </c>
      <c r="AB10" s="12">
        <f t="shared" si="5"/>
        <v>-1.4419143979170879</v>
      </c>
      <c r="AC10" s="14"/>
      <c r="AD10" s="14">
        <f>+(H10*DEFLATOR!H10)</f>
        <v>1354.4963460932602</v>
      </c>
      <c r="AE10" s="12">
        <f t="shared" si="6"/>
        <v>-3.840258400157537</v>
      </c>
      <c r="AF10" s="14"/>
    </row>
    <row r="11" spans="1:32" s="1" customFormat="1" ht="9.75">
      <c r="A11" s="13" t="s">
        <v>16</v>
      </c>
      <c r="B11" s="29" t="s">
        <v>708</v>
      </c>
      <c r="C11" s="29" t="s">
        <v>709</v>
      </c>
      <c r="D11" s="29" t="s">
        <v>710</v>
      </c>
      <c r="E11" s="29" t="s">
        <v>711</v>
      </c>
      <c r="F11" s="29" t="s">
        <v>203</v>
      </c>
      <c r="G11" s="29" t="s">
        <v>712</v>
      </c>
      <c r="H11" s="29" t="s">
        <v>713</v>
      </c>
      <c r="K11" s="13" t="s">
        <v>16</v>
      </c>
      <c r="L11" s="14">
        <f>+(B11*DEFLATOR!B11)</f>
        <v>1533.70111724253</v>
      </c>
      <c r="M11" s="12">
        <f t="shared" si="0"/>
        <v>-0.9192899279343192</v>
      </c>
      <c r="N11" s="14"/>
      <c r="O11" s="14">
        <f>+(C11*DEFLATOR!C11)</f>
        <v>1057.5611937960275</v>
      </c>
      <c r="P11" s="12">
        <f t="shared" si="1"/>
        <v>-1.7965873684599898</v>
      </c>
      <c r="Q11" s="14"/>
      <c r="R11" s="14">
        <f>+(D11*DEFLATOR!D11)</f>
        <v>1152.7515571284066</v>
      </c>
      <c r="S11" s="12">
        <f t="shared" si="2"/>
        <v>-1.531456477888049</v>
      </c>
      <c r="T11" s="14"/>
      <c r="U11" s="14">
        <f>+(E11*DEFLATOR!E11)</f>
        <v>1292.1499468692984</v>
      </c>
      <c r="V11" s="12">
        <f t="shared" si="3"/>
        <v>-0.18549518572223977</v>
      </c>
      <c r="W11" s="14"/>
      <c r="X11" s="14">
        <f>+(F11*DEFLATOR!F11)</f>
        <v>1541.5895915676797</v>
      </c>
      <c r="Y11" s="12">
        <f t="shared" si="4"/>
        <v>-4.002035066221343</v>
      </c>
      <c r="Z11" s="14"/>
      <c r="AA11" s="14">
        <f>+(G11*DEFLATOR!G11)</f>
        <v>1746.2372600018139</v>
      </c>
      <c r="AB11" s="12">
        <f t="shared" si="5"/>
        <v>-0.3709857820287654</v>
      </c>
      <c r="AC11" s="14"/>
      <c r="AD11" s="14">
        <f>+(H11*DEFLATOR!H11)</f>
        <v>1406.0238655520848</v>
      </c>
      <c r="AE11" s="12">
        <f t="shared" si="6"/>
        <v>3.804182979706372</v>
      </c>
      <c r="AF11" s="14"/>
    </row>
    <row r="12" spans="1:32" s="1" customFormat="1" ht="9.75">
      <c r="A12" s="13" t="s">
        <v>17</v>
      </c>
      <c r="B12" s="29" t="s">
        <v>714</v>
      </c>
      <c r="C12" s="29" t="s">
        <v>715</v>
      </c>
      <c r="D12" s="29" t="s">
        <v>716</v>
      </c>
      <c r="E12" s="29" t="s">
        <v>717</v>
      </c>
      <c r="F12" s="29" t="s">
        <v>718</v>
      </c>
      <c r="G12" s="29" t="s">
        <v>719</v>
      </c>
      <c r="H12" s="29" t="s">
        <v>720</v>
      </c>
      <c r="K12" s="13" t="s">
        <v>17</v>
      </c>
      <c r="L12" s="14">
        <f>+(B12*DEFLATOR!B12)</f>
        <v>1550.814508964277</v>
      </c>
      <c r="M12" s="12">
        <f t="shared" si="0"/>
        <v>1.1158231241635619</v>
      </c>
      <c r="N12" s="15"/>
      <c r="O12" s="14">
        <f>+(C12*DEFLATOR!C12)</f>
        <v>1063.2045857281544</v>
      </c>
      <c r="P12" s="12">
        <f t="shared" si="1"/>
        <v>0.5336232045230815</v>
      </c>
      <c r="Q12" s="15"/>
      <c r="R12" s="14">
        <f>+(D12*DEFLATOR!D12)</f>
        <v>1154.9077265733563</v>
      </c>
      <c r="S12" s="12">
        <f t="shared" si="2"/>
        <v>0.1870454593287052</v>
      </c>
      <c r="T12" s="15"/>
      <c r="U12" s="14">
        <f>+(E12*DEFLATOR!E12)</f>
        <v>1342.4346346586638</v>
      </c>
      <c r="V12" s="12">
        <f t="shared" si="3"/>
        <v>3.891552053319991</v>
      </c>
      <c r="W12" s="15"/>
      <c r="X12" s="14">
        <f>+(F12*DEFLATOR!F12)</f>
        <v>1590.0904784175405</v>
      </c>
      <c r="Y12" s="12">
        <f t="shared" si="4"/>
        <v>3.146160762576189</v>
      </c>
      <c r="Z12" s="15"/>
      <c r="AA12" s="14">
        <f>+(G12*DEFLATOR!G12)</f>
        <v>1757.7380984498327</v>
      </c>
      <c r="AB12" s="12">
        <f t="shared" si="5"/>
        <v>0.6586068635373588</v>
      </c>
      <c r="AC12" s="15"/>
      <c r="AD12" s="14">
        <f>+(H12*DEFLATOR!H12)</f>
        <v>1358.1643630472665</v>
      </c>
      <c r="AE12" s="12">
        <f t="shared" si="6"/>
        <v>-3.40388976868653</v>
      </c>
      <c r="AF12" s="15"/>
    </row>
    <row r="13" spans="1:32" s="1" customFormat="1" ht="9.75">
      <c r="A13" s="13" t="s">
        <v>7</v>
      </c>
      <c r="B13" s="29" t="s">
        <v>721</v>
      </c>
      <c r="C13" s="29" t="s">
        <v>722</v>
      </c>
      <c r="D13" s="29" t="s">
        <v>723</v>
      </c>
      <c r="E13" s="29" t="s">
        <v>724</v>
      </c>
      <c r="F13" s="29" t="s">
        <v>725</v>
      </c>
      <c r="G13" s="29" t="s">
        <v>726</v>
      </c>
      <c r="H13" s="29" t="s">
        <v>727</v>
      </c>
      <c r="K13" s="13" t="s">
        <v>7</v>
      </c>
      <c r="L13" s="14">
        <f>+(B13*DEFLATOR!B13)</f>
        <v>1546.0379739817595</v>
      </c>
      <c r="M13" s="12">
        <f t="shared" si="0"/>
        <v>-0.3080016955546494</v>
      </c>
      <c r="N13" s="15"/>
      <c r="O13" s="14">
        <f>+(C13*DEFLATOR!C13)</f>
        <v>1084.0942997704883</v>
      </c>
      <c r="P13" s="12">
        <f t="shared" si="1"/>
        <v>1.9647878049761536</v>
      </c>
      <c r="Q13" s="15"/>
      <c r="R13" s="14">
        <f>+(D13*DEFLATOR!D13)</f>
        <v>1143.9181825369446</v>
      </c>
      <c r="S13" s="12">
        <f t="shared" si="2"/>
        <v>-0.9515516940057145</v>
      </c>
      <c r="T13" s="15"/>
      <c r="U13" s="14">
        <f>+(E13*DEFLATOR!E13)</f>
        <v>1262.673212718248</v>
      </c>
      <c r="V13" s="12">
        <f t="shared" si="3"/>
        <v>-5.941549769437859</v>
      </c>
      <c r="W13" s="15"/>
      <c r="X13" s="14">
        <f>+(F13*DEFLATOR!F13)</f>
        <v>1619.410873715278</v>
      </c>
      <c r="Y13" s="12">
        <f t="shared" si="4"/>
        <v>1.8439450896478027</v>
      </c>
      <c r="Z13" s="15"/>
      <c r="AA13" s="14">
        <f>+(G13*DEFLATOR!G13)</f>
        <v>1734.372485244029</v>
      </c>
      <c r="AB13" s="12">
        <f t="shared" si="5"/>
        <v>-1.3293000377252007</v>
      </c>
      <c r="AC13" s="15"/>
      <c r="AD13" s="14">
        <f>+(H13*DEFLATOR!H13)</f>
        <v>1398.120729350158</v>
      </c>
      <c r="AE13" s="12">
        <f t="shared" si="6"/>
        <v>2.941938942739064</v>
      </c>
      <c r="AF13" s="15"/>
    </row>
    <row r="14" spans="1:32" s="1" customFormat="1" ht="9.75">
      <c r="A14" s="13" t="s">
        <v>8</v>
      </c>
      <c r="B14" s="29" t="s">
        <v>728</v>
      </c>
      <c r="C14" s="29" t="s">
        <v>729</v>
      </c>
      <c r="D14" s="29" t="s">
        <v>686</v>
      </c>
      <c r="E14" s="29" t="s">
        <v>730</v>
      </c>
      <c r="F14" s="29" t="s">
        <v>731</v>
      </c>
      <c r="G14" s="29" t="s">
        <v>732</v>
      </c>
      <c r="H14" s="29" t="s">
        <v>733</v>
      </c>
      <c r="K14" s="13" t="s">
        <v>8</v>
      </c>
      <c r="L14" s="14">
        <f>+(B14*DEFLATOR!B14)</f>
        <v>1560.7067895152559</v>
      </c>
      <c r="M14" s="12">
        <f t="shared" si="0"/>
        <v>0.9488004680581863</v>
      </c>
      <c r="N14" s="15"/>
      <c r="O14" s="14">
        <f>+(C14*DEFLATOR!C14)</f>
        <v>1150.03270662659</v>
      </c>
      <c r="P14" s="12">
        <f t="shared" si="1"/>
        <v>6.0823497430123385</v>
      </c>
      <c r="Q14" s="15"/>
      <c r="R14" s="14">
        <f>+(D14*DEFLATOR!D14)</f>
        <v>1229.1192542082813</v>
      </c>
      <c r="S14" s="12">
        <f t="shared" si="2"/>
        <v>7.4481788096400825</v>
      </c>
      <c r="T14" s="15"/>
      <c r="U14" s="14">
        <f>+(E14*DEFLATOR!E14)</f>
        <v>1216.5202255130937</v>
      </c>
      <c r="V14" s="12">
        <f t="shared" si="3"/>
        <v>-3.65518067068179</v>
      </c>
      <c r="W14" s="15"/>
      <c r="X14" s="14">
        <f>+(F14*DEFLATOR!F14)</f>
        <v>1540.7999433809202</v>
      </c>
      <c r="Y14" s="12">
        <f t="shared" si="4"/>
        <v>-4.854291866894</v>
      </c>
      <c r="Z14" s="15"/>
      <c r="AA14" s="14">
        <f>+(G14*DEFLATOR!G14)</f>
        <v>1804.6803695851504</v>
      </c>
      <c r="AB14" s="12">
        <f t="shared" si="5"/>
        <v>4.053793803770422</v>
      </c>
      <c r="AC14" s="15"/>
      <c r="AD14" s="14">
        <f>+(H14*DEFLATOR!H14)</f>
        <v>1380.2961719729567</v>
      </c>
      <c r="AE14" s="12">
        <f t="shared" si="6"/>
        <v>-1.2748940061482417</v>
      </c>
      <c r="AF14" s="15"/>
    </row>
    <row r="15" spans="1:32" s="1" customFormat="1" ht="9.75">
      <c r="A15" s="13" t="s">
        <v>9</v>
      </c>
      <c r="B15" s="29" t="s">
        <v>734</v>
      </c>
      <c r="C15" s="29" t="s">
        <v>735</v>
      </c>
      <c r="D15" s="29" t="s">
        <v>736</v>
      </c>
      <c r="E15" s="29" t="s">
        <v>737</v>
      </c>
      <c r="F15" s="29" t="s">
        <v>738</v>
      </c>
      <c r="G15" s="29" t="s">
        <v>739</v>
      </c>
      <c r="H15" s="29" t="s">
        <v>740</v>
      </c>
      <c r="K15" s="13" t="s">
        <v>9</v>
      </c>
      <c r="L15" s="14">
        <f>+(B15*DEFLATOR!B15)</f>
        <v>1762.9835926616856</v>
      </c>
      <c r="M15" s="12">
        <f t="shared" si="0"/>
        <v>12.960589683168822</v>
      </c>
      <c r="N15" s="15"/>
      <c r="O15" s="14">
        <f>+(C15*DEFLATOR!C15)</f>
        <v>1244.6919339630897</v>
      </c>
      <c r="P15" s="12">
        <f t="shared" si="1"/>
        <v>8.2310030654837</v>
      </c>
      <c r="Q15" s="15"/>
      <c r="R15" s="14">
        <f>+(D15*DEFLATOR!D15)</f>
        <v>1337.5450154592365</v>
      </c>
      <c r="S15" s="12">
        <f t="shared" si="2"/>
        <v>8.821419148689213</v>
      </c>
      <c r="T15" s="15"/>
      <c r="U15" s="14">
        <f>+(E15*DEFLATOR!E15)</f>
        <v>1447.1563221156925</v>
      </c>
      <c r="V15" s="12">
        <f t="shared" si="3"/>
        <v>18.958673416656357</v>
      </c>
      <c r="W15" s="15"/>
      <c r="X15" s="14">
        <f>+(F15*DEFLATOR!F15)</f>
        <v>1728.8708194936125</v>
      </c>
      <c r="Y15" s="12">
        <f t="shared" si="4"/>
        <v>12.206054194161986</v>
      </c>
      <c r="Z15" s="15"/>
      <c r="AA15" s="14">
        <f>+(G15*DEFLATOR!G15)</f>
        <v>2090.3585540639506</v>
      </c>
      <c r="AB15" s="12">
        <f t="shared" si="5"/>
        <v>15.829849390142714</v>
      </c>
      <c r="AC15" s="15"/>
      <c r="AD15" s="14">
        <f>+(H15*DEFLATOR!H15)</f>
        <v>1390.1841334567443</v>
      </c>
      <c r="AE15" s="12">
        <f t="shared" si="6"/>
        <v>0.7163652036833668</v>
      </c>
      <c r="AF15" s="15"/>
    </row>
    <row r="16" spans="1:32" s="1" customFormat="1" ht="9.75">
      <c r="A16" s="13" t="s">
        <v>18</v>
      </c>
      <c r="B16" s="29" t="s">
        <v>741</v>
      </c>
      <c r="C16" s="29" t="s">
        <v>742</v>
      </c>
      <c r="D16" s="29" t="s">
        <v>743</v>
      </c>
      <c r="E16" s="29" t="s">
        <v>744</v>
      </c>
      <c r="F16" s="29" t="s">
        <v>745</v>
      </c>
      <c r="G16" s="29" t="s">
        <v>746</v>
      </c>
      <c r="H16" s="29" t="s">
        <v>747</v>
      </c>
      <c r="K16" s="13" t="s">
        <v>18</v>
      </c>
      <c r="L16" s="14">
        <f>+(B16*DEFLATOR!B16)</f>
        <v>1437.5940331691277</v>
      </c>
      <c r="M16" s="12">
        <f t="shared" si="0"/>
        <v>-18.45675483577798</v>
      </c>
      <c r="N16" s="15"/>
      <c r="O16" s="14">
        <f>+(C16*DEFLATOR!C16)</f>
        <v>1015.2044507818007</v>
      </c>
      <c r="P16" s="12">
        <f t="shared" si="1"/>
        <v>-18.437291744199115</v>
      </c>
      <c r="Q16" s="15"/>
      <c r="R16" s="14">
        <f>+(D16*DEFLATOR!D16)</f>
        <v>1082.5877225737313</v>
      </c>
      <c r="S16" s="12">
        <f t="shared" si="2"/>
        <v>-19.06158596075119</v>
      </c>
      <c r="T16" s="15"/>
      <c r="U16" s="14">
        <f>+(E16*DEFLATOR!E16)</f>
        <v>1144.461240405807</v>
      </c>
      <c r="V16" s="12">
        <f t="shared" si="3"/>
        <v>-20.916543505635644</v>
      </c>
      <c r="W16" s="15"/>
      <c r="X16" s="14">
        <f>+(F16*DEFLATOR!F16)</f>
        <v>1397.1012815815748</v>
      </c>
      <c r="Y16" s="12">
        <f t="shared" si="4"/>
        <v>-19.189955326402774</v>
      </c>
      <c r="Z16" s="15"/>
      <c r="AA16" s="14">
        <f>+(G16*DEFLATOR!G16)</f>
        <v>1699.632523629333</v>
      </c>
      <c r="AB16" s="12">
        <f t="shared" si="5"/>
        <v>-18.69181866790227</v>
      </c>
      <c r="AC16" s="15"/>
      <c r="AD16" s="14">
        <f>+(H16*DEFLATOR!H16)</f>
        <v>1247.6992941690287</v>
      </c>
      <c r="AE16" s="12">
        <f t="shared" si="6"/>
        <v>-10.249350129858115</v>
      </c>
      <c r="AF16" s="15"/>
    </row>
    <row r="17" spans="1:32" s="1" customFormat="1" ht="9.75">
      <c r="A17" s="13" t="s">
        <v>10</v>
      </c>
      <c r="B17" s="29" t="s">
        <v>748</v>
      </c>
      <c r="C17" s="29" t="s">
        <v>749</v>
      </c>
      <c r="D17" s="29" t="s">
        <v>750</v>
      </c>
      <c r="E17" s="29" t="s">
        <v>751</v>
      </c>
      <c r="F17" s="29" t="s">
        <v>752</v>
      </c>
      <c r="G17" s="29" t="s">
        <v>753</v>
      </c>
      <c r="H17" s="29" t="s">
        <v>754</v>
      </c>
      <c r="K17" s="13" t="s">
        <v>10</v>
      </c>
      <c r="L17" s="14">
        <f>+(B17*DEFLATOR!B17)</f>
        <v>1384.1595092356001</v>
      </c>
      <c r="M17" s="12">
        <f t="shared" si="0"/>
        <v>-3.716941132242524</v>
      </c>
      <c r="N17" s="12">
        <f aca="true" t="shared" si="7" ref="N17:N36">+((L17/L5)-1)*100</f>
        <v>-8.10468568146776</v>
      </c>
      <c r="O17" s="14">
        <f>+(C17*DEFLATOR!C17)</f>
        <v>1043.2176580226637</v>
      </c>
      <c r="P17" s="12">
        <f t="shared" si="1"/>
        <v>2.759366078358916</v>
      </c>
      <c r="Q17" s="12">
        <f aca="true" t="shared" si="8" ref="Q17:Q36">+((O17/O5)-1)*100</f>
        <v>-8.059401006383249</v>
      </c>
      <c r="R17" s="14">
        <f>+(D17*DEFLATOR!D17)</f>
        <v>1089.8881547094727</v>
      </c>
      <c r="S17" s="12">
        <f t="shared" si="2"/>
        <v>0.674350168906912</v>
      </c>
      <c r="T17" s="12">
        <f aca="true" t="shared" si="9" ref="T17:T36">+((R17/R5)-1)*100</f>
        <v>-5.692467963084747</v>
      </c>
      <c r="U17" s="14">
        <f>+(E17*DEFLATOR!E17)</f>
        <v>1125.280088162852</v>
      </c>
      <c r="V17" s="12">
        <f t="shared" si="3"/>
        <v>-1.6759984144289364</v>
      </c>
      <c r="W17" s="12">
        <f aca="true" t="shared" si="10" ref="W17:W36">+((U17/U5)-1)*100</f>
        <v>-6.1198223734576835</v>
      </c>
      <c r="X17" s="14">
        <f>+(F17*DEFLATOR!F17)</f>
        <v>1328.6123966804125</v>
      </c>
      <c r="Y17" s="12">
        <f t="shared" si="4"/>
        <v>-4.902213304366166</v>
      </c>
      <c r="Z17" s="12">
        <f aca="true" t="shared" si="11" ref="Z17:Z36">+((X17/X5)-1)*100</f>
        <v>-13.584150706667375</v>
      </c>
      <c r="AA17" s="14">
        <f>+(G17*DEFLATOR!G17)</f>
        <v>1601.3698963468546</v>
      </c>
      <c r="AB17" s="12">
        <f t="shared" si="5"/>
        <v>-5.7814042692388545</v>
      </c>
      <c r="AC17" s="12">
        <f aca="true" t="shared" si="12" ref="AC17:AC36">+((AA17/AA5)-1)*100</f>
        <v>-7.635495376571988</v>
      </c>
      <c r="AD17" s="14">
        <f>+(H17*DEFLATOR!H17)</f>
        <v>1259.1379207623686</v>
      </c>
      <c r="AE17" s="12">
        <f t="shared" si="6"/>
        <v>0.9167775157681746</v>
      </c>
      <c r="AF17" s="12">
        <f aca="true" t="shared" si="13" ref="AF17:AF36">+((AD17/AD5)-1)*100</f>
        <v>2.9947661007659887</v>
      </c>
    </row>
    <row r="18" spans="1:32" s="1" customFormat="1" ht="9.75">
      <c r="A18" s="13" t="s">
        <v>11</v>
      </c>
      <c r="B18" s="29" t="s">
        <v>755</v>
      </c>
      <c r="C18" s="29" t="s">
        <v>756</v>
      </c>
      <c r="D18" s="29" t="s">
        <v>757</v>
      </c>
      <c r="E18" s="29" t="s">
        <v>758</v>
      </c>
      <c r="F18" s="29" t="s">
        <v>759</v>
      </c>
      <c r="G18" s="29" t="s">
        <v>760</v>
      </c>
      <c r="H18" s="29" t="s">
        <v>761</v>
      </c>
      <c r="K18" s="13" t="s">
        <v>11</v>
      </c>
      <c r="L18" s="14">
        <f>+(B18*DEFLATOR!B18)</f>
        <v>1393.9561816630212</v>
      </c>
      <c r="M18" s="12">
        <f t="shared" si="0"/>
        <v>0.7077704818017061</v>
      </c>
      <c r="N18" s="12">
        <f t="shared" si="7"/>
        <v>-7.738289544752808</v>
      </c>
      <c r="O18" s="14">
        <f>+(C18*DEFLATOR!C18)</f>
        <v>961.4565591701883</v>
      </c>
      <c r="P18" s="12">
        <f t="shared" si="1"/>
        <v>-7.837395985747319</v>
      </c>
      <c r="Q18" s="12">
        <f t="shared" si="8"/>
        <v>-12.941203203073481</v>
      </c>
      <c r="R18" s="14">
        <f>+(D18*DEFLATOR!D18)</f>
        <v>1046.520052244498</v>
      </c>
      <c r="S18" s="12">
        <f t="shared" si="2"/>
        <v>-3.97913329707994</v>
      </c>
      <c r="T18" s="12">
        <f t="shared" si="9"/>
        <v>-14.67855643311886</v>
      </c>
      <c r="U18" s="14">
        <f>+(E18*DEFLATOR!E18)</f>
        <v>1136.95867487227</v>
      </c>
      <c r="V18" s="12">
        <f t="shared" si="3"/>
        <v>1.0378382086618565</v>
      </c>
      <c r="W18" s="12">
        <f t="shared" si="10"/>
        <v>-12.427875913662334</v>
      </c>
      <c r="X18" s="14">
        <f>+(F18*DEFLATOR!F18)</f>
        <v>1414.1688768548818</v>
      </c>
      <c r="Y18" s="12">
        <f t="shared" si="4"/>
        <v>6.4395364959889845</v>
      </c>
      <c r="Z18" s="12">
        <f t="shared" si="11"/>
        <v>-4.1777478591671136</v>
      </c>
      <c r="AA18" s="14">
        <f>+(G18*DEFLATOR!G18)</f>
        <v>1592.3434904783187</v>
      </c>
      <c r="AB18" s="12">
        <f t="shared" si="5"/>
        <v>-0.5636677627778308</v>
      </c>
      <c r="AC18" s="12">
        <f t="shared" si="12"/>
        <v>-7.690542442155445</v>
      </c>
      <c r="AD18" s="14">
        <f>+(H18*DEFLATOR!H18)</f>
        <v>1290.3556960538804</v>
      </c>
      <c r="AE18" s="12">
        <f t="shared" si="6"/>
        <v>2.479297523865398</v>
      </c>
      <c r="AF18" s="12">
        <f t="shared" si="13"/>
        <v>-3.750514079368994</v>
      </c>
    </row>
    <row r="19" spans="1:32" s="1" customFormat="1" ht="9.75">
      <c r="A19" s="13" t="s">
        <v>12</v>
      </c>
      <c r="B19" s="29" t="s">
        <v>762</v>
      </c>
      <c r="C19" s="29" t="s">
        <v>763</v>
      </c>
      <c r="D19" s="29" t="s">
        <v>764</v>
      </c>
      <c r="E19" s="29" t="s">
        <v>765</v>
      </c>
      <c r="F19" s="29" t="s">
        <v>73</v>
      </c>
      <c r="G19" s="29" t="s">
        <v>766</v>
      </c>
      <c r="H19" s="29" t="s">
        <v>767</v>
      </c>
      <c r="K19" s="13" t="s">
        <v>12</v>
      </c>
      <c r="L19" s="14">
        <f>+(B19*DEFLATOR!B19)</f>
        <v>1339.430738824191</v>
      </c>
      <c r="M19" s="12">
        <f t="shared" si="0"/>
        <v>-3.9115607474677017</v>
      </c>
      <c r="N19" s="12">
        <f t="shared" si="7"/>
        <v>-10.763720424919432</v>
      </c>
      <c r="O19" s="14">
        <f>+(C19*DEFLATOR!C19)</f>
        <v>970.2461265448443</v>
      </c>
      <c r="P19" s="12">
        <f t="shared" si="1"/>
        <v>0.9141928765083351</v>
      </c>
      <c r="Q19" s="12">
        <f t="shared" si="8"/>
        <v>-13.303071312991255</v>
      </c>
      <c r="R19" s="14">
        <f>+(D19*DEFLATOR!D19)</f>
        <v>986.039676491668</v>
      </c>
      <c r="S19" s="12">
        <f t="shared" si="2"/>
        <v>-5.779189383243644</v>
      </c>
      <c r="T19" s="12">
        <f t="shared" si="9"/>
        <v>-16.168619356917603</v>
      </c>
      <c r="U19" s="14">
        <f>+(E19*DEFLATOR!E19)</f>
        <v>1134.1266165950956</v>
      </c>
      <c r="V19" s="12">
        <f t="shared" si="3"/>
        <v>-0.24909069606180445</v>
      </c>
      <c r="W19" s="12">
        <f t="shared" si="10"/>
        <v>-11.457350039024849</v>
      </c>
      <c r="X19" s="14">
        <f>+(F19*DEFLATOR!F19)</f>
        <v>1364.537905000328</v>
      </c>
      <c r="Y19" s="12">
        <f t="shared" si="4"/>
        <v>-3.5095505683121253</v>
      </c>
      <c r="Z19" s="12">
        <f t="shared" si="11"/>
        <v>-7.560232761462227</v>
      </c>
      <c r="AA19" s="14">
        <f>+(G19*DEFLATOR!G19)</f>
        <v>1522.6264652126138</v>
      </c>
      <c r="AB19" s="12">
        <f t="shared" si="5"/>
        <v>-4.378265473661269</v>
      </c>
      <c r="AC19" s="12">
        <f t="shared" si="12"/>
        <v>-11.298271255515512</v>
      </c>
      <c r="AD19" s="14">
        <f>+(H19*DEFLATOR!H19)</f>
        <v>1206.1782493104774</v>
      </c>
      <c r="AE19" s="12">
        <f t="shared" si="6"/>
        <v>-6.523584698454188</v>
      </c>
      <c r="AF19" s="12">
        <f t="shared" si="13"/>
        <v>-8.831745728762652</v>
      </c>
    </row>
    <row r="20" spans="1:32" s="1" customFormat="1" ht="9.75">
      <c r="A20" s="13" t="s">
        <v>13</v>
      </c>
      <c r="B20" s="29" t="s">
        <v>768</v>
      </c>
      <c r="C20" s="29" t="s">
        <v>769</v>
      </c>
      <c r="D20" s="29" t="s">
        <v>770</v>
      </c>
      <c r="E20" s="29" t="s">
        <v>771</v>
      </c>
      <c r="F20" s="29" t="s">
        <v>772</v>
      </c>
      <c r="G20" s="29" t="s">
        <v>773</v>
      </c>
      <c r="H20" s="29" t="s">
        <v>774</v>
      </c>
      <c r="K20" s="13" t="s">
        <v>13</v>
      </c>
      <c r="L20" s="14">
        <f>+(B20*DEFLATOR!B20)</f>
        <v>1351.5084539992083</v>
      </c>
      <c r="M20" s="12">
        <f t="shared" si="0"/>
        <v>0.9017050919422509</v>
      </c>
      <c r="N20" s="12">
        <f t="shared" si="7"/>
        <v>-11.14325237489372</v>
      </c>
      <c r="O20" s="14">
        <f>+(C20*DEFLATOR!C20)</f>
        <v>1026.6491570659264</v>
      </c>
      <c r="P20" s="12">
        <f t="shared" si="1"/>
        <v>5.813270362844913</v>
      </c>
      <c r="Q20" s="12">
        <f t="shared" si="8"/>
        <v>-8.64849190955902</v>
      </c>
      <c r="R20" s="14">
        <f>+(D20*DEFLATOR!D20)</f>
        <v>1072.5827753827728</v>
      </c>
      <c r="S20" s="12">
        <f t="shared" si="2"/>
        <v>8.776837378291447</v>
      </c>
      <c r="T20" s="12">
        <f t="shared" si="9"/>
        <v>-11.060506794691394</v>
      </c>
      <c r="U20" s="14">
        <f>+(E20*DEFLATOR!E20)</f>
        <v>1138.8440417165136</v>
      </c>
      <c r="V20" s="12">
        <f t="shared" si="3"/>
        <v>0.41595224487198657</v>
      </c>
      <c r="W20" s="12">
        <f t="shared" si="10"/>
        <v>-12.76664185674271</v>
      </c>
      <c r="X20" s="14">
        <f>+(F20*DEFLATOR!F20)</f>
        <v>1372.8281053240005</v>
      </c>
      <c r="Y20" s="12">
        <f t="shared" si="4"/>
        <v>0.6075463564107153</v>
      </c>
      <c r="Z20" s="12">
        <f t="shared" si="11"/>
        <v>-9.319366861628653</v>
      </c>
      <c r="AA20" s="14">
        <f>+(G20*DEFLATOR!G20)</f>
        <v>1506.6549153143515</v>
      </c>
      <c r="AB20" s="12">
        <f t="shared" si="5"/>
        <v>-1.0489473461261611</v>
      </c>
      <c r="AC20" s="12">
        <f t="shared" si="12"/>
        <v>-12.634429629750931</v>
      </c>
      <c r="AD20" s="14">
        <f>+(H20*DEFLATOR!H20)</f>
        <v>1253.8970238829606</v>
      </c>
      <c r="AE20" s="12">
        <f t="shared" si="6"/>
        <v>3.9561959104934985</v>
      </c>
      <c r="AF20" s="12">
        <f t="shared" si="13"/>
        <v>-8.160497996742045</v>
      </c>
    </row>
    <row r="21" spans="1:32" s="1" customFormat="1" ht="9.75">
      <c r="A21" s="13" t="s">
        <v>14</v>
      </c>
      <c r="B21" s="29" t="s">
        <v>775</v>
      </c>
      <c r="C21" s="29" t="s">
        <v>776</v>
      </c>
      <c r="D21" s="29" t="s">
        <v>777</v>
      </c>
      <c r="E21" s="29" t="s">
        <v>778</v>
      </c>
      <c r="F21" s="29" t="s">
        <v>779</v>
      </c>
      <c r="G21" s="29" t="s">
        <v>780</v>
      </c>
      <c r="H21" s="29" t="s">
        <v>781</v>
      </c>
      <c r="K21" s="13" t="s">
        <v>14</v>
      </c>
      <c r="L21" s="14">
        <f>+(B21*DEFLATOR!B21)</f>
        <v>1348.9756789111289</v>
      </c>
      <c r="M21" s="12">
        <f t="shared" si="0"/>
        <v>-0.18740356973607764</v>
      </c>
      <c r="N21" s="12">
        <f t="shared" si="7"/>
        <v>-13.265434365393991</v>
      </c>
      <c r="O21" s="14">
        <f>+(C21*DEFLATOR!C21)</f>
        <v>1015.8957010904169</v>
      </c>
      <c r="P21" s="12">
        <f t="shared" si="1"/>
        <v>-1.0474324068255103</v>
      </c>
      <c r="Q21" s="12">
        <f t="shared" si="8"/>
        <v>-12.43613170265354</v>
      </c>
      <c r="R21" s="14">
        <f>+(D21*DEFLATOR!D21)</f>
        <v>1103.326882523025</v>
      </c>
      <c r="S21" s="12">
        <f t="shared" si="2"/>
        <v>2.8663621909535753</v>
      </c>
      <c r="T21" s="12">
        <f t="shared" si="9"/>
        <v>-11.550594740366027</v>
      </c>
      <c r="U21" s="14">
        <f>+(E21*DEFLATOR!E21)</f>
        <v>1145.8663074415688</v>
      </c>
      <c r="V21" s="12">
        <f t="shared" si="3"/>
        <v>0.616613466622784</v>
      </c>
      <c r="W21" s="12">
        <f t="shared" si="10"/>
        <v>-7.93093989580258</v>
      </c>
      <c r="X21" s="14">
        <f>+(F21*DEFLATOR!F21)</f>
        <v>1391.0561652317208</v>
      </c>
      <c r="Y21" s="12">
        <f t="shared" si="4"/>
        <v>1.3277743831896727</v>
      </c>
      <c r="Z21" s="12">
        <f t="shared" si="11"/>
        <v>-10.076655565698756</v>
      </c>
      <c r="AA21" s="14">
        <f>+(G21*DEFLATOR!G21)</f>
        <v>1489.4958150152083</v>
      </c>
      <c r="AB21" s="12">
        <f t="shared" si="5"/>
        <v>-1.1388872212694467</v>
      </c>
      <c r="AC21" s="12">
        <f t="shared" si="12"/>
        <v>-16.244346987305892</v>
      </c>
      <c r="AD21" s="14">
        <f>+(H21*DEFLATOR!H21)</f>
        <v>1244.178237911383</v>
      </c>
      <c r="AE21" s="12">
        <f t="shared" si="6"/>
        <v>-0.7750864533900392</v>
      </c>
      <c r="AF21" s="12">
        <f t="shared" si="13"/>
        <v>-11.67207042914502</v>
      </c>
    </row>
    <row r="22" spans="1:32" s="1" customFormat="1" ht="9.75">
      <c r="A22" s="13" t="s">
        <v>15</v>
      </c>
      <c r="B22" s="29" t="s">
        <v>714</v>
      </c>
      <c r="C22" s="29" t="s">
        <v>782</v>
      </c>
      <c r="D22" s="29" t="s">
        <v>783</v>
      </c>
      <c r="E22" s="29" t="s">
        <v>784</v>
      </c>
      <c r="F22" s="29" t="s">
        <v>785</v>
      </c>
      <c r="G22" s="29" t="s">
        <v>786</v>
      </c>
      <c r="H22" s="29" t="s">
        <v>787</v>
      </c>
      <c r="K22" s="13" t="s">
        <v>15</v>
      </c>
      <c r="L22" s="14">
        <f>+(B22*DEFLATOR!B22)</f>
        <v>1333.392541035923</v>
      </c>
      <c r="M22" s="12">
        <f t="shared" si="0"/>
        <v>-1.1551830117340844</v>
      </c>
      <c r="N22" s="12">
        <f t="shared" si="7"/>
        <v>-13.859696465394421</v>
      </c>
      <c r="O22" s="14">
        <f>+(C22*DEFLATOR!C22)</f>
        <v>954.3745403447185</v>
      </c>
      <c r="P22" s="12">
        <f t="shared" si="1"/>
        <v>-6.0558540290764356</v>
      </c>
      <c r="Q22" s="12">
        <f t="shared" si="8"/>
        <v>-11.378332204022701</v>
      </c>
      <c r="R22" s="14">
        <f>+(D22*DEFLATOR!D22)</f>
        <v>1151.6000225214584</v>
      </c>
      <c r="S22" s="12">
        <f t="shared" si="2"/>
        <v>4.375234643793435</v>
      </c>
      <c r="T22" s="12">
        <f t="shared" si="9"/>
        <v>-1.6298210689920989</v>
      </c>
      <c r="U22" s="14">
        <f>+(E22*DEFLATOR!E22)</f>
        <v>1080.7214665995152</v>
      </c>
      <c r="V22" s="12">
        <f t="shared" si="3"/>
        <v>-5.685204322614701</v>
      </c>
      <c r="W22" s="12">
        <f t="shared" si="10"/>
        <v>-16.51767792728014</v>
      </c>
      <c r="X22" s="14">
        <f>+(F22*DEFLATOR!F22)</f>
        <v>1311.1984989530604</v>
      </c>
      <c r="Y22" s="12">
        <f t="shared" si="4"/>
        <v>-5.740793813696065</v>
      </c>
      <c r="Z22" s="12">
        <f t="shared" si="11"/>
        <v>-18.348963814865648</v>
      </c>
      <c r="AA22" s="14">
        <f>+(G22*DEFLATOR!G22)</f>
        <v>1507.6659755465955</v>
      </c>
      <c r="AB22" s="12">
        <f t="shared" si="5"/>
        <v>1.2198866454150803</v>
      </c>
      <c r="AC22" s="12">
        <f t="shared" si="12"/>
        <v>-13.982321672870956</v>
      </c>
      <c r="AD22" s="14">
        <f>+(H22*DEFLATOR!H22)</f>
        <v>1304.7309625753132</v>
      </c>
      <c r="AE22" s="12">
        <f t="shared" si="6"/>
        <v>4.866885050616299</v>
      </c>
      <c r="AF22" s="12">
        <f t="shared" si="13"/>
        <v>-3.674087690342165</v>
      </c>
    </row>
    <row r="23" spans="1:32" s="1" customFormat="1" ht="9.75">
      <c r="A23" s="13" t="s">
        <v>16</v>
      </c>
      <c r="B23" s="29" t="s">
        <v>788</v>
      </c>
      <c r="C23" s="29" t="s">
        <v>789</v>
      </c>
      <c r="D23" s="29" t="s">
        <v>790</v>
      </c>
      <c r="E23" s="29" t="s">
        <v>717</v>
      </c>
      <c r="F23" s="29" t="s">
        <v>791</v>
      </c>
      <c r="G23" s="29" t="s">
        <v>792</v>
      </c>
      <c r="H23" s="29" t="s">
        <v>793</v>
      </c>
      <c r="K23" s="13" t="s">
        <v>16</v>
      </c>
      <c r="L23" s="5">
        <f>+(B23*DEFLATOR!B23)</f>
        <v>1319.983134592061</v>
      </c>
      <c r="M23" s="11">
        <f t="shared" si="0"/>
        <v>-1.0056608261393096</v>
      </c>
      <c r="N23" s="11">
        <f t="shared" si="7"/>
        <v>-13.934786918243658</v>
      </c>
      <c r="O23" s="5">
        <f>+(C23*DEFLATOR!C23)</f>
        <v>998.4791892329891</v>
      </c>
      <c r="P23" s="11">
        <f t="shared" si="1"/>
        <v>4.621314486484529</v>
      </c>
      <c r="Q23" s="11">
        <f t="shared" si="8"/>
        <v>-5.5866275076686955</v>
      </c>
      <c r="R23" s="5">
        <f>+(D23*DEFLATOR!D23)</f>
        <v>1185.032223258964</v>
      </c>
      <c r="S23" s="11">
        <f t="shared" si="2"/>
        <v>2.903108725571646</v>
      </c>
      <c r="T23" s="11">
        <f t="shared" si="9"/>
        <v>2.800314250797542</v>
      </c>
      <c r="U23" s="5">
        <f>+(E23*DEFLATOR!E23)</f>
        <v>1138.983915960175</v>
      </c>
      <c r="V23" s="11">
        <f t="shared" si="3"/>
        <v>5.391069869647569</v>
      </c>
      <c r="W23" s="11">
        <f t="shared" si="10"/>
        <v>-11.853580250513785</v>
      </c>
      <c r="X23" s="5">
        <f>+(F23*DEFLATOR!F23)</f>
        <v>1335.8269028922107</v>
      </c>
      <c r="Y23" s="11">
        <f t="shared" si="4"/>
        <v>1.8783123957825776</v>
      </c>
      <c r="Z23" s="11">
        <f t="shared" si="11"/>
        <v>-13.347436295689041</v>
      </c>
      <c r="AA23" s="5">
        <f>+(G23*DEFLATOR!G23)</f>
        <v>1433.413091594739</v>
      </c>
      <c r="AB23" s="11">
        <f t="shared" si="5"/>
        <v>-4.925022196971485</v>
      </c>
      <c r="AC23" s="11">
        <f t="shared" si="12"/>
        <v>-17.914184720050585</v>
      </c>
      <c r="AD23" s="5">
        <f>+(H23*DEFLATOR!H23)</f>
        <v>1275.4790001271817</v>
      </c>
      <c r="AE23" s="11">
        <f t="shared" si="6"/>
        <v>-2.2419918961985252</v>
      </c>
      <c r="AF23" s="11">
        <f t="shared" si="13"/>
        <v>-9.284683469696564</v>
      </c>
    </row>
    <row r="24" spans="1:32" s="1" customFormat="1" ht="9.75">
      <c r="A24" s="13" t="s">
        <v>17</v>
      </c>
      <c r="B24" s="29" t="s">
        <v>794</v>
      </c>
      <c r="C24" s="29" t="s">
        <v>795</v>
      </c>
      <c r="D24" s="29" t="s">
        <v>796</v>
      </c>
      <c r="E24" s="29" t="s">
        <v>797</v>
      </c>
      <c r="F24" s="29" t="s">
        <v>798</v>
      </c>
      <c r="G24" s="29" t="s">
        <v>799</v>
      </c>
      <c r="H24" s="29" t="s">
        <v>800</v>
      </c>
      <c r="K24" s="13" t="s">
        <v>17</v>
      </c>
      <c r="L24" s="5">
        <f>+(B24*DEFLATOR!B24)</f>
        <v>1298.498120253849</v>
      </c>
      <c r="M24" s="11">
        <f t="shared" si="0"/>
        <v>-1.62767339787655</v>
      </c>
      <c r="N24" s="11">
        <f t="shared" si="7"/>
        <v>-16.26992701267279</v>
      </c>
      <c r="O24" s="5">
        <f>+(C24*DEFLATOR!C24)</f>
        <v>942.5757102389915</v>
      </c>
      <c r="P24" s="11">
        <f t="shared" si="1"/>
        <v>-5.598862710092289</v>
      </c>
      <c r="Q24" s="11">
        <f t="shared" si="8"/>
        <v>-11.345782092027756</v>
      </c>
      <c r="R24" s="5">
        <f>+(D24*DEFLATOR!D24)</f>
        <v>1060.7750221708363</v>
      </c>
      <c r="S24" s="11">
        <f t="shared" si="2"/>
        <v>-10.485554624532256</v>
      </c>
      <c r="T24" s="11">
        <f t="shared" si="9"/>
        <v>-8.15066885748651</v>
      </c>
      <c r="U24" s="5">
        <f>+(E24*DEFLATOR!E24)</f>
        <v>1154.7154171159555</v>
      </c>
      <c r="V24" s="11">
        <f t="shared" si="3"/>
        <v>1.381187296443831</v>
      </c>
      <c r="W24" s="11">
        <f t="shared" si="10"/>
        <v>-13.983490346287065</v>
      </c>
      <c r="X24" s="5">
        <f>+(F24*DEFLATOR!F24)</f>
        <v>1326.982377517638</v>
      </c>
      <c r="Y24" s="11">
        <f t="shared" si="4"/>
        <v>-0.6621011566261492</v>
      </c>
      <c r="Z24" s="11">
        <f t="shared" si="11"/>
        <v>-16.546737715312144</v>
      </c>
      <c r="AA24" s="5">
        <f>+(G24*DEFLATOR!G24)</f>
        <v>1411.4545552451523</v>
      </c>
      <c r="AB24" s="11">
        <f t="shared" si="5"/>
        <v>-1.5319056647624674</v>
      </c>
      <c r="AC24" s="11">
        <f t="shared" si="12"/>
        <v>-19.700519861865175</v>
      </c>
      <c r="AD24" s="5">
        <f>+(H24*DEFLATOR!H24)</f>
        <v>1300.1199247229413</v>
      </c>
      <c r="AE24" s="11">
        <f t="shared" si="6"/>
        <v>1.9318957500125356</v>
      </c>
      <c r="AF24" s="11">
        <f t="shared" si="13"/>
        <v>-4.273741816792553</v>
      </c>
    </row>
    <row r="25" spans="1:32" s="1" customFormat="1" ht="9.75">
      <c r="A25" s="13" t="s">
        <v>7</v>
      </c>
      <c r="B25" s="29" t="s">
        <v>801</v>
      </c>
      <c r="C25" s="29" t="s">
        <v>802</v>
      </c>
      <c r="D25" s="29" t="s">
        <v>803</v>
      </c>
      <c r="E25" s="29" t="s">
        <v>804</v>
      </c>
      <c r="F25" s="29" t="s">
        <v>805</v>
      </c>
      <c r="G25" s="29" t="s">
        <v>806</v>
      </c>
      <c r="H25" s="29" t="s">
        <v>807</v>
      </c>
      <c r="K25" s="13" t="s">
        <v>7</v>
      </c>
      <c r="L25" s="5">
        <f>+(B25*DEFLATOR!B25)</f>
        <v>1294.820250600301</v>
      </c>
      <c r="M25" s="11">
        <f t="shared" si="0"/>
        <v>-0.28324027552916187</v>
      </c>
      <c r="N25" s="11">
        <f t="shared" si="7"/>
        <v>-16.249130203086615</v>
      </c>
      <c r="O25" s="5">
        <f>+(C25*DEFLATOR!C25)</f>
        <v>915.6038295295263</v>
      </c>
      <c r="P25" s="11">
        <f t="shared" si="1"/>
        <v>-2.861508143746516</v>
      </c>
      <c r="Q25" s="11">
        <f t="shared" si="8"/>
        <v>-15.542049273447233</v>
      </c>
      <c r="R25" s="5">
        <f>+(D25*DEFLATOR!D25)</f>
        <v>1065.334911102934</v>
      </c>
      <c r="S25" s="11">
        <f t="shared" si="2"/>
        <v>0.4298639048613717</v>
      </c>
      <c r="T25" s="11">
        <f t="shared" si="9"/>
        <v>-6.869658392852118</v>
      </c>
      <c r="U25" s="5">
        <f>+(E25*DEFLATOR!E25)</f>
        <v>1125.8846965045968</v>
      </c>
      <c r="V25" s="11">
        <f t="shared" si="3"/>
        <v>-2.4967814739467964</v>
      </c>
      <c r="W25" s="11">
        <f t="shared" si="10"/>
        <v>-10.83324765551782</v>
      </c>
      <c r="X25" s="5">
        <f>+(F25*DEFLATOR!F25)</f>
        <v>1311.6170269390932</v>
      </c>
      <c r="Y25" s="11">
        <f t="shared" si="4"/>
        <v>-1.157916701749162</v>
      </c>
      <c r="Z25" s="11">
        <f t="shared" si="11"/>
        <v>-19.0065320526124</v>
      </c>
      <c r="AA25" s="5">
        <f>+(G25*DEFLATOR!G25)</f>
        <v>1418.339618064063</v>
      </c>
      <c r="AB25" s="11">
        <f t="shared" si="5"/>
        <v>0.4877991142771654</v>
      </c>
      <c r="AC25" s="11">
        <f t="shared" si="12"/>
        <v>-18.22174128503311</v>
      </c>
      <c r="AD25" s="5">
        <f>+(H25*DEFLATOR!H25)</f>
        <v>1307.9296096364433</v>
      </c>
      <c r="AE25" s="11">
        <f t="shared" si="6"/>
        <v>0.6006895798605916</v>
      </c>
      <c r="AF25" s="11">
        <f t="shared" si="13"/>
        <v>-6.450882089105081</v>
      </c>
    </row>
    <row r="26" spans="1:32" s="1" customFormat="1" ht="9.75">
      <c r="A26" s="19" t="s">
        <v>8</v>
      </c>
      <c r="B26" s="29" t="s">
        <v>808</v>
      </c>
      <c r="C26" s="29" t="s">
        <v>809</v>
      </c>
      <c r="D26" s="29" t="s">
        <v>810</v>
      </c>
      <c r="E26" s="29" t="s">
        <v>811</v>
      </c>
      <c r="F26" s="29" t="s">
        <v>812</v>
      </c>
      <c r="G26" s="29" t="s">
        <v>813</v>
      </c>
      <c r="H26" s="29" t="s">
        <v>814</v>
      </c>
      <c r="K26" s="19" t="s">
        <v>8</v>
      </c>
      <c r="L26" s="5">
        <f>+(B26*DEFLATOR!B26)</f>
        <v>1353.7850961872632</v>
      </c>
      <c r="M26" s="11">
        <f t="shared" si="0"/>
        <v>4.553902023051082</v>
      </c>
      <c r="N26" s="11">
        <f t="shared" si="7"/>
        <v>-13.258204213506431</v>
      </c>
      <c r="O26" s="5">
        <f>+(C26*DEFLATOR!C26)</f>
        <v>969.6151712574274</v>
      </c>
      <c r="P26" s="11">
        <f t="shared" si="1"/>
        <v>5.898986000927309</v>
      </c>
      <c r="Q26" s="11">
        <f t="shared" si="8"/>
        <v>-15.688035160181169</v>
      </c>
      <c r="R26" s="5">
        <f>+(D26*DEFLATOR!D26)</f>
        <v>1126.1558154679324</v>
      </c>
      <c r="S26" s="11">
        <f t="shared" si="2"/>
        <v>5.7090876991941375</v>
      </c>
      <c r="T26" s="11">
        <f t="shared" si="9"/>
        <v>-8.377009666704083</v>
      </c>
      <c r="U26" s="5">
        <f>+(E26*DEFLATOR!E26)</f>
        <v>1154.040748198397</v>
      </c>
      <c r="V26" s="11">
        <f t="shared" si="3"/>
        <v>2.5007935342946874</v>
      </c>
      <c r="W26" s="11">
        <f t="shared" si="10"/>
        <v>-5.135917677681401</v>
      </c>
      <c r="X26" s="5">
        <f>+(F26*DEFLATOR!F26)</f>
        <v>1379.2134948625476</v>
      </c>
      <c r="Y26" s="11">
        <f t="shared" si="4"/>
        <v>5.153674169753919</v>
      </c>
      <c r="Z26" s="11">
        <f t="shared" si="11"/>
        <v>-10.487179027525762</v>
      </c>
      <c r="AA26" s="5">
        <f>+(G26*DEFLATOR!G26)</f>
        <v>1472.5523638042494</v>
      </c>
      <c r="AB26" s="11">
        <f t="shared" si="5"/>
        <v>3.8222683093477317</v>
      </c>
      <c r="AC26" s="11">
        <f t="shared" si="12"/>
        <v>-18.403702471548954</v>
      </c>
      <c r="AD26" s="5">
        <f>+(H26*DEFLATOR!H26)</f>
        <v>1399.0403591526178</v>
      </c>
      <c r="AE26" s="11">
        <f t="shared" si="6"/>
        <v>6.966028511389077</v>
      </c>
      <c r="AF26" s="11">
        <f t="shared" si="13"/>
        <v>1.3579829865693727</v>
      </c>
    </row>
    <row r="27" spans="1:32" s="1" customFormat="1" ht="9.75">
      <c r="A27" s="18">
        <v>37956</v>
      </c>
      <c r="B27" s="29" t="s">
        <v>815</v>
      </c>
      <c r="C27" s="29" t="s">
        <v>816</v>
      </c>
      <c r="D27" s="29" t="s">
        <v>817</v>
      </c>
      <c r="E27" s="29" t="s">
        <v>818</v>
      </c>
      <c r="F27" s="29" t="s">
        <v>819</v>
      </c>
      <c r="G27" s="29" t="s">
        <v>820</v>
      </c>
      <c r="H27" s="29" t="s">
        <v>115</v>
      </c>
      <c r="K27" s="18">
        <v>37956</v>
      </c>
      <c r="L27" s="5">
        <f>+(B27*DEFLATOR!B27)</f>
        <v>1600.4024898805294</v>
      </c>
      <c r="M27" s="11">
        <f t="shared" si="0"/>
        <v>18.21687905915259</v>
      </c>
      <c r="N27" s="11">
        <f t="shared" si="7"/>
        <v>-9.221929430193821</v>
      </c>
      <c r="O27" s="5">
        <f>+(C27*DEFLATOR!C27)</f>
        <v>1021.6182669402941</v>
      </c>
      <c r="P27" s="11">
        <f t="shared" si="1"/>
        <v>5.363271659149826</v>
      </c>
      <c r="Q27" s="11">
        <f t="shared" si="8"/>
        <v>-17.92199828213964</v>
      </c>
      <c r="R27" s="5">
        <f>+(D27*DEFLATOR!D27)</f>
        <v>1230.7537510435036</v>
      </c>
      <c r="S27" s="11">
        <f t="shared" si="2"/>
        <v>9.288051807654107</v>
      </c>
      <c r="T27" s="11">
        <f t="shared" si="9"/>
        <v>-7.9841248841308605</v>
      </c>
      <c r="U27" s="5">
        <f>+(E27*DEFLATOR!E27)</f>
        <v>1350.5547277394946</v>
      </c>
      <c r="V27" s="11">
        <f t="shared" si="3"/>
        <v>17.028339757316257</v>
      </c>
      <c r="W27" s="11">
        <f t="shared" si="10"/>
        <v>-6.675270176408432</v>
      </c>
      <c r="X27" s="5">
        <f>+(F27*DEFLATOR!F27)</f>
        <v>1700.448325709722</v>
      </c>
      <c r="Y27" s="11">
        <f t="shared" si="4"/>
        <v>23.291160653789046</v>
      </c>
      <c r="Z27" s="11">
        <f t="shared" si="11"/>
        <v>-1.643991758286223</v>
      </c>
      <c r="AA27" s="5">
        <f>+(G27*DEFLATOR!G27)</f>
        <v>1757.6496235839313</v>
      </c>
      <c r="AB27" s="11">
        <f t="shared" si="5"/>
        <v>19.360755297227627</v>
      </c>
      <c r="AC27" s="11">
        <f t="shared" si="12"/>
        <v>-15.916357020817617</v>
      </c>
      <c r="AD27" s="5">
        <f>+(H27*DEFLATOR!H27)</f>
        <v>1578.494867865716</v>
      </c>
      <c r="AE27" s="11">
        <f t="shared" si="6"/>
        <v>12.82697154082042</v>
      </c>
      <c r="AF27" s="11">
        <f t="shared" si="13"/>
        <v>13.545740443802234</v>
      </c>
    </row>
    <row r="28" spans="1:32" s="1" customFormat="1" ht="9.75">
      <c r="A28" s="18" t="s">
        <v>1304</v>
      </c>
      <c r="B28" s="29" t="s">
        <v>821</v>
      </c>
      <c r="C28" s="29" t="s">
        <v>822</v>
      </c>
      <c r="D28" s="29" t="s">
        <v>823</v>
      </c>
      <c r="E28" s="29" t="s">
        <v>824</v>
      </c>
      <c r="F28" s="29" t="s">
        <v>825</v>
      </c>
      <c r="G28" s="29" t="s">
        <v>826</v>
      </c>
      <c r="H28" s="29" t="s">
        <v>827</v>
      </c>
      <c r="K28" s="18" t="s">
        <v>1304</v>
      </c>
      <c r="L28" s="5">
        <f>+(B28*DEFLATOR!B28)</f>
        <v>1339.1142767684134</v>
      </c>
      <c r="M28" s="11">
        <f t="shared" si="0"/>
        <v>-16.326406311178708</v>
      </c>
      <c r="N28" s="11">
        <f t="shared" si="7"/>
        <v>-6.850317553392937</v>
      </c>
      <c r="O28" s="5">
        <f>+(C28*DEFLATOR!C28)</f>
        <v>900.2170934161577</v>
      </c>
      <c r="P28" s="11">
        <f t="shared" si="1"/>
        <v>-11.883222672567129</v>
      </c>
      <c r="Q28" s="11">
        <f t="shared" si="8"/>
        <v>-11.32652218743645</v>
      </c>
      <c r="R28" s="5">
        <f>+(D28*DEFLATOR!D28)</f>
        <v>1059.7048884481233</v>
      </c>
      <c r="S28" s="11">
        <f t="shared" si="2"/>
        <v>-13.897894883550455</v>
      </c>
      <c r="T28" s="11">
        <f t="shared" si="9"/>
        <v>-2.1137163897634648</v>
      </c>
      <c r="U28" s="5">
        <f>+(E28*DEFLATOR!E28)</f>
        <v>1161.063832682783</v>
      </c>
      <c r="V28" s="11">
        <f t="shared" si="3"/>
        <v>-14.030597291964176</v>
      </c>
      <c r="W28" s="11">
        <f t="shared" si="10"/>
        <v>1.4506906560757704</v>
      </c>
      <c r="X28" s="5">
        <f>+(F28*DEFLATOR!F28)</f>
        <v>1352.0712899902908</v>
      </c>
      <c r="Y28" s="11">
        <f t="shared" si="4"/>
        <v>-20.487363858823993</v>
      </c>
      <c r="Z28" s="11">
        <f t="shared" si="11"/>
        <v>-3.2231014447505313</v>
      </c>
      <c r="AA28" s="5">
        <f>+(G28*DEFLATOR!G28)</f>
        <v>1504.210622446553</v>
      </c>
      <c r="AB28" s="11">
        <f t="shared" si="5"/>
        <v>-14.419199238389957</v>
      </c>
      <c r="AC28" s="11">
        <f t="shared" si="12"/>
        <v>-11.497891365686696</v>
      </c>
      <c r="AD28" s="5">
        <f>+(H28*DEFLATOR!H28)</f>
        <v>1270.6135145475018</v>
      </c>
      <c r="AE28" s="11">
        <f t="shared" si="6"/>
        <v>-19.50474211769221</v>
      </c>
      <c r="AF28" s="11">
        <f t="shared" si="13"/>
        <v>1.8365178601574828</v>
      </c>
    </row>
    <row r="29" spans="1:32" s="1" customFormat="1" ht="9.75">
      <c r="A29" s="18">
        <v>38018</v>
      </c>
      <c r="B29" s="29" t="s">
        <v>828</v>
      </c>
      <c r="C29" s="29" t="s">
        <v>829</v>
      </c>
      <c r="D29" s="29" t="s">
        <v>830</v>
      </c>
      <c r="E29" s="29" t="s">
        <v>831</v>
      </c>
      <c r="F29" s="29" t="s">
        <v>832</v>
      </c>
      <c r="G29" s="29" t="s">
        <v>833</v>
      </c>
      <c r="H29" s="29" t="s">
        <v>834</v>
      </c>
      <c r="K29" s="18">
        <v>38018</v>
      </c>
      <c r="L29" s="5">
        <f>+(B29*DEFLATOR!B29)</f>
        <v>1369.3372833351534</v>
      </c>
      <c r="M29" s="11">
        <f t="shared" si="0"/>
        <v>2.256940060386392</v>
      </c>
      <c r="N29" s="11">
        <f t="shared" si="7"/>
        <v>-1.0708466619307688</v>
      </c>
      <c r="O29" s="5">
        <f>+(C29*DEFLATOR!C29)</f>
        <v>840.3867103934031</v>
      </c>
      <c r="P29" s="11">
        <f t="shared" si="1"/>
        <v>-6.646217169206303</v>
      </c>
      <c r="Q29" s="11">
        <f t="shared" si="8"/>
        <v>-19.442821550174926</v>
      </c>
      <c r="R29" s="5">
        <f>+(D29*DEFLATOR!D29)</f>
        <v>1050.6401828279613</v>
      </c>
      <c r="S29" s="11">
        <f t="shared" si="2"/>
        <v>-0.8553990567540581</v>
      </c>
      <c r="T29" s="11">
        <f t="shared" si="9"/>
        <v>-3.601100875527319</v>
      </c>
      <c r="U29" s="5">
        <f>+(E29*DEFLATOR!E29)</f>
        <v>1150.442984351242</v>
      </c>
      <c r="V29" s="11">
        <f t="shared" si="3"/>
        <v>-0.9147514574629478</v>
      </c>
      <c r="W29" s="11">
        <f t="shared" si="10"/>
        <v>2.236145156489111</v>
      </c>
      <c r="X29" s="5">
        <f>+(F29*DEFLATOR!F29)</f>
        <v>1363.97240598548</v>
      </c>
      <c r="Y29" s="11">
        <f t="shared" si="4"/>
        <v>0.8802136457815468</v>
      </c>
      <c r="Z29" s="11">
        <f t="shared" si="11"/>
        <v>2.661424008493052</v>
      </c>
      <c r="AA29" s="5">
        <f>+(G29*DEFLATOR!G29)</f>
        <v>1572.4474718785582</v>
      </c>
      <c r="AB29" s="11">
        <f t="shared" si="5"/>
        <v>4.53638928044664</v>
      </c>
      <c r="AC29" s="11">
        <f t="shared" si="12"/>
        <v>-1.8061051687231044</v>
      </c>
      <c r="AD29" s="5">
        <f>+(H29*DEFLATOR!H29)</f>
        <v>1307.9993747338738</v>
      </c>
      <c r="AE29" s="11">
        <f t="shared" si="6"/>
        <v>2.9423471227351117</v>
      </c>
      <c r="AF29" s="11">
        <f t="shared" si="13"/>
        <v>3.8805482041173844</v>
      </c>
    </row>
    <row r="30" spans="1:32" s="1" customFormat="1" ht="9.75">
      <c r="A30" s="18">
        <v>38047</v>
      </c>
      <c r="B30" s="29" t="s">
        <v>835</v>
      </c>
      <c r="C30" s="29" t="s">
        <v>836</v>
      </c>
      <c r="D30" s="29" t="s">
        <v>837</v>
      </c>
      <c r="E30" s="29" t="s">
        <v>838</v>
      </c>
      <c r="F30" s="29" t="s">
        <v>839</v>
      </c>
      <c r="G30" s="29" t="s">
        <v>840</v>
      </c>
      <c r="H30" s="29" t="s">
        <v>841</v>
      </c>
      <c r="K30" s="18">
        <v>38047</v>
      </c>
      <c r="L30" s="5">
        <f>+(B30*DEFLATOR!B30)</f>
        <v>1336.9891796597447</v>
      </c>
      <c r="M30" s="11">
        <f t="shared" si="0"/>
        <v>-2.362318186255896</v>
      </c>
      <c r="N30" s="11">
        <f t="shared" si="7"/>
        <v>-4.086713969395628</v>
      </c>
      <c r="O30" s="5">
        <f>+(C30*DEFLATOR!C30)</f>
        <v>833.9385338982917</v>
      </c>
      <c r="P30" s="11">
        <f t="shared" si="1"/>
        <v>-0.7672868234783081</v>
      </c>
      <c r="Q30" s="11">
        <f t="shared" si="8"/>
        <v>-13.263004350602648</v>
      </c>
      <c r="R30" s="5">
        <f>+(D30*DEFLATOR!D30)</f>
        <v>1094.8603295257712</v>
      </c>
      <c r="S30" s="11">
        <f t="shared" si="2"/>
        <v>4.208876399414363</v>
      </c>
      <c r="T30" s="11">
        <f t="shared" si="9"/>
        <v>4.619144867563385</v>
      </c>
      <c r="U30" s="5">
        <f>+(E30*DEFLATOR!E30)</f>
        <v>1151.6894632327728</v>
      </c>
      <c r="V30" s="11">
        <f t="shared" si="3"/>
        <v>0.10834773200287806</v>
      </c>
      <c r="W30" s="11">
        <f t="shared" si="10"/>
        <v>1.2956309394585253</v>
      </c>
      <c r="X30" s="5">
        <f>+(F30*DEFLATOR!F30)</f>
        <v>1289.105332872578</v>
      </c>
      <c r="Y30" s="11">
        <f t="shared" si="4"/>
        <v>-5.488899393005687</v>
      </c>
      <c r="Z30" s="11">
        <f t="shared" si="11"/>
        <v>-8.843607438203971</v>
      </c>
      <c r="AA30" s="5">
        <f>+(G30*DEFLATOR!G30)</f>
        <v>1528.285473153227</v>
      </c>
      <c r="AB30" s="11">
        <f t="shared" si="5"/>
        <v>-2.808488010895016</v>
      </c>
      <c r="AC30" s="11">
        <f t="shared" si="12"/>
        <v>-4.022876829536914</v>
      </c>
      <c r="AD30" s="5">
        <f>+(H30*DEFLATOR!H30)</f>
        <v>1330.9837112897317</v>
      </c>
      <c r="AE30" s="11">
        <f t="shared" si="6"/>
        <v>1.7572131149171444</v>
      </c>
      <c r="AF30" s="11">
        <f t="shared" si="13"/>
        <v>3.1485903739641996</v>
      </c>
    </row>
    <row r="31" spans="1:32" s="1" customFormat="1" ht="9.75">
      <c r="A31" s="18">
        <v>38078</v>
      </c>
      <c r="B31" s="29" t="s">
        <v>842</v>
      </c>
      <c r="C31" s="29" t="s">
        <v>843</v>
      </c>
      <c r="D31" s="29" t="s">
        <v>844</v>
      </c>
      <c r="E31" s="29" t="s">
        <v>845</v>
      </c>
      <c r="F31" s="29" t="s">
        <v>39</v>
      </c>
      <c r="G31" s="29" t="s">
        <v>846</v>
      </c>
      <c r="H31" s="29" t="s">
        <v>748</v>
      </c>
      <c r="K31" s="18">
        <v>38078</v>
      </c>
      <c r="L31" s="5">
        <f>+(B31*DEFLATOR!B31)</f>
        <v>1341.394695694362</v>
      </c>
      <c r="M31" s="11">
        <f t="shared" si="0"/>
        <v>0.3295102235411296</v>
      </c>
      <c r="N31" s="11">
        <f t="shared" si="7"/>
        <v>0.14662623555250498</v>
      </c>
      <c r="O31" s="5">
        <f>+(C31*DEFLATOR!C31)</f>
        <v>829.8764646844622</v>
      </c>
      <c r="P31" s="11">
        <f t="shared" si="1"/>
        <v>-0.4870945577776675</v>
      </c>
      <c r="Q31" s="11">
        <f t="shared" si="8"/>
        <v>-14.467428214349509</v>
      </c>
      <c r="R31" s="5">
        <f>+(D31*DEFLATOR!D31)</f>
        <v>1016.4621638932476</v>
      </c>
      <c r="S31" s="11">
        <f t="shared" si="2"/>
        <v>-7.16056318037216</v>
      </c>
      <c r="T31" s="11">
        <f t="shared" si="9"/>
        <v>3.085320816888726</v>
      </c>
      <c r="U31" s="5">
        <f>+(E31*DEFLATOR!E31)</f>
        <v>1128.008431398159</v>
      </c>
      <c r="V31" s="11">
        <f t="shared" si="3"/>
        <v>-2.0561994001526696</v>
      </c>
      <c r="W31" s="11">
        <f t="shared" si="10"/>
        <v>-0.5394622705624075</v>
      </c>
      <c r="X31" s="5">
        <f>+(F31*DEFLATOR!F31)</f>
        <v>1278.2809153818305</v>
      </c>
      <c r="Y31" s="11">
        <f t="shared" si="4"/>
        <v>-0.839684486187553</v>
      </c>
      <c r="Z31" s="11">
        <f t="shared" si="11"/>
        <v>-6.321333346798951</v>
      </c>
      <c r="AA31" s="5">
        <f>+(G31*DEFLATOR!G31)</f>
        <v>1575.6706051295691</v>
      </c>
      <c r="AB31" s="11">
        <f t="shared" si="5"/>
        <v>3.1005419346540553</v>
      </c>
      <c r="AC31" s="11">
        <f t="shared" si="12"/>
        <v>3.483726385220054</v>
      </c>
      <c r="AD31" s="5">
        <f>+(H31*DEFLATOR!H31)</f>
        <v>1259.7366712804303</v>
      </c>
      <c r="AE31" s="11">
        <f t="shared" si="6"/>
        <v>-5.352961077206764</v>
      </c>
      <c r="AF31" s="11">
        <f t="shared" si="13"/>
        <v>4.440340555019118</v>
      </c>
    </row>
    <row r="32" spans="1:32" s="1" customFormat="1" ht="9.75">
      <c r="A32" s="18">
        <v>38108</v>
      </c>
      <c r="B32" s="29" t="s">
        <v>847</v>
      </c>
      <c r="C32" s="29" t="s">
        <v>848</v>
      </c>
      <c r="D32" s="29" t="s">
        <v>849</v>
      </c>
      <c r="E32" s="29" t="s">
        <v>850</v>
      </c>
      <c r="F32" s="29" t="s">
        <v>851</v>
      </c>
      <c r="G32" s="29" t="s">
        <v>852</v>
      </c>
      <c r="H32" s="29" t="s">
        <v>853</v>
      </c>
      <c r="K32" s="18">
        <v>38108</v>
      </c>
      <c r="L32" s="5">
        <f>+(B32*DEFLATOR!B32)</f>
        <v>1346.426734911623</v>
      </c>
      <c r="M32" s="11">
        <f t="shared" si="0"/>
        <v>0.375134867717386</v>
      </c>
      <c r="N32" s="11">
        <f t="shared" si="7"/>
        <v>-0.3760034998336992</v>
      </c>
      <c r="O32" s="5">
        <f>+(C32*DEFLATOR!C32)</f>
        <v>919.799208488403</v>
      </c>
      <c r="P32" s="11">
        <f t="shared" si="1"/>
        <v>10.835678276300008</v>
      </c>
      <c r="Q32" s="11">
        <f t="shared" si="8"/>
        <v>-10.407640024065401</v>
      </c>
      <c r="R32" s="5">
        <f>+(D32*DEFLATOR!D32)</f>
        <v>1047.069155410939</v>
      </c>
      <c r="S32" s="11">
        <f t="shared" si="2"/>
        <v>3.0111294453362136</v>
      </c>
      <c r="T32" s="11">
        <f t="shared" si="9"/>
        <v>-2.37870871669823</v>
      </c>
      <c r="U32" s="5">
        <f>+(E32*DEFLATOR!E32)</f>
        <v>1153.5565696964302</v>
      </c>
      <c r="V32" s="11">
        <f t="shared" si="3"/>
        <v>2.264888948268262</v>
      </c>
      <c r="W32" s="11">
        <f t="shared" si="10"/>
        <v>1.2918825968252223</v>
      </c>
      <c r="X32" s="5">
        <f>+(F32*DEFLATOR!F32)</f>
        <v>1256.6884840688774</v>
      </c>
      <c r="Y32" s="11">
        <f t="shared" si="4"/>
        <v>-1.6891773203469351</v>
      </c>
      <c r="Z32" s="11">
        <f t="shared" si="11"/>
        <v>-8.459880796781405</v>
      </c>
      <c r="AA32" s="5">
        <f>+(G32*DEFLATOR!G32)</f>
        <v>1563.880059200974</v>
      </c>
      <c r="AB32" s="11">
        <f t="shared" si="5"/>
        <v>-0.7482874840852638</v>
      </c>
      <c r="AC32" s="11">
        <f t="shared" si="12"/>
        <v>3.798158643028282</v>
      </c>
      <c r="AD32" s="5">
        <f>+(H32*DEFLATOR!H32)</f>
        <v>1320.4381806177041</v>
      </c>
      <c r="AE32" s="11">
        <f t="shared" si="6"/>
        <v>4.818587147707243</v>
      </c>
      <c r="AF32" s="11">
        <f t="shared" si="13"/>
        <v>5.3067481194496</v>
      </c>
    </row>
    <row r="33" spans="1:32" s="1" customFormat="1" ht="9.75">
      <c r="A33" s="18">
        <v>38139</v>
      </c>
      <c r="B33" s="29" t="s">
        <v>854</v>
      </c>
      <c r="C33" s="29" t="s">
        <v>855</v>
      </c>
      <c r="D33" s="29" t="s">
        <v>856</v>
      </c>
      <c r="E33" s="29" t="s">
        <v>857</v>
      </c>
      <c r="F33" s="29" t="s">
        <v>858</v>
      </c>
      <c r="G33" s="29" t="s">
        <v>859</v>
      </c>
      <c r="H33" s="29" t="s">
        <v>860</v>
      </c>
      <c r="K33" s="18">
        <v>38139</v>
      </c>
      <c r="L33" s="5">
        <f>+(B33*DEFLATOR!B33)</f>
        <v>1365.1812072082585</v>
      </c>
      <c r="M33" s="11">
        <f t="shared" si="0"/>
        <v>1.3929070041725167</v>
      </c>
      <c r="N33" s="11">
        <f t="shared" si="7"/>
        <v>1.201321013453005</v>
      </c>
      <c r="O33" s="5">
        <f>+(C33*DEFLATOR!C33)</f>
        <v>1013.9334382086743</v>
      </c>
      <c r="P33" s="11">
        <f t="shared" si="1"/>
        <v>10.234215125600233</v>
      </c>
      <c r="Q33" s="11">
        <f t="shared" si="8"/>
        <v>-0.19315593910245177</v>
      </c>
      <c r="R33" s="5">
        <f>+(D33*DEFLATOR!D33)</f>
        <v>1085.072386051106</v>
      </c>
      <c r="S33" s="11">
        <f t="shared" si="2"/>
        <v>3.6294862133773753</v>
      </c>
      <c r="T33" s="11">
        <f t="shared" si="9"/>
        <v>-1.654495758335528</v>
      </c>
      <c r="U33" s="5">
        <f>+(E33*DEFLATOR!E33)</f>
        <v>1134.9576013409792</v>
      </c>
      <c r="V33" s="11">
        <f t="shared" si="3"/>
        <v>-1.6123152382848005</v>
      </c>
      <c r="W33" s="11">
        <f t="shared" si="10"/>
        <v>-0.9520051361791015</v>
      </c>
      <c r="X33" s="5">
        <f>+(F33*DEFLATOR!F33)</f>
        <v>1330.7985178717904</v>
      </c>
      <c r="Y33" s="11">
        <f t="shared" si="4"/>
        <v>5.897247785939852</v>
      </c>
      <c r="Z33" s="11">
        <f t="shared" si="11"/>
        <v>-4.3317911142640835</v>
      </c>
      <c r="AA33" s="5">
        <f>+(G33*DEFLATOR!G33)</f>
        <v>1547.9680864932093</v>
      </c>
      <c r="AB33" s="11">
        <f t="shared" si="5"/>
        <v>-1.017467587373333</v>
      </c>
      <c r="AC33" s="11">
        <f t="shared" si="12"/>
        <v>3.925641877510344</v>
      </c>
      <c r="AD33" s="5">
        <f>+(H33*DEFLATOR!H33)</f>
        <v>1330.9202706243307</v>
      </c>
      <c r="AE33" s="11">
        <f t="shared" si="6"/>
        <v>0.7938342105287433</v>
      </c>
      <c r="AF33" s="11">
        <f t="shared" si="13"/>
        <v>6.971833300875185</v>
      </c>
    </row>
    <row r="34" spans="1:32" s="1" customFormat="1" ht="9.75">
      <c r="A34" s="18">
        <v>38169</v>
      </c>
      <c r="B34" s="29" t="s">
        <v>861</v>
      </c>
      <c r="C34" s="29" t="s">
        <v>862</v>
      </c>
      <c r="D34" s="29" t="s">
        <v>863</v>
      </c>
      <c r="E34" s="29" t="s">
        <v>864</v>
      </c>
      <c r="F34" s="29" t="s">
        <v>865</v>
      </c>
      <c r="G34" s="29" t="s">
        <v>866</v>
      </c>
      <c r="H34" s="29" t="s">
        <v>867</v>
      </c>
      <c r="K34" s="18">
        <v>38169</v>
      </c>
      <c r="L34" s="5">
        <f>+(B34*DEFLATOR!B34)</f>
        <v>1340.7448833719955</v>
      </c>
      <c r="M34" s="11">
        <f t="shared" si="0"/>
        <v>-1.7899692514984356</v>
      </c>
      <c r="N34" s="11">
        <f t="shared" si="7"/>
        <v>0.5514011898072102</v>
      </c>
      <c r="O34" s="5">
        <f>+(C34*DEFLATOR!C34)</f>
        <v>1043.8729497136642</v>
      </c>
      <c r="P34" s="11">
        <f t="shared" si="1"/>
        <v>2.9528083774300162</v>
      </c>
      <c r="Q34" s="11">
        <f t="shared" si="8"/>
        <v>9.37770294423601</v>
      </c>
      <c r="R34" s="5">
        <f>+(D34*DEFLATOR!D34)</f>
        <v>1028.3024983766622</v>
      </c>
      <c r="S34" s="11">
        <f t="shared" si="2"/>
        <v>-5.231898664479506</v>
      </c>
      <c r="T34" s="11">
        <f t="shared" si="9"/>
        <v>-10.706627451676587</v>
      </c>
      <c r="U34" s="5">
        <f>+(E34*DEFLATOR!E34)</f>
        <v>1117.3204067051</v>
      </c>
      <c r="V34" s="11">
        <f t="shared" si="3"/>
        <v>-1.5539959039034157</v>
      </c>
      <c r="W34" s="11">
        <f t="shared" si="10"/>
        <v>3.3865284660943296</v>
      </c>
      <c r="X34" s="5">
        <f>+(F34*DEFLATOR!F34)</f>
        <v>1288.867776344508</v>
      </c>
      <c r="Y34" s="11">
        <f t="shared" si="4"/>
        <v>-3.150795628652936</v>
      </c>
      <c r="Z34" s="11">
        <f t="shared" si="11"/>
        <v>-1.7030771943670309</v>
      </c>
      <c r="AA34" s="5">
        <f>+(G34*DEFLATOR!G34)</f>
        <v>1528.210670653924</v>
      </c>
      <c r="AB34" s="11">
        <f t="shared" si="5"/>
        <v>-1.2763451657484826</v>
      </c>
      <c r="AC34" s="11">
        <f t="shared" si="12"/>
        <v>1.3626821484699292</v>
      </c>
      <c r="AD34" s="5">
        <f>+(H34*DEFLATOR!H34)</f>
        <v>1332.637815492737</v>
      </c>
      <c r="AE34" s="11">
        <f t="shared" si="6"/>
        <v>0.12904941838480788</v>
      </c>
      <c r="AF34" s="11">
        <f t="shared" si="13"/>
        <v>2.138897115029792</v>
      </c>
    </row>
    <row r="35" spans="1:32" s="1" customFormat="1" ht="9.75">
      <c r="A35" s="18">
        <v>38200</v>
      </c>
      <c r="B35" s="29" t="s">
        <v>135</v>
      </c>
      <c r="C35" s="29" t="s">
        <v>868</v>
      </c>
      <c r="D35" s="29" t="s">
        <v>869</v>
      </c>
      <c r="E35" s="29" t="s">
        <v>824</v>
      </c>
      <c r="F35" s="29" t="s">
        <v>870</v>
      </c>
      <c r="G35" s="29" t="s">
        <v>871</v>
      </c>
      <c r="H35" s="29" t="s">
        <v>872</v>
      </c>
      <c r="K35" s="18">
        <v>38200</v>
      </c>
      <c r="L35" s="5">
        <f>+(B35*DEFLATOR!B35)</f>
        <v>1337.6459959939891</v>
      </c>
      <c r="M35" s="11">
        <f t="shared" si="0"/>
        <v>-0.23113176984219663</v>
      </c>
      <c r="N35" s="11">
        <f t="shared" si="7"/>
        <v>1.3381126575823021</v>
      </c>
      <c r="O35" s="5">
        <f>+(C35*DEFLATOR!C35)</f>
        <v>1014.9084485363832</v>
      </c>
      <c r="P35" s="11">
        <f t="shared" si="1"/>
        <v>-2.774715178243292</v>
      </c>
      <c r="Q35" s="11">
        <f t="shared" si="8"/>
        <v>1.645428315437858</v>
      </c>
      <c r="R35" s="5">
        <f>+(D35*DEFLATOR!D35)</f>
        <v>1038.7558329127623</v>
      </c>
      <c r="S35" s="11">
        <f t="shared" si="2"/>
        <v>1.0165622034957966</v>
      </c>
      <c r="T35" s="11">
        <f t="shared" si="9"/>
        <v>-12.343663528737315</v>
      </c>
      <c r="U35" s="5">
        <f>+(E35*DEFLATOR!E35)</f>
        <v>1110.919471639644</v>
      </c>
      <c r="V35" s="11">
        <f t="shared" si="3"/>
        <v>-0.5728826777926632</v>
      </c>
      <c r="W35" s="11">
        <f t="shared" si="10"/>
        <v>-2.4639895197178796</v>
      </c>
      <c r="X35" s="5">
        <f>+(F35*DEFLATOR!F35)</f>
        <v>1303.52574055985</v>
      </c>
      <c r="Y35" s="11">
        <f t="shared" si="4"/>
        <v>1.1372744733299855</v>
      </c>
      <c r="Z35" s="11">
        <f t="shared" si="11"/>
        <v>-2.4180649650359043</v>
      </c>
      <c r="AA35" s="5">
        <f>+(G35*DEFLATOR!G35)</f>
        <v>1516.1287945500915</v>
      </c>
      <c r="AB35" s="11">
        <f t="shared" si="5"/>
        <v>-0.7905896965542447</v>
      </c>
      <c r="AC35" s="11">
        <f t="shared" si="12"/>
        <v>5.770541893357994</v>
      </c>
      <c r="AD35" s="5">
        <f>+(H35*DEFLATOR!H35)</f>
        <v>1325.9993579808531</v>
      </c>
      <c r="AE35" s="11">
        <f t="shared" si="6"/>
        <v>-0.4981441645064977</v>
      </c>
      <c r="AF35" s="11">
        <f t="shared" si="13"/>
        <v>3.960892954618145</v>
      </c>
    </row>
    <row r="36" spans="1:32" s="1" customFormat="1" ht="9.75">
      <c r="A36" s="18">
        <v>38231</v>
      </c>
      <c r="B36" s="29" t="s">
        <v>873</v>
      </c>
      <c r="C36" s="29" t="s">
        <v>874</v>
      </c>
      <c r="D36" s="29" t="s">
        <v>875</v>
      </c>
      <c r="E36" s="29" t="s">
        <v>876</v>
      </c>
      <c r="F36" s="29" t="s">
        <v>877</v>
      </c>
      <c r="G36" s="29" t="s">
        <v>878</v>
      </c>
      <c r="H36" s="29" t="s">
        <v>879</v>
      </c>
      <c r="K36" s="18">
        <v>38231</v>
      </c>
      <c r="L36" s="5">
        <f>+(B36*DEFLATOR!B36)</f>
        <v>1336.583052246081</v>
      </c>
      <c r="M36" s="11">
        <f t="shared" si="0"/>
        <v>-0.07946375581368015</v>
      </c>
      <c r="N36" s="11">
        <f t="shared" si="7"/>
        <v>2.932998623423999</v>
      </c>
      <c r="O36" s="5">
        <f>+(C36*DEFLATOR!C36)</f>
        <v>1004.9889977954462</v>
      </c>
      <c r="P36" s="11">
        <f t="shared" si="1"/>
        <v>-0.977373944934834</v>
      </c>
      <c r="Q36" s="11">
        <f t="shared" si="8"/>
        <v>6.621567570485087</v>
      </c>
      <c r="R36" s="5">
        <f>+(D36*DEFLATOR!D36)</f>
        <v>1002.9151824756976</v>
      </c>
      <c r="S36" s="11">
        <f t="shared" si="2"/>
        <v>-3.4503440848620226</v>
      </c>
      <c r="T36" s="11">
        <f t="shared" si="9"/>
        <v>-5.454487378174755</v>
      </c>
      <c r="U36" s="5">
        <f>+(E36*DEFLATOR!E36)</f>
        <v>1084.8598854302065</v>
      </c>
      <c r="V36" s="11">
        <f t="shared" si="3"/>
        <v>-2.345767346302352</v>
      </c>
      <c r="W36" s="11">
        <f t="shared" si="10"/>
        <v>-6.049588552322415</v>
      </c>
      <c r="X36" s="5">
        <f>+(F36*DEFLATOR!F36)</f>
        <v>1337.2901973217456</v>
      </c>
      <c r="Y36" s="11">
        <f t="shared" si="4"/>
        <v>2.590240891399209</v>
      </c>
      <c r="Z36" s="11">
        <f t="shared" si="11"/>
        <v>0.7767864878047703</v>
      </c>
      <c r="AA36" s="5">
        <f>+(G36*DEFLATOR!G36)</f>
        <v>1511.713440769697</v>
      </c>
      <c r="AB36" s="11">
        <f t="shared" si="5"/>
        <v>-0.29122550777124223</v>
      </c>
      <c r="AC36" s="11">
        <f t="shared" si="12"/>
        <v>7.103231567177937</v>
      </c>
      <c r="AD36" s="5">
        <f>+(H36*DEFLATOR!H36)</f>
        <v>1320.704599365403</v>
      </c>
      <c r="AE36" s="11">
        <f t="shared" si="6"/>
        <v>-0.39930325633886765</v>
      </c>
      <c r="AF36" s="11">
        <f t="shared" si="13"/>
        <v>1.5832904527517622</v>
      </c>
    </row>
    <row r="37" spans="1:32" ht="9.75">
      <c r="A37" s="18">
        <v>38261</v>
      </c>
      <c r="B37" s="29" t="s">
        <v>880</v>
      </c>
      <c r="C37" s="29" t="s">
        <v>881</v>
      </c>
      <c r="D37" s="29" t="s">
        <v>882</v>
      </c>
      <c r="E37" s="29" t="s">
        <v>883</v>
      </c>
      <c r="F37" s="29" t="s">
        <v>884</v>
      </c>
      <c r="G37" s="29" t="s">
        <v>885</v>
      </c>
      <c r="H37" s="29" t="s">
        <v>886</v>
      </c>
      <c r="I37" s="11"/>
      <c r="K37" s="18">
        <v>38261</v>
      </c>
      <c r="L37" s="5">
        <f>+(B37*DEFLATOR!B37)</f>
        <v>1350.8194379541244</v>
      </c>
      <c r="M37" s="11">
        <f aca="true" t="shared" si="14" ref="M37:M42">+((L37/L36)-1)*100</f>
        <v>1.0651328912273383</v>
      </c>
      <c r="N37" s="11">
        <f aca="true" t="shared" si="15" ref="N37:N42">+((L37/L25)-1)*100</f>
        <v>4.32486187390575</v>
      </c>
      <c r="O37" s="5">
        <f>+(C37*DEFLATOR!C37)</f>
        <v>973.603791389358</v>
      </c>
      <c r="P37" s="11">
        <f aca="true" t="shared" si="16" ref="P37:P42">+((O37/O36)-1)*100</f>
        <v>-3.122940298345067</v>
      </c>
      <c r="Q37" s="11">
        <f aca="true" t="shared" si="17" ref="Q37:Q42">+((O37/O25)-1)*100</f>
        <v>6.334613288984858</v>
      </c>
      <c r="R37" s="5">
        <f>+(D37*DEFLATOR!D37)</f>
        <v>984.510369522757</v>
      </c>
      <c r="S37" s="11">
        <f aca="true" t="shared" si="18" ref="S37:S42">+((R37/R36)-1)*100</f>
        <v>-1.8351315519532174</v>
      </c>
      <c r="T37" s="11">
        <f aca="true" t="shared" si="19" ref="T37:T42">+((R37/R25)-1)*100</f>
        <v>-7.586773017369719</v>
      </c>
      <c r="U37" s="5">
        <f>+(E37*DEFLATOR!E37)</f>
        <v>1108.375402253683</v>
      </c>
      <c r="V37" s="11">
        <f aca="true" t="shared" si="20" ref="V37:V42">+((U37/U36)-1)*100</f>
        <v>2.1676086598179767</v>
      </c>
      <c r="W37" s="11">
        <f aca="true" t="shared" si="21" ref="W37:W42">+((U37/U25)-1)*100</f>
        <v>-1.5551587391917643</v>
      </c>
      <c r="X37" s="5">
        <f>+(F37*DEFLATOR!F37)</f>
        <v>1378.9438103516788</v>
      </c>
      <c r="Y37" s="11">
        <f aca="true" t="shared" si="22" ref="Y37:Y42">+((X37/X36)-1)*100</f>
        <v>3.1147774143080564</v>
      </c>
      <c r="Z37" s="11">
        <f aca="true" t="shared" si="23" ref="Z37:Z42">+((X37/X25)-1)*100</f>
        <v>5.133112946063645</v>
      </c>
      <c r="AA37" s="5">
        <f>+(G37*DEFLATOR!G37)</f>
        <v>1516.7811889681261</v>
      </c>
      <c r="AB37" s="11">
        <f aca="true" t="shared" si="24" ref="AB37:AB42">+((AA37/AA36)-1)*100</f>
        <v>0.33523206592969146</v>
      </c>
      <c r="AC37" s="11">
        <f aca="true" t="shared" si="25" ref="AC37:AC42">+((AA37/AA25)-1)*100</f>
        <v>6.940620543225684</v>
      </c>
      <c r="AD37" s="5">
        <f>+(H37*DEFLATOR!H37)</f>
        <v>1323.0722903516623</v>
      </c>
      <c r="AE37" s="11">
        <f aca="true" t="shared" si="26" ref="AE37:AE42">+((AD37/AD36)-1)*100</f>
        <v>0.1792748346145734</v>
      </c>
      <c r="AF37" s="11">
        <f aca="true" t="shared" si="27" ref="AF37:AF42">+((AD37/AD25)-1)*100</f>
        <v>1.1577596075241559</v>
      </c>
    </row>
    <row r="38" spans="1:32" ht="9.75">
      <c r="A38" s="18">
        <v>38292</v>
      </c>
      <c r="B38" s="29" t="s">
        <v>887</v>
      </c>
      <c r="C38" s="29" t="s">
        <v>809</v>
      </c>
      <c r="D38" s="29" t="s">
        <v>888</v>
      </c>
      <c r="E38" s="29" t="s">
        <v>889</v>
      </c>
      <c r="F38" s="29" t="s">
        <v>890</v>
      </c>
      <c r="G38" s="29" t="s">
        <v>891</v>
      </c>
      <c r="H38" s="29" t="s">
        <v>892</v>
      </c>
      <c r="I38" s="11"/>
      <c r="K38" s="18">
        <v>38292</v>
      </c>
      <c r="L38" s="5">
        <f>+(B38*DEFLATOR!B38)</f>
        <v>1406.0679564222276</v>
      </c>
      <c r="M38" s="11">
        <f t="shared" si="14"/>
        <v>4.090000255828374</v>
      </c>
      <c r="N38" s="11">
        <f t="shared" si="15"/>
        <v>3.861976349289953</v>
      </c>
      <c r="O38" s="5">
        <f>+(C38*DEFLATOR!C38)</f>
        <v>933.4562183325434</v>
      </c>
      <c r="P38" s="11">
        <f t="shared" si="16"/>
        <v>-4.123604839246053</v>
      </c>
      <c r="Q38" s="11">
        <f t="shared" si="17"/>
        <v>-3.7292065962614807</v>
      </c>
      <c r="R38" s="5">
        <f>+(D38*DEFLATOR!D38)</f>
        <v>1046.8040175786516</v>
      </c>
      <c r="S38" s="11">
        <f t="shared" si="18"/>
        <v>6.327373482728427</v>
      </c>
      <c r="T38" s="11">
        <f t="shared" si="19"/>
        <v>-7.0462538841757905</v>
      </c>
      <c r="U38" s="5">
        <f>+(E38*DEFLATOR!E38)</f>
        <v>1133.4061826007144</v>
      </c>
      <c r="V38" s="11">
        <f t="shared" si="20"/>
        <v>2.2583305526390873</v>
      </c>
      <c r="W38" s="11">
        <f t="shared" si="21"/>
        <v>-1.7880274704247578</v>
      </c>
      <c r="X38" s="5">
        <f>+(F38*DEFLATOR!F38)</f>
        <v>1373.818541703208</v>
      </c>
      <c r="Y38" s="11">
        <f t="shared" si="22"/>
        <v>-0.37168074652467187</v>
      </c>
      <c r="Z38" s="11">
        <f t="shared" si="23"/>
        <v>-0.39116156994079</v>
      </c>
      <c r="AA38" s="5">
        <f>+(G38*DEFLATOR!G38)</f>
        <v>1635.704595387332</v>
      </c>
      <c r="AB38" s="11">
        <f t="shared" si="24"/>
        <v>7.840511689105933</v>
      </c>
      <c r="AC38" s="11">
        <f t="shared" si="25"/>
        <v>11.079553813732556</v>
      </c>
      <c r="AD38" s="5">
        <f>+(H38*DEFLATOR!H38)</f>
        <v>1334.059042307084</v>
      </c>
      <c r="AE38" s="11">
        <f t="shared" si="26"/>
        <v>0.8303969507593045</v>
      </c>
      <c r="AF38" s="11">
        <f t="shared" si="27"/>
        <v>-4.644706381801045</v>
      </c>
    </row>
    <row r="39" spans="1:32" ht="9.75">
      <c r="A39" s="18">
        <v>38322</v>
      </c>
      <c r="B39" s="29" t="s">
        <v>893</v>
      </c>
      <c r="C39" s="29" t="s">
        <v>894</v>
      </c>
      <c r="D39" s="29" t="s">
        <v>52</v>
      </c>
      <c r="E39" s="29" t="s">
        <v>895</v>
      </c>
      <c r="F39" s="29" t="s">
        <v>896</v>
      </c>
      <c r="G39" s="29" t="s">
        <v>897</v>
      </c>
      <c r="H39" s="29" t="s">
        <v>898</v>
      </c>
      <c r="I39" s="11"/>
      <c r="K39" s="18">
        <v>38322</v>
      </c>
      <c r="L39" s="5">
        <f>+(B39*DEFLATOR!B39)</f>
        <v>1676.5686945514467</v>
      </c>
      <c r="M39" s="11">
        <f t="shared" si="14"/>
        <v>19.23809847836335</v>
      </c>
      <c r="N39" s="11">
        <f t="shared" si="15"/>
        <v>4.759190588150308</v>
      </c>
      <c r="O39" s="5">
        <f>+(C39*DEFLATOR!C39)</f>
        <v>1107.3019467184406</v>
      </c>
      <c r="P39" s="11">
        <f t="shared" si="16"/>
        <v>18.62387597529129</v>
      </c>
      <c r="Q39" s="11">
        <f t="shared" si="17"/>
        <v>8.387054397017168</v>
      </c>
      <c r="R39" s="5">
        <f>+(D39*DEFLATOR!D39)</f>
        <v>1230.773568184791</v>
      </c>
      <c r="S39" s="11">
        <f t="shared" si="18"/>
        <v>17.574402420777567</v>
      </c>
      <c r="T39" s="11">
        <f t="shared" si="19"/>
        <v>0.0016101629810583162</v>
      </c>
      <c r="U39" s="5">
        <f>+(E39*DEFLATOR!E39)</f>
        <v>1430.9235758150865</v>
      </c>
      <c r="V39" s="11">
        <f t="shared" si="20"/>
        <v>26.249847387605428</v>
      </c>
      <c r="W39" s="11">
        <f t="shared" si="21"/>
        <v>5.950802764587704</v>
      </c>
      <c r="X39" s="5">
        <f>+(F39*DEFLATOR!F39)</f>
        <v>1742.106335290179</v>
      </c>
      <c r="Y39" s="11">
        <f t="shared" si="22"/>
        <v>26.80760103371307</v>
      </c>
      <c r="Z39" s="11">
        <f t="shared" si="23"/>
        <v>2.4498250814572797</v>
      </c>
      <c r="AA39" s="5">
        <f>+(G39*DEFLATOR!G39)</f>
        <v>1897.278717529167</v>
      </c>
      <c r="AB39" s="11">
        <f t="shared" si="24"/>
        <v>15.991525785246985</v>
      </c>
      <c r="AC39" s="11">
        <f t="shared" si="25"/>
        <v>7.944080098314776</v>
      </c>
      <c r="AD39" s="5">
        <f>+(H39*DEFLATOR!H39)</f>
        <v>1501.7833067376152</v>
      </c>
      <c r="AE39" s="11">
        <f t="shared" si="26"/>
        <v>12.57247686282863</v>
      </c>
      <c r="AF39" s="11">
        <f t="shared" si="27"/>
        <v>-4.859791608434083</v>
      </c>
    </row>
    <row r="40" spans="1:32" ht="9.75">
      <c r="A40" s="18" t="s">
        <v>1305</v>
      </c>
      <c r="B40" s="29" t="s">
        <v>899</v>
      </c>
      <c r="C40" s="29" t="s">
        <v>690</v>
      </c>
      <c r="D40" s="29" t="s">
        <v>900</v>
      </c>
      <c r="E40" s="29" t="s">
        <v>901</v>
      </c>
      <c r="F40" s="29" t="s">
        <v>902</v>
      </c>
      <c r="G40" s="29" t="s">
        <v>903</v>
      </c>
      <c r="H40" s="29" t="s">
        <v>904</v>
      </c>
      <c r="I40" s="11"/>
      <c r="K40" s="18" t="s">
        <v>1305</v>
      </c>
      <c r="L40" s="5">
        <f>+(B40*DEFLATOR!B40)</f>
        <v>1398.8954910672721</v>
      </c>
      <c r="M40" s="11">
        <f t="shared" si="14"/>
        <v>-16.561993814304397</v>
      </c>
      <c r="N40" s="11">
        <f t="shared" si="15"/>
        <v>4.4642354529386585</v>
      </c>
      <c r="O40" s="5">
        <f>+(C40*DEFLATOR!C40)</f>
        <v>988.2357361781023</v>
      </c>
      <c r="P40" s="11">
        <f t="shared" si="16"/>
        <v>-10.752822289638209</v>
      </c>
      <c r="Q40" s="11">
        <f t="shared" si="17"/>
        <v>9.77749071925864</v>
      </c>
      <c r="R40" s="5">
        <f>+(D40*DEFLATOR!D40)</f>
        <v>1039.2938018171064</v>
      </c>
      <c r="S40" s="11">
        <f t="shared" si="18"/>
        <v>-15.557676189787607</v>
      </c>
      <c r="T40" s="11">
        <f t="shared" si="19"/>
        <v>-1.9261104533458973</v>
      </c>
      <c r="U40" s="5">
        <f>+(E40*DEFLATOR!E40)</f>
        <v>1192.3604223176121</v>
      </c>
      <c r="V40" s="11">
        <f t="shared" si="20"/>
        <v>-16.671970294540948</v>
      </c>
      <c r="W40" s="11">
        <f t="shared" si="21"/>
        <v>2.695509820723152</v>
      </c>
      <c r="X40" s="5">
        <f>+(F40*DEFLATOR!F40)</f>
        <v>1404.4975744145408</v>
      </c>
      <c r="Y40" s="11">
        <f t="shared" si="22"/>
        <v>-19.379342927388144</v>
      </c>
      <c r="Z40" s="11">
        <f t="shared" si="23"/>
        <v>3.877479302487563</v>
      </c>
      <c r="AA40" s="5">
        <f>+(G40*DEFLATOR!G40)</f>
        <v>1580.9282893691275</v>
      </c>
      <c r="AB40" s="11">
        <f t="shared" si="24"/>
        <v>-16.673903799017143</v>
      </c>
      <c r="AC40" s="11">
        <f t="shared" si="25"/>
        <v>5.100194465971497</v>
      </c>
      <c r="AD40" s="5">
        <f>+(H40*DEFLATOR!H40)</f>
        <v>1349.1772429205628</v>
      </c>
      <c r="AE40" s="11">
        <f t="shared" si="26"/>
        <v>-10.161656687246367</v>
      </c>
      <c r="AF40" s="11">
        <f t="shared" si="27"/>
        <v>6.183133381911143</v>
      </c>
    </row>
    <row r="41" spans="1:32" ht="9.75">
      <c r="A41" s="18">
        <v>38384</v>
      </c>
      <c r="B41" s="29" t="s">
        <v>905</v>
      </c>
      <c r="C41" s="29" t="s">
        <v>906</v>
      </c>
      <c r="D41" s="29" t="s">
        <v>907</v>
      </c>
      <c r="E41" s="29" t="s">
        <v>908</v>
      </c>
      <c r="F41" s="29" t="s">
        <v>909</v>
      </c>
      <c r="G41" s="29" t="s">
        <v>910</v>
      </c>
      <c r="H41" s="29" t="s">
        <v>911</v>
      </c>
      <c r="I41" s="11"/>
      <c r="K41" s="18">
        <v>38384</v>
      </c>
      <c r="L41" s="5">
        <f>+(B41*DEFLATOR!B41)</f>
        <v>1382.9109119043442</v>
      </c>
      <c r="M41" s="11">
        <f t="shared" si="14"/>
        <v>-1.142657136648051</v>
      </c>
      <c r="N41" s="11">
        <f t="shared" si="15"/>
        <v>0.9912553126524726</v>
      </c>
      <c r="O41" s="5">
        <f>+(C41*DEFLATOR!C41)</f>
        <v>950.0986067788491</v>
      </c>
      <c r="P41" s="11">
        <f t="shared" si="16"/>
        <v>-3.859112558178135</v>
      </c>
      <c r="Q41" s="11">
        <f t="shared" si="17"/>
        <v>13.054929954102622</v>
      </c>
      <c r="R41" s="5">
        <f>+(D41*DEFLATOR!D41)</f>
        <v>1058.967747276694</v>
      </c>
      <c r="S41" s="11">
        <f t="shared" si="18"/>
        <v>1.8930109488952462</v>
      </c>
      <c r="T41" s="11">
        <f t="shared" si="19"/>
        <v>0.7926181184425785</v>
      </c>
      <c r="U41" s="5">
        <f>+(E41*DEFLATOR!E41)</f>
        <v>1207.1825161870588</v>
      </c>
      <c r="V41" s="11">
        <f t="shared" si="20"/>
        <v>1.2430883809978033</v>
      </c>
      <c r="W41" s="11">
        <f t="shared" si="21"/>
        <v>4.931972519073891</v>
      </c>
      <c r="X41" s="5">
        <f>+(F41*DEFLATOR!F41)</f>
        <v>1342.6146677635777</v>
      </c>
      <c r="Y41" s="11">
        <f t="shared" si="22"/>
        <v>-4.406052938664473</v>
      </c>
      <c r="Z41" s="11">
        <f t="shared" si="23"/>
        <v>-1.5658482626319081</v>
      </c>
      <c r="AA41" s="5">
        <f>+(G41*DEFLATOR!G41)</f>
        <v>1584.2914115026128</v>
      </c>
      <c r="AB41" s="11">
        <f t="shared" si="24"/>
        <v>0.21273084656023844</v>
      </c>
      <c r="AC41" s="11">
        <f t="shared" si="25"/>
        <v>0.7532168696169572</v>
      </c>
      <c r="AD41" s="5">
        <f>+(H41*DEFLATOR!H41)</f>
        <v>1275.085384832912</v>
      </c>
      <c r="AE41" s="11">
        <f t="shared" si="26"/>
        <v>-5.491632658083101</v>
      </c>
      <c r="AF41" s="11">
        <f t="shared" si="27"/>
        <v>-2.516361287073121</v>
      </c>
    </row>
    <row r="42" spans="1:32" ht="9.75">
      <c r="A42" s="18">
        <v>38412</v>
      </c>
      <c r="B42" s="29" t="s">
        <v>912</v>
      </c>
      <c r="C42" s="29" t="s">
        <v>913</v>
      </c>
      <c r="D42" s="29" t="s">
        <v>914</v>
      </c>
      <c r="E42" s="29" t="s">
        <v>915</v>
      </c>
      <c r="F42" s="29" t="s">
        <v>92</v>
      </c>
      <c r="G42" s="29" t="s">
        <v>916</v>
      </c>
      <c r="H42" s="29" t="s">
        <v>792</v>
      </c>
      <c r="I42" s="11"/>
      <c r="K42" s="18">
        <v>38412</v>
      </c>
      <c r="L42" s="5">
        <f>+(B42*DEFLATOR!B42)</f>
        <v>1359.039558858038</v>
      </c>
      <c r="M42" s="11">
        <f t="shared" si="14"/>
        <v>-1.7261670900719173</v>
      </c>
      <c r="N42" s="11">
        <f t="shared" si="15"/>
        <v>1.649256368993579</v>
      </c>
      <c r="O42" s="5">
        <f>+(C42*DEFLATOR!C42)</f>
        <v>1013.7968678164701</v>
      </c>
      <c r="P42" s="11">
        <f t="shared" si="16"/>
        <v>6.704384216874004</v>
      </c>
      <c r="Q42" s="11">
        <f t="shared" si="17"/>
        <v>21.567336992742227</v>
      </c>
      <c r="R42" s="5">
        <f>+(D42*DEFLATOR!D42)</f>
        <v>1010.1676221014701</v>
      </c>
      <c r="S42" s="11">
        <f t="shared" si="18"/>
        <v>-4.608273037655886</v>
      </c>
      <c r="T42" s="11">
        <f t="shared" si="19"/>
        <v>-7.735480512019743</v>
      </c>
      <c r="U42" s="5">
        <f>+(E42*DEFLATOR!E42)</f>
        <v>1171.787545263916</v>
      </c>
      <c r="V42" s="11">
        <f t="shared" si="20"/>
        <v>-2.9320314408577963</v>
      </c>
      <c r="W42" s="11">
        <f t="shared" si="21"/>
        <v>1.7450955898066667</v>
      </c>
      <c r="X42" s="5">
        <f>+(F42*DEFLATOR!F42)</f>
        <v>1316.0723074835369</v>
      </c>
      <c r="Y42" s="11">
        <f t="shared" si="22"/>
        <v>-1.9769157091254597</v>
      </c>
      <c r="Z42" s="11">
        <f t="shared" si="23"/>
        <v>2.0919139750098736</v>
      </c>
      <c r="AA42" s="5">
        <f>+(G42*DEFLATOR!G42)</f>
        <v>1541.9408070141496</v>
      </c>
      <c r="AB42" s="11">
        <f t="shared" si="24"/>
        <v>-2.673157487377653</v>
      </c>
      <c r="AC42" s="11">
        <f t="shared" si="25"/>
        <v>0.893506749936468</v>
      </c>
      <c r="AD42" s="5">
        <f>+(H42*DEFLATOR!H42)</f>
        <v>1303.3224576588348</v>
      </c>
      <c r="AE42" s="11">
        <f t="shared" si="26"/>
        <v>2.214524075156188</v>
      </c>
      <c r="AF42" s="11">
        <f t="shared" si="27"/>
        <v>-2.078256360034114</v>
      </c>
    </row>
    <row r="43" spans="1:32" ht="9.75">
      <c r="A43" s="18">
        <v>38443</v>
      </c>
      <c r="B43" s="29" t="s">
        <v>917</v>
      </c>
      <c r="C43" s="29" t="s">
        <v>918</v>
      </c>
      <c r="D43" s="29" t="s">
        <v>919</v>
      </c>
      <c r="E43" s="29" t="s">
        <v>687</v>
      </c>
      <c r="F43" s="29" t="s">
        <v>920</v>
      </c>
      <c r="G43" s="29" t="s">
        <v>921</v>
      </c>
      <c r="H43" s="29" t="s">
        <v>922</v>
      </c>
      <c r="I43" s="11"/>
      <c r="K43" s="18">
        <v>38443</v>
      </c>
      <c r="L43" s="5">
        <f>+(B43*DEFLATOR!B43)</f>
        <v>1335.823076438209</v>
      </c>
      <c r="M43" s="11">
        <f aca="true" t="shared" si="28" ref="M43:M49">+((L43/L42)-1)*100</f>
        <v>-1.7083007090196167</v>
      </c>
      <c r="N43" s="11">
        <f aca="true" t="shared" si="29" ref="N43:N48">+((L43/L31)-1)*100</f>
        <v>-0.415360167595491</v>
      </c>
      <c r="O43" s="5">
        <f>+(C43*DEFLATOR!C43)</f>
        <v>969.3601444378734</v>
      </c>
      <c r="P43" s="11">
        <f aca="true" t="shared" si="30" ref="P43:P49">+((O43/O42)-1)*100</f>
        <v>-4.383197935332472</v>
      </c>
      <c r="Q43" s="11">
        <f aca="true" t="shared" si="31" ref="Q43:Q48">+((O43/O31)-1)*100</f>
        <v>16.807764250362965</v>
      </c>
      <c r="R43" s="5">
        <f>+(D43*DEFLATOR!D43)</f>
        <v>997.1445435168179</v>
      </c>
      <c r="S43" s="11">
        <f aca="true" t="shared" si="32" ref="S43:S49">+((R43/R42)-1)*100</f>
        <v>-1.2891997624671525</v>
      </c>
      <c r="T43" s="11">
        <f aca="true" t="shared" si="33" ref="T43:T48">+((R43/R31)-1)*100</f>
        <v>-1.9004760887940564</v>
      </c>
      <c r="U43" s="5">
        <f>+(E43*DEFLATOR!E43)</f>
        <v>1145.094647423428</v>
      </c>
      <c r="V43" s="11">
        <f aca="true" t="shared" si="34" ref="V43:V49">+((U43/U42)-1)*100</f>
        <v>-2.277963949043016</v>
      </c>
      <c r="W43" s="11">
        <f aca="true" t="shared" si="35" ref="W43:W48">+((U43/U31)-1)*100</f>
        <v>1.5147241412097001</v>
      </c>
      <c r="X43" s="5">
        <f>+(F43*DEFLATOR!F43)</f>
        <v>1272.566519799372</v>
      </c>
      <c r="Y43" s="11">
        <f aca="true" t="shared" si="36" ref="Y43:Y49">+((X43/X42)-1)*100</f>
        <v>-3.305729285296821</v>
      </c>
      <c r="Z43" s="11">
        <f aca="true" t="shared" si="37" ref="Z43:Z48">+((X43/X31)-1)*100</f>
        <v>-0.44703754188113454</v>
      </c>
      <c r="AA43" s="5">
        <f>+(G43*DEFLATOR!G43)</f>
        <v>1525.9619325063784</v>
      </c>
      <c r="AB43" s="11">
        <f aca="true" t="shared" si="38" ref="AB43:AB49">+((AA43/AA42)-1)*100</f>
        <v>-1.0362832629556729</v>
      </c>
      <c r="AC43" s="11">
        <f aca="true" t="shared" si="39" ref="AC43:AC48">+((AA43/AA31)-1)*100</f>
        <v>-3.1547629600606197</v>
      </c>
      <c r="AD43" s="5">
        <f>+(H43*DEFLATOR!H43)</f>
        <v>1324.0273982793988</v>
      </c>
      <c r="AE43" s="11">
        <f aca="true" t="shared" si="40" ref="AE43:AE49">+((AD43/AD42)-1)*100</f>
        <v>1.58862762617904</v>
      </c>
      <c r="AF43" s="11">
        <f aca="true" t="shared" si="41" ref="AF43:AF48">+((AD43/AD31)-1)*100</f>
        <v>5.103505237616179</v>
      </c>
    </row>
    <row r="44" spans="1:32" ht="9.75">
      <c r="A44" s="18">
        <v>38473</v>
      </c>
      <c r="B44" s="29" t="s">
        <v>923</v>
      </c>
      <c r="C44" s="29" t="s">
        <v>924</v>
      </c>
      <c r="D44" s="29" t="s">
        <v>925</v>
      </c>
      <c r="E44" s="29" t="s">
        <v>926</v>
      </c>
      <c r="F44" s="29" t="s">
        <v>927</v>
      </c>
      <c r="G44" s="29" t="s">
        <v>371</v>
      </c>
      <c r="H44" s="29" t="s">
        <v>928</v>
      </c>
      <c r="I44" s="11"/>
      <c r="K44" s="18">
        <v>38473</v>
      </c>
      <c r="L44" s="5">
        <f>+(B44*DEFLATOR!B44)</f>
        <v>1342.7345077978055</v>
      </c>
      <c r="M44" s="11">
        <f t="shared" si="28"/>
        <v>0.5173912235462153</v>
      </c>
      <c r="N44" s="11">
        <f t="shared" si="29"/>
        <v>-0.2742241384608213</v>
      </c>
      <c r="O44" s="5">
        <f>+(C44*DEFLATOR!C44)</f>
        <v>1017.3587261137276</v>
      </c>
      <c r="P44" s="11">
        <f t="shared" si="30"/>
        <v>4.951573669628062</v>
      </c>
      <c r="Q44" s="11">
        <f t="shared" si="31"/>
        <v>10.606610304182995</v>
      </c>
      <c r="R44" s="5">
        <f>+(D44*DEFLATOR!D44)</f>
        <v>1043.471901734339</v>
      </c>
      <c r="S44" s="11">
        <f t="shared" si="32"/>
        <v>4.6460022790808075</v>
      </c>
      <c r="T44" s="11">
        <f t="shared" si="33"/>
        <v>-0.34355454537174923</v>
      </c>
      <c r="U44" s="5">
        <f>+(E44*DEFLATOR!E44)</f>
        <v>1166.2281590043924</v>
      </c>
      <c r="V44" s="11">
        <f t="shared" si="34"/>
        <v>1.8455689779457884</v>
      </c>
      <c r="W44" s="11">
        <f t="shared" si="35"/>
        <v>1.0984800954578988</v>
      </c>
      <c r="X44" s="5">
        <f>+(F44*DEFLATOR!F44)</f>
        <v>1265.3664434957752</v>
      </c>
      <c r="Y44" s="11">
        <f t="shared" si="36"/>
        <v>-0.5657917438164128</v>
      </c>
      <c r="Z44" s="11">
        <f t="shared" si="37"/>
        <v>0.6905418118259954</v>
      </c>
      <c r="AA44" s="5">
        <f>+(G44*DEFLATOR!G44)</f>
        <v>1532.8552784646129</v>
      </c>
      <c r="AB44" s="11">
        <f t="shared" si="38"/>
        <v>0.45173774072544415</v>
      </c>
      <c r="AC44" s="11">
        <f t="shared" si="39"/>
        <v>-1.9838337699767394</v>
      </c>
      <c r="AD44" s="5">
        <f>+(H44*DEFLATOR!H44)</f>
        <v>1316.0206451932133</v>
      </c>
      <c r="AE44" s="11">
        <f t="shared" si="40"/>
        <v>-0.6047271451172676</v>
      </c>
      <c r="AF44" s="11">
        <f t="shared" si="41"/>
        <v>-0.3345507187942909</v>
      </c>
    </row>
    <row r="45" spans="1:32" ht="9.75">
      <c r="A45" s="18">
        <v>38504</v>
      </c>
      <c r="B45" s="29" t="s">
        <v>929</v>
      </c>
      <c r="C45" s="29" t="s">
        <v>930</v>
      </c>
      <c r="D45" s="29" t="s">
        <v>931</v>
      </c>
      <c r="E45" s="29" t="s">
        <v>932</v>
      </c>
      <c r="F45" s="29" t="s">
        <v>933</v>
      </c>
      <c r="G45" s="29" t="s">
        <v>934</v>
      </c>
      <c r="H45" s="29" t="s">
        <v>935</v>
      </c>
      <c r="I45" s="11"/>
      <c r="K45" s="18">
        <v>38504</v>
      </c>
      <c r="L45" s="5">
        <f>+(B45*DEFLATOR!B45)</f>
        <v>1373.7530979064566</v>
      </c>
      <c r="M45" s="11">
        <f t="shared" si="28"/>
        <v>2.3101059761638343</v>
      </c>
      <c r="N45" s="11">
        <f t="shared" si="29"/>
        <v>0.6278939860099086</v>
      </c>
      <c r="O45" s="5">
        <f>+(C45*DEFLATOR!C45)</f>
        <v>1098.2680614691776</v>
      </c>
      <c r="P45" s="11">
        <f t="shared" si="30"/>
        <v>7.9528816413184655</v>
      </c>
      <c r="Q45" s="11">
        <f t="shared" si="31"/>
        <v>8.31756997870572</v>
      </c>
      <c r="R45" s="5">
        <f>+(D45*DEFLATOR!D45)</f>
        <v>1047.6688318008346</v>
      </c>
      <c r="S45" s="11">
        <f t="shared" si="32"/>
        <v>0.40220824916510356</v>
      </c>
      <c r="T45" s="11">
        <f t="shared" si="33"/>
        <v>-3.4471022146636443</v>
      </c>
      <c r="U45" s="5">
        <f>+(E45*DEFLATOR!E45)</f>
        <v>1154.7468394238424</v>
      </c>
      <c r="V45" s="11">
        <f t="shared" si="34"/>
        <v>-0.9844831383896246</v>
      </c>
      <c r="W45" s="11">
        <f t="shared" si="35"/>
        <v>1.7436103392304503</v>
      </c>
      <c r="X45" s="5">
        <f>+(F45*DEFLATOR!F45)</f>
        <v>1319.2497488763713</v>
      </c>
      <c r="Y45" s="11">
        <f t="shared" si="36"/>
        <v>4.258316289132402</v>
      </c>
      <c r="Z45" s="11">
        <f t="shared" si="37"/>
        <v>-0.8678074735075536</v>
      </c>
      <c r="AA45" s="5">
        <f>+(G45*DEFLATOR!G45)</f>
        <v>1558.0533079729155</v>
      </c>
      <c r="AB45" s="11">
        <f t="shared" si="38"/>
        <v>1.643862265558571</v>
      </c>
      <c r="AC45" s="11">
        <f t="shared" si="39"/>
        <v>0.6515135271653705</v>
      </c>
      <c r="AD45" s="5">
        <f>+(H45*DEFLATOR!H45)</f>
        <v>1342.9981964564502</v>
      </c>
      <c r="AE45" s="11">
        <f t="shared" si="40"/>
        <v>2.0499337424357833</v>
      </c>
      <c r="AF45" s="11">
        <f t="shared" si="41"/>
        <v>0.9074868043337903</v>
      </c>
    </row>
    <row r="46" spans="1:32" ht="9.75">
      <c r="A46" s="18">
        <v>38534</v>
      </c>
      <c r="B46" s="29" t="s">
        <v>305</v>
      </c>
      <c r="C46" s="29" t="s">
        <v>936</v>
      </c>
      <c r="D46" s="29" t="s">
        <v>937</v>
      </c>
      <c r="E46" s="29" t="s">
        <v>938</v>
      </c>
      <c r="F46" s="29" t="s">
        <v>939</v>
      </c>
      <c r="G46" s="29" t="s">
        <v>940</v>
      </c>
      <c r="H46" s="29" t="s">
        <v>941</v>
      </c>
      <c r="I46" s="11"/>
      <c r="K46" s="18">
        <v>38534</v>
      </c>
      <c r="L46" s="5">
        <f>+(B46*DEFLATOR!B46)</f>
        <v>1389.459318427541</v>
      </c>
      <c r="M46" s="11">
        <f t="shared" si="28"/>
        <v>1.1433073777973535</v>
      </c>
      <c r="N46" s="11">
        <f t="shared" si="29"/>
        <v>3.6333858633141203</v>
      </c>
      <c r="O46" s="5">
        <f>+(C46*DEFLATOR!C46)</f>
        <v>1028.173984702345</v>
      </c>
      <c r="P46" s="11">
        <f t="shared" si="30"/>
        <v>-6.382237563483928</v>
      </c>
      <c r="Q46" s="11">
        <f t="shared" si="31"/>
        <v>-1.503915300767722</v>
      </c>
      <c r="R46" s="5">
        <f>+(D46*DEFLATOR!D46)</f>
        <v>1119.7311897647182</v>
      </c>
      <c r="S46" s="11">
        <f t="shared" si="32"/>
        <v>6.878352755805084</v>
      </c>
      <c r="T46" s="11">
        <f t="shared" si="33"/>
        <v>8.89122525058439</v>
      </c>
      <c r="U46" s="5">
        <f>+(E46*DEFLATOR!E46)</f>
        <v>1132.5322199299198</v>
      </c>
      <c r="V46" s="11">
        <f t="shared" si="34"/>
        <v>-1.9237653428007206</v>
      </c>
      <c r="W46" s="11">
        <f t="shared" si="35"/>
        <v>1.361454882013513</v>
      </c>
      <c r="X46" s="5">
        <f>+(F46*DEFLATOR!F46)</f>
        <v>1381.6368778277397</v>
      </c>
      <c r="Y46" s="11">
        <f t="shared" si="36"/>
        <v>4.728985471060709</v>
      </c>
      <c r="Z46" s="11">
        <f t="shared" si="37"/>
        <v>7.197720602988755</v>
      </c>
      <c r="AA46" s="5">
        <f>+(G46*DEFLATOR!G46)</f>
        <v>1550.7863492041768</v>
      </c>
      <c r="AB46" s="11">
        <f t="shared" si="38"/>
        <v>-0.46641271717418054</v>
      </c>
      <c r="AC46" s="11">
        <f t="shared" si="39"/>
        <v>1.4772621984502132</v>
      </c>
      <c r="AD46" s="5">
        <f>+(H46*DEFLATOR!H46)</f>
        <v>1410.8568112649327</v>
      </c>
      <c r="AE46" s="11">
        <f t="shared" si="40"/>
        <v>5.052770360193337</v>
      </c>
      <c r="AF46" s="11">
        <f t="shared" si="41"/>
        <v>5.869486432311288</v>
      </c>
    </row>
    <row r="47" spans="1:32" ht="9.75">
      <c r="A47" s="18">
        <v>38565</v>
      </c>
      <c r="B47" s="29" t="s">
        <v>942</v>
      </c>
      <c r="C47" s="29" t="s">
        <v>943</v>
      </c>
      <c r="D47" s="29" t="s">
        <v>944</v>
      </c>
      <c r="E47" s="29" t="s">
        <v>945</v>
      </c>
      <c r="F47" s="29" t="s">
        <v>946</v>
      </c>
      <c r="G47" s="29" t="s">
        <v>947</v>
      </c>
      <c r="H47" s="29" t="s">
        <v>948</v>
      </c>
      <c r="I47" s="11"/>
      <c r="K47" s="18">
        <v>38565</v>
      </c>
      <c r="L47" s="5">
        <f>+(B47*DEFLATOR!B47)</f>
        <v>1376.1215840660009</v>
      </c>
      <c r="M47" s="11">
        <f t="shared" si="28"/>
        <v>-0.9599226249124349</v>
      </c>
      <c r="N47" s="11">
        <f t="shared" si="29"/>
        <v>2.8763655098014818</v>
      </c>
      <c r="O47" s="5">
        <f>+(C47*DEFLATOR!C47)</f>
        <v>1055.902663792399</v>
      </c>
      <c r="P47" s="11">
        <f t="shared" si="30"/>
        <v>2.6968858872733703</v>
      </c>
      <c r="Q47" s="11">
        <f t="shared" si="31"/>
        <v>4.0392032715004245</v>
      </c>
      <c r="R47" s="5">
        <f>+(D47*DEFLATOR!D47)</f>
        <v>1115.3816800692687</v>
      </c>
      <c r="S47" s="11">
        <f t="shared" si="32"/>
        <v>-0.3884423096550127</v>
      </c>
      <c r="T47" s="11">
        <f t="shared" si="33"/>
        <v>7.376694765856651</v>
      </c>
      <c r="U47" s="5">
        <f>+(E47*DEFLATOR!E47)</f>
        <v>1180.0171352442842</v>
      </c>
      <c r="V47" s="11">
        <f t="shared" si="34"/>
        <v>4.192809218028493</v>
      </c>
      <c r="W47" s="11">
        <f t="shared" si="35"/>
        <v>6.219862498463247</v>
      </c>
      <c r="X47" s="5">
        <f>+(F47*DEFLATOR!F47)</f>
        <v>1361.2056419806627</v>
      </c>
      <c r="Y47" s="11">
        <f t="shared" si="36"/>
        <v>-1.478770303178334</v>
      </c>
      <c r="Z47" s="11">
        <f t="shared" si="37"/>
        <v>4.424914646951272</v>
      </c>
      <c r="AA47" s="5">
        <f>+(G47*DEFLATOR!G47)</f>
        <v>1518.5931158842498</v>
      </c>
      <c r="AB47" s="11">
        <f t="shared" si="38"/>
        <v>-2.075929629922768</v>
      </c>
      <c r="AC47" s="11">
        <f t="shared" si="39"/>
        <v>0.16254036880090084</v>
      </c>
      <c r="AD47" s="5">
        <f>+(H47*DEFLATOR!H47)</f>
        <v>1400.4807329865976</v>
      </c>
      <c r="AE47" s="11">
        <f t="shared" si="40"/>
        <v>-0.7354451703027398</v>
      </c>
      <c r="AF47" s="11">
        <f t="shared" si="41"/>
        <v>5.616999326391814</v>
      </c>
    </row>
    <row r="48" spans="1:32" ht="9.75">
      <c r="A48" s="18">
        <v>38596</v>
      </c>
      <c r="B48" s="29" t="s">
        <v>949</v>
      </c>
      <c r="C48" s="29" t="s">
        <v>735</v>
      </c>
      <c r="D48" s="29" t="s">
        <v>950</v>
      </c>
      <c r="E48" s="29" t="s">
        <v>774</v>
      </c>
      <c r="F48" s="29" t="s">
        <v>951</v>
      </c>
      <c r="G48" s="29" t="s">
        <v>952</v>
      </c>
      <c r="H48" s="29" t="s">
        <v>953</v>
      </c>
      <c r="I48" s="11"/>
      <c r="K48" s="18">
        <v>38596</v>
      </c>
      <c r="L48" s="5">
        <f>+(B48*DEFLATOR!B48)</f>
        <v>1383.5547104201798</v>
      </c>
      <c r="M48" s="11">
        <f t="shared" si="28"/>
        <v>0.5401504082376496</v>
      </c>
      <c r="N48" s="11">
        <f t="shared" si="29"/>
        <v>3.514308975799496</v>
      </c>
      <c r="O48" s="5">
        <f>+(C48*DEFLATOR!C48)</f>
        <v>1027.6888296798702</v>
      </c>
      <c r="P48" s="11">
        <f t="shared" si="30"/>
        <v>-2.672010885093845</v>
      </c>
      <c r="Q48" s="11">
        <f t="shared" si="31"/>
        <v>2.2587144669462766</v>
      </c>
      <c r="R48" s="5">
        <f>+(D48*DEFLATOR!D48)</f>
        <v>1127.5545331922847</v>
      </c>
      <c r="S48" s="11">
        <f t="shared" si="32"/>
        <v>1.0913621176080301</v>
      </c>
      <c r="T48" s="11">
        <f t="shared" si="33"/>
        <v>12.42770604079546</v>
      </c>
      <c r="U48" s="5">
        <f>+(E48*DEFLATOR!E48)</f>
        <v>1144.209256007831</v>
      </c>
      <c r="V48" s="11">
        <f t="shared" si="34"/>
        <v>-3.034521971500037</v>
      </c>
      <c r="W48" s="11">
        <f t="shared" si="35"/>
        <v>5.470694545414889</v>
      </c>
      <c r="X48" s="5">
        <f>+(F48*DEFLATOR!F48)</f>
        <v>1403.5180818909264</v>
      </c>
      <c r="Y48" s="11">
        <f t="shared" si="36"/>
        <v>3.108453168670078</v>
      </c>
      <c r="Z48" s="11">
        <f t="shared" si="37"/>
        <v>4.952394379456204</v>
      </c>
      <c r="AA48" s="5">
        <f>+(G48*DEFLATOR!G48)</f>
        <v>1520.824851667607</v>
      </c>
      <c r="AB48" s="11">
        <f t="shared" si="38"/>
        <v>0.14696074676050497</v>
      </c>
      <c r="AC48" s="11">
        <f t="shared" si="39"/>
        <v>0.6027207704967452</v>
      </c>
      <c r="AD48" s="5">
        <f>+(H48*DEFLATOR!H48)</f>
        <v>1407.1935853724588</v>
      </c>
      <c r="AE48" s="11">
        <f t="shared" si="40"/>
        <v>0.47932486522292983</v>
      </c>
      <c r="AF48" s="11">
        <f t="shared" si="41"/>
        <v>6.5487002959339735</v>
      </c>
    </row>
    <row r="49" spans="1:32" ht="9.75">
      <c r="A49" s="18">
        <v>38626</v>
      </c>
      <c r="B49" s="29" t="s">
        <v>954</v>
      </c>
      <c r="C49" s="29" t="s">
        <v>955</v>
      </c>
      <c r="D49" s="29" t="s">
        <v>956</v>
      </c>
      <c r="E49" s="29" t="s">
        <v>957</v>
      </c>
      <c r="F49" s="29" t="s">
        <v>958</v>
      </c>
      <c r="G49" s="29" t="s">
        <v>959</v>
      </c>
      <c r="H49" s="29" t="s">
        <v>960</v>
      </c>
      <c r="I49" s="11"/>
      <c r="K49" s="18">
        <v>38626</v>
      </c>
      <c r="L49" s="5">
        <f>+(B49*DEFLATOR!B49)</f>
        <v>1389.703365802008</v>
      </c>
      <c r="M49" s="11">
        <f t="shared" si="28"/>
        <v>0.44440999228434475</v>
      </c>
      <c r="N49" s="11">
        <f aca="true" t="shared" si="42" ref="N49:N54">+((L49/L37)-1)*100</f>
        <v>2.878543701353231</v>
      </c>
      <c r="O49" s="5">
        <f>+(C49*DEFLATOR!C49)</f>
        <v>1032.427121135698</v>
      </c>
      <c r="P49" s="11">
        <f t="shared" si="30"/>
        <v>0.46106285472653497</v>
      </c>
      <c r="Q49" s="11">
        <f aca="true" t="shared" si="43" ref="Q49:Q54">+((O49/O37)-1)*100</f>
        <v>6.041813956208775</v>
      </c>
      <c r="R49" s="5">
        <f>+(D49*DEFLATOR!D49)</f>
        <v>1126.5549821669179</v>
      </c>
      <c r="S49" s="11">
        <f t="shared" si="32"/>
        <v>-0.08864768806675638</v>
      </c>
      <c r="T49" s="11">
        <f aca="true" t="shared" si="44" ref="T49:T54">+((R49/R37)-1)*100</f>
        <v>14.427944797881342</v>
      </c>
      <c r="U49" s="5">
        <f>+(E49*DEFLATOR!E49)</f>
        <v>1175.6668951117497</v>
      </c>
      <c r="V49" s="11">
        <f t="shared" si="34"/>
        <v>2.7492907384506715</v>
      </c>
      <c r="W49" s="11">
        <f aca="true" t="shared" si="45" ref="W49:W54">+((U49/U37)-1)*100</f>
        <v>6.0711824460594865</v>
      </c>
      <c r="X49" s="5">
        <f>+(F49*DEFLATOR!F49)</f>
        <v>1437.4297977794065</v>
      </c>
      <c r="Y49" s="11">
        <f t="shared" si="36"/>
        <v>2.4161937296020897</v>
      </c>
      <c r="Z49" s="11">
        <f aca="true" t="shared" si="46" ref="Z49:Z54">+((X49/X37)-1)*100</f>
        <v>4.241361177205016</v>
      </c>
      <c r="AA49" s="5">
        <f>+(G49*DEFLATOR!G49)</f>
        <v>1522.5911265044863</v>
      </c>
      <c r="AB49" s="11">
        <f t="shared" si="38"/>
        <v>0.11613926711826483</v>
      </c>
      <c r="AC49" s="11">
        <f aca="true" t="shared" si="47" ref="AC49:AC54">+((AA49/AA37)-1)*100</f>
        <v>0.3830438812544079</v>
      </c>
      <c r="AD49" s="5">
        <f>+(H49*DEFLATOR!H49)</f>
        <v>1362.9384734192458</v>
      </c>
      <c r="AE49" s="11">
        <f t="shared" si="40"/>
        <v>-3.144919960781334</v>
      </c>
      <c r="AF49" s="11">
        <f aca="true" t="shared" si="48" ref="AF49:AF54">+((AD49/AD37)-1)*100</f>
        <v>3.0131522939678135</v>
      </c>
    </row>
    <row r="50" spans="1:32" ht="9.75">
      <c r="A50" s="18">
        <v>38657</v>
      </c>
      <c r="B50" s="29" t="s">
        <v>961</v>
      </c>
      <c r="C50" s="29" t="s">
        <v>745</v>
      </c>
      <c r="D50" s="29" t="s">
        <v>962</v>
      </c>
      <c r="E50" s="29" t="s">
        <v>963</v>
      </c>
      <c r="F50" s="29" t="s">
        <v>964</v>
      </c>
      <c r="G50" s="29" t="s">
        <v>965</v>
      </c>
      <c r="H50" s="29" t="s">
        <v>966</v>
      </c>
      <c r="I50" s="11"/>
      <c r="K50" s="18">
        <v>38657</v>
      </c>
      <c r="L50" s="5">
        <f>+(B50*DEFLATOR!B50)</f>
        <v>1579.7891777315358</v>
      </c>
      <c r="M50" s="11">
        <f aca="true" t="shared" si="49" ref="M50:M55">+((L50/L49)-1)*100</f>
        <v>13.678157267743817</v>
      </c>
      <c r="N50" s="11">
        <f t="shared" si="42"/>
        <v>12.355108479347333</v>
      </c>
      <c r="O50" s="5">
        <f>+(C50*DEFLATOR!C50)</f>
        <v>1147.7584540147398</v>
      </c>
      <c r="P50" s="11">
        <f aca="true" t="shared" si="50" ref="P50:P55">+((O50/O49)-1)*100</f>
        <v>11.170893375231582</v>
      </c>
      <c r="Q50" s="11">
        <f t="shared" si="43"/>
        <v>22.957931124505215</v>
      </c>
      <c r="R50" s="5">
        <f>+(D50*DEFLATOR!D50)</f>
        <v>1228.8352876666236</v>
      </c>
      <c r="S50" s="11">
        <f aca="true" t="shared" si="51" ref="S50:S55">+((R50/R49)-1)*100</f>
        <v>9.079033612986255</v>
      </c>
      <c r="T50" s="11">
        <f t="shared" si="44"/>
        <v>17.38924068222685</v>
      </c>
      <c r="U50" s="5">
        <f>+(E50*DEFLATOR!E50)</f>
        <v>1253.6018123571714</v>
      </c>
      <c r="V50" s="11">
        <f aca="true" t="shared" si="52" ref="V50:V55">+((U50/U49)-1)*100</f>
        <v>6.628996492923611</v>
      </c>
      <c r="W50" s="11">
        <f t="shared" si="45"/>
        <v>10.604815078796914</v>
      </c>
      <c r="X50" s="5">
        <f>+(F50*DEFLATOR!F50)</f>
        <v>1558.1334679228105</v>
      </c>
      <c r="Y50" s="11">
        <f aca="true" t="shared" si="53" ref="Y50:Y55">+((X50/X49)-1)*100</f>
        <v>8.397187141234408</v>
      </c>
      <c r="Z50" s="11">
        <f t="shared" si="46"/>
        <v>13.416249717455099</v>
      </c>
      <c r="AA50" s="5">
        <f>+(G50*DEFLATOR!G50)</f>
        <v>1828.7070151952257</v>
      </c>
      <c r="AB50" s="11">
        <f aca="true" t="shared" si="54" ref="AB50:AB55">+((AA50/AA49)-1)*100</f>
        <v>20.104930559625032</v>
      </c>
      <c r="AC50" s="11">
        <f t="shared" si="47"/>
        <v>11.79934447528963</v>
      </c>
      <c r="AD50" s="5">
        <f>+(H50*DEFLATOR!H50)</f>
        <v>1462.0688563732904</v>
      </c>
      <c r="AE50" s="11">
        <f aca="true" t="shared" si="55" ref="AE50:AE55">+((AD50/AD49)-1)*100</f>
        <v>7.273283782601947</v>
      </c>
      <c r="AF50" s="11">
        <f t="shared" si="48"/>
        <v>9.595513392333066</v>
      </c>
    </row>
    <row r="51" spans="1:32" ht="9.75">
      <c r="A51" s="18">
        <v>38687</v>
      </c>
      <c r="B51" s="29" t="s">
        <v>321</v>
      </c>
      <c r="C51" s="29" t="s">
        <v>967</v>
      </c>
      <c r="D51" s="29" t="s">
        <v>738</v>
      </c>
      <c r="E51" s="29" t="s">
        <v>968</v>
      </c>
      <c r="F51" s="29" t="s">
        <v>969</v>
      </c>
      <c r="G51" s="29" t="s">
        <v>970</v>
      </c>
      <c r="H51" s="29" t="s">
        <v>971</v>
      </c>
      <c r="I51" s="11"/>
      <c r="K51" s="18">
        <v>38687</v>
      </c>
      <c r="L51" s="5">
        <f>+(B51*DEFLATOR!B51)</f>
        <v>1700.9985491546986</v>
      </c>
      <c r="M51" s="11">
        <f t="shared" si="49"/>
        <v>7.6725029599969075</v>
      </c>
      <c r="N51" s="11">
        <f t="shared" si="42"/>
        <v>1.4571341265433801</v>
      </c>
      <c r="O51" s="5">
        <f>+(C51*DEFLATOR!C51)</f>
        <v>1159.0867851104588</v>
      </c>
      <c r="P51" s="11">
        <f t="shared" si="50"/>
        <v>0.9869960927836097</v>
      </c>
      <c r="Q51" s="11">
        <f t="shared" si="43"/>
        <v>4.676668233582171</v>
      </c>
      <c r="R51" s="5">
        <f>+(D51*DEFLATOR!D51)</f>
        <v>1351.9779296986153</v>
      </c>
      <c r="S51" s="11">
        <f t="shared" si="51"/>
        <v>10.02108608598158</v>
      </c>
      <c r="T51" s="11">
        <f t="shared" si="44"/>
        <v>9.847819667803147</v>
      </c>
      <c r="U51" s="5">
        <f>+(E51*DEFLATOR!E51)</f>
        <v>1617.8686744397623</v>
      </c>
      <c r="V51" s="11">
        <f t="shared" si="52"/>
        <v>29.057620888219127</v>
      </c>
      <c r="W51" s="11">
        <f t="shared" si="45"/>
        <v>13.064645924097507</v>
      </c>
      <c r="X51" s="5">
        <f>+(F51*DEFLATOR!F51)</f>
        <v>1769.727184884347</v>
      </c>
      <c r="Y51" s="11">
        <f t="shared" si="53"/>
        <v>13.57994814421244</v>
      </c>
      <c r="Z51" s="11">
        <f t="shared" si="46"/>
        <v>1.5854858589655185</v>
      </c>
      <c r="AA51" s="5">
        <f>+(G51*DEFLATOR!G51)</f>
        <v>1835.2527384752527</v>
      </c>
      <c r="AB51" s="11">
        <f t="shared" si="54"/>
        <v>0.3579427008064684</v>
      </c>
      <c r="AC51" s="11">
        <f t="shared" si="47"/>
        <v>-3.2692075487301575</v>
      </c>
      <c r="AD51" s="5">
        <f>+(H51*DEFLATOR!H51)</f>
        <v>1681.1247612583277</v>
      </c>
      <c r="AE51" s="11">
        <f t="shared" si="55"/>
        <v>14.982598386536505</v>
      </c>
      <c r="AF51" s="11">
        <f t="shared" si="48"/>
        <v>11.941899588050632</v>
      </c>
    </row>
    <row r="52" spans="1:32" ht="9.75">
      <c r="A52" s="18" t="s">
        <v>1306</v>
      </c>
      <c r="B52" s="29" t="s">
        <v>299</v>
      </c>
      <c r="C52" s="29" t="s">
        <v>972</v>
      </c>
      <c r="D52" s="29" t="s">
        <v>973</v>
      </c>
      <c r="E52" s="29" t="s">
        <v>974</v>
      </c>
      <c r="F52" s="29" t="s">
        <v>975</v>
      </c>
      <c r="G52" s="29" t="s">
        <v>976</v>
      </c>
      <c r="H52" s="29" t="s">
        <v>977</v>
      </c>
      <c r="I52" s="2"/>
      <c r="K52" s="18" t="s">
        <v>1306</v>
      </c>
      <c r="L52" s="5">
        <f>+(B52*DEFLATOR!B52)</f>
        <v>1424.7721338624165</v>
      </c>
      <c r="M52" s="11">
        <f t="shared" si="49"/>
        <v>-16.239074126756382</v>
      </c>
      <c r="N52" s="11">
        <f t="shared" si="42"/>
        <v>1.8497909929927614</v>
      </c>
      <c r="O52" s="5">
        <f>+(C52*DEFLATOR!C52)</f>
        <v>1012.849091875806</v>
      </c>
      <c r="P52" s="11">
        <f t="shared" si="50"/>
        <v>-12.61663018793856</v>
      </c>
      <c r="Q52" s="11">
        <f t="shared" si="43"/>
        <v>2.490636069577201</v>
      </c>
      <c r="R52" s="5">
        <f>+(D52*DEFLATOR!D52)</f>
        <v>1106.3017527402237</v>
      </c>
      <c r="S52" s="11">
        <f t="shared" si="51"/>
        <v>-18.171611500578123</v>
      </c>
      <c r="T52" s="11">
        <f t="shared" si="44"/>
        <v>6.447450259585907</v>
      </c>
      <c r="U52" s="5">
        <f>+(E52*DEFLATOR!E52)</f>
        <v>1228.9926809233757</v>
      </c>
      <c r="V52" s="11">
        <f t="shared" si="52"/>
        <v>-24.036313927089736</v>
      </c>
      <c r="W52" s="11">
        <f t="shared" si="45"/>
        <v>3.0722471091887416</v>
      </c>
      <c r="X52" s="5">
        <f>+(F52*DEFLATOR!F52)</f>
        <v>1440.4195282218557</v>
      </c>
      <c r="Y52" s="11">
        <f t="shared" si="53"/>
        <v>-18.607820429904955</v>
      </c>
      <c r="Z52" s="11">
        <f t="shared" si="46"/>
        <v>2.5576372976143347</v>
      </c>
      <c r="AA52" s="5">
        <f>+(G52*DEFLATOR!G52)</f>
        <v>1601.5179675588106</v>
      </c>
      <c r="AB52" s="11">
        <f t="shared" si="54"/>
        <v>-12.735835561843734</v>
      </c>
      <c r="AC52" s="11">
        <f t="shared" si="47"/>
        <v>1.3023790091009957</v>
      </c>
      <c r="AD52" s="5">
        <f>+(H52*DEFLATOR!H52)</f>
        <v>1356.88605612778</v>
      </c>
      <c r="AE52" s="11">
        <f t="shared" si="55"/>
        <v>-19.28701025662449</v>
      </c>
      <c r="AF52" s="11">
        <f t="shared" si="48"/>
        <v>0.5713714226701638</v>
      </c>
    </row>
    <row r="53" spans="1:32" ht="9.75">
      <c r="A53" s="22">
        <v>38749</v>
      </c>
      <c r="B53" s="29" t="s">
        <v>978</v>
      </c>
      <c r="C53" s="29" t="s">
        <v>771</v>
      </c>
      <c r="D53" s="29" t="s">
        <v>979</v>
      </c>
      <c r="E53" s="29" t="s">
        <v>980</v>
      </c>
      <c r="F53" s="29" t="s">
        <v>981</v>
      </c>
      <c r="G53" s="29" t="s">
        <v>982</v>
      </c>
      <c r="H53" s="29" t="s">
        <v>298</v>
      </c>
      <c r="I53" s="2"/>
      <c r="K53" s="22">
        <v>38749</v>
      </c>
      <c r="L53" s="5">
        <f>+(B53*DEFLATOR!B53)</f>
        <v>1397.344432241814</v>
      </c>
      <c r="M53" s="11">
        <f t="shared" si="49"/>
        <v>-1.9250588194933749</v>
      </c>
      <c r="N53" s="11">
        <f t="shared" si="42"/>
        <v>1.0437057234290004</v>
      </c>
      <c r="O53" s="5">
        <f>+(C53*DEFLATOR!C53)</f>
        <v>973.5532234413711</v>
      </c>
      <c r="P53" s="11">
        <f t="shared" si="50"/>
        <v>-3.87973576218138</v>
      </c>
      <c r="Q53" s="11">
        <f t="shared" si="43"/>
        <v>2.4686507795270707</v>
      </c>
      <c r="R53" s="5">
        <f>+(D53*DEFLATOR!D53)</f>
        <v>1121.0648409069297</v>
      </c>
      <c r="S53" s="11">
        <f t="shared" si="51"/>
        <v>1.3344540158360063</v>
      </c>
      <c r="T53" s="11">
        <f t="shared" si="44"/>
        <v>5.863926808906927</v>
      </c>
      <c r="U53" s="5">
        <f>+(E53*DEFLATOR!E53)</f>
        <v>1202.809951092337</v>
      </c>
      <c r="V53" s="11">
        <f t="shared" si="52"/>
        <v>-2.130421949410377</v>
      </c>
      <c r="W53" s="11">
        <f t="shared" si="45"/>
        <v>-0.36221242737449755</v>
      </c>
      <c r="X53" s="5">
        <f>+(F53*DEFLATOR!F53)</f>
        <v>1345.7908703579528</v>
      </c>
      <c r="Y53" s="11">
        <f t="shared" si="53"/>
        <v>-6.569520616033186</v>
      </c>
      <c r="Z53" s="11">
        <f t="shared" si="46"/>
        <v>0.23656844146249245</v>
      </c>
      <c r="AA53" s="5">
        <f>+(G53*DEFLATOR!G53)</f>
        <v>1608.7608347243959</v>
      </c>
      <c r="AB53" s="11">
        <f t="shared" si="54"/>
        <v>0.4522501347034913</v>
      </c>
      <c r="AC53" s="11">
        <f t="shared" si="47"/>
        <v>1.5445026744527413</v>
      </c>
      <c r="AD53" s="5">
        <f>+(H53*DEFLATOR!H53)</f>
        <v>1334.2866710878682</v>
      </c>
      <c r="AE53" s="11">
        <f t="shared" si="55"/>
        <v>-1.6655330001993596</v>
      </c>
      <c r="AF53" s="11">
        <f t="shared" si="48"/>
        <v>4.642927207789604</v>
      </c>
    </row>
    <row r="54" spans="1:32" ht="9.75">
      <c r="A54" s="22">
        <v>38777</v>
      </c>
      <c r="B54" s="29" t="s">
        <v>983</v>
      </c>
      <c r="C54" s="29" t="s">
        <v>984</v>
      </c>
      <c r="D54" s="29" t="s">
        <v>985</v>
      </c>
      <c r="E54" s="29" t="s">
        <v>986</v>
      </c>
      <c r="F54" s="29" t="s">
        <v>987</v>
      </c>
      <c r="G54" s="29" t="s">
        <v>988</v>
      </c>
      <c r="H54" s="29" t="s">
        <v>989</v>
      </c>
      <c r="I54" s="2"/>
      <c r="K54" s="22">
        <v>38777</v>
      </c>
      <c r="L54" s="5">
        <f>+(B54*DEFLATOR!B54)</f>
        <v>1403.8582891396618</v>
      </c>
      <c r="M54" s="11">
        <f t="shared" si="49"/>
        <v>0.4661597203631018</v>
      </c>
      <c r="N54" s="11">
        <f t="shared" si="42"/>
        <v>3.297823818997858</v>
      </c>
      <c r="O54" s="5">
        <f>+(C54*DEFLATOR!C54)</f>
        <v>1080.4692580939575</v>
      </c>
      <c r="P54" s="11">
        <f t="shared" si="50"/>
        <v>10.982043105425054</v>
      </c>
      <c r="Q54" s="11">
        <f t="shared" si="43"/>
        <v>6.576503873116835</v>
      </c>
      <c r="R54" s="5">
        <f>+(D54*DEFLATOR!D54)</f>
        <v>1088.773424877375</v>
      </c>
      <c r="S54" s="11">
        <f t="shared" si="51"/>
        <v>-2.8804235804444023</v>
      </c>
      <c r="T54" s="11">
        <f t="shared" si="44"/>
        <v>7.781461319496641</v>
      </c>
      <c r="U54" s="5">
        <f>+(E54*DEFLATOR!E54)</f>
        <v>1241.322420623647</v>
      </c>
      <c r="V54" s="11">
        <f t="shared" si="52"/>
        <v>3.2018748677905995</v>
      </c>
      <c r="W54" s="11">
        <f t="shared" si="45"/>
        <v>5.934085546545909</v>
      </c>
      <c r="X54" s="5">
        <f>+(F54*DEFLATOR!F54)</f>
        <v>1379.6712412393406</v>
      </c>
      <c r="Y54" s="11">
        <f t="shared" si="53"/>
        <v>2.517506369498279</v>
      </c>
      <c r="Z54" s="11">
        <f t="shared" si="46"/>
        <v>4.8324802060010885</v>
      </c>
      <c r="AA54" s="5">
        <f>+(G54*DEFLATOR!G54)</f>
        <v>1585.2689858484466</v>
      </c>
      <c r="AB54" s="11">
        <f t="shared" si="54"/>
        <v>-1.4602449518217986</v>
      </c>
      <c r="AC54" s="11">
        <f t="shared" si="47"/>
        <v>2.8099767927018293</v>
      </c>
      <c r="AD54" s="5">
        <f>+(H54*DEFLATOR!H54)</f>
        <v>1337.0733538163665</v>
      </c>
      <c r="AE54" s="11">
        <f t="shared" si="55"/>
        <v>0.2088518748543322</v>
      </c>
      <c r="AF54" s="11">
        <f t="shared" si="48"/>
        <v>2.5896044343591385</v>
      </c>
    </row>
    <row r="55" spans="1:32" ht="9.75">
      <c r="A55" s="22">
        <v>38808</v>
      </c>
      <c r="B55" s="29" t="s">
        <v>990</v>
      </c>
      <c r="C55" s="29" t="s">
        <v>991</v>
      </c>
      <c r="D55" s="29" t="s">
        <v>992</v>
      </c>
      <c r="E55" s="29" t="s">
        <v>993</v>
      </c>
      <c r="F55" s="29" t="s">
        <v>994</v>
      </c>
      <c r="G55" s="29" t="s">
        <v>995</v>
      </c>
      <c r="H55" s="29" t="s">
        <v>996</v>
      </c>
      <c r="I55" s="2"/>
      <c r="K55" s="22">
        <v>38808</v>
      </c>
      <c r="L55" s="5">
        <f>+(B55*DEFLATOR!B55)</f>
        <v>1422.6803771006373</v>
      </c>
      <c r="M55" s="11">
        <f t="shared" si="49"/>
        <v>1.3407398814099913</v>
      </c>
      <c r="N55" s="11">
        <f aca="true" t="shared" si="56" ref="N55:N60">+((L55/L43)-1)*100</f>
        <v>6.502156026082551</v>
      </c>
      <c r="O55" s="5">
        <f>+(C55*DEFLATOR!C55)</f>
        <v>1063.138297789949</v>
      </c>
      <c r="P55" s="11">
        <f t="shared" si="50"/>
        <v>-1.6040216021121934</v>
      </c>
      <c r="Q55" s="11">
        <f aca="true" t="shared" si="57" ref="Q55:Q60">+((O55/O43)-1)*100</f>
        <v>9.674232419206508</v>
      </c>
      <c r="R55" s="5">
        <f>+(D55*DEFLATOR!D55)</f>
        <v>1094.4836556234845</v>
      </c>
      <c r="S55" s="11">
        <f t="shared" si="51"/>
        <v>0.5244645594424391</v>
      </c>
      <c r="T55" s="11">
        <f aca="true" t="shared" si="58" ref="T55:T60">+((R55/R43)-1)*100</f>
        <v>9.76178556454439</v>
      </c>
      <c r="U55" s="5">
        <f>+(E55*DEFLATOR!E55)</f>
        <v>1223.5468016503387</v>
      </c>
      <c r="V55" s="11">
        <f t="shared" si="52"/>
        <v>-1.4319904867566846</v>
      </c>
      <c r="W55" s="11">
        <f aca="true" t="shared" si="59" ref="W55:W60">+((U55/U43)-1)*100</f>
        <v>6.851150199980038</v>
      </c>
      <c r="X55" s="5">
        <f>+(F55*DEFLATOR!F55)</f>
        <v>1372.9155953686184</v>
      </c>
      <c r="Y55" s="11">
        <f t="shared" si="53"/>
        <v>-0.4896562071304511</v>
      </c>
      <c r="Z55" s="11">
        <f aca="true" t="shared" si="60" ref="Z55:Z60">+((X55/X43)-1)*100</f>
        <v>7.885566216614515</v>
      </c>
      <c r="AA55" s="5">
        <f>+(G55*DEFLATOR!G55)</f>
        <v>1637.6945618615293</v>
      </c>
      <c r="AB55" s="11">
        <f t="shared" si="54"/>
        <v>3.3070460900377796</v>
      </c>
      <c r="AC55" s="11">
        <f aca="true" t="shared" si="61" ref="AC55:AC60">+((AA55/AA43)-1)*100</f>
        <v>7.322111186065516</v>
      </c>
      <c r="AD55" s="5">
        <f>+(H55*DEFLATOR!H55)</f>
        <v>1362.6435865898768</v>
      </c>
      <c r="AE55" s="11">
        <f t="shared" si="55"/>
        <v>1.9124031378327855</v>
      </c>
      <c r="AF55" s="11">
        <f aca="true" t="shared" si="62" ref="AF55:AF60">+((AD55/AD43)-1)*100</f>
        <v>2.9165701828119728</v>
      </c>
    </row>
    <row r="56" spans="1:32" ht="9.75">
      <c r="A56" s="22">
        <v>38838</v>
      </c>
      <c r="B56" s="29" t="s">
        <v>997</v>
      </c>
      <c r="C56" s="29" t="s">
        <v>984</v>
      </c>
      <c r="D56" s="29" t="s">
        <v>998</v>
      </c>
      <c r="E56" s="29" t="s">
        <v>999</v>
      </c>
      <c r="F56" s="29" t="s">
        <v>1000</v>
      </c>
      <c r="G56" s="29" t="s">
        <v>1001</v>
      </c>
      <c r="H56" s="29" t="s">
        <v>293</v>
      </c>
      <c r="I56" s="2"/>
      <c r="K56" s="22">
        <v>38838</v>
      </c>
      <c r="L56" s="5">
        <f>+(B56*DEFLATOR!B56)</f>
        <v>1418.6790905927176</v>
      </c>
      <c r="M56" s="11">
        <f aca="true" t="shared" si="63" ref="M56:M62">+((L56/L55)-1)*100</f>
        <v>-0.28124985571771344</v>
      </c>
      <c r="N56" s="11">
        <f t="shared" si="56"/>
        <v>5.655964180101947</v>
      </c>
      <c r="O56" s="5">
        <f>+(C56*DEFLATOR!C56)</f>
        <v>1077.665893475288</v>
      </c>
      <c r="P56" s="11">
        <f aca="true" t="shared" si="64" ref="P56:P62">+((O56/O55)-1)*100</f>
        <v>1.3664822079628491</v>
      </c>
      <c r="Q56" s="11">
        <f t="shared" si="57"/>
        <v>5.927817377841893</v>
      </c>
      <c r="R56" s="5">
        <f>+(D56*DEFLATOR!D56)</f>
        <v>1114.7408465796398</v>
      </c>
      <c r="S56" s="11">
        <f aca="true" t="shared" si="65" ref="S56:S62">+((R56/R55)-1)*100</f>
        <v>1.8508445377026117</v>
      </c>
      <c r="T56" s="11">
        <f t="shared" si="58"/>
        <v>6.829982170755677</v>
      </c>
      <c r="U56" s="5">
        <f>+(E56*DEFLATOR!E56)</f>
        <v>1221.9891627723493</v>
      </c>
      <c r="V56" s="11">
        <f aca="true" t="shared" si="66" ref="V56:V62">+((U56/U55)-1)*100</f>
        <v>-0.12730521430716069</v>
      </c>
      <c r="W56" s="11">
        <f t="shared" si="59"/>
        <v>4.781311730250115</v>
      </c>
      <c r="X56" s="5">
        <f>+(F56*DEFLATOR!F56)</f>
        <v>1363.5241903829146</v>
      </c>
      <c r="Y56" s="11">
        <f aca="true" t="shared" si="67" ref="Y56:Y62">+((X56/X55)-1)*100</f>
        <v>-0.684048241376567</v>
      </c>
      <c r="Z56" s="11">
        <f t="shared" si="60"/>
        <v>7.757258570565773</v>
      </c>
      <c r="AA56" s="5">
        <f>+(G56*DEFLATOR!G56)</f>
        <v>1633.4875790023805</v>
      </c>
      <c r="AB56" s="11">
        <f aca="true" t="shared" si="68" ref="AB56:AB62">+((AA56/AA55)-1)*100</f>
        <v>-0.25688446167684287</v>
      </c>
      <c r="AC56" s="11">
        <f t="shared" si="61"/>
        <v>6.565022931490705</v>
      </c>
      <c r="AD56" s="5">
        <f>+(H56*DEFLATOR!H56)</f>
        <v>1330.697039239158</v>
      </c>
      <c r="AE56" s="11">
        <f aca="true" t="shared" si="69" ref="AE56:AE62">+((AD56/AD55)-1)*100</f>
        <v>-2.344453653553502</v>
      </c>
      <c r="AF56" s="11">
        <f t="shared" si="62"/>
        <v>1.1152100158573042</v>
      </c>
    </row>
    <row r="57" spans="1:32" ht="9.75">
      <c r="A57" s="22">
        <v>38869</v>
      </c>
      <c r="B57" s="29" t="s">
        <v>1002</v>
      </c>
      <c r="C57" s="29" t="s">
        <v>1003</v>
      </c>
      <c r="D57" s="29" t="s">
        <v>1004</v>
      </c>
      <c r="E57" s="29" t="s">
        <v>1005</v>
      </c>
      <c r="F57" s="29" t="s">
        <v>265</v>
      </c>
      <c r="G57" s="29" t="s">
        <v>1006</v>
      </c>
      <c r="H57" s="29" t="s">
        <v>1007</v>
      </c>
      <c r="I57" s="2"/>
      <c r="K57" s="22">
        <v>38869</v>
      </c>
      <c r="L57" s="5">
        <f>+(B57*DEFLATOR!B57)</f>
        <v>1432.8994456965463</v>
      </c>
      <c r="M57" s="11">
        <f t="shared" si="63"/>
        <v>1.0023658766893817</v>
      </c>
      <c r="N57" s="11">
        <f t="shared" si="56"/>
        <v>4.305456918002681</v>
      </c>
      <c r="O57" s="5">
        <f>+(C57*DEFLATOR!C57)</f>
        <v>1094.88545564128</v>
      </c>
      <c r="P57" s="11">
        <f t="shared" si="64"/>
        <v>1.597857208829545</v>
      </c>
      <c r="Q57" s="11">
        <f t="shared" si="57"/>
        <v>-0.30799455493338845</v>
      </c>
      <c r="R57" s="5">
        <f>+(D57*DEFLATOR!D57)</f>
        <v>1118.7024774309746</v>
      </c>
      <c r="S57" s="11">
        <f t="shared" si="65"/>
        <v>0.3553858157696821</v>
      </c>
      <c r="T57" s="11">
        <f t="shared" si="58"/>
        <v>6.780162153725655</v>
      </c>
      <c r="U57" s="5">
        <f>+(E57*DEFLATOR!E57)</f>
        <v>1243.8135199623673</v>
      </c>
      <c r="V57" s="11">
        <f t="shared" si="66"/>
        <v>1.785969782293706</v>
      </c>
      <c r="W57" s="11">
        <f t="shared" si="59"/>
        <v>7.713091519086945</v>
      </c>
      <c r="X57" s="5">
        <f>+(F57*DEFLATOR!F57)</f>
        <v>1403.708959158853</v>
      </c>
      <c r="Y57" s="11">
        <f t="shared" si="67"/>
        <v>2.947125475247603</v>
      </c>
      <c r="Z57" s="11">
        <f t="shared" si="60"/>
        <v>6.402063775597999</v>
      </c>
      <c r="AA57" s="5">
        <f>+(G57*DEFLATOR!G57)</f>
        <v>1618.7293480081964</v>
      </c>
      <c r="AB57" s="11">
        <f t="shared" si="68"/>
        <v>-0.9034798417749457</v>
      </c>
      <c r="AC57" s="11">
        <f t="shared" si="61"/>
        <v>3.89434942468192</v>
      </c>
      <c r="AD57" s="5">
        <f>+(H57*DEFLATOR!H57)</f>
        <v>1391.2911518535977</v>
      </c>
      <c r="AE57" s="11">
        <f t="shared" si="69"/>
        <v>4.553561842227083</v>
      </c>
      <c r="AF57" s="11">
        <f t="shared" si="62"/>
        <v>3.59590619887431</v>
      </c>
    </row>
    <row r="58" spans="1:32" ht="9.75">
      <c r="A58" s="22">
        <v>38899</v>
      </c>
      <c r="B58" s="29" t="s">
        <v>1008</v>
      </c>
      <c r="C58" s="29" t="s">
        <v>1009</v>
      </c>
      <c r="D58" s="29" t="s">
        <v>721</v>
      </c>
      <c r="E58" s="29" t="s">
        <v>1010</v>
      </c>
      <c r="F58" s="29" t="s">
        <v>699</v>
      </c>
      <c r="G58" s="29" t="s">
        <v>1011</v>
      </c>
      <c r="H58" s="29" t="s">
        <v>1012</v>
      </c>
      <c r="I58" s="2"/>
      <c r="K58" s="22">
        <v>38899</v>
      </c>
      <c r="L58" s="5">
        <f>+(B58*DEFLATOR!B58)</f>
        <v>1413.0041776383405</v>
      </c>
      <c r="M58" s="11">
        <f t="shared" si="63"/>
        <v>-1.3884622621606613</v>
      </c>
      <c r="N58" s="11">
        <f t="shared" si="56"/>
        <v>1.6945339023991979</v>
      </c>
      <c r="O58" s="5">
        <f>+(C58*DEFLATOR!C58)</f>
        <v>1020.1662039017633</v>
      </c>
      <c r="P58" s="11">
        <f t="shared" si="64"/>
        <v>-6.824389834985367</v>
      </c>
      <c r="Q58" s="11">
        <f t="shared" si="57"/>
        <v>-0.7788351893478374</v>
      </c>
      <c r="R58" s="5">
        <f>+(D58*DEFLATOR!D58)</f>
        <v>1159.327052085296</v>
      </c>
      <c r="S58" s="11">
        <f t="shared" si="65"/>
        <v>3.631401152128766</v>
      </c>
      <c r="T58" s="11">
        <f t="shared" si="58"/>
        <v>3.5361935688241086</v>
      </c>
      <c r="U58" s="5">
        <f>+(E58*DEFLATOR!E58)</f>
        <v>1178.1395421607472</v>
      </c>
      <c r="V58" s="11">
        <f t="shared" si="66"/>
        <v>-5.28005016407983</v>
      </c>
      <c r="W58" s="11">
        <f t="shared" si="59"/>
        <v>4.0270220509619925</v>
      </c>
      <c r="X58" s="5">
        <f>+(F58*DEFLATOR!F58)</f>
        <v>1370.240582565188</v>
      </c>
      <c r="Y58" s="11">
        <f t="shared" si="67"/>
        <v>-2.3842817540838612</v>
      </c>
      <c r="Z58" s="11">
        <f t="shared" si="60"/>
        <v>-0.8248401186619514</v>
      </c>
      <c r="AA58" s="5">
        <f>+(G58*DEFLATOR!G58)</f>
        <v>1601.8253009155328</v>
      </c>
      <c r="AB58" s="11">
        <f t="shared" si="68"/>
        <v>-1.0442787803571774</v>
      </c>
      <c r="AC58" s="11">
        <f t="shared" si="61"/>
        <v>3.2911659131864335</v>
      </c>
      <c r="AD58" s="5">
        <f>+(H58*DEFLATOR!H58)</f>
        <v>1428.6020222828924</v>
      </c>
      <c r="AE58" s="11">
        <f t="shared" si="69"/>
        <v>2.6817442473910713</v>
      </c>
      <c r="AF58" s="11">
        <f t="shared" si="62"/>
        <v>1.2577613033635915</v>
      </c>
    </row>
    <row r="59" spans="1:32" ht="9.75">
      <c r="A59" s="22">
        <v>38930</v>
      </c>
      <c r="B59" s="29" t="s">
        <v>1013</v>
      </c>
      <c r="C59" s="29" t="s">
        <v>1014</v>
      </c>
      <c r="D59" s="29" t="s">
        <v>1015</v>
      </c>
      <c r="E59" s="29" t="s">
        <v>1016</v>
      </c>
      <c r="F59" s="29" t="s">
        <v>1017</v>
      </c>
      <c r="G59" s="29" t="s">
        <v>1018</v>
      </c>
      <c r="H59" s="29" t="s">
        <v>1019</v>
      </c>
      <c r="I59" s="2"/>
      <c r="K59" s="22">
        <v>38930</v>
      </c>
      <c r="L59" s="5">
        <f>+(B59*DEFLATOR!B59)</f>
        <v>1429.5972589257779</v>
      </c>
      <c r="M59" s="11">
        <f t="shared" si="63"/>
        <v>1.1743122596544975</v>
      </c>
      <c r="N59" s="11">
        <f t="shared" si="56"/>
        <v>3.885970213603751</v>
      </c>
      <c r="O59" s="5">
        <f>+(C59*DEFLATOR!C59)</f>
        <v>967.0625977650309</v>
      </c>
      <c r="P59" s="11">
        <f t="shared" si="64"/>
        <v>-5.205387703849674</v>
      </c>
      <c r="Q59" s="11">
        <f t="shared" si="57"/>
        <v>-8.413660564913105</v>
      </c>
      <c r="R59" s="5">
        <f>+(D59*DEFLATOR!D59)</f>
        <v>1177.8167980093428</v>
      </c>
      <c r="S59" s="11">
        <f t="shared" si="65"/>
        <v>1.5948688414360035</v>
      </c>
      <c r="T59" s="11">
        <f t="shared" si="58"/>
        <v>5.597645994705314</v>
      </c>
      <c r="U59" s="5">
        <f>+(E59*DEFLATOR!E59)</f>
        <v>1203.9271795518923</v>
      </c>
      <c r="V59" s="11">
        <f t="shared" si="66"/>
        <v>2.188844060343631</v>
      </c>
      <c r="W59" s="11">
        <f t="shared" si="59"/>
        <v>2.026245517414327</v>
      </c>
      <c r="X59" s="5">
        <f>+(F59*DEFLATOR!F59)</f>
        <v>1432.7522135297302</v>
      </c>
      <c r="Y59" s="11">
        <f t="shared" si="67"/>
        <v>4.562091632661747</v>
      </c>
      <c r="Z59" s="11">
        <f t="shared" si="60"/>
        <v>5.256117763731982</v>
      </c>
      <c r="AA59" s="5">
        <f>+(G59*DEFLATOR!G59)</f>
        <v>1605.6321469141512</v>
      </c>
      <c r="AB59" s="11">
        <f t="shared" si="68"/>
        <v>0.2376567529831508</v>
      </c>
      <c r="AC59" s="11">
        <f t="shared" si="61"/>
        <v>5.731557065515891</v>
      </c>
      <c r="AD59" s="5">
        <f>+(H59*DEFLATOR!H59)</f>
        <v>1434.4676209442641</v>
      </c>
      <c r="AE59" s="11">
        <f t="shared" si="69"/>
        <v>0.41058311341310993</v>
      </c>
      <c r="AF59" s="11">
        <f t="shared" si="62"/>
        <v>2.4268015372969742</v>
      </c>
    </row>
    <row r="60" spans="1:32" ht="9.75">
      <c r="A60" s="22">
        <v>38961</v>
      </c>
      <c r="B60" s="29" t="s">
        <v>1020</v>
      </c>
      <c r="C60" s="29" t="s">
        <v>1021</v>
      </c>
      <c r="D60" s="29" t="s">
        <v>1022</v>
      </c>
      <c r="E60" s="29" t="s">
        <v>1023</v>
      </c>
      <c r="F60" s="29" t="s">
        <v>1024</v>
      </c>
      <c r="G60" s="29" t="s">
        <v>1025</v>
      </c>
      <c r="H60" s="29" t="s">
        <v>1026</v>
      </c>
      <c r="I60" s="2"/>
      <c r="K60" s="22">
        <v>38961</v>
      </c>
      <c r="L60" s="5">
        <f>+(B60*DEFLATOR!B60)</f>
        <v>1442.4627128755278</v>
      </c>
      <c r="M60" s="11">
        <f t="shared" si="63"/>
        <v>0.899935549639852</v>
      </c>
      <c r="N60" s="11">
        <f t="shared" si="56"/>
        <v>4.257728444830189</v>
      </c>
      <c r="O60" s="5">
        <f>+(C60*DEFLATOR!C60)</f>
        <v>1045.51278073501</v>
      </c>
      <c r="P60" s="11">
        <f t="shared" si="64"/>
        <v>8.112213537291657</v>
      </c>
      <c r="Q60" s="11">
        <f t="shared" si="57"/>
        <v>1.7343723645115494</v>
      </c>
      <c r="R60" s="5">
        <f>+(D60*DEFLATOR!D60)</f>
        <v>1226.989421569944</v>
      </c>
      <c r="S60" s="11">
        <f t="shared" si="65"/>
        <v>4.174895759995012</v>
      </c>
      <c r="T60" s="11">
        <f t="shared" si="58"/>
        <v>8.818632310061613</v>
      </c>
      <c r="U60" s="5">
        <f>+(E60*DEFLATOR!E60)</f>
        <v>1234.0219818066466</v>
      </c>
      <c r="V60" s="11">
        <f t="shared" si="66"/>
        <v>2.499719481867313</v>
      </c>
      <c r="W60" s="11">
        <f t="shared" si="59"/>
        <v>7.849326976446069</v>
      </c>
      <c r="X60" s="5">
        <f>+(F60*DEFLATOR!F60)</f>
        <v>1483.958401313486</v>
      </c>
      <c r="Y60" s="11">
        <f t="shared" si="67"/>
        <v>3.573973733923208</v>
      </c>
      <c r="Z60" s="11">
        <f t="shared" si="60"/>
        <v>5.731334740923644</v>
      </c>
      <c r="AA60" s="5">
        <f>+(G60*DEFLATOR!G60)</f>
        <v>1577.1847560529397</v>
      </c>
      <c r="AB60" s="11">
        <f t="shared" si="68"/>
        <v>-1.77172529311177</v>
      </c>
      <c r="AC60" s="11">
        <f t="shared" si="61"/>
        <v>3.705877394331991</v>
      </c>
      <c r="AD60" s="5">
        <f>+(H60*DEFLATOR!H60)</f>
        <v>1437.9425089487777</v>
      </c>
      <c r="AE60" s="11">
        <f t="shared" si="69"/>
        <v>0.24224234508871678</v>
      </c>
      <c r="AF60" s="11">
        <f t="shared" si="62"/>
        <v>2.185123915852727</v>
      </c>
    </row>
    <row r="61" spans="1:32" ht="9.75">
      <c r="A61" s="22">
        <v>38991</v>
      </c>
      <c r="B61" s="29" t="s">
        <v>1027</v>
      </c>
      <c r="C61" s="29" t="s">
        <v>1028</v>
      </c>
      <c r="D61" s="29" t="s">
        <v>1029</v>
      </c>
      <c r="E61" s="29" t="s">
        <v>1030</v>
      </c>
      <c r="F61" s="29" t="s">
        <v>1031</v>
      </c>
      <c r="G61" s="29" t="s">
        <v>1032</v>
      </c>
      <c r="H61" s="29" t="s">
        <v>1033</v>
      </c>
      <c r="I61" s="2"/>
      <c r="K61" s="22">
        <v>38991</v>
      </c>
      <c r="L61" s="5">
        <f>+(B61*DEFLATOR!B61)</f>
        <v>1474.3305733100517</v>
      </c>
      <c r="M61" s="11">
        <f t="shared" si="63"/>
        <v>2.209267536004167</v>
      </c>
      <c r="N61" s="11">
        <f aca="true" t="shared" si="70" ref="N61:N66">+((L61/L49)-1)*100</f>
        <v>6.08958786389675</v>
      </c>
      <c r="O61" s="5">
        <f>+(C61*DEFLATOR!C61)</f>
        <v>1066.7868073685966</v>
      </c>
      <c r="P61" s="11">
        <f t="shared" si="64"/>
        <v>2.0347935506470405</v>
      </c>
      <c r="Q61" s="11">
        <f aca="true" t="shared" si="71" ref="Q61:Q66">+((O61/O49)-1)*100</f>
        <v>3.328049557154422</v>
      </c>
      <c r="R61" s="5">
        <f>+(D61*DEFLATOR!D61)</f>
        <v>1210.9873905128643</v>
      </c>
      <c r="S61" s="11">
        <f t="shared" si="65"/>
        <v>-1.3041702541008782</v>
      </c>
      <c r="T61" s="11">
        <f aca="true" t="shared" si="72" ref="T61:T66">+((R61/R49)-1)*100</f>
        <v>7.494743681621419</v>
      </c>
      <c r="U61" s="5">
        <f>+(E61*DEFLATOR!E61)</f>
        <v>1243.3300317791081</v>
      </c>
      <c r="V61" s="11">
        <f t="shared" si="66"/>
        <v>0.7542855888866828</v>
      </c>
      <c r="W61" s="11">
        <f aca="true" t="shared" si="73" ref="W61:W66">+((U61/U49)-1)*100</f>
        <v>5.755298286333632</v>
      </c>
      <c r="X61" s="5">
        <f>+(F61*DEFLATOR!F61)</f>
        <v>1474.9151311356948</v>
      </c>
      <c r="Y61" s="11">
        <f t="shared" si="67"/>
        <v>-0.6094018652939903</v>
      </c>
      <c r="Z61" s="11">
        <f aca="true" t="shared" si="74" ref="Z61:Z66">+((X61/X49)-1)*100</f>
        <v>2.6078027194230247</v>
      </c>
      <c r="AA61" s="5">
        <f>+(G61*DEFLATOR!G61)</f>
        <v>1659.1079828106376</v>
      </c>
      <c r="AB61" s="11">
        <f t="shared" si="68"/>
        <v>5.194269500975834</v>
      </c>
      <c r="AC61" s="11">
        <f aca="true" t="shared" si="75" ref="AC61:AC66">+((AA61/AA49)-1)*100</f>
        <v>8.966087738837825</v>
      </c>
      <c r="AD61" s="5">
        <f>+(H61*DEFLATOR!H61)</f>
        <v>1423.6303497255699</v>
      </c>
      <c r="AE61" s="11">
        <f t="shared" si="69"/>
        <v>-0.9953220754055581</v>
      </c>
      <c r="AF61" s="11">
        <f aca="true" t="shared" si="76" ref="AF61:AF66">+((AD61/AD49)-1)*100</f>
        <v>4.453016588053638</v>
      </c>
    </row>
    <row r="62" spans="1:32" ht="9.75">
      <c r="A62" s="22">
        <v>39022</v>
      </c>
      <c r="B62" s="29" t="s">
        <v>1034</v>
      </c>
      <c r="C62" s="29" t="s">
        <v>1035</v>
      </c>
      <c r="D62" s="29" t="s">
        <v>1036</v>
      </c>
      <c r="E62" s="29" t="s">
        <v>1037</v>
      </c>
      <c r="F62" s="29" t="s">
        <v>1038</v>
      </c>
      <c r="G62" s="29" t="s">
        <v>1039</v>
      </c>
      <c r="H62" s="29" t="s">
        <v>1040</v>
      </c>
      <c r="I62" s="2"/>
      <c r="K62" s="22">
        <v>39022</v>
      </c>
      <c r="L62" s="5">
        <f>+(B62*DEFLATOR!B62)</f>
        <v>1601.0879288500612</v>
      </c>
      <c r="M62" s="11">
        <f t="shared" si="63"/>
        <v>8.597621037961911</v>
      </c>
      <c r="N62" s="11">
        <f t="shared" si="70"/>
        <v>1.348202115747421</v>
      </c>
      <c r="O62" s="5">
        <f>+(C62*DEFLATOR!C62)</f>
        <v>1072.1726207257989</v>
      </c>
      <c r="P62" s="11">
        <f t="shared" si="64"/>
        <v>0.5048631385391245</v>
      </c>
      <c r="Q62" s="11">
        <f t="shared" si="71"/>
        <v>-6.585517451389666</v>
      </c>
      <c r="R62" s="5">
        <f>+(D62*DEFLATOR!D62)</f>
        <v>1295.156238515282</v>
      </c>
      <c r="S62" s="11">
        <f t="shared" si="65"/>
        <v>6.950431413391622</v>
      </c>
      <c r="T62" s="11">
        <f t="shared" si="72"/>
        <v>5.3970578086662835</v>
      </c>
      <c r="U62" s="5">
        <f>+(E62*DEFLATOR!E62)</f>
        <v>1266.1932282585308</v>
      </c>
      <c r="V62" s="11">
        <f t="shared" si="66"/>
        <v>1.8388678705610673</v>
      </c>
      <c r="W62" s="11">
        <f t="shared" si="73"/>
        <v>1.0044190888399696</v>
      </c>
      <c r="X62" s="5">
        <f>+(F62*DEFLATOR!F62)</f>
        <v>1562.1380184857921</v>
      </c>
      <c r="Y62" s="11">
        <f t="shared" si="67"/>
        <v>5.913756358505529</v>
      </c>
      <c r="Z62" s="11">
        <f t="shared" si="74"/>
        <v>0.2570094696906944</v>
      </c>
      <c r="AA62" s="5">
        <f>+(G62*DEFLATOR!G62)</f>
        <v>1869.4161409200876</v>
      </c>
      <c r="AB62" s="11">
        <f t="shared" si="68"/>
        <v>12.675977711419018</v>
      </c>
      <c r="AC62" s="11">
        <f t="shared" si="75"/>
        <v>2.226115249003735</v>
      </c>
      <c r="AD62" s="5">
        <f>+(H62*DEFLATOR!H62)</f>
        <v>1539.6930438970749</v>
      </c>
      <c r="AE62" s="11">
        <f t="shared" si="69"/>
        <v>8.152586392519524</v>
      </c>
      <c r="AF62" s="11">
        <f t="shared" si="76"/>
        <v>5.309201901498262</v>
      </c>
    </row>
    <row r="63" spans="1:32" ht="9.75">
      <c r="A63" s="22">
        <v>39052</v>
      </c>
      <c r="B63" s="29" t="s">
        <v>1041</v>
      </c>
      <c r="C63" s="29" t="s">
        <v>1042</v>
      </c>
      <c r="D63" s="29" t="s">
        <v>1043</v>
      </c>
      <c r="E63" s="29" t="s">
        <v>1044</v>
      </c>
      <c r="F63" s="29" t="s">
        <v>1045</v>
      </c>
      <c r="G63" s="29" t="s">
        <v>1046</v>
      </c>
      <c r="H63" s="29" t="s">
        <v>1047</v>
      </c>
      <c r="I63" s="2"/>
      <c r="K63" s="22">
        <v>39052</v>
      </c>
      <c r="L63" s="5">
        <f>+(B63*DEFLATOR!B63)</f>
        <v>1822.8574915138659</v>
      </c>
      <c r="M63" s="11">
        <f aca="true" t="shared" si="77" ref="M63:M68">+((L63/L62)-1)*100</f>
        <v>13.851179480385234</v>
      </c>
      <c r="N63" s="11">
        <f t="shared" si="70"/>
        <v>7.163965096838232</v>
      </c>
      <c r="O63" s="5">
        <f>+(C63*DEFLATOR!C63)</f>
        <v>1475.161290499149</v>
      </c>
      <c r="P63" s="11">
        <f aca="true" t="shared" si="78" ref="P63:P68">+((O63/O62)-1)*100</f>
        <v>37.586174276727014</v>
      </c>
      <c r="Q63" s="11">
        <f t="shared" si="71"/>
        <v>27.26927003645967</v>
      </c>
      <c r="R63" s="5">
        <f>+(D63*DEFLATOR!D63)</f>
        <v>1393.766072630093</v>
      </c>
      <c r="S63" s="11">
        <f aca="true" t="shared" si="79" ref="S63:S68">+((R63/R62)-1)*100</f>
        <v>7.613740426240279</v>
      </c>
      <c r="T63" s="11">
        <f t="shared" si="72"/>
        <v>3.0908894304800594</v>
      </c>
      <c r="U63" s="5">
        <f>+(E63*DEFLATOR!E63)</f>
        <v>1641.6415739221247</v>
      </c>
      <c r="V63" s="11">
        <f aca="true" t="shared" si="80" ref="V63:V68">+((U63/U62)-1)*100</f>
        <v>29.651741715596593</v>
      </c>
      <c r="W63" s="11">
        <f t="shared" si="73"/>
        <v>1.4693961171227121</v>
      </c>
      <c r="X63" s="5">
        <f>+(F63*DEFLATOR!F63)</f>
        <v>1847.3220446062735</v>
      </c>
      <c r="Y63" s="11">
        <f aca="true" t="shared" si="81" ref="Y63:Y68">+((X63/X62)-1)*100</f>
        <v>18.256007007429176</v>
      </c>
      <c r="Z63" s="11">
        <f t="shared" si="74"/>
        <v>4.384566185380567</v>
      </c>
      <c r="AA63" s="5">
        <f>+(G63*DEFLATOR!G63)</f>
        <v>1991.9739621492877</v>
      </c>
      <c r="AB63" s="11">
        <f aca="true" t="shared" si="82" ref="AB63:AB68">+((AA63/AA62)-1)*100</f>
        <v>6.555941106236496</v>
      </c>
      <c r="AC63" s="11">
        <f t="shared" si="75"/>
        <v>8.539489978052872</v>
      </c>
      <c r="AD63" s="5">
        <f>+(H63*DEFLATOR!H63)</f>
        <v>1826.2542335861947</v>
      </c>
      <c r="AE63" s="11">
        <f aca="true" t="shared" si="83" ref="AE63:AE68">+((AD63/AD62)-1)*100</f>
        <v>18.61157916020797</v>
      </c>
      <c r="AF63" s="11">
        <f t="shared" si="76"/>
        <v>8.632879347945433</v>
      </c>
    </row>
    <row r="64" spans="1:32" ht="9.75">
      <c r="A64" s="18" t="s">
        <v>1307</v>
      </c>
      <c r="B64" s="29" t="s">
        <v>1048</v>
      </c>
      <c r="C64" s="29" t="s">
        <v>99</v>
      </c>
      <c r="D64" s="29" t="s">
        <v>1049</v>
      </c>
      <c r="E64" s="29" t="s">
        <v>1050</v>
      </c>
      <c r="F64" s="29" t="s">
        <v>1051</v>
      </c>
      <c r="G64" s="29" t="s">
        <v>1052</v>
      </c>
      <c r="H64" s="29" t="s">
        <v>1053</v>
      </c>
      <c r="I64" s="2"/>
      <c r="K64" s="18" t="s">
        <v>1307</v>
      </c>
      <c r="L64" s="5">
        <f>+(B64*DEFLATOR!B64)</f>
        <v>1459.1220975206595</v>
      </c>
      <c r="M64" s="11">
        <f t="shared" si="77"/>
        <v>-19.954132217495925</v>
      </c>
      <c r="N64" s="11">
        <f t="shared" si="70"/>
        <v>2.4109092844989632</v>
      </c>
      <c r="O64" s="5">
        <f>+(C64*DEFLATOR!C64)</f>
        <v>1093.604217177726</v>
      </c>
      <c r="P64" s="11">
        <f t="shared" si="78"/>
        <v>-25.86544778383628</v>
      </c>
      <c r="Q64" s="11">
        <f t="shared" si="71"/>
        <v>7.973065874242002</v>
      </c>
      <c r="R64" s="5">
        <f>+(D64*DEFLATOR!D64)</f>
        <v>1162.4611612941073</v>
      </c>
      <c r="S64" s="11">
        <f t="shared" si="79"/>
        <v>-16.595676697704654</v>
      </c>
      <c r="T64" s="11">
        <f t="shared" si="72"/>
        <v>5.076319224369041</v>
      </c>
      <c r="U64" s="5">
        <f>+(E64*DEFLATOR!E64)</f>
        <v>1213.4120862185976</v>
      </c>
      <c r="V64" s="11">
        <f t="shared" si="80"/>
        <v>-26.085443650188733</v>
      </c>
      <c r="W64" s="11">
        <f t="shared" si="73"/>
        <v>-1.2677532540773195</v>
      </c>
      <c r="X64" s="5">
        <f>+(F64*DEFLATOR!F64)</f>
        <v>1502.5312498215073</v>
      </c>
      <c r="Y64" s="11">
        <f t="shared" si="81"/>
        <v>-18.664357727526205</v>
      </c>
      <c r="Z64" s="11">
        <f t="shared" si="74"/>
        <v>4.312057729203822</v>
      </c>
      <c r="AA64" s="5">
        <f>+(G64*DEFLATOR!G64)</f>
        <v>1619.9159891282284</v>
      </c>
      <c r="AB64" s="11">
        <f t="shared" si="82"/>
        <v>-18.67785322954817</v>
      </c>
      <c r="AC64" s="11">
        <f t="shared" si="75"/>
        <v>1.1487864602269804</v>
      </c>
      <c r="AD64" s="5">
        <f>+(H64*DEFLATOR!H64)</f>
        <v>1419.7132133841083</v>
      </c>
      <c r="AE64" s="11">
        <f t="shared" si="83"/>
        <v>-22.260921438291014</v>
      </c>
      <c r="AF64" s="11">
        <f t="shared" si="76"/>
        <v>4.630245625459639</v>
      </c>
    </row>
    <row r="65" spans="1:32" ht="9.75">
      <c r="A65" s="22">
        <v>39114</v>
      </c>
      <c r="B65" s="29" t="s">
        <v>1054</v>
      </c>
      <c r="C65" s="29" t="s">
        <v>1055</v>
      </c>
      <c r="D65" s="29" t="s">
        <v>1056</v>
      </c>
      <c r="E65" s="29" t="s">
        <v>974</v>
      </c>
      <c r="F65" s="29" t="s">
        <v>1057</v>
      </c>
      <c r="G65" s="29" t="s">
        <v>1058</v>
      </c>
      <c r="H65" s="29" t="s">
        <v>1059</v>
      </c>
      <c r="I65" s="2"/>
      <c r="K65" s="22">
        <v>39114</v>
      </c>
      <c r="L65" s="5">
        <f>+(B65*DEFLATOR!B65)</f>
        <v>1479.5418252519792</v>
      </c>
      <c r="M65" s="11">
        <f t="shared" si="77"/>
        <v>1.3994529838192937</v>
      </c>
      <c r="N65" s="11">
        <f t="shared" si="70"/>
        <v>5.882400295415535</v>
      </c>
      <c r="O65" s="5">
        <f>+(C65*DEFLATOR!C65)</f>
        <v>1010.9904639419278</v>
      </c>
      <c r="P65" s="11">
        <f t="shared" si="78"/>
        <v>-7.554264325077331</v>
      </c>
      <c r="Q65" s="11">
        <f t="shared" si="71"/>
        <v>3.8454230954340085</v>
      </c>
      <c r="R65" s="5">
        <f>+(D65*DEFLATOR!D65)</f>
        <v>1173.5753410233028</v>
      </c>
      <c r="S65" s="11">
        <f t="shared" si="79"/>
        <v>0.956090413964672</v>
      </c>
      <c r="T65" s="11">
        <f t="shared" si="72"/>
        <v>4.683984208611225</v>
      </c>
      <c r="U65" s="5">
        <f>+(E65*DEFLATOR!E65)</f>
        <v>1177.290525109737</v>
      </c>
      <c r="V65" s="11">
        <f t="shared" si="80"/>
        <v>-2.976858523094783</v>
      </c>
      <c r="W65" s="11">
        <f t="shared" si="73"/>
        <v>-2.121650719585788</v>
      </c>
      <c r="X65" s="5">
        <f>+(F65*DEFLATOR!F65)</f>
        <v>1539.1444066721479</v>
      </c>
      <c r="Y65" s="11">
        <f t="shared" si="81"/>
        <v>2.4367650825891207</v>
      </c>
      <c r="Z65" s="11">
        <f t="shared" si="74"/>
        <v>14.367279535992616</v>
      </c>
      <c r="AA65" s="5">
        <f>+(G65*DEFLATOR!G65)</f>
        <v>1668.2172696687269</v>
      </c>
      <c r="AB65" s="11">
        <f t="shared" si="82"/>
        <v>2.98171515465393</v>
      </c>
      <c r="AC65" s="11">
        <f t="shared" si="75"/>
        <v>3.695790801279464</v>
      </c>
      <c r="AD65" s="5">
        <f>+(H65*DEFLATOR!H65)</f>
        <v>1440.3450392349494</v>
      </c>
      <c r="AE65" s="11">
        <f t="shared" si="83"/>
        <v>1.4532389820942626</v>
      </c>
      <c r="AF65" s="11">
        <f t="shared" si="76"/>
        <v>7.948694268272183</v>
      </c>
    </row>
    <row r="66" spans="1:32" ht="9.75">
      <c r="A66" s="22">
        <v>39142</v>
      </c>
      <c r="B66" s="29" t="s">
        <v>1060</v>
      </c>
      <c r="C66" s="29" t="s">
        <v>713</v>
      </c>
      <c r="D66" s="29" t="s">
        <v>1061</v>
      </c>
      <c r="E66" s="29" t="s">
        <v>1062</v>
      </c>
      <c r="F66" s="29" t="s">
        <v>1063</v>
      </c>
      <c r="G66" s="29" t="s">
        <v>1064</v>
      </c>
      <c r="H66" s="29" t="s">
        <v>1065</v>
      </c>
      <c r="I66" s="2"/>
      <c r="K66" s="22">
        <v>39142</v>
      </c>
      <c r="L66" s="5">
        <f>+(B66*DEFLATOR!B66)</f>
        <v>1494.2946985800454</v>
      </c>
      <c r="M66" s="11">
        <f t="shared" si="77"/>
        <v>0.9971244527374967</v>
      </c>
      <c r="N66" s="11">
        <f t="shared" si="70"/>
        <v>6.44198991735887</v>
      </c>
      <c r="O66" s="5">
        <f>+(C66*DEFLATOR!C66)</f>
        <v>1043.0518090908208</v>
      </c>
      <c r="P66" s="11">
        <f t="shared" si="78"/>
        <v>3.171280669046417</v>
      </c>
      <c r="Q66" s="11">
        <f t="shared" si="71"/>
        <v>-3.46307391189864</v>
      </c>
      <c r="R66" s="5">
        <f>+(D66*DEFLATOR!D66)</f>
        <v>1116.2194774692837</v>
      </c>
      <c r="S66" s="11">
        <f t="shared" si="79"/>
        <v>-4.887275792963363</v>
      </c>
      <c r="T66" s="11">
        <f t="shared" si="72"/>
        <v>2.520823154275642</v>
      </c>
      <c r="U66" s="5">
        <f>+(E66*DEFLATOR!E66)</f>
        <v>1223.501296194249</v>
      </c>
      <c r="V66" s="11">
        <f t="shared" si="80"/>
        <v>3.9251799024038414</v>
      </c>
      <c r="W66" s="11">
        <f t="shared" si="73"/>
        <v>-1.435656372052363</v>
      </c>
      <c r="X66" s="5">
        <f>+(F66*DEFLATOR!F66)</f>
        <v>1533.7446582025623</v>
      </c>
      <c r="Y66" s="11">
        <f t="shared" si="81"/>
        <v>-0.35082793051631755</v>
      </c>
      <c r="Z66" s="11">
        <f t="shared" si="74"/>
        <v>11.167400780552583</v>
      </c>
      <c r="AA66" s="5">
        <f>+(G66*DEFLATOR!G66)</f>
        <v>1701.9417531150243</v>
      </c>
      <c r="AB66" s="11">
        <f t="shared" si="82"/>
        <v>2.021588198340285</v>
      </c>
      <c r="AC66" s="11">
        <f t="shared" si="75"/>
        <v>7.3598088594494016</v>
      </c>
      <c r="AD66" s="5">
        <f>+(H66*DEFLATOR!H66)</f>
        <v>1428.4229013742884</v>
      </c>
      <c r="AE66" s="11">
        <f t="shared" si="83"/>
        <v>-0.8277279079597188</v>
      </c>
      <c r="AF66" s="11">
        <f t="shared" si="76"/>
        <v>6.8320520558715625</v>
      </c>
    </row>
    <row r="67" spans="1:32" ht="9.75">
      <c r="A67" s="22">
        <v>39173</v>
      </c>
      <c r="B67" s="29" t="s">
        <v>1066</v>
      </c>
      <c r="C67" s="29" t="s">
        <v>1067</v>
      </c>
      <c r="D67" s="29" t="s">
        <v>1068</v>
      </c>
      <c r="E67" s="29" t="s">
        <v>1069</v>
      </c>
      <c r="F67" s="29" t="s">
        <v>1070</v>
      </c>
      <c r="G67" s="29" t="s">
        <v>1071</v>
      </c>
      <c r="H67" s="29" t="s">
        <v>411</v>
      </c>
      <c r="I67" s="2"/>
      <c r="K67" s="22">
        <v>39173</v>
      </c>
      <c r="L67" s="5">
        <f>+(B67*DEFLATOR!B67)</f>
        <v>1505.6379046247746</v>
      </c>
      <c r="M67" s="11">
        <f t="shared" si="77"/>
        <v>0.7591010030021605</v>
      </c>
      <c r="N67" s="11">
        <f aca="true" t="shared" si="84" ref="N67:N72">+((L67/L55)-1)*100</f>
        <v>5.831072731403042</v>
      </c>
      <c r="O67" s="5">
        <f>+(C67*DEFLATOR!C67)</f>
        <v>1087.9868675129412</v>
      </c>
      <c r="P67" s="11">
        <f t="shared" si="78"/>
        <v>4.308037053431524</v>
      </c>
      <c r="Q67" s="11">
        <f aca="true" t="shared" si="85" ref="Q67:Q72">+((O67/O55)-1)*100</f>
        <v>2.3372847892553006</v>
      </c>
      <c r="R67" s="5">
        <f>+(D67*DEFLATOR!D67)</f>
        <v>1135.5891362751229</v>
      </c>
      <c r="S67" s="11">
        <f t="shared" si="79"/>
        <v>1.7352912394750897</v>
      </c>
      <c r="T67" s="11">
        <f aca="true" t="shared" si="86" ref="T67:T72">+((R67/R55)-1)*100</f>
        <v>3.755696162335309</v>
      </c>
      <c r="U67" s="5">
        <f>+(E67*DEFLATOR!E67)</f>
        <v>1239.4280698344928</v>
      </c>
      <c r="V67" s="11">
        <f t="shared" si="80"/>
        <v>1.3017373736982973</v>
      </c>
      <c r="W67" s="11">
        <f aca="true" t="shared" si="87" ref="W67:W72">+((U67/U55)-1)*100</f>
        <v>1.2979698171523335</v>
      </c>
      <c r="X67" s="5">
        <f>+(F67*DEFLATOR!F67)</f>
        <v>1559.0801403128567</v>
      </c>
      <c r="Y67" s="11">
        <f t="shared" si="81"/>
        <v>1.6518709274583987</v>
      </c>
      <c r="Z67" s="11">
        <f aca="true" t="shared" si="88" ref="Z67:Z72">+((X67/X55)-1)*100</f>
        <v>13.559795341552249</v>
      </c>
      <c r="AA67" s="5">
        <f>+(G67*DEFLATOR!G67)</f>
        <v>1704.8201099375556</v>
      </c>
      <c r="AB67" s="11">
        <f t="shared" si="82"/>
        <v>0.1691219348290307</v>
      </c>
      <c r="AC67" s="11">
        <f aca="true" t="shared" si="89" ref="AC67:AC72">+((AA67/AA55)-1)*100</f>
        <v>4.098783108843329</v>
      </c>
      <c r="AD67" s="5">
        <f>+(H67*DEFLATOR!H67)</f>
        <v>1430.7009923164364</v>
      </c>
      <c r="AE67" s="11">
        <f t="shared" si="83"/>
        <v>0.15948294723897583</v>
      </c>
      <c r="AF67" s="11">
        <f aca="true" t="shared" si="90" ref="AF67:AF72">+((AD67/AD55)-1)*100</f>
        <v>4.994512607429402</v>
      </c>
    </row>
    <row r="68" spans="1:32" ht="9.75">
      <c r="A68" s="22">
        <v>39203</v>
      </c>
      <c r="B68" s="29" t="s">
        <v>1072</v>
      </c>
      <c r="C68" s="29" t="s">
        <v>1073</v>
      </c>
      <c r="D68" s="29" t="s">
        <v>1074</v>
      </c>
      <c r="E68" s="29" t="s">
        <v>1075</v>
      </c>
      <c r="F68" s="29" t="s">
        <v>111</v>
      </c>
      <c r="G68" s="29" t="s">
        <v>1076</v>
      </c>
      <c r="H68" s="29" t="s">
        <v>1077</v>
      </c>
      <c r="I68" s="2"/>
      <c r="K68" s="22">
        <v>39203</v>
      </c>
      <c r="L68" s="5">
        <f>+(B68*DEFLATOR!B68)</f>
        <v>1490.0900562440331</v>
      </c>
      <c r="M68" s="11">
        <f t="shared" si="77"/>
        <v>-1.0326419342249649</v>
      </c>
      <c r="N68" s="11">
        <f t="shared" si="84"/>
        <v>5.03362360979609</v>
      </c>
      <c r="O68" s="5">
        <f>+(C68*DEFLATOR!C68)</f>
        <v>1137.5317308619556</v>
      </c>
      <c r="P68" s="11">
        <f t="shared" si="78"/>
        <v>4.553810788384816</v>
      </c>
      <c r="Q68" s="11">
        <f t="shared" si="85"/>
        <v>5.555138911709512</v>
      </c>
      <c r="R68" s="5">
        <f>+(D68*DEFLATOR!D68)</f>
        <v>1099.8448465203358</v>
      </c>
      <c r="S68" s="11">
        <f t="shared" si="79"/>
        <v>-3.1476428060973727</v>
      </c>
      <c r="T68" s="11">
        <f t="shared" si="86"/>
        <v>-1.3362747139848197</v>
      </c>
      <c r="U68" s="5">
        <f>+(E68*DEFLATOR!E68)</f>
        <v>1265.1937669993583</v>
      </c>
      <c r="V68" s="11">
        <f t="shared" si="80"/>
        <v>2.078837634224806</v>
      </c>
      <c r="W68" s="11">
        <f t="shared" si="87"/>
        <v>3.535596349233572</v>
      </c>
      <c r="X68" s="5">
        <f>+(F68*DEFLATOR!F68)</f>
        <v>1527.9992121498035</v>
      </c>
      <c r="Y68" s="11">
        <f t="shared" si="81"/>
        <v>-1.9935426896539266</v>
      </c>
      <c r="Z68" s="11">
        <f t="shared" si="88"/>
        <v>12.062493861638046</v>
      </c>
      <c r="AA68" s="5">
        <f>+(G68*DEFLATOR!G68)</f>
        <v>1667.1745935371434</v>
      </c>
      <c r="AB68" s="11">
        <f t="shared" si="82"/>
        <v>-2.2081811553590236</v>
      </c>
      <c r="AC68" s="11">
        <f t="shared" si="89"/>
        <v>2.0622755243316027</v>
      </c>
      <c r="AD68" s="5">
        <f>+(H68*DEFLATOR!H68)</f>
        <v>1460.4968945079888</v>
      </c>
      <c r="AE68" s="11">
        <f t="shared" si="83"/>
        <v>2.0826086199402294</v>
      </c>
      <c r="AF68" s="11">
        <f t="shared" si="90"/>
        <v>9.75427549933121</v>
      </c>
    </row>
    <row r="69" spans="1:32" s="5" customFormat="1" ht="9.75">
      <c r="A69" s="22">
        <v>39234</v>
      </c>
      <c r="B69" s="29" t="s">
        <v>1078</v>
      </c>
      <c r="C69" s="29" t="s">
        <v>694</v>
      </c>
      <c r="D69" s="29" t="s">
        <v>1079</v>
      </c>
      <c r="E69" s="29" t="s">
        <v>1080</v>
      </c>
      <c r="F69" s="29" t="s">
        <v>1081</v>
      </c>
      <c r="G69" s="29" t="s">
        <v>1082</v>
      </c>
      <c r="H69" s="29" t="s">
        <v>1083</v>
      </c>
      <c r="K69" s="22">
        <v>39234</v>
      </c>
      <c r="L69" s="5">
        <f>+(B69*DEFLATOR!B69)</f>
        <v>1456.6041455170703</v>
      </c>
      <c r="M69" s="11">
        <f aca="true" t="shared" si="91" ref="M69:M74">+((L69/L68)-1)*100</f>
        <v>-2.2472407346552203</v>
      </c>
      <c r="N69" s="11">
        <f t="shared" si="84"/>
        <v>1.6543170486747583</v>
      </c>
      <c r="O69" s="5">
        <f>+(C69*DEFLATOR!C69)</f>
        <v>1107.0407523058902</v>
      </c>
      <c r="P69" s="11">
        <f aca="true" t="shared" si="92" ref="P69:P74">+((O69/O68)-1)*100</f>
        <v>-2.6804508154652518</v>
      </c>
      <c r="Q69" s="11">
        <f t="shared" si="85"/>
        <v>1.1101888879774036</v>
      </c>
      <c r="R69" s="5">
        <f>+(D69*DEFLATOR!D69)</f>
        <v>1103.5694585117674</v>
      </c>
      <c r="S69" s="11">
        <f aca="true" t="shared" si="93" ref="S69:S74">+((R69/R68)-1)*100</f>
        <v>0.3386488560832346</v>
      </c>
      <c r="T69" s="11">
        <f t="shared" si="86"/>
        <v>-1.3527295437799625</v>
      </c>
      <c r="U69" s="5">
        <f>+(E69*DEFLATOR!E69)</f>
        <v>1277.9684487635225</v>
      </c>
      <c r="V69" s="11">
        <f aca="true" t="shared" si="94" ref="V69:V74">+((U69/U68)-1)*100</f>
        <v>1.009701604400215</v>
      </c>
      <c r="W69" s="11">
        <f t="shared" si="87"/>
        <v>2.7459846876554783</v>
      </c>
      <c r="X69" s="5">
        <f>+(F69*DEFLATOR!F69)</f>
        <v>1532.856336269906</v>
      </c>
      <c r="Y69" s="11">
        <f aca="true" t="shared" si="95" ref="Y69:Y74">+((X69/X68)-1)*100</f>
        <v>0.317874779088978</v>
      </c>
      <c r="Z69" s="11">
        <f t="shared" si="88"/>
        <v>9.200438329355842</v>
      </c>
      <c r="AA69" s="5">
        <f>+(G69*DEFLATOR!G69)</f>
        <v>1584.0515852741837</v>
      </c>
      <c r="AB69" s="11">
        <f aca="true" t="shared" si="96" ref="AB69:AB74">+((AA69/AA68)-1)*100</f>
        <v>-4.9858610241056205</v>
      </c>
      <c r="AC69" s="11">
        <f t="shared" si="89"/>
        <v>-2.1422829441303914</v>
      </c>
      <c r="AD69" s="5">
        <f>+(H69*DEFLATOR!H69)</f>
        <v>1462.7080154896105</v>
      </c>
      <c r="AE69" s="11">
        <f aca="true" t="shared" si="97" ref="AE69:AE74">+((AD69/AD68)-1)*100</f>
        <v>0.15139511695891894</v>
      </c>
      <c r="AF69" s="11">
        <f t="shared" si="90"/>
        <v>5.133135759604679</v>
      </c>
    </row>
    <row r="70" spans="1:32" ht="9.75">
      <c r="A70" s="22">
        <v>39264</v>
      </c>
      <c r="B70" s="29" t="s">
        <v>1084</v>
      </c>
      <c r="C70" s="29" t="s">
        <v>1085</v>
      </c>
      <c r="D70" s="29" t="s">
        <v>701</v>
      </c>
      <c r="E70" s="29" t="s">
        <v>1086</v>
      </c>
      <c r="F70" s="29" t="s">
        <v>1087</v>
      </c>
      <c r="G70" s="29" t="s">
        <v>1088</v>
      </c>
      <c r="H70" s="29" t="s">
        <v>1070</v>
      </c>
      <c r="I70" s="2"/>
      <c r="K70" s="22">
        <v>39264</v>
      </c>
      <c r="L70" s="5">
        <f>+(B70*DEFLATOR!B70)</f>
        <v>1456.6144403050328</v>
      </c>
      <c r="M70" s="11">
        <f t="shared" si="91"/>
        <v>0.0007067663506443722</v>
      </c>
      <c r="N70" s="11">
        <f t="shared" si="84"/>
        <v>3.0863505824576754</v>
      </c>
      <c r="O70" s="5">
        <f>+(C70*DEFLATOR!C70)</f>
        <v>1166.2935085155882</v>
      </c>
      <c r="P70" s="11">
        <f t="shared" si="92"/>
        <v>5.352355465350178</v>
      </c>
      <c r="Q70" s="11">
        <f t="shared" si="85"/>
        <v>14.323872331286935</v>
      </c>
      <c r="R70" s="5">
        <f>+(D70*DEFLATOR!D70)</f>
        <v>1069.5401822234683</v>
      </c>
      <c r="S70" s="11">
        <f t="shared" si="93"/>
        <v>-3.0835645210940954</v>
      </c>
      <c r="T70" s="11">
        <f t="shared" si="86"/>
        <v>-7.7447403388307805</v>
      </c>
      <c r="U70" s="5">
        <f>+(E70*DEFLATOR!E70)</f>
        <v>1232.771520762259</v>
      </c>
      <c r="V70" s="11">
        <f t="shared" si="94"/>
        <v>-3.5366231494207145</v>
      </c>
      <c r="W70" s="11">
        <f t="shared" si="87"/>
        <v>4.637139884237729</v>
      </c>
      <c r="X70" s="5">
        <f>+(F70*DEFLATOR!F70)</f>
        <v>1511.3442454380288</v>
      </c>
      <c r="Y70" s="11">
        <f t="shared" si="95"/>
        <v>-1.403399022000018</v>
      </c>
      <c r="Z70" s="11">
        <f t="shared" si="88"/>
        <v>10.297729075333951</v>
      </c>
      <c r="AA70" s="5">
        <f>+(G70*DEFLATOR!G70)</f>
        <v>1606.3489609810208</v>
      </c>
      <c r="AB70" s="11">
        <f t="shared" si="96"/>
        <v>1.4076167666583705</v>
      </c>
      <c r="AC70" s="11">
        <f t="shared" si="89"/>
        <v>0.2824065809737375</v>
      </c>
      <c r="AD70" s="5">
        <f>+(H70*DEFLATOR!H70)</f>
        <v>1464.4862325288539</v>
      </c>
      <c r="AE70" s="11">
        <f t="shared" si="97"/>
        <v>0.12157019859142526</v>
      </c>
      <c r="AF70" s="11">
        <f t="shared" si="90"/>
        <v>2.5118409246417617</v>
      </c>
    </row>
    <row r="71" spans="1:32" ht="9.75">
      <c r="A71" s="22">
        <v>39295</v>
      </c>
      <c r="B71" s="29" t="s">
        <v>1089</v>
      </c>
      <c r="C71" s="29" t="s">
        <v>1090</v>
      </c>
      <c r="D71" s="29" t="s">
        <v>1091</v>
      </c>
      <c r="E71" s="29" t="s">
        <v>1092</v>
      </c>
      <c r="F71" s="29" t="s">
        <v>1063</v>
      </c>
      <c r="G71" s="29" t="s">
        <v>1093</v>
      </c>
      <c r="H71" s="29" t="s">
        <v>1094</v>
      </c>
      <c r="I71" s="2"/>
      <c r="K71" s="22">
        <v>39295</v>
      </c>
      <c r="L71" s="5">
        <f>+(B71*DEFLATOR!B71)</f>
        <v>1454.41229519677</v>
      </c>
      <c r="M71" s="11">
        <f t="shared" si="91"/>
        <v>-0.15118243011524868</v>
      </c>
      <c r="N71" s="11">
        <f t="shared" si="84"/>
        <v>1.7358060891665694</v>
      </c>
      <c r="O71" s="5">
        <f>+(C71*DEFLATOR!C71)</f>
        <v>1098.0345768989741</v>
      </c>
      <c r="P71" s="11">
        <f t="shared" si="92"/>
        <v>-5.852637532338778</v>
      </c>
      <c r="Q71" s="11">
        <f t="shared" si="85"/>
        <v>13.543278318966244</v>
      </c>
      <c r="R71" s="5">
        <f>+(D71*DEFLATOR!D71)</f>
        <v>1120.3304398450257</v>
      </c>
      <c r="S71" s="11">
        <f t="shared" si="93"/>
        <v>4.748793777524973</v>
      </c>
      <c r="T71" s="11">
        <f t="shared" si="86"/>
        <v>-4.880755501320433</v>
      </c>
      <c r="U71" s="5">
        <f>+(E71*DEFLATOR!E71)</f>
        <v>1207.4833309218668</v>
      </c>
      <c r="V71" s="11">
        <f t="shared" si="94"/>
        <v>-2.0513281994668064</v>
      </c>
      <c r="W71" s="11">
        <f t="shared" si="87"/>
        <v>0.29537927462506275</v>
      </c>
      <c r="X71" s="5">
        <f>+(F71*DEFLATOR!F71)</f>
        <v>1513.690609754005</v>
      </c>
      <c r="Y71" s="11">
        <f t="shared" si="95"/>
        <v>0.15525015714048518</v>
      </c>
      <c r="Z71" s="11">
        <f t="shared" si="88"/>
        <v>5.6491552035278225</v>
      </c>
      <c r="AA71" s="5">
        <f>+(G71*DEFLATOR!G71)</f>
        <v>1610.4919823401779</v>
      </c>
      <c r="AB71" s="11">
        <f t="shared" si="96"/>
        <v>0.2579154006877138</v>
      </c>
      <c r="AC71" s="11">
        <f t="shared" si="89"/>
        <v>0.3026742728941212</v>
      </c>
      <c r="AD71" s="5">
        <f>+(H71*DEFLATOR!H71)</f>
        <v>1428.4105027679557</v>
      </c>
      <c r="AE71" s="11">
        <f t="shared" si="97"/>
        <v>-2.4633710416384846</v>
      </c>
      <c r="AF71" s="11">
        <f t="shared" si="90"/>
        <v>-0.4222554826522451</v>
      </c>
    </row>
    <row r="72" spans="1:32" ht="9.75">
      <c r="A72" s="22">
        <v>39326</v>
      </c>
      <c r="B72" s="29" t="s">
        <v>1095</v>
      </c>
      <c r="C72" s="29" t="s">
        <v>1096</v>
      </c>
      <c r="D72" s="29" t="s">
        <v>1097</v>
      </c>
      <c r="E72" s="29" t="s">
        <v>766</v>
      </c>
      <c r="F72" s="29" t="s">
        <v>1098</v>
      </c>
      <c r="G72" s="29" t="s">
        <v>195</v>
      </c>
      <c r="H72" s="29" t="s">
        <v>1099</v>
      </c>
      <c r="I72" s="2"/>
      <c r="K72" s="22">
        <v>39326</v>
      </c>
      <c r="L72" s="5">
        <f>+(B72*DEFLATOR!B72)</f>
        <v>1464.952562339231</v>
      </c>
      <c r="M72" s="11">
        <f t="shared" si="91"/>
        <v>0.7247097110819611</v>
      </c>
      <c r="N72" s="11">
        <f t="shared" si="84"/>
        <v>1.5591286528904513</v>
      </c>
      <c r="O72" s="5">
        <f>+(C72*DEFLATOR!C72)</f>
        <v>1134.752488019138</v>
      </c>
      <c r="P72" s="11">
        <f t="shared" si="92"/>
        <v>3.343966746826954</v>
      </c>
      <c r="Q72" s="11">
        <f t="shared" si="85"/>
        <v>8.535496545665477</v>
      </c>
      <c r="R72" s="5">
        <f>+(D72*DEFLATOR!D72)</f>
        <v>1171.10577233507</v>
      </c>
      <c r="S72" s="11">
        <f t="shared" si="93"/>
        <v>4.53217467670235</v>
      </c>
      <c r="T72" s="11">
        <f t="shared" si="86"/>
        <v>-4.554533906524661</v>
      </c>
      <c r="U72" s="5">
        <f>+(E72*DEFLATOR!E72)</f>
        <v>1251.7709652269307</v>
      </c>
      <c r="V72" s="11">
        <f t="shared" si="94"/>
        <v>3.6677636180080464</v>
      </c>
      <c r="W72" s="11">
        <f t="shared" si="87"/>
        <v>1.438303667354357</v>
      </c>
      <c r="X72" s="5">
        <f>+(F72*DEFLATOR!F72)</f>
        <v>1501.155354786335</v>
      </c>
      <c r="Y72" s="11">
        <f t="shared" si="95"/>
        <v>-0.8281253042659142</v>
      </c>
      <c r="Z72" s="11">
        <f t="shared" si="88"/>
        <v>1.1588568424578227</v>
      </c>
      <c r="AA72" s="5">
        <f>+(G72*DEFLATOR!G72)</f>
        <v>1616.7813270931154</v>
      </c>
      <c r="AB72" s="11">
        <f t="shared" si="96"/>
        <v>0.39052319551435843</v>
      </c>
      <c r="AC72" s="11">
        <f t="shared" si="89"/>
        <v>2.5105854522250004</v>
      </c>
      <c r="AD72" s="5">
        <f>+(H72*DEFLATOR!H72)</f>
        <v>1412.0460272541097</v>
      </c>
      <c r="AE72" s="11">
        <f t="shared" si="97"/>
        <v>-1.1456423403590987</v>
      </c>
      <c r="AF72" s="11">
        <f t="shared" si="90"/>
        <v>-1.800939991237882</v>
      </c>
    </row>
    <row r="73" spans="1:32" ht="9.75">
      <c r="A73" s="22">
        <v>39356</v>
      </c>
      <c r="B73" s="29" t="s">
        <v>1100</v>
      </c>
      <c r="C73" s="29" t="s">
        <v>1101</v>
      </c>
      <c r="D73" s="29" t="s">
        <v>1102</v>
      </c>
      <c r="E73" s="29" t="s">
        <v>1103</v>
      </c>
      <c r="F73" s="29" t="s">
        <v>1104</v>
      </c>
      <c r="G73" s="29" t="s">
        <v>1076</v>
      </c>
      <c r="H73" s="29" t="s">
        <v>1105</v>
      </c>
      <c r="I73" s="2"/>
      <c r="K73" s="22">
        <v>39356</v>
      </c>
      <c r="L73" s="5">
        <f>+(B73*DEFLATOR!B73)</f>
        <v>1485.195495329132</v>
      </c>
      <c r="M73" s="11">
        <f t="shared" si="91"/>
        <v>1.3818149140322422</v>
      </c>
      <c r="N73" s="11">
        <f aca="true" t="shared" si="98" ref="N73:N78">+((L73/L61)-1)*100</f>
        <v>0.7369393415404213</v>
      </c>
      <c r="O73" s="5">
        <f>+(C73*DEFLATOR!C73)</f>
        <v>1122.6742025782821</v>
      </c>
      <c r="P73" s="11">
        <f t="shared" si="92"/>
        <v>-1.0643982338333524</v>
      </c>
      <c r="Q73" s="11">
        <f aca="true" t="shared" si="99" ref="Q73:Q78">+((O73/O61)-1)*100</f>
        <v>5.238853238871677</v>
      </c>
      <c r="R73" s="5">
        <f>+(D73*DEFLATOR!D73)</f>
        <v>1227.398975035743</v>
      </c>
      <c r="S73" s="11">
        <f t="shared" si="93"/>
        <v>4.806841878033774</v>
      </c>
      <c r="T73" s="11">
        <f aca="true" t="shared" si="100" ref="T73:T78">+((R73/R61)-1)*100</f>
        <v>1.3552234029396537</v>
      </c>
      <c r="U73" s="5">
        <f>+(E73*DEFLATOR!E73)</f>
        <v>1269.4317245984705</v>
      </c>
      <c r="V73" s="11">
        <f t="shared" si="94"/>
        <v>1.4108618798597927</v>
      </c>
      <c r="W73" s="11">
        <f aca="true" t="shared" si="101" ref="W73:W78">+((U73/U61)-1)*100</f>
        <v>2.099337436739379</v>
      </c>
      <c r="X73" s="5">
        <f>+(F73*DEFLATOR!F73)</f>
        <v>1513.491073638332</v>
      </c>
      <c r="Y73" s="11">
        <f t="shared" si="95"/>
        <v>0.8217483162329176</v>
      </c>
      <c r="Z73" s="11">
        <f aca="true" t="shared" si="102" ref="Z73:Z78">+((X73/X61)-1)*100</f>
        <v>2.6154686251630865</v>
      </c>
      <c r="AA73" s="5">
        <f>+(G73*DEFLATOR!G73)</f>
        <v>1646.1887940933652</v>
      </c>
      <c r="AB73" s="11">
        <f t="shared" si="96"/>
        <v>1.8188895744561062</v>
      </c>
      <c r="AC73" s="11">
        <f aca="true" t="shared" si="103" ref="AC73:AC78">+((AA73/AA61)-1)*100</f>
        <v>-0.7786828133625412</v>
      </c>
      <c r="AD73" s="5">
        <f>+(H73*DEFLATOR!H73)</f>
        <v>1416.6040000631651</v>
      </c>
      <c r="AE73" s="11">
        <f t="shared" si="97"/>
        <v>0.322792084753698</v>
      </c>
      <c r="AF73" s="11">
        <f aca="true" t="shared" si="104" ref="AF73:AF78">+((AD73/AD61)-1)*100</f>
        <v>-0.49355155035569753</v>
      </c>
    </row>
    <row r="74" spans="1:32" ht="9.75">
      <c r="A74" s="22">
        <v>39387</v>
      </c>
      <c r="B74" s="29" t="s">
        <v>1106</v>
      </c>
      <c r="C74" s="29" t="s">
        <v>1107</v>
      </c>
      <c r="D74" s="29" t="s">
        <v>1108</v>
      </c>
      <c r="E74" s="29" t="s">
        <v>1109</v>
      </c>
      <c r="F74" s="29" t="s">
        <v>1110</v>
      </c>
      <c r="G74" s="29" t="s">
        <v>1111</v>
      </c>
      <c r="H74" s="29" t="s">
        <v>1112</v>
      </c>
      <c r="I74" s="2"/>
      <c r="K74" s="22">
        <v>39387</v>
      </c>
      <c r="L74" s="5">
        <f>+(B74*DEFLATOR!B74)</f>
        <v>1600.6157907697439</v>
      </c>
      <c r="M74" s="11">
        <f t="shared" si="91"/>
        <v>7.771387389983553</v>
      </c>
      <c r="N74" s="11">
        <f t="shared" si="98"/>
        <v>-0.029488579097369794</v>
      </c>
      <c r="O74" s="5">
        <f>+(C74*DEFLATOR!C74)</f>
        <v>1167.3412766942763</v>
      </c>
      <c r="P74" s="11">
        <f t="shared" si="92"/>
        <v>3.9786319141754456</v>
      </c>
      <c r="Q74" s="11">
        <f t="shared" si="99"/>
        <v>8.876243818281226</v>
      </c>
      <c r="R74" s="5">
        <f>+(D74*DEFLATOR!D74)</f>
        <v>1269.1084423661985</v>
      </c>
      <c r="S74" s="11">
        <f t="shared" si="93"/>
        <v>3.398199622029252</v>
      </c>
      <c r="T74" s="11">
        <f t="shared" si="100"/>
        <v>-2.011170187385558</v>
      </c>
      <c r="U74" s="5">
        <f>+(E74*DEFLATOR!E74)</f>
        <v>1333.1533119736907</v>
      </c>
      <c r="V74" s="11">
        <f t="shared" si="94"/>
        <v>5.019693941820758</v>
      </c>
      <c r="W74" s="11">
        <f t="shared" si="101"/>
        <v>5.288298991083229</v>
      </c>
      <c r="X74" s="5">
        <f>+(F74*DEFLATOR!F74)</f>
        <v>1567.6943099974937</v>
      </c>
      <c r="Y74" s="11">
        <f t="shared" si="95"/>
        <v>3.5813383576066116</v>
      </c>
      <c r="Z74" s="11">
        <f t="shared" si="102"/>
        <v>0.35568505765497527</v>
      </c>
      <c r="AA74" s="5">
        <f>+(G74*DEFLATOR!G74)</f>
        <v>1838.3257350029075</v>
      </c>
      <c r="AB74" s="11">
        <f t="shared" si="96"/>
        <v>11.671622452961806</v>
      </c>
      <c r="AC74" s="11">
        <f t="shared" si="103"/>
        <v>-1.663107814072795</v>
      </c>
      <c r="AD74" s="5">
        <f>+(H74*DEFLATOR!H74)</f>
        <v>1505.722626475185</v>
      </c>
      <c r="AE74" s="11">
        <f t="shared" si="97"/>
        <v>6.291004854429771</v>
      </c>
      <c r="AF74" s="11">
        <f t="shared" si="104"/>
        <v>-2.206311027807739</v>
      </c>
    </row>
    <row r="75" spans="1:32" ht="9.75">
      <c r="A75" s="22">
        <v>39417</v>
      </c>
      <c r="B75" s="29" t="s">
        <v>1113</v>
      </c>
      <c r="C75" s="29" t="s">
        <v>1114</v>
      </c>
      <c r="D75" s="29" t="s">
        <v>1115</v>
      </c>
      <c r="E75" s="29" t="s">
        <v>1116</v>
      </c>
      <c r="F75" s="29" t="s">
        <v>1117</v>
      </c>
      <c r="G75" s="29" t="s">
        <v>1118</v>
      </c>
      <c r="H75" s="29" t="s">
        <v>388</v>
      </c>
      <c r="I75" s="2"/>
      <c r="K75" s="22">
        <v>39417</v>
      </c>
      <c r="L75" s="5">
        <f>+(B75*DEFLATOR!B75)</f>
        <v>1966.7565171245012</v>
      </c>
      <c r="M75" s="11">
        <f aca="true" t="shared" si="105" ref="M75:M80">+((L75/L74)-1)*100</f>
        <v>22.874991516776078</v>
      </c>
      <c r="N75" s="11">
        <f t="shared" si="98"/>
        <v>7.894145663089036</v>
      </c>
      <c r="O75" s="5">
        <f>+(C75*DEFLATOR!C75)</f>
        <v>1584.2721931359195</v>
      </c>
      <c r="P75" s="11">
        <f aca="true" t="shared" si="106" ref="P75:P80">+((O75/O74)-1)*100</f>
        <v>35.71628321259441</v>
      </c>
      <c r="Q75" s="11">
        <f t="shared" si="99"/>
        <v>7.396540523365469</v>
      </c>
      <c r="R75" s="5">
        <f>+(D75*DEFLATOR!D75)</f>
        <v>1689.2639866022878</v>
      </c>
      <c r="S75" s="11">
        <f aca="true" t="shared" si="107" ref="S75:S80">+((R75/R74)-1)*100</f>
        <v>33.10635484015276</v>
      </c>
      <c r="T75" s="11">
        <f t="shared" si="100"/>
        <v>21.201399558720645</v>
      </c>
      <c r="U75" s="5">
        <f>+(E75*DEFLATOR!E75)</f>
        <v>1715.1821572373888</v>
      </c>
      <c r="V75" s="11">
        <f aca="true" t="shared" si="108" ref="V75:V80">+((U75/U74)-1)*100</f>
        <v>28.656032418215773</v>
      </c>
      <c r="W75" s="11">
        <f t="shared" si="101"/>
        <v>4.4796979123503</v>
      </c>
      <c r="X75" s="5">
        <f>+(F75*DEFLATOR!F75)</f>
        <v>1886.8540311557435</v>
      </c>
      <c r="Y75" s="11">
        <f aca="true" t="shared" si="109" ref="Y75:Y80">+((X75/X74)-1)*100</f>
        <v>20.358543060525626</v>
      </c>
      <c r="Z75" s="11">
        <f t="shared" si="102"/>
        <v>2.1399618255459885</v>
      </c>
      <c r="AA75" s="5">
        <f>+(G75*DEFLATOR!G75)</f>
        <v>2231.2948340149924</v>
      </c>
      <c r="AB75" s="11">
        <f aca="true" t="shared" si="110" ref="AB75:AB80">+((AA75/AA74)-1)*100</f>
        <v>21.37646726745428</v>
      </c>
      <c r="AC75" s="11">
        <f t="shared" si="103"/>
        <v>12.014257034137321</v>
      </c>
      <c r="AD75" s="5">
        <f>+(H75*DEFLATOR!H75)</f>
        <v>1775.0619893943388</v>
      </c>
      <c r="AE75" s="11">
        <f aca="true" t="shared" si="111" ref="AE75:AE80">+((AD75/AD74)-1)*100</f>
        <v>17.887714389313693</v>
      </c>
      <c r="AF75" s="11">
        <f t="shared" si="104"/>
        <v>-2.8031280229440125</v>
      </c>
    </row>
    <row r="76" spans="1:32" ht="9.75">
      <c r="A76" s="18" t="s">
        <v>1308</v>
      </c>
      <c r="B76" s="29" t="s">
        <v>1119</v>
      </c>
      <c r="C76" s="29" t="s">
        <v>1120</v>
      </c>
      <c r="D76" s="29" t="s">
        <v>1121</v>
      </c>
      <c r="E76" s="29" t="s">
        <v>1122</v>
      </c>
      <c r="F76" s="29" t="s">
        <v>167</v>
      </c>
      <c r="G76" s="29" t="s">
        <v>1123</v>
      </c>
      <c r="H76" s="29" t="s">
        <v>1110</v>
      </c>
      <c r="I76" s="2"/>
      <c r="K76" s="18" t="s">
        <v>1308</v>
      </c>
      <c r="L76" s="5">
        <f>+(B76*DEFLATOR!B76)</f>
        <v>1532.7193894672398</v>
      </c>
      <c r="M76" s="11">
        <f t="shared" si="105"/>
        <v>-22.06867621274472</v>
      </c>
      <c r="N76" s="11">
        <f t="shared" si="98"/>
        <v>5.043943345908941</v>
      </c>
      <c r="O76" s="5">
        <f>+(C76*DEFLATOR!C76)</f>
        <v>1189.6549199029027</v>
      </c>
      <c r="P76" s="11">
        <f t="shared" si="106"/>
        <v>-24.90842640189932</v>
      </c>
      <c r="Q76" s="11">
        <f t="shared" si="99"/>
        <v>8.782949189155076</v>
      </c>
      <c r="R76" s="5">
        <f>+(D76*DEFLATOR!D76)</f>
        <v>1274.4738352036163</v>
      </c>
      <c r="S76" s="11">
        <f t="shared" si="107"/>
        <v>-24.55448968831464</v>
      </c>
      <c r="T76" s="11">
        <f t="shared" si="100"/>
        <v>9.63582076022318</v>
      </c>
      <c r="U76" s="5">
        <f>+(E76*DEFLATOR!E76)</f>
        <v>1268.8426889173197</v>
      </c>
      <c r="V76" s="11">
        <f t="shared" si="108"/>
        <v>-26.022860979324758</v>
      </c>
      <c r="W76" s="11">
        <f t="shared" si="101"/>
        <v>4.568159764376722</v>
      </c>
      <c r="X76" s="5">
        <f>+(F76*DEFLATOR!F76)</f>
        <v>1530.44272292052</v>
      </c>
      <c r="Y76" s="11">
        <f t="shared" si="109"/>
        <v>-18.889182859413513</v>
      </c>
      <c r="Z76" s="11">
        <f t="shared" si="102"/>
        <v>1.857630122656584</v>
      </c>
      <c r="AA76" s="5">
        <f>+(G76*DEFLATOR!G76)</f>
        <v>1717.1619750477885</v>
      </c>
      <c r="AB76" s="11">
        <f t="shared" si="110"/>
        <v>-23.04190603274392</v>
      </c>
      <c r="AC76" s="11">
        <f t="shared" si="103"/>
        <v>6.003149951738784</v>
      </c>
      <c r="AD76" s="5">
        <f>+(H76*DEFLATOR!H76)</f>
        <v>1485.7197733589906</v>
      </c>
      <c r="AE76" s="11">
        <f t="shared" si="111"/>
        <v>-16.300400648772463</v>
      </c>
      <c r="AF76" s="11">
        <f t="shared" si="104"/>
        <v>4.649288275450036</v>
      </c>
    </row>
    <row r="77" spans="1:32" ht="9.75">
      <c r="A77" s="22">
        <v>39479</v>
      </c>
      <c r="B77" s="29" t="s">
        <v>1124</v>
      </c>
      <c r="C77" s="29" t="s">
        <v>1125</v>
      </c>
      <c r="D77" s="29" t="s">
        <v>1126</v>
      </c>
      <c r="E77" s="29" t="s">
        <v>1127</v>
      </c>
      <c r="F77" s="29" t="s">
        <v>1128</v>
      </c>
      <c r="G77" s="29" t="s">
        <v>1129</v>
      </c>
      <c r="H77" s="29" t="s">
        <v>1130</v>
      </c>
      <c r="I77" s="2"/>
      <c r="K77" s="22">
        <v>39479</v>
      </c>
      <c r="L77" s="5">
        <f>+(B77*DEFLATOR!B77)</f>
        <v>1517.9553376581375</v>
      </c>
      <c r="M77" s="11">
        <f t="shared" si="105"/>
        <v>-0.9632586310684088</v>
      </c>
      <c r="N77" s="11">
        <f t="shared" si="98"/>
        <v>2.596311354673353</v>
      </c>
      <c r="O77" s="5">
        <f>+(C77*DEFLATOR!C77)</f>
        <v>1048.3881702522785</v>
      </c>
      <c r="P77" s="11">
        <f t="shared" si="106"/>
        <v>-11.87459886789306</v>
      </c>
      <c r="Q77" s="11">
        <f t="shared" si="99"/>
        <v>3.699115634042105</v>
      </c>
      <c r="R77" s="5">
        <f>+(D77*DEFLATOR!D77)</f>
        <v>1221.2206892033169</v>
      </c>
      <c r="S77" s="11">
        <f t="shared" si="107"/>
        <v>-4.178441685449863</v>
      </c>
      <c r="T77" s="11">
        <f t="shared" si="100"/>
        <v>4.059845713737431</v>
      </c>
      <c r="U77" s="5">
        <f>+(E77*DEFLATOR!E77)</f>
        <v>1287.9617483806849</v>
      </c>
      <c r="V77" s="11">
        <f t="shared" si="108"/>
        <v>1.506810862399277</v>
      </c>
      <c r="W77" s="11">
        <f t="shared" si="101"/>
        <v>9.400502332305116</v>
      </c>
      <c r="X77" s="5">
        <f>+(F77*DEFLATOR!F77)</f>
        <v>1545.90779145342</v>
      </c>
      <c r="Y77" s="11">
        <f t="shared" si="109"/>
        <v>1.0104963943628142</v>
      </c>
      <c r="Z77" s="11">
        <f t="shared" si="102"/>
        <v>0.43942496571167666</v>
      </c>
      <c r="AA77" s="5">
        <f>+(G77*DEFLATOR!G77)</f>
        <v>1699.8273543901992</v>
      </c>
      <c r="AB77" s="11">
        <f t="shared" si="110"/>
        <v>-1.009492459621164</v>
      </c>
      <c r="AC77" s="11">
        <f t="shared" si="103"/>
        <v>1.8948421944912086</v>
      </c>
      <c r="AD77" s="5">
        <f>+(H77*DEFLATOR!H77)</f>
        <v>1473.6616688109855</v>
      </c>
      <c r="AE77" s="11">
        <f t="shared" si="111"/>
        <v>-0.8116001929989514</v>
      </c>
      <c r="AF77" s="11">
        <f t="shared" si="104"/>
        <v>2.313100588296013</v>
      </c>
    </row>
    <row r="78" spans="1:32" ht="9.75">
      <c r="A78" s="22">
        <v>39508</v>
      </c>
      <c r="B78" s="29" t="s">
        <v>1131</v>
      </c>
      <c r="C78" s="29" t="s">
        <v>1132</v>
      </c>
      <c r="D78" s="29" t="s">
        <v>1133</v>
      </c>
      <c r="E78" s="29" t="s">
        <v>1043</v>
      </c>
      <c r="F78" s="29" t="s">
        <v>227</v>
      </c>
      <c r="G78" s="29" t="s">
        <v>367</v>
      </c>
      <c r="H78" s="29" t="s">
        <v>1134</v>
      </c>
      <c r="I78" s="2"/>
      <c r="K78" s="22">
        <v>39508</v>
      </c>
      <c r="L78" s="5">
        <f>+(B78*DEFLATOR!B78)</f>
        <v>1542.9862079875343</v>
      </c>
      <c r="M78" s="11">
        <f t="shared" si="105"/>
        <v>1.6489859555429254</v>
      </c>
      <c r="N78" s="11">
        <f t="shared" si="98"/>
        <v>3.2584944224026247</v>
      </c>
      <c r="O78" s="5">
        <f>+(C78*DEFLATOR!C78)</f>
        <v>1168.559413349564</v>
      </c>
      <c r="P78" s="11">
        <f t="shared" si="106"/>
        <v>11.46247606631885</v>
      </c>
      <c r="Q78" s="11">
        <f t="shared" si="99"/>
        <v>12.032729646300332</v>
      </c>
      <c r="R78" s="5">
        <f>+(D78*DEFLATOR!D78)</f>
        <v>1211.3403572034983</v>
      </c>
      <c r="S78" s="11">
        <f t="shared" si="107"/>
        <v>-0.8090537678545284</v>
      </c>
      <c r="T78" s="11">
        <f t="shared" si="100"/>
        <v>8.521700405181498</v>
      </c>
      <c r="U78" s="5">
        <f>+(E78*DEFLATOR!E78)</f>
        <v>1271.2326008687885</v>
      </c>
      <c r="V78" s="11">
        <f t="shared" si="108"/>
        <v>-1.2988854314135767</v>
      </c>
      <c r="W78" s="11">
        <f t="shared" si="101"/>
        <v>3.901205893529469</v>
      </c>
      <c r="X78" s="5">
        <f>+(F78*DEFLATOR!F78)</f>
        <v>1576.6936129109463</v>
      </c>
      <c r="Y78" s="11">
        <f t="shared" si="109"/>
        <v>1.991439698261832</v>
      </c>
      <c r="Z78" s="11">
        <f t="shared" si="102"/>
        <v>2.800267598566042</v>
      </c>
      <c r="AA78" s="5">
        <f>+(G78*DEFLATOR!G78)</f>
        <v>1726.7993902603878</v>
      </c>
      <c r="AB78" s="11">
        <f t="shared" si="110"/>
        <v>1.5867514898220136</v>
      </c>
      <c r="AC78" s="11">
        <f t="shared" si="103"/>
        <v>1.460545703157412</v>
      </c>
      <c r="AD78" s="5">
        <f>+(H78*DEFLATOR!H78)</f>
        <v>1493.7637889508685</v>
      </c>
      <c r="AE78" s="11">
        <f t="shared" si="111"/>
        <v>1.364093303458347</v>
      </c>
      <c r="AF78" s="11">
        <f t="shared" si="104"/>
        <v>4.574337719852828</v>
      </c>
    </row>
    <row r="79" spans="1:32" ht="9.75">
      <c r="A79" s="22">
        <v>39539</v>
      </c>
      <c r="B79" s="29" t="s">
        <v>1135</v>
      </c>
      <c r="C79" s="29" t="s">
        <v>1136</v>
      </c>
      <c r="D79" s="29" t="s">
        <v>1137</v>
      </c>
      <c r="E79" s="29" t="s">
        <v>1138</v>
      </c>
      <c r="F79" s="29" t="s">
        <v>1139</v>
      </c>
      <c r="G79" s="29" t="s">
        <v>1140</v>
      </c>
      <c r="H79" s="29" t="s">
        <v>1141</v>
      </c>
      <c r="I79" s="2"/>
      <c r="K79" s="22">
        <v>39539</v>
      </c>
      <c r="L79" s="5">
        <f>+(B79*DEFLATOR!B79)</f>
        <v>1517.8502415265068</v>
      </c>
      <c r="M79" s="11">
        <f t="shared" si="105"/>
        <v>-1.6290467361864125</v>
      </c>
      <c r="N79" s="11">
        <f aca="true" t="shared" si="112" ref="N79:N84">+((L79/L67)-1)*100</f>
        <v>0.8111071635630518</v>
      </c>
      <c r="O79" s="5">
        <f>+(C79*DEFLATOR!C79)</f>
        <v>1102.3652096908688</v>
      </c>
      <c r="P79" s="11">
        <f t="shared" si="106"/>
        <v>-5.6645988986521285</v>
      </c>
      <c r="Q79" s="11">
        <f aca="true" t="shared" si="113" ref="Q79:Q84">+((O79/O67)-1)*100</f>
        <v>1.3215547546814976</v>
      </c>
      <c r="R79" s="5">
        <f>+(D79*DEFLATOR!D79)</f>
        <v>1222.0011591310333</v>
      </c>
      <c r="S79" s="11">
        <f t="shared" si="107"/>
        <v>0.8800831132338871</v>
      </c>
      <c r="T79" s="11">
        <f aca="true" t="shared" si="114" ref="T79:T84">+((R79/R67)-1)*100</f>
        <v>7.609444304773194</v>
      </c>
      <c r="U79" s="5">
        <f>+(E79*DEFLATOR!E79)</f>
        <v>1281.7084445541846</v>
      </c>
      <c r="V79" s="11">
        <f t="shared" si="108"/>
        <v>0.8240697790661278</v>
      </c>
      <c r="W79" s="11">
        <f aca="true" t="shared" si="115" ref="W79:W84">+((U79/U67)-1)*100</f>
        <v>3.411281037498015</v>
      </c>
      <c r="X79" s="5">
        <f>+(F79*DEFLATOR!F79)</f>
        <v>1576.2969418106802</v>
      </c>
      <c r="Y79" s="11">
        <f t="shared" si="109"/>
        <v>-0.02515841359524984</v>
      </c>
      <c r="Z79" s="11">
        <f aca="true" t="shared" si="116" ref="Z79:Z84">+((X79/X67)-1)*100</f>
        <v>1.1042922716191228</v>
      </c>
      <c r="AA79" s="5">
        <f>+(G79*DEFLATOR!G79)</f>
        <v>1668.8557423355946</v>
      </c>
      <c r="AB79" s="11">
        <f t="shared" si="110"/>
        <v>-3.3555517943549718</v>
      </c>
      <c r="AC79" s="11">
        <f aca="true" t="shared" si="117" ref="AC79:AC84">+((AA79/AA67)-1)*100</f>
        <v>-2.109569648570031</v>
      </c>
      <c r="AD79" s="5">
        <f>+(H79*DEFLATOR!H79)</f>
        <v>1484.5105627227636</v>
      </c>
      <c r="AE79" s="11">
        <f t="shared" si="111"/>
        <v>-0.6194571254538039</v>
      </c>
      <c r="AF79" s="11">
        <f aca="true" t="shared" si="118" ref="AF79:AF84">+((AD79/AD67)-1)*100</f>
        <v>3.7610633315633857</v>
      </c>
    </row>
    <row r="80" spans="1:32" ht="9.75">
      <c r="A80" s="28">
        <v>39569</v>
      </c>
      <c r="B80" s="29" t="s">
        <v>1142</v>
      </c>
      <c r="C80" s="29" t="s">
        <v>1143</v>
      </c>
      <c r="D80" s="29" t="s">
        <v>279</v>
      </c>
      <c r="E80" s="29" t="s">
        <v>1144</v>
      </c>
      <c r="F80" s="29" t="s">
        <v>1145</v>
      </c>
      <c r="G80" s="29" t="s">
        <v>1146</v>
      </c>
      <c r="H80" s="29" t="s">
        <v>1147</v>
      </c>
      <c r="K80" s="28">
        <v>39569</v>
      </c>
      <c r="L80" s="5">
        <f>+(B80*DEFLATOR!B80)</f>
        <v>1532.1575654027372</v>
      </c>
      <c r="M80" s="11">
        <f t="shared" si="105"/>
        <v>0.9426044470527861</v>
      </c>
      <c r="N80" s="11">
        <f t="shared" si="112"/>
        <v>2.8231521297941375</v>
      </c>
      <c r="O80" s="5">
        <f>+(C80*DEFLATOR!C80)</f>
        <v>1108.8688835695514</v>
      </c>
      <c r="P80" s="11">
        <f t="shared" si="106"/>
        <v>0.5899745221918273</v>
      </c>
      <c r="Q80" s="11">
        <f t="shared" si="113"/>
        <v>-2.5197404621570607</v>
      </c>
      <c r="R80" s="5">
        <f>+(D80*DEFLATOR!D80)</f>
        <v>1234.8449810259644</v>
      </c>
      <c r="S80" s="11">
        <f t="shared" si="107"/>
        <v>1.0510482579300096</v>
      </c>
      <c r="T80" s="11">
        <f t="shared" si="114"/>
        <v>12.27447079765287</v>
      </c>
      <c r="U80" s="5">
        <f>+(E80*DEFLATOR!E80)</f>
        <v>1268.1601500095417</v>
      </c>
      <c r="V80" s="11">
        <f t="shared" si="108"/>
        <v>-1.0570496435603483</v>
      </c>
      <c r="W80" s="11">
        <f t="shared" si="115"/>
        <v>0.2344607670031973</v>
      </c>
      <c r="X80" s="5">
        <f>+(F80*DEFLATOR!F80)</f>
        <v>1596.9429836532072</v>
      </c>
      <c r="Y80" s="11">
        <f t="shared" si="109"/>
        <v>1.3097812534490494</v>
      </c>
      <c r="Z80" s="11">
        <f t="shared" si="116"/>
        <v>4.51202925729286</v>
      </c>
      <c r="AA80" s="5">
        <f>+(G80*DEFLATOR!G80)</f>
        <v>1680.1494725778896</v>
      </c>
      <c r="AB80" s="11">
        <f t="shared" si="110"/>
        <v>0.6767349601163986</v>
      </c>
      <c r="AC80" s="11">
        <f t="shared" si="117"/>
        <v>0.7782555642968481</v>
      </c>
      <c r="AD80" s="5">
        <f>+(H80*DEFLATOR!H80)</f>
        <v>1538.3576667402199</v>
      </c>
      <c r="AE80" s="11">
        <f t="shared" si="111"/>
        <v>3.6272631107921782</v>
      </c>
      <c r="AF80" s="11">
        <f t="shared" si="118"/>
        <v>5.331115220101901</v>
      </c>
    </row>
    <row r="81" spans="1:32" ht="9.75">
      <c r="A81" s="28">
        <v>39600</v>
      </c>
      <c r="B81" s="29" t="s">
        <v>1148</v>
      </c>
      <c r="C81" s="29" t="s">
        <v>1149</v>
      </c>
      <c r="D81" s="29" t="s">
        <v>1150</v>
      </c>
      <c r="E81" s="29" t="s">
        <v>1151</v>
      </c>
      <c r="F81" s="29" t="s">
        <v>1152</v>
      </c>
      <c r="G81" s="29" t="s">
        <v>446</v>
      </c>
      <c r="H81" s="29" t="s">
        <v>1153</v>
      </c>
      <c r="K81" s="28">
        <v>39600</v>
      </c>
      <c r="L81" s="5">
        <f>+(B81*DEFLATOR!B81)</f>
        <v>1529.498681585196</v>
      </c>
      <c r="M81" s="11">
        <f aca="true" t="shared" si="119" ref="M81:M86">+((L81/L80)-1)*100</f>
        <v>-0.17353853660881935</v>
      </c>
      <c r="N81" s="11">
        <f t="shared" si="112"/>
        <v>5.004416353782193</v>
      </c>
      <c r="O81" s="5">
        <f>+(C81*DEFLATOR!C81)</f>
        <v>1104.6170557762937</v>
      </c>
      <c r="P81" s="11">
        <f aca="true" t="shared" si="120" ref="P81:P86">+((O81/O80)-1)*100</f>
        <v>-0.3834382816813031</v>
      </c>
      <c r="Q81" s="11">
        <f t="shared" si="113"/>
        <v>-0.21893471622865812</v>
      </c>
      <c r="R81" s="5">
        <f>+(D81*DEFLATOR!D81)</f>
        <v>1232.5763042192068</v>
      </c>
      <c r="S81" s="11">
        <f aca="true" t="shared" si="121" ref="S81:S86">+((R81/R80)-1)*100</f>
        <v>-0.1837215878605858</v>
      </c>
      <c r="T81" s="11">
        <f t="shared" si="114"/>
        <v>11.68996157989124</v>
      </c>
      <c r="U81" s="5">
        <f>+(E81*DEFLATOR!E81)</f>
        <v>1333.3978815960502</v>
      </c>
      <c r="V81" s="11">
        <f aca="true" t="shared" si="122" ref="V81:V86">+((U81/U80)-1)*100</f>
        <v>5.144281783812366</v>
      </c>
      <c r="W81" s="11">
        <f t="shared" si="115"/>
        <v>4.337308396475481</v>
      </c>
      <c r="X81" s="5">
        <f>+(F81*DEFLATOR!F81)</f>
        <v>1609.3591962487646</v>
      </c>
      <c r="Y81" s="11">
        <f aca="true" t="shared" si="123" ref="Y81:Y86">+((X81/X80)-1)*100</f>
        <v>0.7774988038178998</v>
      </c>
      <c r="Z81" s="11">
        <f t="shared" si="116"/>
        <v>4.990869540000253</v>
      </c>
      <c r="AA81" s="5">
        <f>+(G81*DEFLATOR!G81)</f>
        <v>1660.327546637667</v>
      </c>
      <c r="AB81" s="11">
        <f aca="true" t="shared" si="124" ref="AB81:AB86">+((AA81/AA80)-1)*100</f>
        <v>-1.17977157769239</v>
      </c>
      <c r="AC81" s="11">
        <f t="shared" si="117"/>
        <v>4.815244785748596</v>
      </c>
      <c r="AD81" s="5">
        <f>+(H81*DEFLATOR!H81)</f>
        <v>1507.147591080674</v>
      </c>
      <c r="AE81" s="11">
        <f aca="true" t="shared" si="125" ref="AE81:AE86">+((AD81/AD80)-1)*100</f>
        <v>-2.0287918950396056</v>
      </c>
      <c r="AF81" s="11">
        <f t="shared" si="118"/>
        <v>3.038171331561901</v>
      </c>
    </row>
    <row r="82" spans="1:32" ht="9.75">
      <c r="A82" s="28">
        <v>39630</v>
      </c>
      <c r="B82" s="29" t="s">
        <v>1154</v>
      </c>
      <c r="C82" s="29" t="s">
        <v>1155</v>
      </c>
      <c r="D82" s="29" t="s">
        <v>1156</v>
      </c>
      <c r="E82" s="29" t="s">
        <v>1157</v>
      </c>
      <c r="F82" s="29" t="s">
        <v>1158</v>
      </c>
      <c r="G82" s="29" t="s">
        <v>1159</v>
      </c>
      <c r="H82" s="29" t="s">
        <v>1160</v>
      </c>
      <c r="K82" s="28">
        <v>39630</v>
      </c>
      <c r="L82" s="5">
        <f>+(B82*DEFLATOR!B82)</f>
        <v>1553.1887463174187</v>
      </c>
      <c r="M82" s="11">
        <f t="shared" si="119"/>
        <v>1.5488777478166904</v>
      </c>
      <c r="N82" s="11">
        <f t="shared" si="112"/>
        <v>6.630052767578087</v>
      </c>
      <c r="O82" s="5">
        <f>+(C82*DEFLATOR!C82)</f>
        <v>1110.2700369502727</v>
      </c>
      <c r="P82" s="11">
        <f t="shared" si="120"/>
        <v>0.5117593598992887</v>
      </c>
      <c r="Q82" s="11">
        <f t="shared" si="113"/>
        <v>-4.803548262617008</v>
      </c>
      <c r="R82" s="5">
        <f>+(D82*DEFLATOR!D82)</f>
        <v>1209.835419611577</v>
      </c>
      <c r="S82" s="11">
        <f t="shared" si="121"/>
        <v>-1.8449879759805499</v>
      </c>
      <c r="T82" s="11">
        <f t="shared" si="114"/>
        <v>13.117341425775031</v>
      </c>
      <c r="U82" s="5">
        <f>+(E82*DEFLATOR!E82)</f>
        <v>1316.2432263984338</v>
      </c>
      <c r="V82" s="11">
        <f t="shared" si="122"/>
        <v>-1.2865368570319502</v>
      </c>
      <c r="W82" s="11">
        <f t="shared" si="115"/>
        <v>6.771060511242322</v>
      </c>
      <c r="X82" s="5">
        <f>+(F82*DEFLATOR!F82)</f>
        <v>1654.195682380792</v>
      </c>
      <c r="Y82" s="11">
        <f t="shared" si="123"/>
        <v>2.7859837776760044</v>
      </c>
      <c r="Z82" s="11">
        <f t="shared" si="116"/>
        <v>9.45194566849732</v>
      </c>
      <c r="AA82" s="5">
        <f>+(G82*DEFLATOR!G82)</f>
        <v>1701.635076979754</v>
      </c>
      <c r="AB82" s="11">
        <f t="shared" si="124"/>
        <v>2.487914533836366</v>
      </c>
      <c r="AC82" s="11">
        <f t="shared" si="117"/>
        <v>5.931844095727534</v>
      </c>
      <c r="AD82" s="5">
        <f>+(H82*DEFLATOR!H82)</f>
        <v>1510.1098110982152</v>
      </c>
      <c r="AE82" s="11">
        <f t="shared" si="125"/>
        <v>0.1965447866600245</v>
      </c>
      <c r="AF82" s="11">
        <f t="shared" si="118"/>
        <v>3.1153299741561336</v>
      </c>
    </row>
    <row r="83" spans="1:32" ht="9.75">
      <c r="A83" s="28">
        <v>39661</v>
      </c>
      <c r="B83" s="29" t="s">
        <v>1161</v>
      </c>
      <c r="C83" s="29" t="s">
        <v>1162</v>
      </c>
      <c r="D83" s="29" t="s">
        <v>1163</v>
      </c>
      <c r="E83" s="29" t="s">
        <v>1164</v>
      </c>
      <c r="F83" s="29" t="s">
        <v>1165</v>
      </c>
      <c r="G83" s="29" t="s">
        <v>1166</v>
      </c>
      <c r="H83" s="29" t="s">
        <v>1167</v>
      </c>
      <c r="K83" s="28">
        <v>39661</v>
      </c>
      <c r="L83" s="5">
        <f>+(B83*DEFLATOR!B83)</f>
        <v>1571.6421841940007</v>
      </c>
      <c r="M83" s="11">
        <f t="shared" si="119"/>
        <v>1.188100153335192</v>
      </c>
      <c r="N83" s="11">
        <f t="shared" si="112"/>
        <v>8.06029276460225</v>
      </c>
      <c r="O83" s="5">
        <f>+(C83*DEFLATOR!C83)</f>
        <v>1133.2616643829676</v>
      </c>
      <c r="P83" s="11">
        <f t="shared" si="120"/>
        <v>2.070814006279864</v>
      </c>
      <c r="Q83" s="11">
        <f t="shared" si="113"/>
        <v>3.208194734949088</v>
      </c>
      <c r="R83" s="5">
        <f>+(D83*DEFLATOR!D83)</f>
        <v>1247.293006463009</v>
      </c>
      <c r="S83" s="11">
        <f t="shared" si="121"/>
        <v>3.0960894551639084</v>
      </c>
      <c r="T83" s="11">
        <f t="shared" si="114"/>
        <v>11.332599927887888</v>
      </c>
      <c r="U83" s="5">
        <f>+(E83*DEFLATOR!E83)</f>
        <v>1350.8902239992697</v>
      </c>
      <c r="V83" s="11">
        <f t="shared" si="122"/>
        <v>2.6322640759670612</v>
      </c>
      <c r="W83" s="11">
        <f t="shared" si="115"/>
        <v>11.876511203505991</v>
      </c>
      <c r="X83" s="5">
        <f>+(F83*DEFLATOR!F83)</f>
        <v>1607.8077198741362</v>
      </c>
      <c r="Y83" s="11">
        <f t="shared" si="123"/>
        <v>-2.8042608864685348</v>
      </c>
      <c r="Z83" s="11">
        <f t="shared" si="116"/>
        <v>6.217724382621781</v>
      </c>
      <c r="AA83" s="5">
        <f>+(G83*DEFLATOR!G83)</f>
        <v>1747.607476979282</v>
      </c>
      <c r="AB83" s="11">
        <f t="shared" si="124"/>
        <v>2.701660339602574</v>
      </c>
      <c r="AC83" s="11">
        <f t="shared" si="117"/>
        <v>8.513888683870618</v>
      </c>
      <c r="AD83" s="5">
        <f>+(H83*DEFLATOR!H83)</f>
        <v>1516.769080515828</v>
      </c>
      <c r="AE83" s="11">
        <f t="shared" si="125"/>
        <v>0.44097915056717785</v>
      </c>
      <c r="AF83" s="11">
        <f t="shared" si="118"/>
        <v>6.185797260427028</v>
      </c>
    </row>
    <row r="84" spans="1:32" ht="9.75">
      <c r="A84" s="28">
        <v>39692</v>
      </c>
      <c r="B84" s="29" t="s">
        <v>1168</v>
      </c>
      <c r="C84" s="29" t="s">
        <v>1169</v>
      </c>
      <c r="D84" s="29" t="s">
        <v>1170</v>
      </c>
      <c r="E84" s="29" t="s">
        <v>1095</v>
      </c>
      <c r="F84" s="29" t="s">
        <v>236</v>
      </c>
      <c r="G84" s="29" t="s">
        <v>1171</v>
      </c>
      <c r="H84" s="29" t="s">
        <v>287</v>
      </c>
      <c r="K84" s="28">
        <v>39692</v>
      </c>
      <c r="L84" s="5">
        <f>+(B84*DEFLATOR!B84)</f>
        <v>1549.3416355207894</v>
      </c>
      <c r="M84" s="11">
        <f t="shared" si="119"/>
        <v>-1.4189329414473484</v>
      </c>
      <c r="N84" s="11">
        <f t="shared" si="112"/>
        <v>5.760532822087172</v>
      </c>
      <c r="O84" s="5">
        <f>+(C84*DEFLATOR!C84)</f>
        <v>1081.3872236680195</v>
      </c>
      <c r="P84" s="11">
        <f t="shared" si="120"/>
        <v>-4.577445999039642</v>
      </c>
      <c r="Q84" s="11">
        <f t="shared" si="113"/>
        <v>-4.702810957856951</v>
      </c>
      <c r="R84" s="5">
        <f>+(D84*DEFLATOR!D84)</f>
        <v>1217.1784226980103</v>
      </c>
      <c r="S84" s="11">
        <f t="shared" si="121"/>
        <v>-2.4143953031850685</v>
      </c>
      <c r="T84" s="11">
        <f t="shared" si="114"/>
        <v>3.9341152141258773</v>
      </c>
      <c r="U84" s="5">
        <f>+(E84*DEFLATOR!E84)</f>
        <v>1339.21311430039</v>
      </c>
      <c r="V84" s="11">
        <f t="shared" si="122"/>
        <v>-0.8644010809634728</v>
      </c>
      <c r="W84" s="11">
        <f t="shared" si="115"/>
        <v>6.985475099081495</v>
      </c>
      <c r="X84" s="5">
        <f>+(F84*DEFLATOR!F84)</f>
        <v>1634.4501127774536</v>
      </c>
      <c r="Y84" s="11">
        <f t="shared" si="123"/>
        <v>1.6570633772925891</v>
      </c>
      <c r="Z84" s="11">
        <f t="shared" si="116"/>
        <v>8.87947790121235</v>
      </c>
      <c r="AA84" s="5">
        <f>+(G84*DEFLATOR!G84)</f>
        <v>1693.1037560865122</v>
      </c>
      <c r="AB84" s="11">
        <f t="shared" si="124"/>
        <v>-3.1187621711815217</v>
      </c>
      <c r="AC84" s="11">
        <f t="shared" si="117"/>
        <v>4.720640182715408</v>
      </c>
      <c r="AD84" s="5">
        <f>+(H84*DEFLATOR!H84)</f>
        <v>1518.7047855984963</v>
      </c>
      <c r="AE84" s="11">
        <f t="shared" si="125"/>
        <v>0.12762028891109</v>
      </c>
      <c r="AF84" s="11">
        <f t="shared" si="118"/>
        <v>7.553490203984148</v>
      </c>
    </row>
    <row r="85" spans="1:32" ht="9.75">
      <c r="A85" s="28">
        <v>39722</v>
      </c>
      <c r="B85" s="29" t="s">
        <v>1172</v>
      </c>
      <c r="C85" s="29" t="s">
        <v>1173</v>
      </c>
      <c r="D85" s="29" t="s">
        <v>1174</v>
      </c>
      <c r="E85" s="29" t="s">
        <v>1175</v>
      </c>
      <c r="F85" s="29" t="s">
        <v>1176</v>
      </c>
      <c r="G85" s="29" t="s">
        <v>1177</v>
      </c>
      <c r="H85" s="29" t="s">
        <v>1178</v>
      </c>
      <c r="K85" s="28">
        <v>39722</v>
      </c>
      <c r="L85" s="5">
        <f>+(B85*DEFLATOR!B85)</f>
        <v>1551.5753777212287</v>
      </c>
      <c r="M85" s="11">
        <f t="shared" si="119"/>
        <v>0.14417363796517257</v>
      </c>
      <c r="N85" s="11">
        <f aca="true" t="shared" si="126" ref="N85:N90">+((L85/L73)-1)*100</f>
        <v>4.469437363691053</v>
      </c>
      <c r="O85" s="5">
        <f>+(C85*DEFLATOR!C85)</f>
        <v>1126.5113410397905</v>
      </c>
      <c r="P85" s="11">
        <f t="shared" si="120"/>
        <v>4.1727991957138055</v>
      </c>
      <c r="Q85" s="11">
        <f aca="true" t="shared" si="127" ref="Q85:Q90">+((O85/O73)-1)*100</f>
        <v>0.34178557347235294</v>
      </c>
      <c r="R85" s="5">
        <f>+(D85*DEFLATOR!D85)</f>
        <v>1213.1192529711957</v>
      </c>
      <c r="S85" s="11">
        <f t="shared" si="121"/>
        <v>-0.33349011542753715</v>
      </c>
      <c r="T85" s="11">
        <f aca="true" t="shared" si="128" ref="T85:T90">+((R85/R73)-1)*100</f>
        <v>-1.1634132303337985</v>
      </c>
      <c r="U85" s="5">
        <f>+(E85*DEFLATOR!E85)</f>
        <v>1354.98633386677</v>
      </c>
      <c r="V85" s="11">
        <f t="shared" si="122"/>
        <v>1.1777975736610102</v>
      </c>
      <c r="W85" s="11">
        <f aca="true" t="shared" si="129" ref="W85:W90">+((U85/U73)-1)*100</f>
        <v>6.739599114348671</v>
      </c>
      <c r="X85" s="5">
        <f>+(F85*DEFLATOR!F85)</f>
        <v>1663.8780966170439</v>
      </c>
      <c r="Y85" s="11">
        <f t="shared" si="123"/>
        <v>1.8004822300500045</v>
      </c>
      <c r="Z85" s="11">
        <f aca="true" t="shared" si="130" ref="Z85:Z90">+((X85/X73)-1)*100</f>
        <v>9.936432767798987</v>
      </c>
      <c r="AA85" s="5">
        <f>+(G85*DEFLATOR!G85)</f>
        <v>1684.3736483789196</v>
      </c>
      <c r="AB85" s="11">
        <f t="shared" si="124"/>
        <v>-0.5156274490685453</v>
      </c>
      <c r="AC85" s="11">
        <f aca="true" t="shared" si="131" ref="AC85:AC90">+((AA85/AA73)-1)*100</f>
        <v>2.319591435840418</v>
      </c>
      <c r="AD85" s="5">
        <f>+(H85*DEFLATOR!H85)</f>
        <v>1476.2093355446195</v>
      </c>
      <c r="AE85" s="11">
        <f t="shared" si="125"/>
        <v>-2.798137627328934</v>
      </c>
      <c r="AF85" s="11">
        <f aca="true" t="shared" si="132" ref="AF85:AF90">+((AD85/AD73)-1)*100</f>
        <v>4.207621570939835</v>
      </c>
    </row>
    <row r="86" spans="1:32" ht="9.75">
      <c r="A86" s="28">
        <v>39753</v>
      </c>
      <c r="B86" s="29" t="s">
        <v>1177</v>
      </c>
      <c r="C86" s="29" t="s">
        <v>1179</v>
      </c>
      <c r="D86" s="29" t="s">
        <v>1180</v>
      </c>
      <c r="E86" s="29" t="s">
        <v>1181</v>
      </c>
      <c r="F86" s="29" t="s">
        <v>1182</v>
      </c>
      <c r="G86" s="29" t="s">
        <v>1183</v>
      </c>
      <c r="H86" s="29" t="s">
        <v>1184</v>
      </c>
      <c r="K86" s="28">
        <v>39753</v>
      </c>
      <c r="L86" s="5">
        <f>+(B86*DEFLATOR!B86)</f>
        <v>1687.9564222224965</v>
      </c>
      <c r="M86" s="11">
        <f t="shared" si="119"/>
        <v>8.789843307617339</v>
      </c>
      <c r="N86" s="11">
        <f t="shared" si="126"/>
        <v>5.456689353961086</v>
      </c>
      <c r="O86" s="5">
        <f>+(C86*DEFLATOR!C86)</f>
        <v>1177.1554127672684</v>
      </c>
      <c r="P86" s="11">
        <f t="shared" si="120"/>
        <v>4.495655736650872</v>
      </c>
      <c r="Q86" s="11">
        <f t="shared" si="127"/>
        <v>0.840725524654129</v>
      </c>
      <c r="R86" s="5">
        <f>+(D86*DEFLATOR!D86)</f>
        <v>1302.1982221741384</v>
      </c>
      <c r="S86" s="11">
        <f t="shared" si="121"/>
        <v>7.342968878349665</v>
      </c>
      <c r="T86" s="11">
        <f t="shared" si="128"/>
        <v>2.6073248513141634</v>
      </c>
      <c r="U86" s="5">
        <f>+(E86*DEFLATOR!E86)</f>
        <v>1441.5282053017395</v>
      </c>
      <c r="V86" s="11">
        <f t="shared" si="122"/>
        <v>6.386918397029295</v>
      </c>
      <c r="W86" s="11">
        <f t="shared" si="129"/>
        <v>8.12921457379896</v>
      </c>
      <c r="X86" s="5">
        <f>+(F86*DEFLATOR!F86)</f>
        <v>1744.8548524479017</v>
      </c>
      <c r="Y86" s="11">
        <f t="shared" si="123"/>
        <v>4.866748110663743</v>
      </c>
      <c r="Z86" s="11">
        <f t="shared" si="130"/>
        <v>11.300707116216513</v>
      </c>
      <c r="AA86" s="5">
        <f>+(G86*DEFLATOR!G86)</f>
        <v>1894.8863658417965</v>
      </c>
      <c r="AB86" s="11">
        <f t="shared" si="124"/>
        <v>12.497982123234896</v>
      </c>
      <c r="AC86" s="11">
        <f t="shared" si="131"/>
        <v>3.076746942173414</v>
      </c>
      <c r="AD86" s="5">
        <f>+(H86*DEFLATOR!H86)</f>
        <v>1579.492400115489</v>
      </c>
      <c r="AE86" s="11">
        <f t="shared" si="125"/>
        <v>6.996505311542767</v>
      </c>
      <c r="AF86" s="11">
        <f t="shared" si="132"/>
        <v>4.899293690830375</v>
      </c>
    </row>
    <row r="87" spans="1:32" ht="9.75">
      <c r="A87" s="28">
        <v>39784</v>
      </c>
      <c r="B87" s="29" t="s">
        <v>1185</v>
      </c>
      <c r="C87" s="29" t="s">
        <v>1186</v>
      </c>
      <c r="D87" s="29" t="s">
        <v>347</v>
      </c>
      <c r="E87" s="29" t="s">
        <v>1187</v>
      </c>
      <c r="F87" s="29" t="s">
        <v>1188</v>
      </c>
      <c r="G87" s="29" t="s">
        <v>1189</v>
      </c>
      <c r="H87" s="29" t="s">
        <v>1190</v>
      </c>
      <c r="K87" s="33">
        <v>39784</v>
      </c>
      <c r="L87" s="20">
        <f>+(B87*DEFLATOR!B87)</f>
        <v>2066.9564466415004</v>
      </c>
      <c r="M87" s="21">
        <f aca="true" t="shared" si="133" ref="M87:M94">+((L87/L86)-1)*100</f>
        <v>22.45318773810421</v>
      </c>
      <c r="N87" s="21">
        <f t="shared" si="126"/>
        <v>5.094678911424011</v>
      </c>
      <c r="O87" s="20">
        <f>+(C87*DEFLATOR!C87)</f>
        <v>1697.6406643621517</v>
      </c>
      <c r="P87" s="21">
        <f aca="true" t="shared" si="134" ref="P87:P94">+((O87/O86)-1)*100</f>
        <v>44.215508500387514</v>
      </c>
      <c r="Q87" s="21">
        <f t="shared" si="127"/>
        <v>7.155870797797048</v>
      </c>
      <c r="R87" s="20">
        <f>+(D87*DEFLATOR!D87)</f>
        <v>1502.535016023232</v>
      </c>
      <c r="S87" s="21">
        <f aca="true" t="shared" si="135" ref="S87:S94">+((R87/R86)-1)*100</f>
        <v>15.384508321214962</v>
      </c>
      <c r="T87" s="21">
        <f t="shared" si="128"/>
        <v>-11.053865592353883</v>
      </c>
      <c r="U87" s="20">
        <f>+(E87*DEFLATOR!E87)</f>
        <v>1864.3005555804104</v>
      </c>
      <c r="V87" s="21">
        <f aca="true" t="shared" si="136" ref="V87:V94">+((U87/U86)-1)*100</f>
        <v>29.32806647305084</v>
      </c>
      <c r="W87" s="21">
        <f t="shared" si="129"/>
        <v>8.694026912173802</v>
      </c>
      <c r="X87" s="20">
        <f>+(F87*DEFLATOR!F87)</f>
        <v>2088.08595832012</v>
      </c>
      <c r="Y87" s="21">
        <f aca="true" t="shared" si="137" ref="Y87:Y94">+((X87/X86)-1)*100</f>
        <v>19.67104056768334</v>
      </c>
      <c r="Z87" s="21">
        <f t="shared" si="130"/>
        <v>10.664944073130922</v>
      </c>
      <c r="AA87" s="20">
        <f>+(G87*DEFLATOR!G87)</f>
        <v>2313.5645153528576</v>
      </c>
      <c r="AB87" s="21">
        <f aca="true" t="shared" si="138" ref="AB87:AB94">+((AA87/AA86)-1)*100</f>
        <v>22.095158689110363</v>
      </c>
      <c r="AC87" s="21">
        <f t="shared" si="131"/>
        <v>3.6870824995291596</v>
      </c>
      <c r="AD87" s="20">
        <f>+(H87*DEFLATOR!H87)</f>
        <v>1891.2448430678153</v>
      </c>
      <c r="AE87" s="21">
        <f aca="true" t="shared" si="139" ref="AE87:AE94">+((AD87/AD86)-1)*100</f>
        <v>19.73750826085212</v>
      </c>
      <c r="AF87" s="21">
        <f t="shared" si="132"/>
        <v>6.545284298106058</v>
      </c>
    </row>
    <row r="88" spans="1:32" ht="9.75">
      <c r="A88" s="30" t="s">
        <v>1309</v>
      </c>
      <c r="B88" s="29" t="s">
        <v>1191</v>
      </c>
      <c r="C88" s="29" t="s">
        <v>1192</v>
      </c>
      <c r="D88" s="29" t="s">
        <v>1193</v>
      </c>
      <c r="E88" s="29" t="s">
        <v>56</v>
      </c>
      <c r="F88" s="29" t="s">
        <v>1194</v>
      </c>
      <c r="G88" s="29" t="s">
        <v>1195</v>
      </c>
      <c r="H88" s="29" t="s">
        <v>243</v>
      </c>
      <c r="K88" s="30" t="s">
        <v>1309</v>
      </c>
      <c r="L88" s="5">
        <f>+(B88*DEFLATOR!B88)</f>
        <v>1586.9547938483627</v>
      </c>
      <c r="M88" s="11">
        <f t="shared" si="133"/>
        <v>-23.222630238439212</v>
      </c>
      <c r="N88" s="11">
        <f t="shared" si="126"/>
        <v>3.538508402374596</v>
      </c>
      <c r="O88" s="5">
        <f>+(C88*DEFLATOR!C88)</f>
        <v>1078.5231973659202</v>
      </c>
      <c r="P88" s="11">
        <f t="shared" si="134"/>
        <v>-36.46928823001835</v>
      </c>
      <c r="Q88" s="11">
        <f t="shared" si="127"/>
        <v>-9.341509094591306</v>
      </c>
      <c r="R88" s="5">
        <f>+(D88*DEFLATOR!D88)</f>
        <v>1233.4521671877521</v>
      </c>
      <c r="S88" s="11">
        <f t="shared" si="135"/>
        <v>-17.908590879143894</v>
      </c>
      <c r="T88" s="11">
        <f t="shared" si="128"/>
        <v>-3.2187140200732656</v>
      </c>
      <c r="U88" s="5">
        <f>+(E88*DEFLATOR!E88)</f>
        <v>1342.6702276760188</v>
      </c>
      <c r="V88" s="11">
        <f t="shared" si="136"/>
        <v>-27.979948101339968</v>
      </c>
      <c r="W88" s="11">
        <f t="shared" si="129"/>
        <v>5.818494239163319</v>
      </c>
      <c r="X88" s="5">
        <f>+(F88*DEFLATOR!F88)</f>
        <v>1664.684597832736</v>
      </c>
      <c r="Y88" s="11">
        <f t="shared" si="137"/>
        <v>-20.277008175851797</v>
      </c>
      <c r="Z88" s="11">
        <f t="shared" si="130"/>
        <v>8.771440636213047</v>
      </c>
      <c r="AA88" s="5">
        <f>+(G88*DEFLATOR!G88)</f>
        <v>1782.7626627714421</v>
      </c>
      <c r="AB88" s="11">
        <f t="shared" si="138"/>
        <v>-22.943032237009366</v>
      </c>
      <c r="AC88" s="11">
        <f t="shared" si="131"/>
        <v>3.8202970178062623</v>
      </c>
      <c r="AD88" s="5">
        <f>+(H88*DEFLATOR!H88)</f>
        <v>1463.069937568344</v>
      </c>
      <c r="AE88" s="11">
        <f t="shared" si="139"/>
        <v>-22.639845235740218</v>
      </c>
      <c r="AF88" s="11">
        <f t="shared" si="132"/>
        <v>-1.524502547303297</v>
      </c>
    </row>
    <row r="89" spans="1:32" ht="9.75">
      <c r="A89" s="28">
        <v>39845</v>
      </c>
      <c r="B89" s="29" t="s">
        <v>1196</v>
      </c>
      <c r="C89" s="29" t="s">
        <v>1197</v>
      </c>
      <c r="D89" s="29" t="s">
        <v>205</v>
      </c>
      <c r="E89" s="29" t="s">
        <v>1198</v>
      </c>
      <c r="F89" s="29" t="s">
        <v>1199</v>
      </c>
      <c r="G89" s="29" t="s">
        <v>1200</v>
      </c>
      <c r="H89" s="29" t="s">
        <v>290</v>
      </c>
      <c r="K89" s="28">
        <v>39845</v>
      </c>
      <c r="L89" s="5">
        <f>+(B89*DEFLATOR!B89)</f>
        <v>1606.087201000693</v>
      </c>
      <c r="M89" s="11">
        <f t="shared" si="133"/>
        <v>1.2056050510383054</v>
      </c>
      <c r="N89" s="11">
        <f t="shared" si="126"/>
        <v>5.80595892093394</v>
      </c>
      <c r="O89" s="5">
        <f>+(C89*DEFLATOR!C89)</f>
        <v>1095.7071677734186</v>
      </c>
      <c r="P89" s="11">
        <f t="shared" si="134"/>
        <v>1.5932870474614669</v>
      </c>
      <c r="Q89" s="11">
        <f t="shared" si="127"/>
        <v>4.513499757418438</v>
      </c>
      <c r="R89" s="5">
        <f>+(D89*DEFLATOR!D89)</f>
        <v>1248.6815583088453</v>
      </c>
      <c r="S89" s="11">
        <f t="shared" si="135"/>
        <v>1.234696531103907</v>
      </c>
      <c r="T89" s="11">
        <f t="shared" si="128"/>
        <v>2.2486409989862732</v>
      </c>
      <c r="U89" s="5">
        <f>+(E89*DEFLATOR!E89)</f>
        <v>1320.712337980714</v>
      </c>
      <c r="V89" s="11">
        <f t="shared" si="136"/>
        <v>-1.6353896319955652</v>
      </c>
      <c r="W89" s="11">
        <f t="shared" si="129"/>
        <v>2.542823157691254</v>
      </c>
      <c r="X89" s="5">
        <f>+(F89*DEFLATOR!F89)</f>
        <v>1687.281638218018</v>
      </c>
      <c r="Y89" s="11">
        <f t="shared" si="137"/>
        <v>1.3574367429542766</v>
      </c>
      <c r="Z89" s="11">
        <f t="shared" si="130"/>
        <v>9.145037468999506</v>
      </c>
      <c r="AA89" s="5">
        <f>+(G89*DEFLATOR!G89)</f>
        <v>1811.4406200214441</v>
      </c>
      <c r="AB89" s="11">
        <f t="shared" si="138"/>
        <v>1.6086245156952117</v>
      </c>
      <c r="AC89" s="11">
        <f t="shared" si="131"/>
        <v>6.566153047424361</v>
      </c>
      <c r="AD89" s="5">
        <f>+(H89*DEFLATOR!H89)</f>
        <v>1478.2388216429688</v>
      </c>
      <c r="AE89" s="11">
        <f t="shared" si="139"/>
        <v>1.0367846187746776</v>
      </c>
      <c r="AF89" s="11">
        <f t="shared" si="132"/>
        <v>0.3105972645455646</v>
      </c>
    </row>
    <row r="90" spans="1:32" ht="9.75">
      <c r="A90" s="28">
        <v>39873</v>
      </c>
      <c r="B90" s="29" t="s">
        <v>376</v>
      </c>
      <c r="C90" s="29" t="s">
        <v>1201</v>
      </c>
      <c r="D90" s="29" t="s">
        <v>1202</v>
      </c>
      <c r="E90" s="29" t="s">
        <v>1203</v>
      </c>
      <c r="F90" s="29" t="s">
        <v>1204</v>
      </c>
      <c r="G90" s="29" t="s">
        <v>1205</v>
      </c>
      <c r="H90" s="29" t="s">
        <v>1206</v>
      </c>
      <c r="K90" s="28">
        <v>39873</v>
      </c>
      <c r="L90" s="5">
        <f>+(B90*DEFLATOR!B90)</f>
        <v>1614.8366912123006</v>
      </c>
      <c r="M90" s="11">
        <f t="shared" si="133"/>
        <v>0.5447705582957152</v>
      </c>
      <c r="N90" s="11">
        <f t="shared" si="126"/>
        <v>4.656586225646087</v>
      </c>
      <c r="O90" s="5">
        <f>+(C90*DEFLATOR!C90)</f>
        <v>1114.989979705858</v>
      </c>
      <c r="P90" s="11">
        <f t="shared" si="134"/>
        <v>1.7598508524521161</v>
      </c>
      <c r="Q90" s="11">
        <f t="shared" si="127"/>
        <v>-4.5842284980747605</v>
      </c>
      <c r="R90" s="5">
        <f>+(D90*DEFLATOR!D90)</f>
        <v>1219.9863612350978</v>
      </c>
      <c r="S90" s="11">
        <f t="shared" si="135"/>
        <v>-2.298039630905646</v>
      </c>
      <c r="T90" s="11">
        <f t="shared" si="128"/>
        <v>0.7137551374544859</v>
      </c>
      <c r="U90" s="5">
        <f>+(E90*DEFLATOR!E90)</f>
        <v>1324.8728268982898</v>
      </c>
      <c r="V90" s="11">
        <f t="shared" si="136"/>
        <v>0.3150185546034079</v>
      </c>
      <c r="W90" s="11">
        <f t="shared" si="129"/>
        <v>4.219544558001598</v>
      </c>
      <c r="X90" s="5">
        <f>+(F90*DEFLATOR!F90)</f>
        <v>1723.0783496802046</v>
      </c>
      <c r="Y90" s="11">
        <f t="shared" si="137"/>
        <v>2.1215611342746854</v>
      </c>
      <c r="Z90" s="11">
        <f t="shared" si="130"/>
        <v>9.284285518160873</v>
      </c>
      <c r="AA90" s="5">
        <f>+(G90*DEFLATOR!G90)</f>
        <v>1801.6125615356038</v>
      </c>
      <c r="AB90" s="11">
        <f t="shared" si="138"/>
        <v>-0.542554824994701</v>
      </c>
      <c r="AC90" s="11">
        <f t="shared" si="131"/>
        <v>4.3324761230043585</v>
      </c>
      <c r="AD90" s="5">
        <f>+(H90*DEFLATOR!H90)</f>
        <v>1519.900265939746</v>
      </c>
      <c r="AE90" s="11">
        <f t="shared" si="139"/>
        <v>2.818316207557947</v>
      </c>
      <c r="AF90" s="11">
        <f t="shared" si="132"/>
        <v>1.749706157171893</v>
      </c>
    </row>
    <row r="91" spans="1:32" ht="9.75">
      <c r="A91" s="28">
        <v>39904</v>
      </c>
      <c r="B91" s="29" t="s">
        <v>1207</v>
      </c>
      <c r="C91" s="29" t="s">
        <v>892</v>
      </c>
      <c r="D91" s="29" t="s">
        <v>534</v>
      </c>
      <c r="E91" s="29" t="s">
        <v>1208</v>
      </c>
      <c r="F91" s="29" t="s">
        <v>1209</v>
      </c>
      <c r="G91" s="29" t="s">
        <v>1210</v>
      </c>
      <c r="H91" s="29" t="s">
        <v>1211</v>
      </c>
      <c r="K91" s="28">
        <v>39904</v>
      </c>
      <c r="L91" s="5">
        <f>+(B91*DEFLATOR!B91)</f>
        <v>1606.919009834056</v>
      </c>
      <c r="M91" s="11">
        <f t="shared" si="133"/>
        <v>-0.49030848886029155</v>
      </c>
      <c r="N91" s="11">
        <f aca="true" t="shared" si="140" ref="N91:N96">+((L91/L79)-1)*100</f>
        <v>5.868086710449938</v>
      </c>
      <c r="O91" s="5">
        <f>+(C91*DEFLATOR!C91)</f>
        <v>1101.1853385885445</v>
      </c>
      <c r="P91" s="11">
        <f t="shared" si="134"/>
        <v>-1.2380955316706466</v>
      </c>
      <c r="Q91" s="11">
        <f aca="true" t="shared" si="141" ref="Q91:Q96">+((O91/O79)-1)*100</f>
        <v>-0.10703087252319499</v>
      </c>
      <c r="R91" s="5">
        <f>+(D91*DEFLATOR!D91)</f>
        <v>1254.9357206783457</v>
      </c>
      <c r="S91" s="11">
        <f t="shared" si="135"/>
        <v>2.8647336194697726</v>
      </c>
      <c r="T91" s="11">
        <f aca="true" t="shared" si="142" ref="T91:T96">+((R91/R79)-1)*100</f>
        <v>2.6951334130265625</v>
      </c>
      <c r="U91" s="5">
        <f>+(E91*DEFLATOR!E91)</f>
        <v>1362.2942312039627</v>
      </c>
      <c r="V91" s="11">
        <f t="shared" si="136"/>
        <v>2.8245280260809302</v>
      </c>
      <c r="W91" s="11">
        <f aca="true" t="shared" si="143" ref="W91:W96">+((U91/U79)-1)*100</f>
        <v>6.287372685432224</v>
      </c>
      <c r="X91" s="5">
        <f>+(F91*DEFLATOR!F91)</f>
        <v>1708.58520209044</v>
      </c>
      <c r="Y91" s="11">
        <f t="shared" si="137"/>
        <v>-0.8411194762243168</v>
      </c>
      <c r="Z91" s="11">
        <f aca="true" t="shared" si="144" ref="Z91:Z96">+((X91/X79)-1)*100</f>
        <v>8.39234390239958</v>
      </c>
      <c r="AA91" s="5">
        <f>+(G91*DEFLATOR!G91)</f>
        <v>1782.4268135020257</v>
      </c>
      <c r="AB91" s="11">
        <f t="shared" si="138"/>
        <v>-1.0649208627422801</v>
      </c>
      <c r="AC91" s="11">
        <f aca="true" t="shared" si="145" ref="AC91:AC96">+((AA91/AA79)-1)*100</f>
        <v>6.805325846048627</v>
      </c>
      <c r="AD91" s="5">
        <f>+(H91*DEFLATOR!H91)</f>
        <v>1486.563122985796</v>
      </c>
      <c r="AE91" s="11">
        <f t="shared" si="139"/>
        <v>-2.1933770064404667</v>
      </c>
      <c r="AF91" s="11">
        <f aca="true" t="shared" si="146" ref="AF91:AF96">+((AD91/AD79)-1)*100</f>
        <v>0.13826511677141884</v>
      </c>
    </row>
    <row r="92" spans="1:32" ht="9.75">
      <c r="A92" s="28">
        <v>39934</v>
      </c>
      <c r="B92" s="29" t="s">
        <v>1212</v>
      </c>
      <c r="C92" s="29" t="s">
        <v>1213</v>
      </c>
      <c r="D92" s="29" t="s">
        <v>1214</v>
      </c>
      <c r="E92" s="29" t="s">
        <v>1215</v>
      </c>
      <c r="F92" s="29" t="s">
        <v>1216</v>
      </c>
      <c r="G92" s="29" t="s">
        <v>1217</v>
      </c>
      <c r="H92" s="29" t="s">
        <v>1218</v>
      </c>
      <c r="K92" s="28">
        <v>39934</v>
      </c>
      <c r="L92" s="5">
        <f>+(B92*DEFLATOR!B92)</f>
        <v>1600.5224536770675</v>
      </c>
      <c r="M92" s="11">
        <f t="shared" si="133"/>
        <v>-0.3980633820275137</v>
      </c>
      <c r="N92" s="11">
        <f t="shared" si="140"/>
        <v>4.462001155629203</v>
      </c>
      <c r="O92" s="5">
        <f>+(C92*DEFLATOR!C92)</f>
        <v>1094.1056387335134</v>
      </c>
      <c r="P92" s="11">
        <f t="shared" si="134"/>
        <v>-0.6429162836571689</v>
      </c>
      <c r="Q92" s="11">
        <f t="shared" si="141"/>
        <v>-1.3313787639629426</v>
      </c>
      <c r="R92" s="5">
        <f>+(D92*DEFLATOR!D92)</f>
        <v>1222.937810220065</v>
      </c>
      <c r="S92" s="11">
        <f t="shared" si="135"/>
        <v>-2.5497648948094587</v>
      </c>
      <c r="T92" s="11">
        <f t="shared" si="142"/>
        <v>-0.9642644209483131</v>
      </c>
      <c r="U92" s="5">
        <f>+(E92*DEFLATOR!E92)</f>
        <v>1411.449473680662</v>
      </c>
      <c r="V92" s="11">
        <f t="shared" si="136"/>
        <v>3.608269149995391</v>
      </c>
      <c r="W92" s="11">
        <f t="shared" si="143"/>
        <v>11.298992770750793</v>
      </c>
      <c r="X92" s="5">
        <f>+(F92*DEFLATOR!F92)</f>
        <v>1638.5414056179634</v>
      </c>
      <c r="Y92" s="11">
        <f t="shared" si="137"/>
        <v>-4.099520257273593</v>
      </c>
      <c r="Z92" s="11">
        <f t="shared" si="144"/>
        <v>2.604878345098749</v>
      </c>
      <c r="AA92" s="5">
        <f>+(G92*DEFLATOR!G92)</f>
        <v>1787.359706272004</v>
      </c>
      <c r="AB92" s="11">
        <f t="shared" si="138"/>
        <v>0.2767514903058599</v>
      </c>
      <c r="AC92" s="11">
        <f t="shared" si="145"/>
        <v>6.380993801082435</v>
      </c>
      <c r="AD92" s="5">
        <f>+(H92*DEFLATOR!H92)</f>
        <v>1529.5632489117563</v>
      </c>
      <c r="AE92" s="11">
        <f t="shared" si="139"/>
        <v>2.8925866154673185</v>
      </c>
      <c r="AF92" s="11">
        <f t="shared" si="146"/>
        <v>-0.571675756464296</v>
      </c>
    </row>
    <row r="93" spans="1:32" ht="9.75">
      <c r="A93" s="28">
        <v>39965</v>
      </c>
      <c r="B93" s="29" t="s">
        <v>1219</v>
      </c>
      <c r="C93" s="29" t="s">
        <v>1220</v>
      </c>
      <c r="D93" s="29" t="s">
        <v>1072</v>
      </c>
      <c r="E93" s="29" t="s">
        <v>1221</v>
      </c>
      <c r="F93" s="29" t="s">
        <v>1222</v>
      </c>
      <c r="G93" s="29" t="s">
        <v>1223</v>
      </c>
      <c r="H93" s="29" t="s">
        <v>1224</v>
      </c>
      <c r="K93" s="28">
        <v>39965</v>
      </c>
      <c r="L93" s="5">
        <f>+(B93*DEFLATOR!B93)</f>
        <v>1602.250812897025</v>
      </c>
      <c r="M93" s="11">
        <f t="shared" si="133"/>
        <v>0.10798718980711275</v>
      </c>
      <c r="N93" s="11">
        <f t="shared" si="140"/>
        <v>4.756599805396866</v>
      </c>
      <c r="O93" s="5">
        <f>+(C93*DEFLATOR!C93)</f>
        <v>1106.322125049188</v>
      </c>
      <c r="P93" s="11">
        <f t="shared" si="134"/>
        <v>1.1165728320179147</v>
      </c>
      <c r="Q93" s="11">
        <f t="shared" si="141"/>
        <v>0.1543584053838476</v>
      </c>
      <c r="R93" s="5">
        <f>+(D93*DEFLATOR!D93)</f>
        <v>1292.2588990572012</v>
      </c>
      <c r="S93" s="11">
        <f t="shared" si="135"/>
        <v>5.668406705379558</v>
      </c>
      <c r="T93" s="11">
        <f t="shared" si="142"/>
        <v>4.842101428828061</v>
      </c>
      <c r="U93" s="5">
        <f>+(E93*DEFLATOR!E93)</f>
        <v>1420.5464947059886</v>
      </c>
      <c r="V93" s="11">
        <f t="shared" si="136"/>
        <v>0.644516236320114</v>
      </c>
      <c r="W93" s="11">
        <f t="shared" si="143"/>
        <v>6.535829575911989</v>
      </c>
      <c r="X93" s="5">
        <f>+(F93*DEFLATOR!F93)</f>
        <v>1676.231949601145</v>
      </c>
      <c r="Y93" s="11">
        <f t="shared" si="137"/>
        <v>2.3002497131872524</v>
      </c>
      <c r="Z93" s="11">
        <f t="shared" si="144"/>
        <v>4.155241011966337</v>
      </c>
      <c r="AA93" s="5">
        <f>+(G93*DEFLATOR!G93)</f>
        <v>1749.9970256304614</v>
      </c>
      <c r="AB93" s="11">
        <f t="shared" si="138"/>
        <v>-2.090383961909492</v>
      </c>
      <c r="AC93" s="11">
        <f t="shared" si="145"/>
        <v>5.4007101896480725</v>
      </c>
      <c r="AD93" s="5">
        <f>+(H93*DEFLATOR!H93)</f>
        <v>1553.5574503792654</v>
      </c>
      <c r="AE93" s="11">
        <f t="shared" si="139"/>
        <v>1.5686962591825004</v>
      </c>
      <c r="AF93" s="11">
        <f t="shared" si="146"/>
        <v>3.0793174851120098</v>
      </c>
    </row>
    <row r="94" spans="1:32" ht="9.75">
      <c r="A94" s="28">
        <v>39995</v>
      </c>
      <c r="B94" s="29" t="s">
        <v>1225</v>
      </c>
      <c r="C94" s="29" t="s">
        <v>1226</v>
      </c>
      <c r="D94" s="29" t="s">
        <v>1227</v>
      </c>
      <c r="E94" s="29" t="s">
        <v>1228</v>
      </c>
      <c r="F94" s="29" t="s">
        <v>1229</v>
      </c>
      <c r="G94" s="29" t="s">
        <v>1230</v>
      </c>
      <c r="H94" s="29" t="s">
        <v>1231</v>
      </c>
      <c r="K94" s="28">
        <v>39995</v>
      </c>
      <c r="L94" s="5">
        <f>+(B94*DEFLATOR!B94)</f>
        <v>1611.3162497844264</v>
      </c>
      <c r="M94" s="11">
        <f t="shared" si="133"/>
        <v>0.5657938703747645</v>
      </c>
      <c r="N94" s="11">
        <f t="shared" si="140"/>
        <v>3.742462312119299</v>
      </c>
      <c r="O94" s="5">
        <f>+(C94*DEFLATOR!C94)</f>
        <v>1132.2666879069486</v>
      </c>
      <c r="P94" s="11">
        <f t="shared" si="134"/>
        <v>2.3451183222614524</v>
      </c>
      <c r="Q94" s="11">
        <f t="shared" si="141"/>
        <v>1.981198287319108</v>
      </c>
      <c r="R94" s="5">
        <f>+(D94*DEFLATOR!D94)</f>
        <v>1314.6350843241628</v>
      </c>
      <c r="S94" s="11">
        <f t="shared" si="135"/>
        <v>1.7315559044156492</v>
      </c>
      <c r="T94" s="11">
        <f t="shared" si="142"/>
        <v>8.662307534873804</v>
      </c>
      <c r="U94" s="5">
        <f>+(E94*DEFLATOR!E94)</f>
        <v>1454.26794064223</v>
      </c>
      <c r="V94" s="11">
        <f t="shared" si="136"/>
        <v>2.3738361301029354</v>
      </c>
      <c r="W94" s="11">
        <f t="shared" si="143"/>
        <v>10.486262073421337</v>
      </c>
      <c r="X94" s="5">
        <f>+(F94*DEFLATOR!F94)</f>
        <v>1688.039227759986</v>
      </c>
      <c r="Y94" s="11">
        <f t="shared" si="137"/>
        <v>0.7043940524848358</v>
      </c>
      <c r="Z94" s="11">
        <f t="shared" si="144"/>
        <v>2.045921515795812</v>
      </c>
      <c r="AA94" s="5">
        <f>+(G94*DEFLATOR!G94)</f>
        <v>1739.510153267274</v>
      </c>
      <c r="AB94" s="11">
        <f t="shared" si="138"/>
        <v>-0.5992508678355768</v>
      </c>
      <c r="AC94" s="11">
        <f t="shared" si="145"/>
        <v>2.2258048626233595</v>
      </c>
      <c r="AD94" s="5">
        <f>+(H94*DEFLATOR!H94)</f>
        <v>1571.7172190786705</v>
      </c>
      <c r="AE94" s="11">
        <f t="shared" si="139"/>
        <v>1.1689151691797184</v>
      </c>
      <c r="AF94" s="11">
        <f t="shared" si="146"/>
        <v>4.0796641097015085</v>
      </c>
    </row>
    <row r="95" spans="1:32" ht="9.75">
      <c r="A95" s="28">
        <v>40026</v>
      </c>
      <c r="B95" s="29" t="s">
        <v>1232</v>
      </c>
      <c r="C95" s="29" t="s">
        <v>1233</v>
      </c>
      <c r="D95" s="29" t="s">
        <v>147</v>
      </c>
      <c r="E95" s="29" t="s">
        <v>98</v>
      </c>
      <c r="F95" s="29" t="s">
        <v>508</v>
      </c>
      <c r="G95" s="29" t="s">
        <v>1234</v>
      </c>
      <c r="H95" s="29" t="s">
        <v>1235</v>
      </c>
      <c r="K95" s="28">
        <v>40026</v>
      </c>
      <c r="L95" s="5">
        <f>+(B95*DEFLATOR!B95)</f>
        <v>1622.38985021172</v>
      </c>
      <c r="M95" s="11">
        <f aca="true" t="shared" si="147" ref="M95:M101">+((L95/L94)-1)*100</f>
        <v>0.6872394186290265</v>
      </c>
      <c r="N95" s="11">
        <f t="shared" si="140"/>
        <v>3.228957998715498</v>
      </c>
      <c r="O95" s="5">
        <f>+(C95*DEFLATOR!C95)</f>
        <v>1160.3998557771713</v>
      </c>
      <c r="P95" s="11">
        <f aca="true" t="shared" si="148" ref="P95:P101">+((O95/O94)-1)*100</f>
        <v>2.4846768142784637</v>
      </c>
      <c r="Q95" s="11">
        <f t="shared" si="141"/>
        <v>2.3946977337294673</v>
      </c>
      <c r="R95" s="5">
        <f>+(D95*DEFLATOR!D95)</f>
        <v>1363.566162695835</v>
      </c>
      <c r="S95" s="11">
        <f aca="true" t="shared" si="149" ref="S95:S101">+((R95/R94)-1)*100</f>
        <v>3.7220274245782115</v>
      </c>
      <c r="T95" s="11">
        <f t="shared" si="142"/>
        <v>9.322040260816156</v>
      </c>
      <c r="U95" s="5">
        <f>+(E95*DEFLATOR!E95)</f>
        <v>1400.3019876797698</v>
      </c>
      <c r="V95" s="11">
        <f aca="true" t="shared" si="150" ref="V95:V101">+((U95/U94)-1)*100</f>
        <v>-3.710867265534845</v>
      </c>
      <c r="W95" s="11">
        <f t="shared" si="143"/>
        <v>3.657718651203057</v>
      </c>
      <c r="X95" s="5">
        <f>+(F95*DEFLATOR!F95)</f>
        <v>1674.7537095036644</v>
      </c>
      <c r="Y95" s="11">
        <f aca="true" t="shared" si="151" ref="Y95:Y101">+((X95/X94)-1)*100</f>
        <v>-0.7870384785993112</v>
      </c>
      <c r="Z95" s="11">
        <f t="shared" si="144"/>
        <v>4.163805708979229</v>
      </c>
      <c r="AA95" s="5">
        <f>+(G95*DEFLATOR!G95)</f>
        <v>1770.1497943411039</v>
      </c>
      <c r="AB95" s="11">
        <f aca="true" t="shared" si="152" ref="AB95:AB101">+((AA95/AA94)-1)*100</f>
        <v>1.7613947821046194</v>
      </c>
      <c r="AC95" s="11">
        <f t="shared" si="145"/>
        <v>1.289895909623029</v>
      </c>
      <c r="AD95" s="5">
        <f>+(H95*DEFLATOR!H95)</f>
        <v>1603.1527645193162</v>
      </c>
      <c r="AE95" s="11">
        <f aca="true" t="shared" si="153" ref="AE95:AE101">+((AD95/AD94)-1)*100</f>
        <v>2.0000764169952223</v>
      </c>
      <c r="AF95" s="11">
        <f t="shared" si="146"/>
        <v>5.695242941932244</v>
      </c>
    </row>
    <row r="96" spans="1:32" ht="9.75">
      <c r="A96" s="28">
        <v>40057</v>
      </c>
      <c r="B96" s="29" t="s">
        <v>1236</v>
      </c>
      <c r="C96" s="29" t="s">
        <v>1237</v>
      </c>
      <c r="D96" s="29" t="s">
        <v>233</v>
      </c>
      <c r="E96" s="29" t="s">
        <v>1238</v>
      </c>
      <c r="F96" s="29" t="s">
        <v>1239</v>
      </c>
      <c r="G96" s="29" t="s">
        <v>1240</v>
      </c>
      <c r="H96" s="29" t="s">
        <v>1241</v>
      </c>
      <c r="K96" s="28">
        <v>40057</v>
      </c>
      <c r="L96" s="5">
        <f>+(B96*DEFLATOR!B96)</f>
        <v>1617.1163383570147</v>
      </c>
      <c r="M96" s="11">
        <f t="shared" si="147"/>
        <v>-0.3250459101440395</v>
      </c>
      <c r="N96" s="11">
        <f t="shared" si="140"/>
        <v>4.374419513578998</v>
      </c>
      <c r="O96" s="5">
        <f>+(C96*DEFLATOR!C96)</f>
        <v>1090.7542334207749</v>
      </c>
      <c r="P96" s="11">
        <f t="shared" si="148"/>
        <v>-6.001864099659993</v>
      </c>
      <c r="Q96" s="11">
        <f t="shared" si="141"/>
        <v>0.8662031090937994</v>
      </c>
      <c r="R96" s="5">
        <f>+(D96*DEFLATOR!D96)</f>
        <v>1353.9425606727718</v>
      </c>
      <c r="S96" s="11">
        <f t="shared" si="149"/>
        <v>-0.7057671484042127</v>
      </c>
      <c r="T96" s="11">
        <f t="shared" si="142"/>
        <v>11.236161882627593</v>
      </c>
      <c r="U96" s="5">
        <f>+(E96*DEFLATOR!E96)</f>
        <v>1392.82226260716</v>
      </c>
      <c r="V96" s="11">
        <f t="shared" si="150"/>
        <v>-0.5341508573449505</v>
      </c>
      <c r="W96" s="11">
        <f t="shared" si="143"/>
        <v>4.003033403296352</v>
      </c>
      <c r="X96" s="5">
        <f>+(F96*DEFLATOR!F96)</f>
        <v>1666.3397215815585</v>
      </c>
      <c r="Y96" s="11">
        <f t="shared" si="151"/>
        <v>-0.5024015098076373</v>
      </c>
      <c r="Z96" s="11">
        <f t="shared" si="144"/>
        <v>1.9510909849621783</v>
      </c>
      <c r="AA96" s="5">
        <f>+(G96*DEFLATOR!G96)</f>
        <v>1796.9104688333896</v>
      </c>
      <c r="AB96" s="11">
        <f t="shared" si="152"/>
        <v>1.5117745728545406</v>
      </c>
      <c r="AC96" s="11">
        <f t="shared" si="145"/>
        <v>6.131148925380625</v>
      </c>
      <c r="AD96" s="5">
        <f>+(H96*DEFLATOR!H96)</f>
        <v>1542.7335255448888</v>
      </c>
      <c r="AE96" s="11">
        <f t="shared" si="153"/>
        <v>-3.7687761460800773</v>
      </c>
      <c r="AF96" s="11">
        <f t="shared" si="146"/>
        <v>1.5821863586821694</v>
      </c>
    </row>
    <row r="97" spans="1:32" ht="9.75">
      <c r="A97" s="28">
        <v>40087</v>
      </c>
      <c r="B97" s="29" t="s">
        <v>1242</v>
      </c>
      <c r="C97" s="29" t="s">
        <v>1243</v>
      </c>
      <c r="D97" s="29" t="s">
        <v>1244</v>
      </c>
      <c r="E97" s="29" t="s">
        <v>1245</v>
      </c>
      <c r="F97" s="29" t="s">
        <v>76</v>
      </c>
      <c r="G97" s="29" t="s">
        <v>1246</v>
      </c>
      <c r="H97" s="29" t="s">
        <v>1247</v>
      </c>
      <c r="K97" s="28">
        <v>40087</v>
      </c>
      <c r="L97" s="5">
        <f>+(B97*DEFLATOR!B97)</f>
        <v>1625.1523388973974</v>
      </c>
      <c r="M97" s="11">
        <f t="shared" si="147"/>
        <v>0.4969339774618442</v>
      </c>
      <c r="N97" s="11">
        <f aca="true" t="shared" si="154" ref="N97:N102">+((L97/L85)-1)*100</f>
        <v>4.742080999263454</v>
      </c>
      <c r="O97" s="5">
        <f>+(C97*DEFLATOR!C97)</f>
        <v>1100.665409487869</v>
      </c>
      <c r="P97" s="11">
        <f t="shared" si="148"/>
        <v>0.9086534586266293</v>
      </c>
      <c r="Q97" s="11">
        <f aca="true" t="shared" si="155" ref="Q97:Q102">+((O97/O85)-1)*100</f>
        <v>-2.294333897079559</v>
      </c>
      <c r="R97" s="5">
        <f>+(D97*DEFLATOR!D97)</f>
        <v>1341.594459737593</v>
      </c>
      <c r="S97" s="11">
        <f t="shared" si="149"/>
        <v>-0.912010693351939</v>
      </c>
      <c r="T97" s="11">
        <f aca="true" t="shared" si="156" ref="T97:T102">+((R97/R85)-1)*100</f>
        <v>10.590484525880983</v>
      </c>
      <c r="U97" s="5">
        <f>+(E97*DEFLATOR!E97)</f>
        <v>1375.609964608629</v>
      </c>
      <c r="V97" s="11">
        <f t="shared" si="150"/>
        <v>-1.2357856749296903</v>
      </c>
      <c r="W97" s="11">
        <f aca="true" t="shared" si="157" ref="W97:W102">+((U97/U85)-1)*100</f>
        <v>1.522054520137095</v>
      </c>
      <c r="X97" s="5">
        <f>+(F97*DEFLATOR!F97)</f>
        <v>1662.5912354248803</v>
      </c>
      <c r="Y97" s="11">
        <f t="shared" si="151"/>
        <v>-0.22495329782574736</v>
      </c>
      <c r="Z97" s="11">
        <f aca="true" t="shared" si="158" ref="Z97:Z102">+((X97/X85)-1)*100</f>
        <v>-0.07734107413156499</v>
      </c>
      <c r="AA97" s="5">
        <f>+(G97*DEFLATOR!G97)</f>
        <v>1808.4736002020472</v>
      </c>
      <c r="AB97" s="11">
        <f t="shared" si="152"/>
        <v>0.6435006957338674</v>
      </c>
      <c r="AC97" s="11">
        <f aca="true" t="shared" si="159" ref="AC97:AC102">+((AA97/AA85)-1)*100</f>
        <v>7.367721048270037</v>
      </c>
      <c r="AD97" s="5">
        <f>+(H97*DEFLATOR!H97)</f>
        <v>1603.4367568216628</v>
      </c>
      <c r="AE97" s="11">
        <f t="shared" si="153"/>
        <v>3.9347839579316757</v>
      </c>
      <c r="AF97" s="11">
        <f aca="true" t="shared" si="160" ref="AF97:AF102">+((AD97/AD85)-1)*100</f>
        <v>8.618521656354726</v>
      </c>
    </row>
    <row r="98" spans="1:32" ht="9.75">
      <c r="A98" s="28">
        <v>40118</v>
      </c>
      <c r="B98" s="29" t="s">
        <v>1248</v>
      </c>
      <c r="C98" s="29" t="s">
        <v>1249</v>
      </c>
      <c r="D98" s="29" t="s">
        <v>1250</v>
      </c>
      <c r="E98" s="29" t="s">
        <v>1142</v>
      </c>
      <c r="F98" s="29" t="s">
        <v>1251</v>
      </c>
      <c r="G98" s="29" t="s">
        <v>1252</v>
      </c>
      <c r="H98" s="29" t="s">
        <v>508</v>
      </c>
      <c r="K98" s="28">
        <v>40118</v>
      </c>
      <c r="L98" s="5">
        <f>+(B98*DEFLATOR!B98)</f>
        <v>1735.5903579606525</v>
      </c>
      <c r="M98" s="11">
        <f t="shared" si="147"/>
        <v>6.795548726107925</v>
      </c>
      <c r="N98" s="11">
        <f t="shared" si="154"/>
        <v>2.821988477370607</v>
      </c>
      <c r="O98" s="5">
        <f>+(C98*DEFLATOR!C98)</f>
        <v>1102.4268403244976</v>
      </c>
      <c r="P98" s="11">
        <f t="shared" si="148"/>
        <v>0.1600332690974815</v>
      </c>
      <c r="Q98" s="11">
        <f t="shared" si="155"/>
        <v>-6.348233345595233</v>
      </c>
      <c r="R98" s="5">
        <f>+(D98*DEFLATOR!D98)</f>
        <v>1391.3449109952112</v>
      </c>
      <c r="S98" s="11">
        <f t="shared" si="149"/>
        <v>3.708307745050532</v>
      </c>
      <c r="T98" s="11">
        <f t="shared" si="156"/>
        <v>6.845861659389629</v>
      </c>
      <c r="U98" s="5">
        <f>+(E98*DEFLATOR!E98)</f>
        <v>1409.6779210992831</v>
      </c>
      <c r="V98" s="11">
        <f t="shared" si="150"/>
        <v>2.4765709297799976</v>
      </c>
      <c r="W98" s="11">
        <f t="shared" si="157"/>
        <v>-2.209480472550962</v>
      </c>
      <c r="X98" s="5">
        <f>+(F98*DEFLATOR!F98)</f>
        <v>1757.638919271294</v>
      </c>
      <c r="Y98" s="11">
        <f t="shared" si="151"/>
        <v>5.7168401842395244</v>
      </c>
      <c r="Z98" s="11">
        <f t="shared" si="158"/>
        <v>0.7326722223030213</v>
      </c>
      <c r="AA98" s="5">
        <f>+(G98*DEFLATOR!G98)</f>
        <v>2004.8531059953261</v>
      </c>
      <c r="AB98" s="11">
        <f t="shared" si="152"/>
        <v>10.85885388491925</v>
      </c>
      <c r="AC98" s="11">
        <f t="shared" si="159"/>
        <v>5.80334220224743</v>
      </c>
      <c r="AD98" s="5">
        <f>+(H98*DEFLATOR!H98)</f>
        <v>1593.8778036070703</v>
      </c>
      <c r="AE98" s="11">
        <f t="shared" si="153"/>
        <v>-0.5961540530940779</v>
      </c>
      <c r="AF98" s="11">
        <f t="shared" si="160"/>
        <v>0.9107611717871666</v>
      </c>
    </row>
    <row r="99" spans="1:32" ht="9.75">
      <c r="A99" s="28">
        <v>40148</v>
      </c>
      <c r="B99" s="29" t="s">
        <v>1253</v>
      </c>
      <c r="C99" s="29" t="s">
        <v>1254</v>
      </c>
      <c r="D99" s="29" t="s">
        <v>308</v>
      </c>
      <c r="E99" s="29" t="s">
        <v>1255</v>
      </c>
      <c r="F99" s="29" t="s">
        <v>1256</v>
      </c>
      <c r="G99" s="29" t="s">
        <v>1257</v>
      </c>
      <c r="H99" s="29" t="s">
        <v>1258</v>
      </c>
      <c r="K99" s="33">
        <v>40148</v>
      </c>
      <c r="L99" s="20">
        <f>+(B99*DEFLATOR!B99)</f>
        <v>2067.6031593894345</v>
      </c>
      <c r="M99" s="21">
        <f t="shared" si="147"/>
        <v>19.12967538140178</v>
      </c>
      <c r="N99" s="21">
        <f t="shared" si="154"/>
        <v>0.0312881652143604</v>
      </c>
      <c r="O99" s="20">
        <f>+(C99*DEFLATOR!C99)</f>
        <v>1682.2223133689804</v>
      </c>
      <c r="P99" s="21">
        <f t="shared" si="148"/>
        <v>52.59264849482628</v>
      </c>
      <c r="Q99" s="21">
        <f t="shared" si="155"/>
        <v>-0.9082222944373441</v>
      </c>
      <c r="R99" s="20">
        <f>+(D99*DEFLATOR!D99)</f>
        <v>1519.082426588012</v>
      </c>
      <c r="S99" s="21">
        <f t="shared" si="149"/>
        <v>9.18086626711645</v>
      </c>
      <c r="T99" s="21">
        <f t="shared" si="156"/>
        <v>1.1012994964054945</v>
      </c>
      <c r="U99" s="20">
        <f>+(E99*DEFLATOR!E99)</f>
        <v>1964.8330349458463</v>
      </c>
      <c r="V99" s="21">
        <f t="shared" si="150"/>
        <v>39.381698864492876</v>
      </c>
      <c r="W99" s="21">
        <f t="shared" si="157"/>
        <v>5.392503856983355</v>
      </c>
      <c r="X99" s="20">
        <f>+(F99*DEFLATOR!F99)</f>
        <v>2126.260251540292</v>
      </c>
      <c r="Y99" s="21">
        <f t="shared" si="151"/>
        <v>20.972529011921615</v>
      </c>
      <c r="Z99" s="21">
        <f t="shared" si="158"/>
        <v>1.8281954853469395</v>
      </c>
      <c r="AA99" s="20">
        <f>+(G99*DEFLATOR!G99)</f>
        <v>2235.1588394257315</v>
      </c>
      <c r="AB99" s="21">
        <f t="shared" si="152"/>
        <v>11.487411857841234</v>
      </c>
      <c r="AC99" s="21">
        <f t="shared" si="159"/>
        <v>-3.388955674537042</v>
      </c>
      <c r="AD99" s="20">
        <f>+(H99*DEFLATOR!H99)</f>
        <v>2014.3139470331416</v>
      </c>
      <c r="AE99" s="21">
        <f t="shared" si="153"/>
        <v>26.37819175815055</v>
      </c>
      <c r="AF99" s="21">
        <f t="shared" si="160"/>
        <v>6.507306783488387</v>
      </c>
    </row>
    <row r="100" spans="1:32" ht="9.75">
      <c r="A100" s="26">
        <v>40180</v>
      </c>
      <c r="B100" s="15" t="s">
        <v>1270</v>
      </c>
      <c r="C100" s="15" t="s">
        <v>1271</v>
      </c>
      <c r="D100" s="15" t="s">
        <v>1272</v>
      </c>
      <c r="E100" s="15" t="s">
        <v>1273</v>
      </c>
      <c r="F100" s="15" t="s">
        <v>1274</v>
      </c>
      <c r="G100" s="15" t="s">
        <v>1275</v>
      </c>
      <c r="H100" s="15" t="s">
        <v>1276</v>
      </c>
      <c r="K100" s="28">
        <v>40180</v>
      </c>
      <c r="L100" s="5">
        <f>+(B100*DEFLATOR!B100)</f>
        <v>1639.073872821653</v>
      </c>
      <c r="M100" s="11">
        <f t="shared" si="147"/>
        <v>-20.725896293093626</v>
      </c>
      <c r="N100" s="11">
        <f t="shared" si="154"/>
        <v>3.284219511187314</v>
      </c>
      <c r="O100" s="5">
        <f>+(C100*DEFLATOR!C100)</f>
        <v>1140.015391560899</v>
      </c>
      <c r="P100" s="11">
        <f t="shared" si="148"/>
        <v>-32.23158541525976</v>
      </c>
      <c r="Q100" s="11">
        <f t="shared" si="155"/>
        <v>5.701517996568017</v>
      </c>
      <c r="R100" s="5">
        <f>+(D100*DEFLATOR!D100)</f>
        <v>1338.4490172722467</v>
      </c>
      <c r="S100" s="11">
        <f t="shared" si="149"/>
        <v>-11.890955102514301</v>
      </c>
      <c r="T100" s="11">
        <f t="shared" si="156"/>
        <v>8.512437926464989</v>
      </c>
      <c r="U100" s="5">
        <f>+(E100*DEFLATOR!E100)</f>
        <v>1394.3522150334309</v>
      </c>
      <c r="V100" s="11">
        <f t="shared" si="150"/>
        <v>-29.03456984721039</v>
      </c>
      <c r="W100" s="11">
        <f t="shared" si="157"/>
        <v>3.849194410668244</v>
      </c>
      <c r="X100" s="5">
        <f>+(F100*DEFLATOR!F100)</f>
        <v>1781.453110381269</v>
      </c>
      <c r="Y100" s="11">
        <f t="shared" si="151"/>
        <v>-16.21660099741976</v>
      </c>
      <c r="Z100" s="11">
        <f t="shared" si="158"/>
        <v>7.014452629678591</v>
      </c>
      <c r="AA100" s="5">
        <f>+(G100*DEFLATOR!G100)</f>
        <v>1763.2039249555835</v>
      </c>
      <c r="AB100" s="11">
        <f t="shared" si="152"/>
        <v>-21.115050355499797</v>
      </c>
      <c r="AC100" s="11">
        <f t="shared" si="159"/>
        <v>-1.0971027284951695</v>
      </c>
      <c r="AD100" s="5">
        <f>+(H100*DEFLATOR!H100)</f>
        <v>1591.31244337556</v>
      </c>
      <c r="AE100" s="11">
        <f t="shared" si="153"/>
        <v>-20.999780311337034</v>
      </c>
      <c r="AF100" s="11">
        <f t="shared" si="160"/>
        <v>8.765302499507177</v>
      </c>
    </row>
    <row r="101" spans="1:32" ht="9.75">
      <c r="A101" s="28">
        <v>40210</v>
      </c>
      <c r="B101" s="29" t="s">
        <v>1283</v>
      </c>
      <c r="C101" s="29" t="s">
        <v>1284</v>
      </c>
      <c r="D101" s="29" t="s">
        <v>1285</v>
      </c>
      <c r="E101" s="29" t="s">
        <v>1286</v>
      </c>
      <c r="F101" s="29" t="s">
        <v>1287</v>
      </c>
      <c r="G101" s="29" t="s">
        <v>1288</v>
      </c>
      <c r="H101" s="29" t="s">
        <v>1289</v>
      </c>
      <c r="K101" s="28">
        <v>40210</v>
      </c>
      <c r="L101" s="5">
        <f>+(B101*DEFLATOR!B101)</f>
        <v>1649.0979103461277</v>
      </c>
      <c r="M101" s="11">
        <f t="shared" si="147"/>
        <v>0.6115671593994954</v>
      </c>
      <c r="N101" s="11">
        <f t="shared" si="154"/>
        <v>2.677980953875747</v>
      </c>
      <c r="O101" s="5">
        <f>+(C101*DEFLATOR!C101)</f>
        <v>1140.029940541835</v>
      </c>
      <c r="P101" s="11">
        <f t="shared" si="148"/>
        <v>0.0012762091673224063</v>
      </c>
      <c r="Q101" s="11">
        <f t="shared" si="155"/>
        <v>4.045129398805014</v>
      </c>
      <c r="R101" s="5">
        <f>+(D101*DEFLATOR!D101)</f>
        <v>1332.0218606362803</v>
      </c>
      <c r="S101" s="11">
        <f t="shared" si="149"/>
        <v>-0.480194355782404</v>
      </c>
      <c r="T101" s="11">
        <f t="shared" si="156"/>
        <v>6.674263888409393</v>
      </c>
      <c r="U101" s="5">
        <f>+(E101*DEFLATOR!E101)</f>
        <v>1452.701540031877</v>
      </c>
      <c r="V101" s="11">
        <f t="shared" si="150"/>
        <v>4.184690522906864</v>
      </c>
      <c r="W101" s="11">
        <f t="shared" si="157"/>
        <v>9.99378882557924</v>
      </c>
      <c r="X101" s="5">
        <f>+(F101*DEFLATOR!F101)</f>
        <v>1794.6163772427594</v>
      </c>
      <c r="Y101" s="11">
        <f t="shared" si="151"/>
        <v>0.7389061651290607</v>
      </c>
      <c r="Z101" s="11">
        <f t="shared" si="158"/>
        <v>6.361400289882857</v>
      </c>
      <c r="AA101" s="5">
        <f>+(G101*DEFLATOR!G101)</f>
        <v>1772.0312241915642</v>
      </c>
      <c r="AB101" s="11">
        <f t="shared" si="152"/>
        <v>0.5006397224418091</v>
      </c>
      <c r="AC101" s="11">
        <f t="shared" si="159"/>
        <v>-2.175583090844757</v>
      </c>
      <c r="AD101" s="5">
        <f>+(H101*DEFLATOR!H101)</f>
        <v>1582.5089656282287</v>
      </c>
      <c r="AE101" s="11">
        <f t="shared" si="153"/>
        <v>-0.5532211970049716</v>
      </c>
      <c r="AF101" s="11">
        <f t="shared" si="160"/>
        <v>7.053673767637236</v>
      </c>
    </row>
    <row r="102" spans="1:32" ht="9.75">
      <c r="A102" s="28">
        <v>40239</v>
      </c>
      <c r="B102" s="29" t="s">
        <v>1297</v>
      </c>
      <c r="C102" s="29" t="s">
        <v>1298</v>
      </c>
      <c r="D102" s="29" t="s">
        <v>1299</v>
      </c>
      <c r="E102" s="29" t="s">
        <v>1300</v>
      </c>
      <c r="F102" s="29" t="s">
        <v>1301</v>
      </c>
      <c r="G102" s="29" t="s">
        <v>1302</v>
      </c>
      <c r="H102" s="29" t="s">
        <v>1303</v>
      </c>
      <c r="K102" s="28">
        <v>40239</v>
      </c>
      <c r="L102" s="5">
        <f>+(B102*DEFLATOR!B102)</f>
        <v>1657.7795121634506</v>
      </c>
      <c r="M102" s="11">
        <f aca="true" t="shared" si="161" ref="M102:M108">+((L102/L101)-1)*100</f>
        <v>0.5264455047123695</v>
      </c>
      <c r="N102" s="11">
        <f t="shared" si="154"/>
        <v>2.6592671063791373</v>
      </c>
      <c r="O102" s="5">
        <f>+(C102*DEFLATOR!C102)</f>
        <v>1132.175629202188</v>
      </c>
      <c r="P102" s="11">
        <f aca="true" t="shared" si="162" ref="P102:P108">+((O102/O101)-1)*100</f>
        <v>-0.6889565844133916</v>
      </c>
      <c r="Q102" s="11">
        <f t="shared" si="155"/>
        <v>1.541327707793716</v>
      </c>
      <c r="R102" s="5">
        <f>+(D102*DEFLATOR!D102)</f>
        <v>1326.772538246226</v>
      </c>
      <c r="S102" s="11">
        <f aca="true" t="shared" si="163" ref="S102:S108">+((R102/R101)-1)*100</f>
        <v>-0.39408680481765046</v>
      </c>
      <c r="T102" s="11">
        <f t="shared" si="156"/>
        <v>8.75306318203586</v>
      </c>
      <c r="U102" s="5">
        <f>+(E102*DEFLATOR!E102)</f>
        <v>1404.506410554657</v>
      </c>
      <c r="V102" s="11">
        <f aca="true" t="shared" si="164" ref="V102:V108">+((U102/U101)-1)*100</f>
        <v>-3.3176208704344345</v>
      </c>
      <c r="W102" s="11">
        <f t="shared" si="157"/>
        <v>6.010658686600157</v>
      </c>
      <c r="X102" s="5">
        <f>+(F102*DEFLATOR!F102)</f>
        <v>1794.9890041772371</v>
      </c>
      <c r="Y102" s="11">
        <f aca="true" t="shared" si="165" ref="Y102:Y108">+((X102/X101)-1)*100</f>
        <v>0.020763598237638625</v>
      </c>
      <c r="Z102" s="11">
        <f t="shared" si="158"/>
        <v>4.173382743180465</v>
      </c>
      <c r="AA102" s="5">
        <f>+(G102*DEFLATOR!G102)</f>
        <v>1803.1976166946922</v>
      </c>
      <c r="AB102" s="11">
        <f aca="true" t="shared" si="166" ref="AB102:AB108">+((AA102/AA101)-1)*100</f>
        <v>1.758794770523675</v>
      </c>
      <c r="AC102" s="11">
        <f t="shared" si="159"/>
        <v>0.087979801702609</v>
      </c>
      <c r="AD102" s="5">
        <f>+(H102*DEFLATOR!H102)</f>
        <v>1625.7869576644785</v>
      </c>
      <c r="AE102" s="11">
        <f aca="true" t="shared" si="167" ref="AE102:AE108">+((AD102/AD101)-1)*100</f>
        <v>2.73477073281978</v>
      </c>
      <c r="AF102" s="11">
        <f t="shared" si="160"/>
        <v>6.9666868344985255</v>
      </c>
    </row>
    <row r="103" spans="1:32" ht="9.75">
      <c r="A103" s="28">
        <v>40271</v>
      </c>
      <c r="B103" s="29" t="s">
        <v>1316</v>
      </c>
      <c r="C103" s="29" t="s">
        <v>358</v>
      </c>
      <c r="D103" s="29" t="s">
        <v>1317</v>
      </c>
      <c r="E103" s="29" t="s">
        <v>1318</v>
      </c>
      <c r="F103" s="29" t="s">
        <v>1319</v>
      </c>
      <c r="G103" s="29" t="s">
        <v>1320</v>
      </c>
      <c r="H103" s="29" t="s">
        <v>1321</v>
      </c>
      <c r="K103" s="28">
        <v>40271</v>
      </c>
      <c r="L103" s="5">
        <f>+(B103*DEFLATOR!B103)</f>
        <v>1634.0702532389835</v>
      </c>
      <c r="M103" s="11">
        <f t="shared" si="161"/>
        <v>-1.430181682817755</v>
      </c>
      <c r="N103" s="11">
        <f aca="true" t="shared" si="168" ref="N103:N108">+((L103/L91)-1)*100</f>
        <v>1.6896460393315937</v>
      </c>
      <c r="O103" s="5">
        <f>+(C103*DEFLATOR!C103)</f>
        <v>1151.3282906031968</v>
      </c>
      <c r="P103" s="11">
        <f t="shared" si="162"/>
        <v>1.6916687576560063</v>
      </c>
      <c r="Q103" s="11">
        <f aca="true" t="shared" si="169" ref="Q103:Q108">+((O103/O91)-1)*100</f>
        <v>4.553543373445534</v>
      </c>
      <c r="R103" s="5">
        <f>+(D103*DEFLATOR!D103)</f>
        <v>1362.4258476524985</v>
      </c>
      <c r="S103" s="11">
        <f t="shared" si="163"/>
        <v>2.687220934901191</v>
      </c>
      <c r="T103" s="11">
        <f aca="true" t="shared" si="170" ref="T103:T108">+((R103/R91)-1)*100</f>
        <v>8.565389063596808</v>
      </c>
      <c r="U103" s="5">
        <f>+(E103*DEFLATOR!E103)</f>
        <v>1401.890772727478</v>
      </c>
      <c r="V103" s="11">
        <f t="shared" si="164"/>
        <v>-0.18623181834720448</v>
      </c>
      <c r="W103" s="11">
        <f aca="true" t="shared" si="171" ref="W103:W108">+((U103/U91)-1)*100</f>
        <v>2.9066071496552492</v>
      </c>
      <c r="X103" s="5">
        <f>+(F103*DEFLATOR!F103)</f>
        <v>1752.3990442868303</v>
      </c>
      <c r="Y103" s="11">
        <f t="shared" si="165"/>
        <v>-2.3727142501315024</v>
      </c>
      <c r="Z103" s="11">
        <f aca="true" t="shared" si="172" ref="Z103:Z108">+((X103/X91)-1)*100</f>
        <v>2.5643346403085188</v>
      </c>
      <c r="AA103" s="5">
        <f>+(G103*DEFLATOR!G103)</f>
        <v>1767.2884344875883</v>
      </c>
      <c r="AB103" s="11">
        <f t="shared" si="166"/>
        <v>-1.9914169070901044</v>
      </c>
      <c r="AC103" s="11">
        <f aca="true" t="shared" si="173" ref="AC103:AC108">+((AA103/AA91)-1)*100</f>
        <v>-0.8493127964504854</v>
      </c>
      <c r="AD103" s="5">
        <f>+(H103*DEFLATOR!H103)</f>
        <v>1604.6183292335757</v>
      </c>
      <c r="AE103" s="11">
        <f t="shared" si="167"/>
        <v>-1.3020542655424294</v>
      </c>
      <c r="AF103" s="11">
        <f aca="true" t="shared" si="174" ref="AF103:AF108">+((AD103/AD91)-1)*100</f>
        <v>7.941486266029729</v>
      </c>
    </row>
    <row r="104" spans="1:32" ht="9.75">
      <c r="A104" s="28">
        <v>40302</v>
      </c>
      <c r="B104" s="29" t="s">
        <v>1329</v>
      </c>
      <c r="C104" s="29" t="s">
        <v>1330</v>
      </c>
      <c r="D104" s="29" t="s">
        <v>1331</v>
      </c>
      <c r="E104" s="29" t="s">
        <v>1332</v>
      </c>
      <c r="F104" s="29" t="s">
        <v>1333</v>
      </c>
      <c r="G104" s="29" t="s">
        <v>1334</v>
      </c>
      <c r="H104" s="29" t="s">
        <v>1335</v>
      </c>
      <c r="K104" s="28">
        <v>40302</v>
      </c>
      <c r="L104" s="5">
        <f>+(B104*DEFLATOR!B104)</f>
        <v>1661.9135008553235</v>
      </c>
      <c r="M104" s="11">
        <f t="shared" si="161"/>
        <v>1.703919862756842</v>
      </c>
      <c r="N104" s="11">
        <f t="shared" si="168"/>
        <v>3.8356879678391964</v>
      </c>
      <c r="O104" s="5">
        <f>+(C104*DEFLATOR!C104)</f>
        <v>1262.5025094483417</v>
      </c>
      <c r="P104" s="11">
        <f t="shared" si="162"/>
        <v>9.656170160371813</v>
      </c>
      <c r="Q104" s="11">
        <f t="shared" si="169"/>
        <v>15.391280764237436</v>
      </c>
      <c r="R104" s="5">
        <f>+(D104*DEFLATOR!D104)</f>
        <v>1326.7146388643516</v>
      </c>
      <c r="S104" s="11">
        <f t="shared" si="163"/>
        <v>-2.621148802313056</v>
      </c>
      <c r="T104" s="11">
        <f t="shared" si="170"/>
        <v>8.48586312214945</v>
      </c>
      <c r="U104" s="5">
        <f>+(E104*DEFLATOR!E104)</f>
        <v>1439.4570522153285</v>
      </c>
      <c r="V104" s="11">
        <f t="shared" si="164"/>
        <v>2.679686621716093</v>
      </c>
      <c r="W104" s="11">
        <f t="shared" si="171"/>
        <v>1.9843132224655946</v>
      </c>
      <c r="X104" s="5">
        <f>+(F104*DEFLATOR!F104)</f>
        <v>1712.5081783224553</v>
      </c>
      <c r="Y104" s="11">
        <f t="shared" si="165"/>
        <v>-2.276357436648191</v>
      </c>
      <c r="Z104" s="11">
        <f t="shared" si="172"/>
        <v>4.514183923023651</v>
      </c>
      <c r="AA104" s="5">
        <f>+(G104*DEFLATOR!G104)</f>
        <v>1819.5000848146817</v>
      </c>
      <c r="AB104" s="11">
        <f t="shared" si="166"/>
        <v>2.9543366723967512</v>
      </c>
      <c r="AC104" s="11">
        <f t="shared" si="173"/>
        <v>1.7982042691179867</v>
      </c>
      <c r="AD104" s="5">
        <f>+(H104*DEFLATOR!H104)</f>
        <v>1663.2827151136044</v>
      </c>
      <c r="AE104" s="11">
        <f t="shared" si="167"/>
        <v>3.6559713179924236</v>
      </c>
      <c r="AF104" s="11">
        <f t="shared" si="174"/>
        <v>8.742329962293871</v>
      </c>
    </row>
    <row r="105" spans="1:32" ht="9.75">
      <c r="A105" s="28">
        <v>40334</v>
      </c>
      <c r="B105" s="29" t="s">
        <v>1343</v>
      </c>
      <c r="C105" s="29" t="s">
        <v>1344</v>
      </c>
      <c r="D105" s="29" t="s">
        <v>1345</v>
      </c>
      <c r="E105" s="29" t="s">
        <v>1346</v>
      </c>
      <c r="F105" s="29" t="s">
        <v>1347</v>
      </c>
      <c r="G105" s="29" t="s">
        <v>1348</v>
      </c>
      <c r="H105" s="29" t="s">
        <v>1349</v>
      </c>
      <c r="K105" s="28">
        <v>40334</v>
      </c>
      <c r="L105" s="5">
        <f>+(B105*DEFLATOR!B105)</f>
        <v>1678.5448096648163</v>
      </c>
      <c r="M105" s="11">
        <f t="shared" si="161"/>
        <v>1.000732517121583</v>
      </c>
      <c r="N105" s="11">
        <f t="shared" si="168"/>
        <v>4.7616762715098515</v>
      </c>
      <c r="O105" s="5">
        <f>+(C105*DEFLATOR!C105)</f>
        <v>1216.997983787785</v>
      </c>
      <c r="P105" s="11">
        <f t="shared" si="162"/>
        <v>-3.604311699977547</v>
      </c>
      <c r="Q105" s="11">
        <f t="shared" si="169"/>
        <v>10.003945165037376</v>
      </c>
      <c r="R105" s="5">
        <f>+(D105*DEFLATOR!D105)</f>
        <v>1347.382748548513</v>
      </c>
      <c r="S105" s="11">
        <f t="shared" si="163"/>
        <v>1.5578413834231197</v>
      </c>
      <c r="T105" s="11">
        <f t="shared" si="170"/>
        <v>4.265697031107996</v>
      </c>
      <c r="U105" s="5">
        <f>+(E105*DEFLATOR!E105)</f>
        <v>1485.9589213293668</v>
      </c>
      <c r="V105" s="11">
        <f t="shared" si="164"/>
        <v>3.230514522296568</v>
      </c>
      <c r="W105" s="11">
        <f t="shared" si="171"/>
        <v>4.604736759208761</v>
      </c>
      <c r="X105" s="5">
        <f>+(F105*DEFLATOR!F105)</f>
        <v>1740.6448711089558</v>
      </c>
      <c r="Y105" s="11">
        <f t="shared" si="165"/>
        <v>1.6430107104109082</v>
      </c>
      <c r="Z105" s="11">
        <f t="shared" si="172"/>
        <v>3.842721260809867</v>
      </c>
      <c r="AA105" s="5">
        <f>+(G105*DEFLATOR!G105)</f>
        <v>1828.7754253133285</v>
      </c>
      <c r="AB105" s="11">
        <f t="shared" si="166"/>
        <v>0.5097741174104664</v>
      </c>
      <c r="AC105" s="11">
        <f t="shared" si="173"/>
        <v>4.501630490171027</v>
      </c>
      <c r="AD105" s="5">
        <f>+(H105*DEFLATOR!H105)</f>
        <v>1668.6548066531484</v>
      </c>
      <c r="AE105" s="11">
        <f t="shared" si="167"/>
        <v>0.3229812641428964</v>
      </c>
      <c r="AF105" s="11">
        <f t="shared" si="174"/>
        <v>7.408632120156522</v>
      </c>
    </row>
    <row r="106" spans="1:32" ht="9.75">
      <c r="A106" s="28">
        <v>40365</v>
      </c>
      <c r="B106" s="29" t="s">
        <v>588</v>
      </c>
      <c r="C106" s="29" t="s">
        <v>1355</v>
      </c>
      <c r="D106" s="29" t="s">
        <v>1356</v>
      </c>
      <c r="E106" s="29" t="s">
        <v>1357</v>
      </c>
      <c r="F106" s="29" t="s">
        <v>1358</v>
      </c>
      <c r="G106" s="29" t="s">
        <v>1359</v>
      </c>
      <c r="H106" s="29" t="s">
        <v>1360</v>
      </c>
      <c r="K106" s="28">
        <v>40365</v>
      </c>
      <c r="L106" s="5">
        <f>+(B106*DEFLATOR!B106)</f>
        <v>1664.6329871954958</v>
      </c>
      <c r="M106" s="11">
        <f t="shared" si="161"/>
        <v>-0.828802566914999</v>
      </c>
      <c r="N106" s="11">
        <f t="shared" si="168"/>
        <v>3.3088934228896694</v>
      </c>
      <c r="O106" s="5">
        <f>+(C106*DEFLATOR!C106)</f>
        <v>1246.264093257</v>
      </c>
      <c r="P106" s="11">
        <f t="shared" si="162"/>
        <v>2.4047787966030354</v>
      </c>
      <c r="Q106" s="11">
        <f t="shared" si="169"/>
        <v>10.068070231826853</v>
      </c>
      <c r="R106" s="5">
        <f>+(D106*DEFLATOR!D106)</f>
        <v>1412.5004823737067</v>
      </c>
      <c r="S106" s="11">
        <f t="shared" si="163"/>
        <v>4.832905415728583</v>
      </c>
      <c r="T106" s="11">
        <f t="shared" si="170"/>
        <v>7.444301404739662</v>
      </c>
      <c r="U106" s="5">
        <f>+(E106*DEFLATOR!E106)</f>
        <v>1482.6289835580028</v>
      </c>
      <c r="V106" s="11">
        <f t="shared" si="164"/>
        <v>-0.22409352799503957</v>
      </c>
      <c r="W106" s="11">
        <f t="shared" si="171"/>
        <v>1.9501937795072255</v>
      </c>
      <c r="X106" s="5">
        <f>+(F106*DEFLATOR!F106)</f>
        <v>1774.1361784373064</v>
      </c>
      <c r="Y106" s="11">
        <f t="shared" si="165"/>
        <v>1.9240746854361834</v>
      </c>
      <c r="Z106" s="11">
        <f t="shared" si="172"/>
        <v>5.100411723936671</v>
      </c>
      <c r="AA106" s="5">
        <f>+(G106*DEFLATOR!G106)</f>
        <v>1760.7261545759723</v>
      </c>
      <c r="AB106" s="11">
        <f t="shared" si="166"/>
        <v>-3.7210293727398036</v>
      </c>
      <c r="AC106" s="11">
        <f t="shared" si="173"/>
        <v>1.2196537783265349</v>
      </c>
      <c r="AD106" s="5">
        <f>+(H106*DEFLATOR!H106)</f>
        <v>1689.5951227279288</v>
      </c>
      <c r="AE106" s="11">
        <f t="shared" si="167"/>
        <v>1.254921988136104</v>
      </c>
      <c r="AF106" s="11">
        <f t="shared" si="174"/>
        <v>7.499943515180019</v>
      </c>
    </row>
    <row r="107" spans="1:32" ht="9.75">
      <c r="A107" s="28">
        <v>40397</v>
      </c>
      <c r="B107" s="29" t="s">
        <v>1367</v>
      </c>
      <c r="C107" s="29" t="s">
        <v>1368</v>
      </c>
      <c r="D107" s="29" t="s">
        <v>1369</v>
      </c>
      <c r="E107" s="29" t="s">
        <v>1370</v>
      </c>
      <c r="F107" s="29" t="s">
        <v>1371</v>
      </c>
      <c r="G107" s="29" t="s">
        <v>1372</v>
      </c>
      <c r="H107" s="29" t="s">
        <v>1373</v>
      </c>
      <c r="K107" s="28">
        <v>40397</v>
      </c>
      <c r="L107" s="5">
        <f>+(B107*DEFLATOR!B107)</f>
        <v>1712.8648034397731</v>
      </c>
      <c r="M107" s="11">
        <f t="shared" si="161"/>
        <v>2.897444458645282</v>
      </c>
      <c r="N107" s="11">
        <f t="shared" si="168"/>
        <v>5.576646896320647</v>
      </c>
      <c r="O107" s="5">
        <f>+(C107*DEFLATOR!C107)</f>
        <v>1308.774679536351</v>
      </c>
      <c r="P107" s="11">
        <f t="shared" si="162"/>
        <v>5.01583786434745</v>
      </c>
      <c r="Q107" s="11">
        <f t="shared" si="169"/>
        <v>12.78652552570394</v>
      </c>
      <c r="R107" s="5">
        <f>+(D107*DEFLATOR!D107)</f>
        <v>1447.8545149901909</v>
      </c>
      <c r="S107" s="11">
        <f t="shared" si="163"/>
        <v>2.5029395074663396</v>
      </c>
      <c r="T107" s="11">
        <f t="shared" si="170"/>
        <v>6.18146406095279</v>
      </c>
      <c r="U107" s="5">
        <f>+(E107*DEFLATOR!E107)</f>
        <v>1514.192109997727</v>
      </c>
      <c r="V107" s="11">
        <f t="shared" si="164"/>
        <v>2.128862094951023</v>
      </c>
      <c r="W107" s="11">
        <f t="shared" si="171"/>
        <v>8.133254349418383</v>
      </c>
      <c r="X107" s="5">
        <f>+(F107*DEFLATOR!F107)</f>
        <v>1869.0349868470717</v>
      </c>
      <c r="Y107" s="11">
        <f t="shared" si="165"/>
        <v>5.349014893172055</v>
      </c>
      <c r="Z107" s="11">
        <f t="shared" si="172"/>
        <v>11.60058796949821</v>
      </c>
      <c r="AA107" s="5">
        <f>+(G107*DEFLATOR!G107)</f>
        <v>1795.6168592732943</v>
      </c>
      <c r="AB107" s="11">
        <f t="shared" si="166"/>
        <v>1.9816088155812484</v>
      </c>
      <c r="AC107" s="11">
        <f t="shared" si="173"/>
        <v>1.43869547162645</v>
      </c>
      <c r="AD107" s="5">
        <f>+(H107*DEFLATOR!H107)</f>
        <v>1715.3024239449303</v>
      </c>
      <c r="AE107" s="11">
        <f t="shared" si="167"/>
        <v>1.5215065947572048</v>
      </c>
      <c r="AF107" s="11">
        <f t="shared" si="174"/>
        <v>6.995569100318444</v>
      </c>
    </row>
    <row r="108" spans="1:32" ht="9.75">
      <c r="A108" s="28">
        <v>40429</v>
      </c>
      <c r="B108" s="29" t="s">
        <v>1381</v>
      </c>
      <c r="C108" s="29" t="s">
        <v>1382</v>
      </c>
      <c r="D108" s="29" t="s">
        <v>152</v>
      </c>
      <c r="E108" s="29" t="s">
        <v>1383</v>
      </c>
      <c r="F108" s="29" t="s">
        <v>1384</v>
      </c>
      <c r="G108" s="29" t="s">
        <v>1385</v>
      </c>
      <c r="H108" s="29" t="s">
        <v>1386</v>
      </c>
      <c r="K108" s="28">
        <v>40429</v>
      </c>
      <c r="L108" s="5">
        <f>+(B108*DEFLATOR!B108)</f>
        <v>1738.17807437093</v>
      </c>
      <c r="M108" s="11">
        <f t="shared" si="161"/>
        <v>1.477832394029166</v>
      </c>
      <c r="N108" s="11">
        <f t="shared" si="168"/>
        <v>7.486272517468584</v>
      </c>
      <c r="O108" s="5">
        <f>+(C108*DEFLATOR!C108)</f>
        <v>1285.850317148432</v>
      </c>
      <c r="P108" s="11">
        <f t="shared" si="162"/>
        <v>-1.751589692737654</v>
      </c>
      <c r="Q108" s="11">
        <f t="shared" si="169"/>
        <v>17.88634669019853</v>
      </c>
      <c r="R108" s="5">
        <f>+(D108*DEFLATOR!D108)</f>
        <v>1476.8829248735667</v>
      </c>
      <c r="S108" s="11">
        <f t="shared" si="163"/>
        <v>2.0049258805241665</v>
      </c>
      <c r="T108" s="11">
        <f t="shared" si="170"/>
        <v>9.080175760167108</v>
      </c>
      <c r="U108" s="5">
        <f>+(E108*DEFLATOR!E108)</f>
        <v>1502.4161612937723</v>
      </c>
      <c r="V108" s="11">
        <f t="shared" si="164"/>
        <v>-0.7777050630631166</v>
      </c>
      <c r="W108" s="11">
        <f t="shared" si="171"/>
        <v>7.868476949920988</v>
      </c>
      <c r="X108" s="5">
        <f>+(F108*DEFLATOR!F108)</f>
        <v>1875.529994985588</v>
      </c>
      <c r="Y108" s="11">
        <f t="shared" si="165"/>
        <v>0.3475059688140547</v>
      </c>
      <c r="Z108" s="11">
        <f t="shared" si="172"/>
        <v>12.553879061676732</v>
      </c>
      <c r="AA108" s="5">
        <f>+(G108*DEFLATOR!G108)</f>
        <v>1852.6205690914987</v>
      </c>
      <c r="AB108" s="11">
        <f t="shared" si="166"/>
        <v>3.17460317460343</v>
      </c>
      <c r="AC108" s="11">
        <f t="shared" si="173"/>
        <v>3.1003269903746355</v>
      </c>
      <c r="AD108" s="5">
        <f>+(H108*DEFLATOR!H108)</f>
        <v>1705.3516717627638</v>
      </c>
      <c r="AE108" s="11">
        <f t="shared" si="167"/>
        <v>-0.5801164881048426</v>
      </c>
      <c r="AF108" s="11">
        <f t="shared" si="174"/>
        <v>10.540909594898352</v>
      </c>
    </row>
    <row r="109" spans="1:32" ht="9.75">
      <c r="A109" s="28">
        <v>40460</v>
      </c>
      <c r="B109" s="29" t="s">
        <v>1394</v>
      </c>
      <c r="C109" s="29" t="s">
        <v>1395</v>
      </c>
      <c r="D109" s="29" t="s">
        <v>1396</v>
      </c>
      <c r="E109" s="29" t="s">
        <v>1397</v>
      </c>
      <c r="F109" s="29" t="s">
        <v>1398</v>
      </c>
      <c r="G109" s="29" t="s">
        <v>401</v>
      </c>
      <c r="H109" s="29" t="s">
        <v>1399</v>
      </c>
      <c r="K109" s="28">
        <v>40460</v>
      </c>
      <c r="L109" s="5">
        <f>+(B109*DEFLATOR!B109)</f>
        <v>1743.437684118722</v>
      </c>
      <c r="M109" s="11">
        <f aca="true" t="shared" si="175" ref="M109:M115">+((L109/L108)-1)*100</f>
        <v>0.3025932627584993</v>
      </c>
      <c r="N109" s="11">
        <f aca="true" t="shared" si="176" ref="N109:N114">+((L109/L97)-1)*100</f>
        <v>7.278415837716268</v>
      </c>
      <c r="O109" s="5">
        <f>+(C109*DEFLATOR!C109)</f>
        <v>1366.013170348781</v>
      </c>
      <c r="P109" s="11">
        <f aca="true" t="shared" si="177" ref="P109:P115">+((O109/O108)-1)*100</f>
        <v>6.234228986941681</v>
      </c>
      <c r="Q109" s="11">
        <f aca="true" t="shared" si="178" ref="Q109:Q114">+((O109/O97)-1)*100</f>
        <v>24.10794039438162</v>
      </c>
      <c r="R109" s="5">
        <f>+(D109*DEFLATOR!D109)</f>
        <v>1436.2229343858705</v>
      </c>
      <c r="S109" s="11">
        <f aca="true" t="shared" si="179" ref="S109:S115">+((R109/R108)-1)*100</f>
        <v>-2.753095035693298</v>
      </c>
      <c r="T109" s="11">
        <f aca="true" t="shared" si="180" ref="T109:T114">+((R109/R97)-1)*100</f>
        <v>7.053433618590388</v>
      </c>
      <c r="U109" s="5">
        <f>+(E109*DEFLATOR!E109)</f>
        <v>1449.191787010489</v>
      </c>
      <c r="V109" s="11">
        <f aca="true" t="shared" si="181" ref="V109:V115">+((U109/U108)-1)*100</f>
        <v>-3.5425853138753793</v>
      </c>
      <c r="W109" s="11">
        <f aca="true" t="shared" si="182" ref="W109:W114">+((U109/U97)-1)*100</f>
        <v>5.3490323779963544</v>
      </c>
      <c r="X109" s="5">
        <f>+(F109*DEFLATOR!F109)</f>
        <v>1912.529657049973</v>
      </c>
      <c r="Y109" s="11">
        <f aca="true" t="shared" si="183" ref="Y109:Y115">+((X109/X108)-1)*100</f>
        <v>1.9727576825381066</v>
      </c>
      <c r="Z109" s="11">
        <f aca="true" t="shared" si="184" ref="Z109:Z114">+((X109/X97)-1)*100</f>
        <v>15.033065031238424</v>
      </c>
      <c r="AA109" s="5">
        <f>+(G109*DEFLATOR!G109)</f>
        <v>1858.4353058306285</v>
      </c>
      <c r="AB109" s="11">
        <f aca="true" t="shared" si="185" ref="AB109:AB115">+((AA109/AA108)-1)*100</f>
        <v>0.3138654960514353</v>
      </c>
      <c r="AC109" s="11">
        <f aca="true" t="shared" si="186" ref="AC109:AC114">+((AA109/AA97)-1)*100</f>
        <v>2.7626450075356024</v>
      </c>
      <c r="AD109" s="5">
        <f>+(H109*DEFLATOR!H109)</f>
        <v>1693.0877297146717</v>
      </c>
      <c r="AE109" s="11">
        <f aca="true" t="shared" si="187" ref="AE109:AE115">+((AD109/AD108)-1)*100</f>
        <v>-0.7191444586567397</v>
      </c>
      <c r="AF109" s="11">
        <f aca="true" t="shared" si="188" ref="AF109:AF114">+((AD109/AD97)-1)*100</f>
        <v>5.591176110413931</v>
      </c>
    </row>
    <row r="110" spans="1:32" ht="9.75">
      <c r="A110" s="28">
        <v>40492</v>
      </c>
      <c r="B110" s="29" t="s">
        <v>1407</v>
      </c>
      <c r="C110" s="29" t="s">
        <v>995</v>
      </c>
      <c r="D110" s="29" t="s">
        <v>1408</v>
      </c>
      <c r="E110" s="29" t="s">
        <v>1409</v>
      </c>
      <c r="F110" s="29" t="s">
        <v>1410</v>
      </c>
      <c r="G110" s="29" t="s">
        <v>1411</v>
      </c>
      <c r="H110" s="29" t="s">
        <v>1412</v>
      </c>
      <c r="K110" s="28">
        <v>40492</v>
      </c>
      <c r="L110" s="5">
        <f>+(B110*DEFLATOR!B110)</f>
        <v>1778.7954354689932</v>
      </c>
      <c r="M110" s="11">
        <f t="shared" si="175"/>
        <v>2.0280479005559515</v>
      </c>
      <c r="N110" s="11">
        <f t="shared" si="176"/>
        <v>2.4893591572557217</v>
      </c>
      <c r="O110" s="5">
        <f>+(C110*DEFLATOR!C110)</f>
        <v>1332.33733237997</v>
      </c>
      <c r="P110" s="11">
        <f t="shared" si="177"/>
        <v>-2.4652645157303033</v>
      </c>
      <c r="Q110" s="11">
        <f t="shared" si="178"/>
        <v>20.854943262067028</v>
      </c>
      <c r="R110" s="5">
        <f>+(D110*DEFLATOR!D110)</f>
        <v>1437.2055147671751</v>
      </c>
      <c r="S110" s="11">
        <f t="shared" si="179"/>
        <v>0.06841419655541081</v>
      </c>
      <c r="T110" s="11">
        <f t="shared" si="180"/>
        <v>3.2961347980322575</v>
      </c>
      <c r="U110" s="5">
        <f>+(E110*DEFLATOR!E110)</f>
        <v>1491.5877360261586</v>
      </c>
      <c r="V110" s="11">
        <f t="shared" si="181"/>
        <v>2.9254891861571597</v>
      </c>
      <c r="W110" s="11">
        <f t="shared" si="182"/>
        <v>5.81053400219258</v>
      </c>
      <c r="X110" s="5">
        <f>+(F110*DEFLATOR!F110)</f>
        <v>1913.117641888745</v>
      </c>
      <c r="Y110" s="11">
        <f t="shared" si="183"/>
        <v>0.03074382855212665</v>
      </c>
      <c r="Z110" s="11">
        <f t="shared" si="184"/>
        <v>8.84588529035939</v>
      </c>
      <c r="AA110" s="5">
        <f>+(G110*DEFLATOR!G110)</f>
        <v>1933.8536199313464</v>
      </c>
      <c r="AB110" s="11">
        <f t="shared" si="185"/>
        <v>4.058161931389348</v>
      </c>
      <c r="AC110" s="11">
        <f t="shared" si="186"/>
        <v>-3.541380954627671</v>
      </c>
      <c r="AD110" s="5">
        <f>+(H110*DEFLATOR!H110)</f>
        <v>1703.0475626463726</v>
      </c>
      <c r="AE110" s="11">
        <f t="shared" si="187"/>
        <v>0.5882644328997211</v>
      </c>
      <c r="AF110" s="11">
        <f t="shared" si="188"/>
        <v>6.849317983614722</v>
      </c>
    </row>
    <row r="111" spans="1:32" ht="9.75">
      <c r="A111" s="28">
        <v>40523</v>
      </c>
      <c r="B111" s="29" t="s">
        <v>1420</v>
      </c>
      <c r="C111" s="29" t="s">
        <v>607</v>
      </c>
      <c r="D111" s="29" t="s">
        <v>1421</v>
      </c>
      <c r="E111" s="29" t="s">
        <v>1422</v>
      </c>
      <c r="F111" s="29" t="s">
        <v>1423</v>
      </c>
      <c r="G111" s="29" t="s">
        <v>1424</v>
      </c>
      <c r="H111" s="29" t="s">
        <v>1425</v>
      </c>
      <c r="K111" s="33">
        <v>40523</v>
      </c>
      <c r="L111" s="20">
        <f>+(B111*DEFLATOR!B111)</f>
        <v>2156.1016275298834</v>
      </c>
      <c r="M111" s="21">
        <f t="shared" si="175"/>
        <v>21.211331249082633</v>
      </c>
      <c r="N111" s="21">
        <f t="shared" si="176"/>
        <v>4.280244385319221</v>
      </c>
      <c r="O111" s="20">
        <f>+(C111*DEFLATOR!C111)</f>
        <v>1697.515592210443</v>
      </c>
      <c r="P111" s="21">
        <f t="shared" si="177"/>
        <v>27.40884391328664</v>
      </c>
      <c r="Q111" s="21">
        <f t="shared" si="178"/>
        <v>0.9091116388080023</v>
      </c>
      <c r="R111" s="20">
        <f>+(D111*DEFLATOR!D111)</f>
        <v>1572.3934448729806</v>
      </c>
      <c r="S111" s="21">
        <f t="shared" si="179"/>
        <v>9.406304715418901</v>
      </c>
      <c r="T111" s="21">
        <f t="shared" si="180"/>
        <v>3.509422356014591</v>
      </c>
      <c r="U111" s="20">
        <f>+(E111*DEFLATOR!E111)</f>
        <v>1913.273344389873</v>
      </c>
      <c r="V111" s="21">
        <f t="shared" si="181"/>
        <v>28.27092219778877</v>
      </c>
      <c r="W111" s="21">
        <f t="shared" si="182"/>
        <v>-2.6241257979151555</v>
      </c>
      <c r="X111" s="20">
        <f>+(F111*DEFLATOR!F111)</f>
        <v>2160.801879053804</v>
      </c>
      <c r="Y111" s="21">
        <f t="shared" si="183"/>
        <v>12.946628672585447</v>
      </c>
      <c r="Z111" s="21">
        <f t="shared" si="184"/>
        <v>1.6245249135654838</v>
      </c>
      <c r="AA111" s="20">
        <f>+(G111*DEFLATOR!G111)</f>
        <v>2407.4443308139107</v>
      </c>
      <c r="AB111" s="21">
        <f t="shared" si="185"/>
        <v>24.489480796347827</v>
      </c>
      <c r="AC111" s="21">
        <f t="shared" si="186"/>
        <v>7.707975305792747</v>
      </c>
      <c r="AD111" s="20">
        <f>+(H111*DEFLATOR!H111)</f>
        <v>2084.2307003752007</v>
      </c>
      <c r="AE111" s="21">
        <f t="shared" si="187"/>
        <v>22.382412921956572</v>
      </c>
      <c r="AF111" s="21">
        <f t="shared" si="188"/>
        <v>3.470995841787161</v>
      </c>
    </row>
    <row r="112" spans="1:32" ht="9.75">
      <c r="A112" s="26">
        <v>40545</v>
      </c>
      <c r="B112" s="29" t="s">
        <v>1432</v>
      </c>
      <c r="C112" s="29" t="s">
        <v>1433</v>
      </c>
      <c r="D112" s="29" t="s">
        <v>1434</v>
      </c>
      <c r="E112" s="29" t="s">
        <v>1435</v>
      </c>
      <c r="F112" s="29" t="s">
        <v>1436</v>
      </c>
      <c r="G112" s="29" t="s">
        <v>1398</v>
      </c>
      <c r="H112" s="29" t="s">
        <v>1437</v>
      </c>
      <c r="J112" s="32"/>
      <c r="K112" s="28">
        <v>40545</v>
      </c>
      <c r="L112" s="5">
        <f>+(B112*DEFLATOR!B112)</f>
        <v>1693.8897469768092</v>
      </c>
      <c r="M112" s="11">
        <f t="shared" si="175"/>
        <v>-21.437388416732595</v>
      </c>
      <c r="N112" s="11">
        <f t="shared" si="176"/>
        <v>3.3443199274960866</v>
      </c>
      <c r="O112" s="5">
        <f>+(C112*DEFLATOR!C112)</f>
        <v>1250.5591616163395</v>
      </c>
      <c r="P112" s="11">
        <f t="shared" si="177"/>
        <v>-26.330033882757633</v>
      </c>
      <c r="Q112" s="11">
        <f t="shared" si="178"/>
        <v>9.696691016082237</v>
      </c>
      <c r="R112" s="5">
        <f>+(D112*DEFLATOR!D112)</f>
        <v>1331.4171194708342</v>
      </c>
      <c r="S112" s="11">
        <f t="shared" si="179"/>
        <v>-15.325447087552103</v>
      </c>
      <c r="T112" s="11">
        <f t="shared" si="180"/>
        <v>-0.5253765896696905</v>
      </c>
      <c r="U112" s="5">
        <f>+(E112*DEFLATOR!E112)</f>
        <v>1491.3009405031037</v>
      </c>
      <c r="V112" s="11">
        <f t="shared" si="181"/>
        <v>-22.054998316057805</v>
      </c>
      <c r="W112" s="11">
        <f t="shared" si="182"/>
        <v>6.952958113768148</v>
      </c>
      <c r="X112" s="5">
        <f>+(F112*DEFLATOR!F112)</f>
        <v>1861.9303421145057</v>
      </c>
      <c r="Y112" s="11">
        <f t="shared" si="183"/>
        <v>-13.831510414558302</v>
      </c>
      <c r="Z112" s="11">
        <f t="shared" si="184"/>
        <v>4.5175049101355835</v>
      </c>
      <c r="AA112" s="5">
        <f>+(G112*DEFLATOR!G112)</f>
        <v>1786.5792027702587</v>
      </c>
      <c r="AB112" s="11">
        <f t="shared" si="185"/>
        <v>-25.7893866992866</v>
      </c>
      <c r="AC112" s="11">
        <f t="shared" si="186"/>
        <v>1.3257274149536702</v>
      </c>
      <c r="AD112" s="5">
        <f>+(H112*DEFLATOR!H112)</f>
        <v>1718.1588296959524</v>
      </c>
      <c r="AE112" s="11">
        <f t="shared" si="187"/>
        <v>-17.5638843921332</v>
      </c>
      <c r="AF112" s="11">
        <f t="shared" si="188"/>
        <v>7.97118044595444</v>
      </c>
    </row>
    <row r="113" spans="1:32" ht="9.75">
      <c r="A113" s="28">
        <v>40575</v>
      </c>
      <c r="B113" s="29" t="s">
        <v>1445</v>
      </c>
      <c r="C113" s="29" t="s">
        <v>1446</v>
      </c>
      <c r="D113" s="29" t="s">
        <v>1447</v>
      </c>
      <c r="E113" s="29" t="s">
        <v>1448</v>
      </c>
      <c r="F113" s="29" t="s">
        <v>1449</v>
      </c>
      <c r="G113" s="29" t="s">
        <v>1450</v>
      </c>
      <c r="H113" s="29" t="s">
        <v>1451</v>
      </c>
      <c r="J113" s="32"/>
      <c r="K113" s="28">
        <v>40575</v>
      </c>
      <c r="L113" s="5">
        <f>+(B113*DEFLATOR!B113)</f>
        <v>1695.599142969235</v>
      </c>
      <c r="M113" s="11">
        <f t="shared" si="175"/>
        <v>0.10091542235712847</v>
      </c>
      <c r="N113" s="11">
        <f t="shared" si="176"/>
        <v>2.8197981654920046</v>
      </c>
      <c r="O113" s="5">
        <f>+(C113*DEFLATOR!C113)</f>
        <v>1236.1463876224232</v>
      </c>
      <c r="P113" s="11">
        <f t="shared" si="177"/>
        <v>-1.1525063696537052</v>
      </c>
      <c r="Q113" s="11">
        <f t="shared" si="178"/>
        <v>8.431045857875086</v>
      </c>
      <c r="R113" s="5">
        <f>+(D113*DEFLATOR!D113)</f>
        <v>1371.9703263578617</v>
      </c>
      <c r="S113" s="11">
        <f t="shared" si="179"/>
        <v>3.0458679172718828</v>
      </c>
      <c r="T113" s="11">
        <f t="shared" si="180"/>
        <v>2.99908484253395</v>
      </c>
      <c r="U113" s="5">
        <f>+(E113*DEFLATOR!E113)</f>
        <v>1507.1260991337588</v>
      </c>
      <c r="V113" s="11">
        <f t="shared" si="181"/>
        <v>1.0611646650820372</v>
      </c>
      <c r="W113" s="11">
        <f t="shared" si="182"/>
        <v>3.746437764545063</v>
      </c>
      <c r="X113" s="5">
        <f>+(F113*DEFLATOR!F113)</f>
        <v>1867.5156161792097</v>
      </c>
      <c r="Y113" s="11">
        <f t="shared" si="183"/>
        <v>0.29997223517830296</v>
      </c>
      <c r="Z113" s="11">
        <f t="shared" si="184"/>
        <v>4.0621070809825355</v>
      </c>
      <c r="AA113" s="5">
        <f>+(G113*DEFLATOR!G113)</f>
        <v>1785.500875015418</v>
      </c>
      <c r="AB113" s="11">
        <f t="shared" si="185"/>
        <v>-0.060357120085619</v>
      </c>
      <c r="AC113" s="11">
        <f t="shared" si="186"/>
        <v>0.760124914277327</v>
      </c>
      <c r="AD113" s="5">
        <f>+(H113*DEFLATOR!H113)</f>
        <v>1684.3011057956778</v>
      </c>
      <c r="AE113" s="11">
        <f t="shared" si="187"/>
        <v>-1.9705817247562596</v>
      </c>
      <c r="AF113" s="11">
        <f t="shared" si="188"/>
        <v>6.432326285560053</v>
      </c>
    </row>
    <row r="114" spans="1:32" ht="9.75">
      <c r="A114" s="28">
        <v>40604</v>
      </c>
      <c r="B114" s="29" t="s">
        <v>1458</v>
      </c>
      <c r="C114" s="29" t="s">
        <v>1459</v>
      </c>
      <c r="D114" s="29" t="s">
        <v>1460</v>
      </c>
      <c r="E114" s="29" t="s">
        <v>1461</v>
      </c>
      <c r="F114" s="29" t="s">
        <v>1462</v>
      </c>
      <c r="G114" s="29" t="s">
        <v>566</v>
      </c>
      <c r="H114" s="29" t="s">
        <v>1463</v>
      </c>
      <c r="J114" s="32"/>
      <c r="K114" s="28">
        <v>40604</v>
      </c>
      <c r="L114" s="5">
        <f>+(B114*DEFLATOR!B114)</f>
        <v>1695.413553509706</v>
      </c>
      <c r="M114" s="11">
        <f t="shared" si="175"/>
        <v>-0.010945361720571256</v>
      </c>
      <c r="N114" s="11">
        <f t="shared" si="176"/>
        <v>2.2701475721063735</v>
      </c>
      <c r="O114" s="5">
        <f>+(C114*DEFLATOR!C114)</f>
        <v>1204.6155518427038</v>
      </c>
      <c r="P114" s="11">
        <f t="shared" si="177"/>
        <v>-2.5507363929902382</v>
      </c>
      <c r="Q114" s="11">
        <f t="shared" si="178"/>
        <v>6.398293760444407</v>
      </c>
      <c r="R114" s="5">
        <f>+(D114*DEFLATOR!D114)</f>
        <v>1438.6534974834426</v>
      </c>
      <c r="S114" s="11">
        <f t="shared" si="179"/>
        <v>4.860394561346171</v>
      </c>
      <c r="T114" s="11">
        <f t="shared" si="180"/>
        <v>8.432565192003793</v>
      </c>
      <c r="U114" s="5">
        <f>+(E114*DEFLATOR!E114)</f>
        <v>1450.2877406858877</v>
      </c>
      <c r="V114" s="11">
        <f t="shared" si="181"/>
        <v>-3.771307422818815</v>
      </c>
      <c r="W114" s="11">
        <f t="shared" si="182"/>
        <v>3.2596027890788415</v>
      </c>
      <c r="X114" s="5">
        <f>+(F114*DEFLATOR!F114)</f>
        <v>1882.6690927777083</v>
      </c>
      <c r="Y114" s="11">
        <f t="shared" si="183"/>
        <v>0.811424357966084</v>
      </c>
      <c r="Z114" s="11">
        <f t="shared" si="184"/>
        <v>4.8847145245138</v>
      </c>
      <c r="AA114" s="5">
        <f>+(G114*DEFLATOR!G114)</f>
        <v>1777.716035075993</v>
      </c>
      <c r="AB114" s="11">
        <f t="shared" si="185"/>
        <v>-0.4360031433396916</v>
      </c>
      <c r="AC114" s="11">
        <f t="shared" si="186"/>
        <v>-1.4131330577847434</v>
      </c>
      <c r="AD114" s="5">
        <f>+(H114*DEFLATOR!H114)</f>
        <v>1719.165540343252</v>
      </c>
      <c r="AE114" s="11">
        <f t="shared" si="187"/>
        <v>2.0699644753307878</v>
      </c>
      <c r="AF114" s="11">
        <f t="shared" si="188"/>
        <v>5.743592802153885</v>
      </c>
    </row>
    <row r="115" spans="1:32" ht="9.75">
      <c r="A115" s="28">
        <v>40636</v>
      </c>
      <c r="B115" s="29" t="s">
        <v>1471</v>
      </c>
      <c r="C115" s="29" t="s">
        <v>43</v>
      </c>
      <c r="D115" s="29" t="s">
        <v>1184</v>
      </c>
      <c r="E115" s="29" t="s">
        <v>1276</v>
      </c>
      <c r="F115" s="29" t="s">
        <v>1472</v>
      </c>
      <c r="G115" s="29" t="s">
        <v>1473</v>
      </c>
      <c r="H115" s="29" t="s">
        <v>1474</v>
      </c>
      <c r="J115" s="32"/>
      <c r="K115" s="28">
        <v>40636</v>
      </c>
      <c r="L115" s="5">
        <f>+(B115*DEFLATOR!B115)</f>
        <v>1704.9132876090855</v>
      </c>
      <c r="M115" s="11">
        <f t="shared" si="175"/>
        <v>0.5603195798284055</v>
      </c>
      <c r="N115" s="11">
        <f aca="true" t="shared" si="189" ref="N115:N120">+((L115/L103)-1)*100</f>
        <v>4.33537262120034</v>
      </c>
      <c r="O115" s="5">
        <f>+(C115*DEFLATOR!C115)</f>
        <v>1227.792627363565</v>
      </c>
      <c r="P115" s="11">
        <f t="shared" si="177"/>
        <v>1.9240226050051712</v>
      </c>
      <c r="Q115" s="11">
        <f aca="true" t="shared" si="190" ref="Q115:Q120">+((O115/O103)-1)*100</f>
        <v>6.641401708309247</v>
      </c>
      <c r="R115" s="5">
        <f>+(D115*DEFLATOR!D115)</f>
        <v>1391.3095577602264</v>
      </c>
      <c r="S115" s="11">
        <f t="shared" si="179"/>
        <v>-3.2908507716439273</v>
      </c>
      <c r="T115" s="11">
        <f aca="true" t="shared" si="191" ref="T115:T120">+((R115/R103)-1)*100</f>
        <v>2.1200207084661082</v>
      </c>
      <c r="U115" s="5">
        <f>+(E115*DEFLATOR!E115)</f>
        <v>1465.8972080182712</v>
      </c>
      <c r="V115" s="11">
        <f t="shared" si="181"/>
        <v>1.0763014051957231</v>
      </c>
      <c r="W115" s="11">
        <f aca="true" t="shared" si="192" ref="W115:W120">+((U115/U103)-1)*100</f>
        <v>4.565721990327698</v>
      </c>
      <c r="X115" s="5">
        <f>+(F115*DEFLATOR!F115)</f>
        <v>1896.3112491427626</v>
      </c>
      <c r="Y115" s="11">
        <f t="shared" si="183"/>
        <v>0.7246178533119929</v>
      </c>
      <c r="Z115" s="11">
        <f aca="true" t="shared" si="193" ref="Z115:Z120">+((X115/X103)-1)*100</f>
        <v>8.212296470094227</v>
      </c>
      <c r="AA115" s="5">
        <f>+(G115*DEFLATOR!G115)</f>
        <v>1802.7477564386988</v>
      </c>
      <c r="AB115" s="11">
        <f t="shared" si="185"/>
        <v>1.4080832297626023</v>
      </c>
      <c r="AC115" s="11">
        <f aca="true" t="shared" si="194" ref="AC115:AC120">+((AA115/AA103)-1)*100</f>
        <v>2.006425281756097</v>
      </c>
      <c r="AD115" s="5">
        <f>+(H115*DEFLATOR!H115)</f>
        <v>1685.2636138713156</v>
      </c>
      <c r="AE115" s="11">
        <f t="shared" si="187"/>
        <v>-1.9719989539324634</v>
      </c>
      <c r="AF115" s="11">
        <f aca="true" t="shared" si="195" ref="AF115:AF120">+((AD115/AD103)-1)*100</f>
        <v>5.025823472692048</v>
      </c>
    </row>
    <row r="116" spans="1:32" ht="9.75">
      <c r="A116" s="28">
        <v>40667</v>
      </c>
      <c r="B116" s="29" t="s">
        <v>1432</v>
      </c>
      <c r="C116" s="29" t="s">
        <v>1433</v>
      </c>
      <c r="D116" s="29" t="s">
        <v>1434</v>
      </c>
      <c r="E116" s="29" t="s">
        <v>1435</v>
      </c>
      <c r="F116" s="29" t="s">
        <v>1436</v>
      </c>
      <c r="G116" s="29" t="s">
        <v>1398</v>
      </c>
      <c r="H116" s="29" t="s">
        <v>1437</v>
      </c>
      <c r="J116" s="32"/>
      <c r="K116" s="28">
        <v>40667</v>
      </c>
      <c r="L116" s="5">
        <f>+(B116*DEFLATOR!B116)</f>
        <v>1652.9423698160294</v>
      </c>
      <c r="M116" s="11">
        <f aca="true" t="shared" si="196" ref="M116:M122">+((L116/L115)-1)*100</f>
        <v>-3.0483027008334496</v>
      </c>
      <c r="N116" s="11">
        <f t="shared" si="189"/>
        <v>-0.5398073386296498</v>
      </c>
      <c r="O116" s="5">
        <f>+(C116*DEFLATOR!C116)</f>
        <v>1216.0298416814746</v>
      </c>
      <c r="P116" s="11">
        <f aca="true" t="shared" si="197" ref="P116:P122">+((O116/O115)-1)*100</f>
        <v>-0.9580433551998668</v>
      </c>
      <c r="Q116" s="11">
        <f t="shared" si="190"/>
        <v>-3.6809960708255263</v>
      </c>
      <c r="R116" s="5">
        <f>+(D116*DEFLATOR!D116)</f>
        <v>1303.3107686932158</v>
      </c>
      <c r="S116" s="11">
        <f aca="true" t="shared" si="198" ref="S116:S122">+((R116/R115)-1)*100</f>
        <v>-6.324889279756974</v>
      </c>
      <c r="T116" s="11">
        <f t="shared" si="191"/>
        <v>-1.7640470290709365</v>
      </c>
      <c r="U116" s="5">
        <f>+(E116*DEFLATOR!E116)</f>
        <v>1454.3147078075897</v>
      </c>
      <c r="V116" s="11">
        <f aca="true" t="shared" si="199" ref="V116:V122">+((U116/U115)-1)*100</f>
        <v>-0.7901304503021511</v>
      </c>
      <c r="W116" s="11">
        <f t="shared" si="192"/>
        <v>1.0321708153359088</v>
      </c>
      <c r="X116" s="5">
        <f>+(F116*DEFLATOR!F116)</f>
        <v>1820.2668016780647</v>
      </c>
      <c r="Y116" s="11">
        <f aca="true" t="shared" si="200" ref="Y116:Y122">+((X116/X115)-1)*100</f>
        <v>-4.010124788273773</v>
      </c>
      <c r="Z116" s="11">
        <f t="shared" si="193"/>
        <v>6.29244430594007</v>
      </c>
      <c r="AA116" s="5">
        <f>+(G116*DEFLATOR!G116)</f>
        <v>1743.6556340450616</v>
      </c>
      <c r="AB116" s="11">
        <f aca="true" t="shared" si="201" ref="AB116:AB122">+((AA116/AA115)-1)*100</f>
        <v>-3.277891883797035</v>
      </c>
      <c r="AC116" s="11">
        <f t="shared" si="194"/>
        <v>-4.168422491573831</v>
      </c>
      <c r="AD116" s="5">
        <f>+(H116*DEFLATOR!H116)</f>
        <v>1668.2339055937232</v>
      </c>
      <c r="AE116" s="11">
        <f aca="true" t="shared" si="202" ref="AE116:AE122">+((AD116/AD115)-1)*100</f>
        <v>-1.0105070884710132</v>
      </c>
      <c r="AF116" s="11">
        <f t="shared" si="195"/>
        <v>0.2976758211414854</v>
      </c>
    </row>
    <row r="117" spans="1:32" ht="9.75">
      <c r="A117" s="28">
        <v>40699</v>
      </c>
      <c r="B117" s="29" t="s">
        <v>1482</v>
      </c>
      <c r="C117" s="29" t="s">
        <v>1483</v>
      </c>
      <c r="D117" s="29" t="s">
        <v>1484</v>
      </c>
      <c r="E117" s="29" t="s">
        <v>228</v>
      </c>
      <c r="F117" s="29" t="s">
        <v>1485</v>
      </c>
      <c r="G117" s="29" t="s">
        <v>1486</v>
      </c>
      <c r="H117" s="29" t="s">
        <v>1487</v>
      </c>
      <c r="J117" s="32"/>
      <c r="K117" s="28">
        <v>40699</v>
      </c>
      <c r="L117" s="5">
        <f>+(B117*DEFLATOR!B117)</f>
        <v>1739.260149726737</v>
      </c>
      <c r="M117" s="11">
        <f t="shared" si="196"/>
        <v>5.22206832415546</v>
      </c>
      <c r="N117" s="11">
        <f t="shared" si="189"/>
        <v>3.617141449684902</v>
      </c>
      <c r="O117" s="5">
        <f>+(C117*DEFLATOR!C117)</f>
        <v>1184.2390184955877</v>
      </c>
      <c r="P117" s="11">
        <f t="shared" si="197"/>
        <v>-2.6143127492601614</v>
      </c>
      <c r="Q117" s="11">
        <f t="shared" si="190"/>
        <v>-2.691784680713949</v>
      </c>
      <c r="R117" s="5">
        <f>+(D117*DEFLATOR!D117)</f>
        <v>1482.723418062116</v>
      </c>
      <c r="S117" s="11">
        <f t="shared" si="198"/>
        <v>13.76591475176645</v>
      </c>
      <c r="T117" s="11">
        <f t="shared" si="191"/>
        <v>10.044708503162925</v>
      </c>
      <c r="U117" s="5">
        <f>+(E117*DEFLATOR!E117)</f>
        <v>1516.2315956509308</v>
      </c>
      <c r="V117" s="11">
        <f t="shared" si="199"/>
        <v>4.2574614360245455</v>
      </c>
      <c r="W117" s="11">
        <f t="shared" si="192"/>
        <v>2.0372483981240475</v>
      </c>
      <c r="X117" s="5">
        <f>+(F117*DEFLATOR!F117)</f>
        <v>1888.46539150797</v>
      </c>
      <c r="Y117" s="11">
        <f t="shared" si="200"/>
        <v>3.7466260312518207</v>
      </c>
      <c r="Z117" s="11">
        <f t="shared" si="193"/>
        <v>8.49228483377189</v>
      </c>
      <c r="AA117" s="5">
        <f>+(G117*DEFLATOR!G117)</f>
        <v>1852.5881841344421</v>
      </c>
      <c r="AB117" s="11">
        <f t="shared" si="201"/>
        <v>6.247366048803493</v>
      </c>
      <c r="AC117" s="11">
        <f t="shared" si="194"/>
        <v>1.302114983146918</v>
      </c>
      <c r="AD117" s="5">
        <f>+(H117*DEFLATOR!H117)</f>
        <v>1739.2384962461256</v>
      </c>
      <c r="AE117" s="11">
        <f t="shared" si="202"/>
        <v>4.256273081030071</v>
      </c>
      <c r="AF117" s="11">
        <f t="shared" si="195"/>
        <v>4.229975505512029</v>
      </c>
    </row>
    <row r="118" spans="1:32" ht="9.75">
      <c r="A118" s="28">
        <v>40730</v>
      </c>
      <c r="B118" s="29" t="s">
        <v>1495</v>
      </c>
      <c r="C118" s="29" t="s">
        <v>1070</v>
      </c>
      <c r="D118" s="29" t="s">
        <v>1496</v>
      </c>
      <c r="E118" s="29" t="s">
        <v>1497</v>
      </c>
      <c r="F118" s="29" t="s">
        <v>1498</v>
      </c>
      <c r="G118" s="29" t="s">
        <v>1499</v>
      </c>
      <c r="H118" s="29" t="s">
        <v>1500</v>
      </c>
      <c r="J118" s="32"/>
      <c r="K118" s="28">
        <v>40730</v>
      </c>
      <c r="L118" s="5">
        <f>+(B118*DEFLATOR!B118)</f>
        <v>1745.6132344421746</v>
      </c>
      <c r="M118" s="11">
        <f t="shared" si="196"/>
        <v>0.3652751266931542</v>
      </c>
      <c r="N118" s="11">
        <f t="shared" si="189"/>
        <v>4.864750841151544</v>
      </c>
      <c r="O118" s="5">
        <f>+(C118*DEFLATOR!C118)</f>
        <v>1210.371183279722</v>
      </c>
      <c r="P118" s="11">
        <f t="shared" si="197"/>
        <v>2.2066630448751345</v>
      </c>
      <c r="Q118" s="11">
        <f t="shared" si="190"/>
        <v>-2.8800404482067</v>
      </c>
      <c r="R118" s="5">
        <f>+(D118*DEFLATOR!D118)</f>
        <v>1462.895126728621</v>
      </c>
      <c r="S118" s="11">
        <f t="shared" si="198"/>
        <v>-1.3372886063545142</v>
      </c>
      <c r="T118" s="11">
        <f t="shared" si="191"/>
        <v>3.5677612138033554</v>
      </c>
      <c r="U118" s="5">
        <f>+(E118*DEFLATOR!E118)</f>
        <v>1547.8184340991334</v>
      </c>
      <c r="V118" s="11">
        <f t="shared" si="199"/>
        <v>2.0832462889445402</v>
      </c>
      <c r="W118" s="11">
        <f t="shared" si="192"/>
        <v>4.396882245259315</v>
      </c>
      <c r="X118" s="5">
        <f>+(F118*DEFLATOR!F118)</f>
        <v>1928.415036281163</v>
      </c>
      <c r="Y118" s="11">
        <f t="shared" si="200"/>
        <v>2.1154554885060683</v>
      </c>
      <c r="Z118" s="11">
        <f t="shared" si="193"/>
        <v>8.695998634092938</v>
      </c>
      <c r="AA118" s="5">
        <f>+(G118*DEFLATOR!G118)</f>
        <v>1842.6715701767537</v>
      </c>
      <c r="AB118" s="11">
        <f t="shared" si="201"/>
        <v>-0.5352843142698571</v>
      </c>
      <c r="AC118" s="11">
        <f t="shared" si="194"/>
        <v>4.654069310426978</v>
      </c>
      <c r="AD118" s="5">
        <f>+(H118*DEFLATOR!H118)</f>
        <v>1702.7128548949765</v>
      </c>
      <c r="AE118" s="11">
        <f t="shared" si="202"/>
        <v>-2.100093887640131</v>
      </c>
      <c r="AF118" s="11">
        <f t="shared" si="195"/>
        <v>0.7763831695885015</v>
      </c>
    </row>
    <row r="119" spans="1:32" ht="9.75">
      <c r="A119" s="28">
        <v>40762</v>
      </c>
      <c r="B119" s="29" t="s">
        <v>1507</v>
      </c>
      <c r="C119" s="29" t="s">
        <v>1508</v>
      </c>
      <c r="D119" s="29" t="s">
        <v>1509</v>
      </c>
      <c r="E119" s="29" t="s">
        <v>1229</v>
      </c>
      <c r="F119" s="29" t="s">
        <v>1510</v>
      </c>
      <c r="G119" s="29" t="s">
        <v>1511</v>
      </c>
      <c r="H119" s="29" t="s">
        <v>1512</v>
      </c>
      <c r="J119" s="32"/>
      <c r="K119" s="28">
        <v>40762</v>
      </c>
      <c r="L119" s="5">
        <f>+(B119*DEFLATOR!B119)</f>
        <v>1725.245411556823</v>
      </c>
      <c r="M119" s="11">
        <f t="shared" si="196"/>
        <v>-1.1668004391511388</v>
      </c>
      <c r="N119" s="11">
        <f t="shared" si="189"/>
        <v>0.7228012445691601</v>
      </c>
      <c r="O119" s="5">
        <f>+(C119*DEFLATOR!C119)</f>
        <v>1168.806462608584</v>
      </c>
      <c r="P119" s="11">
        <f t="shared" si="197"/>
        <v>-3.4340474430753276</v>
      </c>
      <c r="Q119" s="11">
        <f t="shared" si="190"/>
        <v>-10.694600003825894</v>
      </c>
      <c r="R119" s="5">
        <f>+(D119*DEFLATOR!D119)</f>
        <v>1542.2033277994212</v>
      </c>
      <c r="S119" s="11">
        <f t="shared" si="198"/>
        <v>5.421318290132793</v>
      </c>
      <c r="T119" s="11">
        <f t="shared" si="191"/>
        <v>6.5164567180197475</v>
      </c>
      <c r="U119" s="5">
        <f>+(E119*DEFLATOR!E119)</f>
        <v>1453.6089622871825</v>
      </c>
      <c r="V119" s="11">
        <f t="shared" si="199"/>
        <v>-6.086597092816182</v>
      </c>
      <c r="W119" s="11">
        <f t="shared" si="192"/>
        <v>-4.001021225149248</v>
      </c>
      <c r="X119" s="5">
        <f>+(F119*DEFLATOR!F119)</f>
        <v>1874.1619322995332</v>
      </c>
      <c r="Y119" s="11">
        <f t="shared" si="200"/>
        <v>-2.813352051343365</v>
      </c>
      <c r="Z119" s="11">
        <f t="shared" si="193"/>
        <v>0.2743097635165448</v>
      </c>
      <c r="AA119" s="5">
        <f>+(G119*DEFLATOR!G119)</f>
        <v>1843.3650864988135</v>
      </c>
      <c r="AB119" s="11">
        <f t="shared" si="201"/>
        <v>0.0376364585683131</v>
      </c>
      <c r="AC119" s="11">
        <f t="shared" si="194"/>
        <v>2.659154539507025</v>
      </c>
      <c r="AD119" s="5">
        <f>+(H119*DEFLATOR!H119)</f>
        <v>1683.7973383053572</v>
      </c>
      <c r="AE119" s="11">
        <f t="shared" si="202"/>
        <v>-1.1109046681148094</v>
      </c>
      <c r="AF119" s="11">
        <f t="shared" si="195"/>
        <v>-1.8367073467497441</v>
      </c>
    </row>
    <row r="120" spans="1:32" ht="9.75">
      <c r="A120" s="28">
        <v>40794</v>
      </c>
      <c r="B120" s="29" t="s">
        <v>1519</v>
      </c>
      <c r="C120" s="29" t="s">
        <v>1520</v>
      </c>
      <c r="D120" s="29" t="s">
        <v>1521</v>
      </c>
      <c r="E120" s="29" t="s">
        <v>1522</v>
      </c>
      <c r="F120" s="29" t="s">
        <v>1523</v>
      </c>
      <c r="G120" s="29" t="s">
        <v>1524</v>
      </c>
      <c r="H120" s="29" t="s">
        <v>1525</v>
      </c>
      <c r="J120" s="32"/>
      <c r="K120" s="28">
        <v>40794</v>
      </c>
      <c r="L120" s="5">
        <f>+(B120*DEFLATOR!B120)</f>
        <v>1743.5314553754085</v>
      </c>
      <c r="M120" s="11">
        <f t="shared" si="196"/>
        <v>1.0599097204428753</v>
      </c>
      <c r="N120" s="11">
        <f t="shared" si="189"/>
        <v>0.30798806425031966</v>
      </c>
      <c r="O120" s="5">
        <f>+(C120*DEFLATOR!C120)</f>
        <v>1229.6027642282972</v>
      </c>
      <c r="P120" s="11">
        <f t="shared" si="197"/>
        <v>5.201571309250452</v>
      </c>
      <c r="Q120" s="11">
        <f t="shared" si="190"/>
        <v>-4.374346855928934</v>
      </c>
      <c r="R120" s="5">
        <f>+(D120*DEFLATOR!D120)</f>
        <v>1511.745003825052</v>
      </c>
      <c r="S120" s="11">
        <f t="shared" si="198"/>
        <v>-1.9749875665117655</v>
      </c>
      <c r="T120" s="11">
        <f t="shared" si="191"/>
        <v>2.3605174360364245</v>
      </c>
      <c r="U120" s="5">
        <f>+(E120*DEFLATOR!E120)</f>
        <v>1526.8885994852403</v>
      </c>
      <c r="V120" s="11">
        <f t="shared" si="199"/>
        <v>5.041220789032286</v>
      </c>
      <c r="W120" s="11">
        <f t="shared" si="192"/>
        <v>1.6288721342290424</v>
      </c>
      <c r="X120" s="5">
        <f>+(F120*DEFLATOR!F120)</f>
        <v>1906.982773139978</v>
      </c>
      <c r="Y120" s="11">
        <f t="shared" si="200"/>
        <v>1.7512275900393837</v>
      </c>
      <c r="Z120" s="11">
        <f t="shared" si="193"/>
        <v>1.677007471940306</v>
      </c>
      <c r="AA120" s="5">
        <f>+(G120*DEFLATOR!G120)</f>
        <v>1845.54090722368</v>
      </c>
      <c r="AB120" s="11">
        <f t="shared" si="201"/>
        <v>0.11803525741063137</v>
      </c>
      <c r="AC120" s="11">
        <f t="shared" si="194"/>
        <v>-0.3821431104638173</v>
      </c>
      <c r="AD120" s="5">
        <f>+(H120*DEFLATOR!H120)</f>
        <v>1664.0965039775924</v>
      </c>
      <c r="AE120" s="11">
        <f t="shared" si="202"/>
        <v>-1.1700240806647555</v>
      </c>
      <c r="AF120" s="11">
        <f t="shared" si="195"/>
        <v>-2.4191589610679687</v>
      </c>
    </row>
    <row r="121" spans="1:32" ht="9.75">
      <c r="A121" s="28">
        <v>284</v>
      </c>
      <c r="B121" s="29" t="s">
        <v>1533</v>
      </c>
      <c r="C121" s="29" t="s">
        <v>1534</v>
      </c>
      <c r="D121" s="29" t="s">
        <v>1535</v>
      </c>
      <c r="E121" s="29" t="s">
        <v>1536</v>
      </c>
      <c r="F121" s="29" t="s">
        <v>1537</v>
      </c>
      <c r="G121" s="29" t="s">
        <v>1538</v>
      </c>
      <c r="H121" s="29" t="s">
        <v>1539</v>
      </c>
      <c r="J121" s="32"/>
      <c r="K121" s="33">
        <v>284</v>
      </c>
      <c r="L121" s="20">
        <f>+(B121*DEFLATOR!B121)</f>
        <v>1757.0257764436124</v>
      </c>
      <c r="M121" s="21">
        <f t="shared" si="196"/>
        <v>0.7739648760910045</v>
      </c>
      <c r="N121" s="21">
        <f aca="true" t="shared" si="203" ref="N121:N126">+((L121/L109)-1)*100</f>
        <v>0.7793850304296246</v>
      </c>
      <c r="O121" s="20">
        <f>+(C121*DEFLATOR!C121)</f>
        <v>1300.6083604202377</v>
      </c>
      <c r="P121" s="21">
        <f t="shared" si="197"/>
        <v>5.7746776648232245</v>
      </c>
      <c r="Q121" s="21">
        <f aca="true" t="shared" si="204" ref="Q121:Q126">+((O121/O109)-1)*100</f>
        <v>-4.788007271690042</v>
      </c>
      <c r="R121" s="20">
        <f>+(D121*DEFLATOR!D121)</f>
        <v>1533.7104552184915</v>
      </c>
      <c r="S121" s="21">
        <f t="shared" si="198"/>
        <v>1.4529865379321327</v>
      </c>
      <c r="T121" s="21">
        <f aca="true" t="shared" si="205" ref="T121:T126">+((R121/R109)-1)*100</f>
        <v>6.78777079091184</v>
      </c>
      <c r="U121" s="20">
        <f>+(E121*DEFLATOR!E121)</f>
        <v>1519.3231783313977</v>
      </c>
      <c r="V121" s="21">
        <f t="shared" si="199"/>
        <v>-0.4954795756804464</v>
      </c>
      <c r="W121" s="21">
        <f aca="true" t="shared" si="206" ref="W121:W126">+((U121/U109)-1)*100</f>
        <v>4.839345071474743</v>
      </c>
      <c r="X121" s="20">
        <f>+(F121*DEFLATOR!F121)</f>
        <v>1885.6890867284262</v>
      </c>
      <c r="Y121" s="21">
        <f t="shared" si="200"/>
        <v>-1.1166166108826592</v>
      </c>
      <c r="Z121" s="21">
        <f aca="true" t="shared" si="207" ref="Z121:Z126">+((X121/X109)-1)*100</f>
        <v>-1.4034067509806625</v>
      </c>
      <c r="AA121" s="20">
        <f>+(G121*DEFLATOR!G121)</f>
        <v>1869.0212857569043</v>
      </c>
      <c r="AB121" s="21">
        <f t="shared" si="201"/>
        <v>1.272276243854531</v>
      </c>
      <c r="AC121" s="21">
        <f aca="true" t="shared" si="208" ref="AC121:AC126">+((AA121/AA109)-1)*100</f>
        <v>0.5696178873196844</v>
      </c>
      <c r="AD121" s="20">
        <f>+(H121*DEFLATOR!H121)</f>
        <v>1686.8408501908655</v>
      </c>
      <c r="AE121" s="21">
        <f t="shared" si="202"/>
        <v>1.366768463181578</v>
      </c>
      <c r="AF121" s="21">
        <f aca="true" t="shared" si="209" ref="AF121:AF126">+((AD121/AD109)-1)*100</f>
        <v>-0.3689637231532594</v>
      </c>
    </row>
    <row r="122" spans="1:32" ht="9.75">
      <c r="A122" s="28">
        <v>316</v>
      </c>
      <c r="B122" s="29" t="s">
        <v>1547</v>
      </c>
      <c r="C122" s="29" t="s">
        <v>1548</v>
      </c>
      <c r="D122" s="29" t="s">
        <v>1549</v>
      </c>
      <c r="E122" s="29" t="s">
        <v>1550</v>
      </c>
      <c r="F122" s="29" t="s">
        <v>551</v>
      </c>
      <c r="G122" s="29" t="s">
        <v>1551</v>
      </c>
      <c r="H122" s="29" t="s">
        <v>1552</v>
      </c>
      <c r="J122" s="32"/>
      <c r="K122" s="34">
        <v>316</v>
      </c>
      <c r="L122" s="20">
        <f>+(B122*DEFLATOR!B122)</f>
        <v>1928.76026537685</v>
      </c>
      <c r="M122" s="21">
        <f t="shared" si="196"/>
        <v>9.774158765094754</v>
      </c>
      <c r="N122" s="21">
        <f t="shared" si="203"/>
        <v>8.430695678523437</v>
      </c>
      <c r="O122" s="20">
        <f>+(C122*DEFLATOR!C122)</f>
        <v>1259.8804702096443</v>
      </c>
      <c r="P122" s="21">
        <f t="shared" si="197"/>
        <v>-3.131449208694448</v>
      </c>
      <c r="Q122" s="21">
        <f t="shared" si="204"/>
        <v>-5.438327097004414</v>
      </c>
      <c r="R122" s="20">
        <f>+(D122*DEFLATOR!D122)</f>
        <v>1600.7474925777906</v>
      </c>
      <c r="S122" s="21">
        <f t="shared" si="198"/>
        <v>4.3709056772224475</v>
      </c>
      <c r="T122" s="21">
        <f t="shared" si="205"/>
        <v>11.379164366559568</v>
      </c>
      <c r="U122" s="20">
        <f>+(E122*DEFLATOR!E122)</f>
        <v>1556.563529614204</v>
      </c>
      <c r="V122" s="21">
        <f t="shared" si="199"/>
        <v>2.4511145366521436</v>
      </c>
      <c r="W122" s="21">
        <f t="shared" si="206"/>
        <v>4.35614962624673</v>
      </c>
      <c r="X122" s="20">
        <f>+(F122*DEFLATOR!F122)</f>
        <v>2010.9001755032245</v>
      </c>
      <c r="Y122" s="21">
        <f t="shared" si="200"/>
        <v>6.640070712401114</v>
      </c>
      <c r="Z122" s="21">
        <f t="shared" si="207"/>
        <v>5.111161565471889</v>
      </c>
      <c r="AA122" s="20">
        <f>+(G122*DEFLATOR!G122)</f>
        <v>2182.9218876264517</v>
      </c>
      <c r="AB122" s="21">
        <f t="shared" si="201"/>
        <v>16.79491850957846</v>
      </c>
      <c r="AC122" s="21">
        <f t="shared" si="208"/>
        <v>12.87937541539197</v>
      </c>
      <c r="AD122" s="20">
        <f>+(H122*DEFLATOR!H122)</f>
        <v>1727.6162297529845</v>
      </c>
      <c r="AE122" s="21">
        <f t="shared" si="202"/>
        <v>2.4172629894222197</v>
      </c>
      <c r="AF122" s="21">
        <f t="shared" si="209"/>
        <v>1.4426295334015515</v>
      </c>
    </row>
    <row r="123" spans="1:32" ht="9.75">
      <c r="A123" s="28">
        <v>40523</v>
      </c>
      <c r="B123" s="32" t="s">
        <v>1560</v>
      </c>
      <c r="C123" s="32" t="s">
        <v>476</v>
      </c>
      <c r="D123" s="32" t="s">
        <v>1561</v>
      </c>
      <c r="E123" s="32" t="s">
        <v>1562</v>
      </c>
      <c r="F123" s="32" t="s">
        <v>1563</v>
      </c>
      <c r="G123" s="32" t="s">
        <v>1564</v>
      </c>
      <c r="H123" s="32" t="s">
        <v>1565</v>
      </c>
      <c r="J123" s="32"/>
      <c r="K123" s="28">
        <v>40523</v>
      </c>
      <c r="L123" s="20">
        <f>+(B123*DEFLATOR!B123)</f>
        <v>2258.3818844735247</v>
      </c>
      <c r="M123" s="21">
        <f aca="true" t="shared" si="210" ref="M123:M131">+((L123/L122)-1)*100</f>
        <v>17.08981800453422</v>
      </c>
      <c r="N123" s="21">
        <f t="shared" si="203"/>
        <v>4.74375862610974</v>
      </c>
      <c r="O123" s="20">
        <f>+(C123*DEFLATOR!C123)</f>
        <v>1648.7372434328176</v>
      </c>
      <c r="P123" s="21">
        <f aca="true" t="shared" si="211" ref="P123:P132">+((O123/O122)-1)*100</f>
        <v>30.86457663388238</v>
      </c>
      <c r="Q123" s="21">
        <f t="shared" si="204"/>
        <v>-2.8735140343605248</v>
      </c>
      <c r="R123" s="20">
        <f>+(D123*DEFLATOR!D123)</f>
        <v>2206.1622374675026</v>
      </c>
      <c r="S123" s="21">
        <f aca="true" t="shared" si="212" ref="S123:S132">+((R123/R122)-1)*100</f>
        <v>37.82075234831523</v>
      </c>
      <c r="T123" s="21">
        <f t="shared" si="205"/>
        <v>40.30599304906912</v>
      </c>
      <c r="U123" s="20">
        <f>+(E123*DEFLATOR!E123)</f>
        <v>2076.898876203322</v>
      </c>
      <c r="V123" s="21">
        <f aca="true" t="shared" si="213" ref="V123:V132">+((U123/U122)-1)*100</f>
        <v>33.42846833357862</v>
      </c>
      <c r="W123" s="21">
        <f t="shared" si="206"/>
        <v>8.55212519911146</v>
      </c>
      <c r="X123" s="20">
        <f>+(F123*DEFLATOR!F123)</f>
        <v>2337.338918180995</v>
      </c>
      <c r="Y123" s="21">
        <f aca="true" t="shared" si="214" ref="Y123:Y131">+((X123/X122)-1)*100</f>
        <v>16.233463334204522</v>
      </c>
      <c r="Z123" s="21">
        <f t="shared" si="207"/>
        <v>8.169978045580685</v>
      </c>
      <c r="AA123" s="20">
        <f>+(G123*DEFLATOR!G123)</f>
        <v>2346.50971595698</v>
      </c>
      <c r="AB123" s="21">
        <f aca="true" t="shared" si="215" ref="AB123:AB132">+((AA123/AA122)-1)*100</f>
        <v>7.493984519455332</v>
      </c>
      <c r="AC123" s="21">
        <f t="shared" si="208"/>
        <v>-2.531091335197344</v>
      </c>
      <c r="AD123" s="20">
        <f>+(H123*DEFLATOR!H123)</f>
        <v>2330.739195282299</v>
      </c>
      <c r="AE123" s="21">
        <f aca="true" t="shared" si="216" ref="AE123:AE132">+((AD123/AD122)-1)*100</f>
        <v>34.9107026862991</v>
      </c>
      <c r="AF123" s="21">
        <f t="shared" si="209"/>
        <v>11.827313303787435</v>
      </c>
    </row>
    <row r="124" spans="1:32" ht="9.75">
      <c r="A124" s="26">
        <v>40910</v>
      </c>
      <c r="B124" s="32" t="s">
        <v>1573</v>
      </c>
      <c r="C124" s="32" t="s">
        <v>493</v>
      </c>
      <c r="D124" s="32" t="s">
        <v>1574</v>
      </c>
      <c r="E124" s="32" t="s">
        <v>1113</v>
      </c>
      <c r="F124" s="32" t="s">
        <v>1575</v>
      </c>
      <c r="G124" s="32" t="s">
        <v>1576</v>
      </c>
      <c r="H124" s="32" t="s">
        <v>1577</v>
      </c>
      <c r="J124" s="32"/>
      <c r="K124" s="26">
        <v>40910</v>
      </c>
      <c r="L124" s="5">
        <f>+(B124*DEFLATOR!B124)</f>
        <v>1783.607970847796</v>
      </c>
      <c r="M124" s="11">
        <f t="shared" si="210"/>
        <v>-21.022747166447818</v>
      </c>
      <c r="N124" s="11">
        <f t="shared" si="203"/>
        <v>5.296579900262843</v>
      </c>
      <c r="O124" s="5">
        <f>+(C124*DEFLATOR!C124)</f>
        <v>1255.1283843565423</v>
      </c>
      <c r="P124" s="11">
        <f t="shared" si="211"/>
        <v>-23.873352812528616</v>
      </c>
      <c r="Q124" s="11">
        <f t="shared" si="204"/>
        <v>0.3653743765546613</v>
      </c>
      <c r="R124" s="5">
        <f>+(D124*DEFLATOR!D124)</f>
        <v>1596.7154326580085</v>
      </c>
      <c r="S124" s="11">
        <f t="shared" si="212"/>
        <v>-27.62475009585379</v>
      </c>
      <c r="T124" s="11">
        <f t="shared" si="205"/>
        <v>19.92601036199804</v>
      </c>
      <c r="U124" s="5">
        <f>+(E124*DEFLATOR!E124)</f>
        <v>1546.7049421086597</v>
      </c>
      <c r="V124" s="11">
        <f t="shared" si="213"/>
        <v>-25.528153545149202</v>
      </c>
      <c r="W124" s="11">
        <f t="shared" si="206"/>
        <v>3.7151456222420887</v>
      </c>
      <c r="X124" s="5">
        <f>+(F124*DEFLATOR!F124)</f>
        <v>1914.8846292975936</v>
      </c>
      <c r="Y124" s="11">
        <f t="shared" si="214"/>
        <v>-18.074156280774677</v>
      </c>
      <c r="Z124" s="11">
        <f t="shared" si="207"/>
        <v>2.8440530768165218</v>
      </c>
      <c r="AA124" s="5">
        <f>+(G124*DEFLATOR!G124)</f>
        <v>1909.906734761375</v>
      </c>
      <c r="AB124" s="11">
        <f t="shared" si="215"/>
        <v>-18.606485122417006</v>
      </c>
      <c r="AC124" s="11">
        <f t="shared" si="208"/>
        <v>6.902998299761087</v>
      </c>
      <c r="AD124" s="5">
        <f>+(H124*DEFLATOR!H124)</f>
        <v>1688.6906868540523</v>
      </c>
      <c r="AE124" s="11">
        <f t="shared" si="216"/>
        <v>-27.546990659780015</v>
      </c>
      <c r="AF124" s="11">
        <f t="shared" si="209"/>
        <v>-1.7151000438716646</v>
      </c>
    </row>
    <row r="125" spans="1:32" ht="9.75">
      <c r="A125" s="28">
        <v>40940</v>
      </c>
      <c r="B125" s="32" t="s">
        <v>1578</v>
      </c>
      <c r="C125" s="32" t="s">
        <v>1579</v>
      </c>
      <c r="D125" s="32" t="s">
        <v>1580</v>
      </c>
      <c r="E125" s="32" t="s">
        <v>1581</v>
      </c>
      <c r="F125" s="32" t="s">
        <v>1582</v>
      </c>
      <c r="G125" s="32" t="s">
        <v>1583</v>
      </c>
      <c r="H125" s="32" t="s">
        <v>1584</v>
      </c>
      <c r="J125" s="32"/>
      <c r="K125" s="28">
        <v>40940</v>
      </c>
      <c r="L125" s="5">
        <f>+(B125*DEFLATOR!B125)</f>
        <v>1797.4790685769613</v>
      </c>
      <c r="M125" s="11">
        <f t="shared" si="210"/>
        <v>0.7776987968141968</v>
      </c>
      <c r="N125" s="11">
        <f t="shared" si="203"/>
        <v>6.008491218586021</v>
      </c>
      <c r="O125" s="5">
        <f>+(C125*DEFLATOR!C125)</f>
        <v>1250.1146608722108</v>
      </c>
      <c r="P125" s="11">
        <f t="shared" si="211"/>
        <v>-0.3994590152545885</v>
      </c>
      <c r="Q125" s="11">
        <f t="shared" si="204"/>
        <v>1.129985363356023</v>
      </c>
      <c r="R125" s="5">
        <f>+(D125*DEFLATOR!D125)</f>
        <v>1579.7234171433379</v>
      </c>
      <c r="S125" s="11">
        <f t="shared" si="212"/>
        <v>-1.0641855879343742</v>
      </c>
      <c r="T125" s="11">
        <f t="shared" si="205"/>
        <v>15.142681061987219</v>
      </c>
      <c r="U125" s="5">
        <f>+(E125*DEFLATOR!E125)</f>
        <v>1595.8597249394863</v>
      </c>
      <c r="V125" s="11">
        <f t="shared" si="213"/>
        <v>3.1780323119555476</v>
      </c>
      <c r="W125" s="11">
        <f t="shared" si="206"/>
        <v>5.887604617604891</v>
      </c>
      <c r="X125" s="5">
        <f>+(F125*DEFLATOR!F125)</f>
        <v>1941.8379006282046</v>
      </c>
      <c r="Y125" s="11">
        <f t="shared" si="214"/>
        <v>1.4075663315809228</v>
      </c>
      <c r="Z125" s="11">
        <f t="shared" si="207"/>
        <v>3.979740988782332</v>
      </c>
      <c r="AA125" s="5">
        <f>+(G125*DEFLATOR!G125)</f>
        <v>1923.8597507940003</v>
      </c>
      <c r="AB125" s="11">
        <f t="shared" si="215"/>
        <v>0.7305600728387818</v>
      </c>
      <c r="AC125" s="11">
        <f t="shared" si="208"/>
        <v>7.749023129287891</v>
      </c>
      <c r="AD125" s="5">
        <f>+(H125*DEFLATOR!H125)</f>
        <v>1671.2602818079645</v>
      </c>
      <c r="AE125" s="11">
        <f t="shared" si="216"/>
        <v>-1.0321845902140803</v>
      </c>
      <c r="AF125" s="11">
        <f t="shared" si="209"/>
        <v>-0.7742572835011452</v>
      </c>
    </row>
    <row r="126" spans="1:32" ht="9.75">
      <c r="A126" s="28">
        <v>40970</v>
      </c>
      <c r="B126" s="32" t="s">
        <v>1592</v>
      </c>
      <c r="C126" s="32" t="s">
        <v>1593</v>
      </c>
      <c r="D126" s="32" t="s">
        <v>1594</v>
      </c>
      <c r="E126" s="32" t="s">
        <v>1595</v>
      </c>
      <c r="F126" s="32" t="s">
        <v>1596</v>
      </c>
      <c r="G126" s="32" t="s">
        <v>1597</v>
      </c>
      <c r="H126" s="32" t="s">
        <v>1598</v>
      </c>
      <c r="J126" s="32"/>
      <c r="K126" s="28">
        <v>40970</v>
      </c>
      <c r="L126" s="5">
        <f>+(B126*DEFLATOR!B126)</f>
        <v>1801.9616884570664</v>
      </c>
      <c r="M126" s="11">
        <f t="shared" si="210"/>
        <v>0.2493837040146385</v>
      </c>
      <c r="N126" s="11">
        <f t="shared" si="203"/>
        <v>6.284492342696768</v>
      </c>
      <c r="O126" s="5">
        <f>+(C126*DEFLATOR!C126)</f>
        <v>1277.4409892984734</v>
      </c>
      <c r="P126" s="11">
        <f t="shared" si="211"/>
        <v>2.185905763811835</v>
      </c>
      <c r="Q126" s="11">
        <f t="shared" si="204"/>
        <v>6.045533560011607</v>
      </c>
      <c r="R126" s="5">
        <f>+(D126*DEFLATOR!D126)</f>
        <v>1533.9496221928582</v>
      </c>
      <c r="S126" s="11">
        <f t="shared" si="212"/>
        <v>-2.8975828587293972</v>
      </c>
      <c r="T126" s="11">
        <f t="shared" si="205"/>
        <v>6.623980331338419</v>
      </c>
      <c r="U126" s="5">
        <f>+(E126*DEFLATOR!E126)</f>
        <v>1633.6492121410722</v>
      </c>
      <c r="V126" s="11">
        <f t="shared" si="213"/>
        <v>2.3679704808026836</v>
      </c>
      <c r="W126" s="11">
        <f t="shared" si="206"/>
        <v>12.643109798919427</v>
      </c>
      <c r="X126" s="5">
        <f>+(F126*DEFLATOR!F126)</f>
        <v>1876.7172521153914</v>
      </c>
      <c r="Y126" s="11">
        <f t="shared" si="214"/>
        <v>-3.3535573948652475</v>
      </c>
      <c r="Z126" s="11">
        <f t="shared" si="207"/>
        <v>-0.3161384379841037</v>
      </c>
      <c r="AA126" s="5">
        <f>+(G126*DEFLATOR!G126)</f>
        <v>1952.598118240799</v>
      </c>
      <c r="AB126" s="11">
        <f t="shared" si="215"/>
        <v>1.493787030730176</v>
      </c>
      <c r="AC126" s="11">
        <f t="shared" si="208"/>
        <v>9.837458835619394</v>
      </c>
      <c r="AD126" s="5">
        <f>+(H126*DEFLATOR!H126)</f>
        <v>1734.8981978871363</v>
      </c>
      <c r="AE126" s="11">
        <f t="shared" si="216"/>
        <v>3.8077800790148997</v>
      </c>
      <c r="AF126" s="11">
        <f t="shared" si="209"/>
        <v>0.9151333699221942</v>
      </c>
    </row>
    <row r="127" spans="1:32" ht="9.75">
      <c r="A127" s="28">
        <v>41002</v>
      </c>
      <c r="B127" s="32" t="s">
        <v>1613</v>
      </c>
      <c r="C127" s="32" t="s">
        <v>1614</v>
      </c>
      <c r="D127" s="32" t="s">
        <v>337</v>
      </c>
      <c r="E127" s="32" t="s">
        <v>1615</v>
      </c>
      <c r="F127" s="32" t="s">
        <v>1616</v>
      </c>
      <c r="G127" s="32" t="s">
        <v>1617</v>
      </c>
      <c r="H127" s="32" t="s">
        <v>1618</v>
      </c>
      <c r="J127" s="32"/>
      <c r="K127" s="28">
        <v>41002</v>
      </c>
      <c r="L127" s="5">
        <f>+(B127*DEFLATOR!B127)</f>
        <v>1809.4826286447858</v>
      </c>
      <c r="M127" s="11">
        <f t="shared" si="210"/>
        <v>0.41737514376118945</v>
      </c>
      <c r="N127" s="11">
        <f aca="true" t="shared" si="217" ref="N127:N132">+((L127/L115)-1)*100</f>
        <v>6.133411112206466</v>
      </c>
      <c r="O127" s="5">
        <f>+(C127*DEFLATOR!C127)</f>
        <v>1309.428381013806</v>
      </c>
      <c r="P127" s="11">
        <f t="shared" si="211"/>
        <v>2.504021084598129</v>
      </c>
      <c r="Q127" s="11">
        <f aca="true" t="shared" si="218" ref="Q127:Q132">+((O127/O115)-1)*100</f>
        <v>6.648985490777637</v>
      </c>
      <c r="R127" s="5">
        <f>+(D127*DEFLATOR!D127)</f>
        <v>1414.4211946247115</v>
      </c>
      <c r="S127" s="11">
        <f t="shared" si="212"/>
        <v>-7.792200332972787</v>
      </c>
      <c r="T127" s="11">
        <f aca="true" t="shared" si="219" ref="T127:T132">+((R127/R115)-1)*100</f>
        <v>1.6611426792532802</v>
      </c>
      <c r="U127" s="5">
        <f>+(E127*DEFLATOR!E127)</f>
        <v>1659.3357394334237</v>
      </c>
      <c r="V127" s="11">
        <f t="shared" si="213"/>
        <v>1.5723404450265432</v>
      </c>
      <c r="W127" s="11">
        <f aca="true" t="shared" si="220" ref="W127:W132">+((U127/U115)-1)*100</f>
        <v>13.1959137623749</v>
      </c>
      <c r="X127" s="5">
        <f>+(F127*DEFLATOR!F127)</f>
        <v>1943.937170798686</v>
      </c>
      <c r="Y127" s="11">
        <f t="shared" si="214"/>
        <v>3.581781891093394</v>
      </c>
      <c r="Z127" s="11">
        <f aca="true" t="shared" si="221" ref="Z127:Z132">+((X127/X115)-1)*100</f>
        <v>2.511503408391058</v>
      </c>
      <c r="AA127" s="5">
        <f>+(G127*DEFLATOR!G127)</f>
        <v>1948.9684798598369</v>
      </c>
      <c r="AB127" s="11">
        <f t="shared" si="215"/>
        <v>-0.18588763079585569</v>
      </c>
      <c r="AC127" s="11">
        <f aca="true" t="shared" si="222" ref="AC127:AC132">+((AA127/AA115)-1)*100</f>
        <v>8.110991840033943</v>
      </c>
      <c r="AD127" s="5">
        <f>+(H127*DEFLATOR!H127)</f>
        <v>1719.3376187301326</v>
      </c>
      <c r="AE127" s="11">
        <f t="shared" si="216"/>
        <v>-0.8969159790444436</v>
      </c>
      <c r="AF127" s="11">
        <f aca="true" t="shared" si="223" ref="AF127:AF132">+((AD127/AD115)-1)*100</f>
        <v>2.0218798162112916</v>
      </c>
    </row>
    <row r="128" spans="1:32" ht="9.75">
      <c r="A128" s="28">
        <v>41033</v>
      </c>
      <c r="B128" s="32" t="s">
        <v>1647</v>
      </c>
      <c r="C128" s="32" t="s">
        <v>280</v>
      </c>
      <c r="D128" s="32" t="s">
        <v>214</v>
      </c>
      <c r="E128" s="32" t="s">
        <v>1620</v>
      </c>
      <c r="F128" s="32" t="s">
        <v>1648</v>
      </c>
      <c r="G128" s="32" t="s">
        <v>565</v>
      </c>
      <c r="H128" s="32" t="s">
        <v>1621</v>
      </c>
      <c r="J128" s="32"/>
      <c r="K128" s="28">
        <v>41033</v>
      </c>
      <c r="L128" s="5">
        <f>+(B128*DEFLATOR!B128)</f>
        <v>1801.3402820191754</v>
      </c>
      <c r="M128" s="11">
        <f t="shared" si="210"/>
        <v>-0.4499820278301647</v>
      </c>
      <c r="N128" s="11">
        <f t="shared" si="217"/>
        <v>8.977803153516017</v>
      </c>
      <c r="O128" s="5">
        <f>+(C128*DEFLATOR!C128)</f>
        <v>1263.3944041914767</v>
      </c>
      <c r="P128" s="11">
        <f t="shared" si="211"/>
        <v>-3.515578056028401</v>
      </c>
      <c r="Q128" s="11">
        <f t="shared" si="218"/>
        <v>3.895016461479961</v>
      </c>
      <c r="R128" s="5">
        <f>+(D128*DEFLATOR!D128)</f>
        <v>1443.8420136070215</v>
      </c>
      <c r="S128" s="11">
        <f t="shared" si="212"/>
        <v>2.0800606703377467</v>
      </c>
      <c r="T128" s="11">
        <f t="shared" si="219"/>
        <v>10.7826351388711</v>
      </c>
      <c r="U128" s="5">
        <f>+(E128*DEFLATOR!E128)</f>
        <v>1675.525399249358</v>
      </c>
      <c r="V128" s="11">
        <f t="shared" si="213"/>
        <v>0.9756711334055979</v>
      </c>
      <c r="W128" s="11">
        <f t="shared" si="220"/>
        <v>15.210648029218387</v>
      </c>
      <c r="X128" s="5">
        <f>+(F128*DEFLATOR!F128)</f>
        <v>1880.036689846247</v>
      </c>
      <c r="Y128" s="11">
        <f t="shared" si="214"/>
        <v>-3.2871680171733586</v>
      </c>
      <c r="Z128" s="11">
        <f t="shared" si="221"/>
        <v>3.283578435484391</v>
      </c>
      <c r="AA128" s="5">
        <f>+(G128*DEFLATOR!G128)</f>
        <v>1955.2919412761364</v>
      </c>
      <c r="AB128" s="11">
        <f t="shared" si="215"/>
        <v>0.3244517026131932</v>
      </c>
      <c r="AC128" s="11">
        <f t="shared" si="222"/>
        <v>12.137506001692856</v>
      </c>
      <c r="AD128" s="5">
        <f>+(H128*DEFLATOR!H128)</f>
        <v>1741.5724327882315</v>
      </c>
      <c r="AE128" s="11">
        <f t="shared" si="216"/>
        <v>1.2932197734684125</v>
      </c>
      <c r="AF128" s="11">
        <f t="shared" si="223"/>
        <v>4.39617771516323</v>
      </c>
    </row>
    <row r="129" spans="1:32" ht="9.75">
      <c r="A129" s="28">
        <v>41065</v>
      </c>
      <c r="B129" s="32" t="s">
        <v>1649</v>
      </c>
      <c r="C129" s="32" t="s">
        <v>1626</v>
      </c>
      <c r="D129" s="32" t="s">
        <v>494</v>
      </c>
      <c r="E129" s="32" t="s">
        <v>1627</v>
      </c>
      <c r="F129" s="32" t="s">
        <v>1650</v>
      </c>
      <c r="G129" s="32" t="s">
        <v>1628</v>
      </c>
      <c r="H129" s="32" t="s">
        <v>1629</v>
      </c>
      <c r="J129" s="32"/>
      <c r="K129" s="28">
        <v>41065</v>
      </c>
      <c r="L129" s="5">
        <f>+(B129*DEFLATOR!B129)</f>
        <v>1787.2047613099278</v>
      </c>
      <c r="M129" s="11">
        <f t="shared" si="210"/>
        <v>-0.7847224008893372</v>
      </c>
      <c r="N129" s="11">
        <f t="shared" si="217"/>
        <v>2.75660956129673</v>
      </c>
      <c r="O129" s="5">
        <f>+(C129*DEFLATOR!C129)</f>
        <v>1227.8416295577365</v>
      </c>
      <c r="P129" s="11">
        <f t="shared" si="211"/>
        <v>-2.8140677618793686</v>
      </c>
      <c r="Q129" s="11">
        <f t="shared" si="218"/>
        <v>3.6819096804916907</v>
      </c>
      <c r="R129" s="5">
        <f>+(D129*DEFLATOR!D129)</f>
        <v>1389.9999731998573</v>
      </c>
      <c r="S129" s="11">
        <f t="shared" si="212"/>
        <v>-3.7290811529064327</v>
      </c>
      <c r="T129" s="11">
        <f t="shared" si="219"/>
        <v>-6.253590098647399</v>
      </c>
      <c r="U129" s="5">
        <f>+(E129*DEFLATOR!E129)</f>
        <v>1652.6903397661042</v>
      </c>
      <c r="V129" s="11">
        <f t="shared" si="213"/>
        <v>-1.3628596435174334</v>
      </c>
      <c r="W129" s="11">
        <f t="shared" si="220"/>
        <v>8.999861532142162</v>
      </c>
      <c r="X129" s="5">
        <f>+(F129*DEFLATOR!F129)</f>
        <v>1910.3737578041491</v>
      </c>
      <c r="Y129" s="11">
        <f t="shared" si="214"/>
        <v>1.6136423359047969</v>
      </c>
      <c r="Z129" s="11">
        <f t="shared" si="221"/>
        <v>1.1601147892196684</v>
      </c>
      <c r="AA129" s="5">
        <f>+(G129*DEFLATOR!G129)</f>
        <v>1918.394046488165</v>
      </c>
      <c r="AB129" s="11">
        <f t="shared" si="215"/>
        <v>-1.887078548684129</v>
      </c>
      <c r="AC129" s="11">
        <f t="shared" si="222"/>
        <v>3.552104181451865</v>
      </c>
      <c r="AD129" s="5">
        <f>+(H129*DEFLATOR!H129)</f>
        <v>1783.412080245035</v>
      </c>
      <c r="AE129" s="11">
        <f t="shared" si="216"/>
        <v>2.4024063925850436</v>
      </c>
      <c r="AF129" s="11">
        <f t="shared" si="223"/>
        <v>2.5398232671511867</v>
      </c>
    </row>
    <row r="130" spans="1:32" ht="9.75">
      <c r="A130" s="28">
        <v>41096</v>
      </c>
      <c r="B130" s="32" t="s">
        <v>1651</v>
      </c>
      <c r="C130" s="32" t="s">
        <v>1652</v>
      </c>
      <c r="D130" s="32" t="s">
        <v>1653</v>
      </c>
      <c r="E130" s="32" t="s">
        <v>1654</v>
      </c>
      <c r="F130" s="32" t="s">
        <v>1655</v>
      </c>
      <c r="G130" s="32" t="s">
        <v>1656</v>
      </c>
      <c r="H130" s="32" t="s">
        <v>1657</v>
      </c>
      <c r="J130" s="32"/>
      <c r="K130" s="28">
        <v>41096</v>
      </c>
      <c r="L130" s="5">
        <f>+(B130*DEFLATOR!B130)</f>
        <v>1818.832663632907</v>
      </c>
      <c r="M130" s="11">
        <f t="shared" si="210"/>
        <v>1.7696854332347245</v>
      </c>
      <c r="N130" s="11">
        <f t="shared" si="217"/>
        <v>4.19448178703401</v>
      </c>
      <c r="O130" s="5">
        <f>+(C130*DEFLATOR!C130)</f>
        <v>1262.0311549686112</v>
      </c>
      <c r="P130" s="11">
        <f t="shared" si="211"/>
        <v>2.7845224162329263</v>
      </c>
      <c r="Q130" s="11">
        <f t="shared" si="218"/>
        <v>4.268109849484936</v>
      </c>
      <c r="R130" s="5">
        <f>+(D130*DEFLATOR!D130)</f>
        <v>1450.0363434670157</v>
      </c>
      <c r="S130" s="11">
        <f t="shared" si="212"/>
        <v>4.3191634118489475</v>
      </c>
      <c r="T130" s="11">
        <f t="shared" si="219"/>
        <v>-0.8789955634318503</v>
      </c>
      <c r="U130" s="5">
        <f>+(E130*DEFLATOR!E130)</f>
        <v>1654.580554302145</v>
      </c>
      <c r="V130" s="11">
        <f t="shared" si="213"/>
        <v>0.11437197220551809</v>
      </c>
      <c r="W130" s="11">
        <f t="shared" si="220"/>
        <v>6.897586813220102</v>
      </c>
      <c r="X130" s="5">
        <f>+(F130*DEFLATOR!F130)</f>
        <v>1952.0841515576114</v>
      </c>
      <c r="Y130" s="11">
        <f t="shared" si="214"/>
        <v>2.1833629981080627</v>
      </c>
      <c r="Z130" s="11">
        <f t="shared" si="221"/>
        <v>1.2273869904112056</v>
      </c>
      <c r="AA130" s="5">
        <f>+(G130*DEFLATOR!G130)</f>
        <v>1953.356120868011</v>
      </c>
      <c r="AB130" s="11">
        <f t="shared" si="215"/>
        <v>1.8224657464845695</v>
      </c>
      <c r="AC130" s="11">
        <f t="shared" si="222"/>
        <v>6.006743278762383</v>
      </c>
      <c r="AD130" s="5">
        <f>+(H130*DEFLATOR!H130)</f>
        <v>1790.7791522976058</v>
      </c>
      <c r="AE130" s="11">
        <f t="shared" si="216"/>
        <v>0.41308860325532937</v>
      </c>
      <c r="AF130" s="11">
        <f t="shared" si="223"/>
        <v>5.172116787011705</v>
      </c>
    </row>
    <row r="131" spans="1:32" ht="9.75">
      <c r="A131" s="28">
        <v>41128</v>
      </c>
      <c r="B131" s="32" t="s">
        <v>1665</v>
      </c>
      <c r="C131" s="32" t="s">
        <v>1666</v>
      </c>
      <c r="D131" s="32" t="s">
        <v>1667</v>
      </c>
      <c r="E131" s="32" t="s">
        <v>1668</v>
      </c>
      <c r="F131" s="32" t="s">
        <v>1669</v>
      </c>
      <c r="G131" s="32" t="s">
        <v>1670</v>
      </c>
      <c r="H131" s="32" t="s">
        <v>1671</v>
      </c>
      <c r="J131" s="32"/>
      <c r="K131" s="28">
        <v>41128</v>
      </c>
      <c r="L131" s="5">
        <f>+(B131*DEFLATOR!B131)</f>
        <v>1798.9028950186769</v>
      </c>
      <c r="M131" s="11">
        <f t="shared" si="210"/>
        <v>-1.0957450354131426</v>
      </c>
      <c r="N131" s="11">
        <f t="shared" si="217"/>
        <v>4.269391645295673</v>
      </c>
      <c r="O131" s="5">
        <f>+(C131*DEFLATOR!C131)</f>
        <v>1278.3574678985583</v>
      </c>
      <c r="P131" s="11">
        <f t="shared" si="211"/>
        <v>1.2936537157320238</v>
      </c>
      <c r="Q131" s="11">
        <f t="shared" si="218"/>
        <v>9.372895239257527</v>
      </c>
      <c r="R131" s="5">
        <f>+(D131*DEFLATOR!D131)</f>
        <v>1449.987961775377</v>
      </c>
      <c r="S131" s="11">
        <f t="shared" si="212"/>
        <v>-0.003336584759183747</v>
      </c>
      <c r="T131" s="11">
        <f t="shared" si="219"/>
        <v>-5.9794557800382115</v>
      </c>
      <c r="U131" s="5">
        <f>+(E131*DEFLATOR!E131)</f>
        <v>1613.5012538925564</v>
      </c>
      <c r="V131" s="11">
        <f t="shared" si="213"/>
        <v>-2.482762190258825</v>
      </c>
      <c r="W131" s="11">
        <f t="shared" si="220"/>
        <v>10.999677062653168</v>
      </c>
      <c r="X131" s="5">
        <f>+(F131*DEFLATOR!F131)</f>
        <v>1941.0145027709648</v>
      </c>
      <c r="Y131" s="11">
        <f t="shared" si="214"/>
        <v>-0.5670682166961871</v>
      </c>
      <c r="Z131" s="11">
        <f t="shared" si="221"/>
        <v>3.567064794097363</v>
      </c>
      <c r="AA131" s="5">
        <f>+(G131*DEFLATOR!G131)</f>
        <v>1923.2655138986775</v>
      </c>
      <c r="AB131" s="11">
        <f t="shared" si="215"/>
        <v>-1.5404567885943021</v>
      </c>
      <c r="AC131" s="11">
        <f t="shared" si="222"/>
        <v>4.3344873994343835</v>
      </c>
      <c r="AD131" s="5">
        <f>+(H131*DEFLATOR!H131)</f>
        <v>1795.0258236149796</v>
      </c>
      <c r="AE131" s="11">
        <f t="shared" si="216"/>
        <v>0.2371409848012318</v>
      </c>
      <c r="AF131" s="11">
        <f t="shared" si="223"/>
        <v>6.605811921615645</v>
      </c>
    </row>
    <row r="132" spans="1:32" ht="9.75">
      <c r="A132" s="28">
        <v>41160</v>
      </c>
      <c r="B132" s="32" t="s">
        <v>1679</v>
      </c>
      <c r="C132" s="32" t="s">
        <v>1680</v>
      </c>
      <c r="D132" s="32" t="s">
        <v>1297</v>
      </c>
      <c r="E132" s="32" t="s">
        <v>1681</v>
      </c>
      <c r="F132" s="32" t="s">
        <v>1682</v>
      </c>
      <c r="G132" s="32" t="s">
        <v>1683</v>
      </c>
      <c r="H132" s="32" t="s">
        <v>1684</v>
      </c>
      <c r="J132" s="32"/>
      <c r="K132" s="28">
        <v>41160</v>
      </c>
      <c r="L132" s="5">
        <f>+(B132*DEFLATOR!B132)</f>
        <v>1805.896374970722</v>
      </c>
      <c r="M132" s="11">
        <f aca="true" t="shared" si="224" ref="M132:M137">+((L132/L131)-1)*100</f>
        <v>0.3887636165026409</v>
      </c>
      <c r="N132" s="11">
        <f t="shared" si="217"/>
        <v>3.576931141852291</v>
      </c>
      <c r="O132" s="5">
        <f>+(C132*DEFLATOR!C132)</f>
        <v>1345.0115215816063</v>
      </c>
      <c r="P132" s="11">
        <f t="shared" si="211"/>
        <v>5.214038745564498</v>
      </c>
      <c r="Q132" s="11">
        <f t="shared" si="218"/>
        <v>9.385857019095113</v>
      </c>
      <c r="R132" s="5">
        <f>+(D132*DEFLATOR!D132)</f>
        <v>1410.5311084860982</v>
      </c>
      <c r="S132" s="11">
        <f t="shared" si="212"/>
        <v>-2.72118488769848</v>
      </c>
      <c r="T132" s="11">
        <f t="shared" si="219"/>
        <v>-6.695169825788083</v>
      </c>
      <c r="U132" s="5">
        <f>+(E132*DEFLATOR!E132)</f>
        <v>1626.4066485402743</v>
      </c>
      <c r="V132" s="11">
        <f t="shared" si="213"/>
        <v>0.7998379063284711</v>
      </c>
      <c r="W132" s="11">
        <f t="shared" si="220"/>
        <v>6.517702017592142</v>
      </c>
      <c r="X132" s="5">
        <f>+(F132*DEFLATOR!F132)</f>
        <v>1972.019599487492</v>
      </c>
      <c r="Y132" s="11">
        <f aca="true" t="shared" si="225" ref="Y132:Y137">+((X132/X131)-1)*100</f>
        <v>1.5973655360258743</v>
      </c>
      <c r="Z132" s="11">
        <f t="shared" si="221"/>
        <v>3.4104569408577534</v>
      </c>
      <c r="AA132" s="5">
        <f>+(G132*DEFLATOR!G132)</f>
        <v>1916.269807790346</v>
      </c>
      <c r="AB132" s="11">
        <f t="shared" si="215"/>
        <v>-0.3637410465573421</v>
      </c>
      <c r="AC132" s="11">
        <f t="shared" si="222"/>
        <v>3.832421177434986</v>
      </c>
      <c r="AD132" s="5">
        <f>+(H132*DEFLATOR!H132)</f>
        <v>1787.3769459961218</v>
      </c>
      <c r="AE132" s="11">
        <f t="shared" si="216"/>
        <v>-0.42611518554389605</v>
      </c>
      <c r="AF132" s="11">
        <f t="shared" si="223"/>
        <v>7.4082507669392506</v>
      </c>
    </row>
    <row r="133" spans="1:32" ht="9.75">
      <c r="A133" s="28">
        <v>41191</v>
      </c>
      <c r="B133" s="32" t="s">
        <v>1692</v>
      </c>
      <c r="C133" s="32" t="s">
        <v>1693</v>
      </c>
      <c r="D133" s="32" t="s">
        <v>1694</v>
      </c>
      <c r="E133" s="32" t="s">
        <v>1695</v>
      </c>
      <c r="F133" s="32" t="s">
        <v>1696</v>
      </c>
      <c r="G133" s="32" t="s">
        <v>1697</v>
      </c>
      <c r="H133" s="32" t="s">
        <v>1698</v>
      </c>
      <c r="J133" s="32"/>
      <c r="K133" s="28">
        <v>41191</v>
      </c>
      <c r="L133" s="5">
        <f>+(B133*DEFLATOR!B133)</f>
        <v>1826.1582523466484</v>
      </c>
      <c r="M133" s="11">
        <f t="shared" si="224"/>
        <v>1.1219844979341476</v>
      </c>
      <c r="N133" s="11">
        <f aca="true" t="shared" si="226" ref="N133:N138">+((L133/L121)-1)*100</f>
        <v>3.9346307168564465</v>
      </c>
      <c r="O133" s="5">
        <f>+(C133*DEFLATOR!C133)</f>
        <v>1366.4449643516784</v>
      </c>
      <c r="P133" s="11">
        <f aca="true" t="shared" si="227" ref="P133:P138">+((O133/O132)-1)*100</f>
        <v>1.5935508674950638</v>
      </c>
      <c r="Q133" s="11">
        <f aca="true" t="shared" si="228" ref="Q133:Q138">+((O133/O121)-1)*100</f>
        <v>5.061985293572024</v>
      </c>
      <c r="R133" s="5">
        <f>+(D133*DEFLATOR!D133)</f>
        <v>1421.2965228707117</v>
      </c>
      <c r="S133" s="11">
        <f aca="true" t="shared" si="229" ref="S133:S138">+((R133/R132)-1)*100</f>
        <v>0.7632170832565288</v>
      </c>
      <c r="T133" s="11">
        <f aca="true" t="shared" si="230" ref="T133:T138">+((R133/R121)-1)*100</f>
        <v>-7.329540720367933</v>
      </c>
      <c r="U133" s="5">
        <f>+(E133*DEFLATOR!E133)</f>
        <v>1647.9652989124304</v>
      </c>
      <c r="V133" s="11">
        <f aca="true" t="shared" si="231" ref="V133:V138">+((U133/U132)-1)*100</f>
        <v>1.3255387508102734</v>
      </c>
      <c r="W133" s="11">
        <f aca="true" t="shared" si="232" ref="W133:W138">+((U133/U121)-1)*100</f>
        <v>8.46706760060847</v>
      </c>
      <c r="X133" s="5">
        <f>+(F133*DEFLATOR!F133)</f>
        <v>1981.6162912489203</v>
      </c>
      <c r="Y133" s="11">
        <f t="shared" si="225"/>
        <v>0.4866428185562821</v>
      </c>
      <c r="Z133" s="11">
        <f aca="true" t="shared" si="233" ref="Z133:Z138">+((X133/X121)-1)*100</f>
        <v>5.087116704213579</v>
      </c>
      <c r="AA133" s="5">
        <f>+(G133*DEFLATOR!G133)</f>
        <v>1951.7236136491126</v>
      </c>
      <c r="AB133" s="11">
        <f aca="true" t="shared" si="234" ref="AB133:AB138">+((AA133/AA132)-1)*100</f>
        <v>1.8501468694352763</v>
      </c>
      <c r="AC133" s="11">
        <f aca="true" t="shared" si="235" ref="AC133:AC138">+((AA133/AA121)-1)*100</f>
        <v>4.424900268522958</v>
      </c>
      <c r="AD133" s="5">
        <f>+(H133*DEFLATOR!H133)</f>
        <v>1761.6561713265</v>
      </c>
      <c r="AE133" s="11">
        <f aca="true" t="shared" si="236" ref="AE133:AE138">+((AD133/AD132)-1)*100</f>
        <v>-1.439023521436733</v>
      </c>
      <c r="AF133" s="11">
        <f aca="true" t="shared" si="237" ref="AF133:AF138">+((AD133/AD121)-1)*100</f>
        <v>4.435232946081968</v>
      </c>
    </row>
    <row r="134" spans="1:32" ht="9.75">
      <c r="A134" s="28">
        <v>41223</v>
      </c>
      <c r="B134" s="32" t="s">
        <v>1703</v>
      </c>
      <c r="C134" s="32" t="s">
        <v>214</v>
      </c>
      <c r="D134" s="32" t="s">
        <v>448</v>
      </c>
      <c r="E134" s="32" t="s">
        <v>1702</v>
      </c>
      <c r="F134" s="32" t="s">
        <v>1701</v>
      </c>
      <c r="G134" s="32" t="s">
        <v>1700</v>
      </c>
      <c r="H134" s="32" t="s">
        <v>1699</v>
      </c>
      <c r="I134" s="32"/>
      <c r="J134" s="32"/>
      <c r="K134" s="28">
        <v>41223</v>
      </c>
      <c r="L134" s="5">
        <f>+(B134*DEFLATOR!B134)</f>
        <v>1967.7781383771419</v>
      </c>
      <c r="M134" s="11">
        <f t="shared" si="224"/>
        <v>7.75507193029461</v>
      </c>
      <c r="N134" s="11">
        <f t="shared" si="226"/>
        <v>2.0229508923789608</v>
      </c>
      <c r="O134" s="5">
        <f>+(C134*DEFLATOR!C134)</f>
        <v>1431.5437713503218</v>
      </c>
      <c r="P134" s="11">
        <f t="shared" si="227"/>
        <v>4.7641001794411775</v>
      </c>
      <c r="Q134" s="11">
        <f t="shared" si="228"/>
        <v>13.625364088079927</v>
      </c>
      <c r="R134" s="5">
        <f>+(D134*DEFLATOR!D134)</f>
        <v>1477.903462465593</v>
      </c>
      <c r="S134" s="11">
        <f t="shared" si="229"/>
        <v>3.9827677535260175</v>
      </c>
      <c r="T134" s="11">
        <f t="shared" si="230"/>
        <v>-7.674166642883417</v>
      </c>
      <c r="U134" s="5">
        <f>+(E134*DEFLATOR!E134)</f>
        <v>1672.3986530638867</v>
      </c>
      <c r="V134" s="11">
        <f t="shared" si="231"/>
        <v>1.48263766036707</v>
      </c>
      <c r="W134" s="11">
        <f t="shared" si="232"/>
        <v>7.441721538882029</v>
      </c>
      <c r="X134" s="5">
        <f>+(F134*DEFLATOR!F134)</f>
        <v>2148.1155708675906</v>
      </c>
      <c r="Y134" s="11">
        <f t="shared" si="225"/>
        <v>8.402195740616026</v>
      </c>
      <c r="Z134" s="11">
        <f t="shared" si="233"/>
        <v>6.823580654869055</v>
      </c>
      <c r="AA134" s="5">
        <f>+(G134*DEFLATOR!G134)</f>
        <v>2145.41710152496</v>
      </c>
      <c r="AB134" s="11">
        <f t="shared" si="234"/>
        <v>9.924227309711187</v>
      </c>
      <c r="AC134" s="11">
        <f t="shared" si="235"/>
        <v>-1.718100235930653</v>
      </c>
      <c r="AD134" s="5">
        <f>+(H134*DEFLATOR!H134)</f>
        <v>1868.5230956105052</v>
      </c>
      <c r="AE134" s="11">
        <f t="shared" si="236"/>
        <v>6.066275929629095</v>
      </c>
      <c r="AF134" s="11">
        <f t="shared" si="237"/>
        <v>8.15614390689463</v>
      </c>
    </row>
    <row r="135" spans="1:32" ht="9.75">
      <c r="A135" s="28">
        <v>41244</v>
      </c>
      <c r="B135" s="32" t="s">
        <v>1717</v>
      </c>
      <c r="C135" s="32" t="s">
        <v>1718</v>
      </c>
      <c r="D135" s="32" t="s">
        <v>1719</v>
      </c>
      <c r="E135" s="32" t="s">
        <v>1720</v>
      </c>
      <c r="F135" s="32" t="s">
        <v>1721</v>
      </c>
      <c r="G135" s="32" t="s">
        <v>1722</v>
      </c>
      <c r="H135" s="32" t="s">
        <v>1723</v>
      </c>
      <c r="I135" s="32"/>
      <c r="J135" s="32"/>
      <c r="K135" s="28">
        <v>41244</v>
      </c>
      <c r="L135" s="5">
        <f>+(B135*DEFLATOR!B135)</f>
        <v>2409.8126415246848</v>
      </c>
      <c r="M135" s="11">
        <f t="shared" si="224"/>
        <v>22.463635230346448</v>
      </c>
      <c r="N135" s="11">
        <f t="shared" si="226"/>
        <v>6.705276821969441</v>
      </c>
      <c r="O135" s="5">
        <f>+(C135*DEFLATOR!C135)</f>
        <v>1683.4011337593013</v>
      </c>
      <c r="P135" s="11">
        <f t="shared" si="227"/>
        <v>17.593409817389794</v>
      </c>
      <c r="Q135" s="11">
        <f t="shared" si="228"/>
        <v>2.102450858349658</v>
      </c>
      <c r="R135" s="5">
        <f>+(D135*DEFLATOR!D135)</f>
        <v>1855.200015546846</v>
      </c>
      <c r="S135" s="11">
        <f t="shared" si="229"/>
        <v>25.52917444633409</v>
      </c>
      <c r="T135" s="11">
        <f t="shared" si="230"/>
        <v>-15.908268936899805</v>
      </c>
      <c r="U135" s="5">
        <f>+(E135*DEFLATOR!E135)</f>
        <v>2083.2928767473236</v>
      </c>
      <c r="V135" s="11">
        <f t="shared" si="231"/>
        <v>24.569155382340547</v>
      </c>
      <c r="W135" s="11">
        <f t="shared" si="232"/>
        <v>0.3078628727312127</v>
      </c>
      <c r="X135" s="5">
        <f>+(F135*DEFLATOR!F135)</f>
        <v>2535.1563247681743</v>
      </c>
      <c r="Y135" s="11">
        <f t="shared" si="225"/>
        <v>18.017687649099056</v>
      </c>
      <c r="Z135" s="11">
        <f t="shared" si="233"/>
        <v>8.463359979524432</v>
      </c>
      <c r="AA135" s="5">
        <f>+(G135*DEFLATOR!G135)</f>
        <v>2618.497347812753</v>
      </c>
      <c r="AB135" s="11">
        <f t="shared" si="234"/>
        <v>22.050735306972634</v>
      </c>
      <c r="AC135" s="11">
        <f t="shared" si="235"/>
        <v>11.591157283780863</v>
      </c>
      <c r="AD135" s="5">
        <f>+(H135*DEFLATOR!H135)</f>
        <v>2548.749653067063</v>
      </c>
      <c r="AE135" s="11">
        <f t="shared" si="236"/>
        <v>36.40450359187592</v>
      </c>
      <c r="AF135" s="11">
        <f t="shared" si="237"/>
        <v>9.35370453399691</v>
      </c>
    </row>
    <row r="136" spans="1:32" ht="9.75">
      <c r="A136" s="26">
        <v>41276</v>
      </c>
      <c r="B136" s="32" t="s">
        <v>1731</v>
      </c>
      <c r="C136" s="32" t="s">
        <v>1732</v>
      </c>
      <c r="D136" s="32" t="s">
        <v>1733</v>
      </c>
      <c r="E136" s="32" t="s">
        <v>1734</v>
      </c>
      <c r="F136" s="32" t="s">
        <v>1735</v>
      </c>
      <c r="G136" s="32" t="s">
        <v>1736</v>
      </c>
      <c r="H136" s="32" t="s">
        <v>1737</v>
      </c>
      <c r="K136" s="26">
        <v>41276</v>
      </c>
      <c r="L136" s="5">
        <f>+(B136*DEFLATOR!B136)</f>
        <v>1854.711461444597</v>
      </c>
      <c r="M136" s="11">
        <f t="shared" si="224"/>
        <v>-23.035034778839737</v>
      </c>
      <c r="N136" s="11">
        <f t="shared" si="226"/>
        <v>3.9864976922593387</v>
      </c>
      <c r="O136" s="5">
        <f>+(C136*DEFLATOR!C136)</f>
        <v>1329.9877345590385</v>
      </c>
      <c r="P136" s="11">
        <f t="shared" si="227"/>
        <v>-20.99400981220886</v>
      </c>
      <c r="Q136" s="11">
        <f t="shared" si="228"/>
        <v>5.964278326864059</v>
      </c>
      <c r="R136" s="5">
        <f>+(D136*DEFLATOR!D136)</f>
        <v>1380.0223138739084</v>
      </c>
      <c r="S136" s="11">
        <f t="shared" si="229"/>
        <v>-25.613286852677852</v>
      </c>
      <c r="T136" s="11">
        <f t="shared" si="230"/>
        <v>-13.57117958228643</v>
      </c>
      <c r="U136" s="5">
        <f>+(E136*DEFLATOR!E136)</f>
        <v>1657.8535891384954</v>
      </c>
      <c r="V136" s="11">
        <f t="shared" si="231"/>
        <v>-20.421482373283627</v>
      </c>
      <c r="W136" s="11">
        <f t="shared" si="232"/>
        <v>7.186157101063118</v>
      </c>
      <c r="X136" s="5">
        <f>+(F136*DEFLATOR!F136)</f>
        <v>1997.379755749784</v>
      </c>
      <c r="Y136" s="11">
        <f t="shared" si="225"/>
        <v>-21.21275772087021</v>
      </c>
      <c r="Z136" s="11">
        <f t="shared" si="233"/>
        <v>4.308099046283043</v>
      </c>
      <c r="AA136" s="5">
        <f>+(G136*DEFLATOR!G136)</f>
        <v>2000.154911631216</v>
      </c>
      <c r="AB136" s="11">
        <f t="shared" si="234"/>
        <v>-23.61439994193778</v>
      </c>
      <c r="AC136" s="11">
        <f t="shared" si="235"/>
        <v>4.725266172806952</v>
      </c>
      <c r="AD136" s="5">
        <f>+(H136*DEFLATOR!H136)</f>
        <v>1842.7677139882012</v>
      </c>
      <c r="AE136" s="11">
        <f t="shared" si="236"/>
        <v>-27.699148020650487</v>
      </c>
      <c r="AF136" s="11">
        <f t="shared" si="237"/>
        <v>9.124052636376344</v>
      </c>
    </row>
    <row r="137" spans="1:32" ht="9.75">
      <c r="A137" s="28">
        <v>41306</v>
      </c>
      <c r="B137" s="32" t="s">
        <v>1745</v>
      </c>
      <c r="C137" s="32" t="s">
        <v>1746</v>
      </c>
      <c r="D137" s="32" t="s">
        <v>1747</v>
      </c>
      <c r="E137" s="32" t="s">
        <v>443</v>
      </c>
      <c r="F137" s="32" t="s">
        <v>1748</v>
      </c>
      <c r="G137" s="32" t="s">
        <v>1506</v>
      </c>
      <c r="H137" s="32" t="s">
        <v>1749</v>
      </c>
      <c r="K137" s="28">
        <v>41306</v>
      </c>
      <c r="L137" s="5">
        <f>+(B137*DEFLATOR!B137)</f>
        <v>1850.0541365648253</v>
      </c>
      <c r="M137" s="11">
        <f t="shared" si="224"/>
        <v>-0.25110778558213864</v>
      </c>
      <c r="N137" s="11">
        <f t="shared" si="226"/>
        <v>2.9249335309082136</v>
      </c>
      <c r="O137" s="5">
        <f>+(C137*DEFLATOR!C137)</f>
        <v>1294.9186601603915</v>
      </c>
      <c r="P137" s="11">
        <f t="shared" si="227"/>
        <v>-2.6367968280755827</v>
      </c>
      <c r="Q137" s="11">
        <f t="shared" si="228"/>
        <v>3.583991188209934</v>
      </c>
      <c r="R137" s="5">
        <f>+(D137*DEFLATOR!D137)</f>
        <v>1390.4600354320753</v>
      </c>
      <c r="S137" s="11">
        <f t="shared" si="229"/>
        <v>0.7563444049587087</v>
      </c>
      <c r="T137" s="11">
        <f t="shared" si="230"/>
        <v>-11.980792311955046</v>
      </c>
      <c r="U137" s="5">
        <f>+(E137*DEFLATOR!E137)</f>
        <v>1660.8944763285037</v>
      </c>
      <c r="V137" s="11">
        <f t="shared" si="231"/>
        <v>0.18342314483805744</v>
      </c>
      <c r="W137" s="11">
        <f t="shared" si="232"/>
        <v>4.0752172871261205</v>
      </c>
      <c r="X137" s="5">
        <f>+(F137*DEFLATOR!F137)</f>
        <v>1967.2708502712107</v>
      </c>
      <c r="Y137" s="11">
        <f t="shared" si="225"/>
        <v>-1.5074201784562868</v>
      </c>
      <c r="Z137" s="11">
        <f t="shared" si="233"/>
        <v>1.309735979237936</v>
      </c>
      <c r="AA137" s="5">
        <f>+(G137*DEFLATOR!G137)</f>
        <v>2017.8159314780125</v>
      </c>
      <c r="AB137" s="11">
        <f t="shared" si="234"/>
        <v>0.8829826002023644</v>
      </c>
      <c r="AC137" s="11">
        <f t="shared" si="235"/>
        <v>4.883733372208421</v>
      </c>
      <c r="AD137" s="5">
        <f>+(H137*DEFLATOR!H137)</f>
        <v>1814.1899183084454</v>
      </c>
      <c r="AE137" s="11">
        <f t="shared" si="236"/>
        <v>-1.5508083554332752</v>
      </c>
      <c r="AF137" s="11">
        <f t="shared" si="237"/>
        <v>8.552206861869527</v>
      </c>
    </row>
    <row r="138" spans="1:32" ht="9.75">
      <c r="A138" s="28">
        <v>41334</v>
      </c>
      <c r="B138" s="32" t="s">
        <v>1762</v>
      </c>
      <c r="C138" s="32" t="s">
        <v>1755</v>
      </c>
      <c r="D138" s="32" t="s">
        <v>1763</v>
      </c>
      <c r="E138" s="32" t="s">
        <v>1756</v>
      </c>
      <c r="F138" s="32" t="s">
        <v>1757</v>
      </c>
      <c r="G138" s="32" t="s">
        <v>1758</v>
      </c>
      <c r="H138" s="32" t="s">
        <v>1759</v>
      </c>
      <c r="K138" s="28">
        <v>41334</v>
      </c>
      <c r="L138" s="5">
        <f>+(B138*DEFLATOR!B138)</f>
        <v>1851.5952231325496</v>
      </c>
      <c r="M138" s="11">
        <f aca="true" t="shared" si="238" ref="M138:M144">+((L138/L137)-1)*100</f>
        <v>0.0832995390386726</v>
      </c>
      <c r="N138" s="11">
        <f t="shared" si="226"/>
        <v>2.7544167555516585</v>
      </c>
      <c r="O138" s="5">
        <f>+(C138*DEFLATOR!C138)</f>
        <v>1341.5574073923592</v>
      </c>
      <c r="P138" s="11">
        <f t="shared" si="227"/>
        <v>3.6016738863112074</v>
      </c>
      <c r="Q138" s="11">
        <f t="shared" si="228"/>
        <v>5.019129543439527</v>
      </c>
      <c r="R138" s="5">
        <f>+(D138*DEFLATOR!D138)</f>
        <v>1401.66899702979</v>
      </c>
      <c r="S138" s="11">
        <f t="shared" si="229"/>
        <v>0.8061333164625317</v>
      </c>
      <c r="T138" s="11">
        <f t="shared" si="230"/>
        <v>-8.623531258736284</v>
      </c>
      <c r="U138" s="5">
        <f>+(E138*DEFLATOR!E138)</f>
        <v>1709.0252309088103</v>
      </c>
      <c r="V138" s="11">
        <f t="shared" si="231"/>
        <v>2.897881549145853</v>
      </c>
      <c r="W138" s="11">
        <f t="shared" si="232"/>
        <v>4.6139659730836335</v>
      </c>
      <c r="X138" s="5">
        <f>+(F138*DEFLATOR!F138)</f>
        <v>1954.4435154465602</v>
      </c>
      <c r="Y138" s="11">
        <f aca="true" t="shared" si="239" ref="Y138:Y144">+((X138/X137)-1)*100</f>
        <v>-0.6520370503574568</v>
      </c>
      <c r="Z138" s="11">
        <f t="shared" si="233"/>
        <v>4.141607546025261</v>
      </c>
      <c r="AA138" s="5">
        <f>+(G138*DEFLATOR!G138)</f>
        <v>2011.7562874432276</v>
      </c>
      <c r="AB138" s="11">
        <f t="shared" si="234"/>
        <v>-0.3003070765898008</v>
      </c>
      <c r="AC138" s="11">
        <f t="shared" si="235"/>
        <v>3.029715569721403</v>
      </c>
      <c r="AD138" s="5">
        <f>+(H138*DEFLATOR!H138)</f>
        <v>1814.7154434857512</v>
      </c>
      <c r="AE138" s="11">
        <f t="shared" si="236"/>
        <v>0.02896748416481021</v>
      </c>
      <c r="AF138" s="11">
        <f t="shared" si="237"/>
        <v>4.600687561715211</v>
      </c>
    </row>
    <row r="139" spans="1:32" ht="9.75">
      <c r="A139" s="28">
        <v>41365</v>
      </c>
      <c r="B139" s="32" t="s">
        <v>1771</v>
      </c>
      <c r="C139" s="32" t="s">
        <v>315</v>
      </c>
      <c r="D139" s="32" t="s">
        <v>1399</v>
      </c>
      <c r="E139" s="32" t="s">
        <v>1772</v>
      </c>
      <c r="F139" s="32" t="s">
        <v>1773</v>
      </c>
      <c r="G139" s="32" t="s">
        <v>1774</v>
      </c>
      <c r="H139" s="32" t="s">
        <v>1775</v>
      </c>
      <c r="K139" s="28">
        <v>41365</v>
      </c>
      <c r="L139" s="5">
        <f>+(B139*DEFLATOR!B139)</f>
        <v>1840.839833252</v>
      </c>
      <c r="M139" s="11">
        <f t="shared" si="238"/>
        <v>-0.5808715504435957</v>
      </c>
      <c r="N139" s="11">
        <f aca="true" t="shared" si="240" ref="N139:N144">+((L139/L127)-1)*100</f>
        <v>1.7329375872869868</v>
      </c>
      <c r="O139" s="5">
        <f>+(C139*DEFLATOR!C139)</f>
        <v>1231.7152689105428</v>
      </c>
      <c r="P139" s="11">
        <f aca="true" t="shared" si="241" ref="P139:P145">+((O139/O138)-1)*100</f>
        <v>-8.187658454014358</v>
      </c>
      <c r="Q139" s="11">
        <f aca="true" t="shared" si="242" ref="Q139:Q144">+((O139/O127)-1)*100</f>
        <v>-5.934888324559983</v>
      </c>
      <c r="R139" s="5">
        <f>+(D139*DEFLATOR!D139)</f>
        <v>1410.2311827236722</v>
      </c>
      <c r="S139" s="11">
        <f aca="true" t="shared" si="243" ref="S139:S145">+((R139/R138)-1)*100</f>
        <v>0.6108564655439963</v>
      </c>
      <c r="T139" s="11">
        <f aca="true" t="shared" si="244" ref="T139:T144">+((R139/R127)-1)*100</f>
        <v>-0.2962350901529742</v>
      </c>
      <c r="U139" s="5">
        <f>+(E139*DEFLATOR!E139)</f>
        <v>1723.7614712538034</v>
      </c>
      <c r="V139" s="11">
        <f aca="true" t="shared" si="245" ref="V139:V145">+((U139/U138)-1)*100</f>
        <v>0.8622599642462259</v>
      </c>
      <c r="W139" s="11">
        <f aca="true" t="shared" si="246" ref="W139:W144">+((U139/U127)-1)*100</f>
        <v>3.8826218401333046</v>
      </c>
      <c r="X139" s="5">
        <f>+(F139*DEFLATOR!F139)</f>
        <v>1951.6337768105348</v>
      </c>
      <c r="Y139" s="11">
        <f t="shared" si="239"/>
        <v>-0.14376156761857217</v>
      </c>
      <c r="Z139" s="11">
        <f aca="true" t="shared" si="247" ref="Z139:Z144">+((X139/X127)-1)*100</f>
        <v>0.39592874334957173</v>
      </c>
      <c r="AA139" s="5">
        <f>+(G139*DEFLATOR!G139)</f>
        <v>1999.2531418337528</v>
      </c>
      <c r="AB139" s="11">
        <f aca="true" t="shared" si="248" ref="AB139:AB145">+((AA139/AA138)-1)*100</f>
        <v>-0.6215039906928954</v>
      </c>
      <c r="AC139" s="11">
        <f aca="true" t="shared" si="249" ref="AC139:AC144">+((AA139/AA127)-1)*100</f>
        <v>2.580065429151124</v>
      </c>
      <c r="AD139" s="5">
        <f>+(H139*DEFLATOR!H139)</f>
        <v>1806.5205896461323</v>
      </c>
      <c r="AE139" s="11">
        <f aca="true" t="shared" si="250" ref="AE139:AE145">+((AD139/AD138)-1)*100</f>
        <v>-0.45157789718689445</v>
      </c>
      <c r="AF139" s="11">
        <f aca="true" t="shared" si="251" ref="AF139:AF144">+((AD139/AD127)-1)*100</f>
        <v>5.070730144344271</v>
      </c>
    </row>
    <row r="140" spans="1:32" ht="9.75">
      <c r="A140" s="28">
        <v>41395</v>
      </c>
      <c r="B140" s="32" t="s">
        <v>1783</v>
      </c>
      <c r="C140" s="32" t="s">
        <v>1784</v>
      </c>
      <c r="D140" s="32" t="s">
        <v>1785</v>
      </c>
      <c r="E140" s="32" t="s">
        <v>1786</v>
      </c>
      <c r="F140" s="32" t="s">
        <v>1787</v>
      </c>
      <c r="G140" s="32" t="s">
        <v>616</v>
      </c>
      <c r="H140" s="32" t="s">
        <v>1788</v>
      </c>
      <c r="K140" s="28">
        <v>41395</v>
      </c>
      <c r="L140" s="5">
        <f>+(B140*DEFLATOR!B140)</f>
        <v>1820.4642040210063</v>
      </c>
      <c r="M140" s="11">
        <f t="shared" si="238"/>
        <v>-1.1068659458003172</v>
      </c>
      <c r="N140" s="11">
        <f t="shared" si="240"/>
        <v>1.0616496057254787</v>
      </c>
      <c r="O140" s="5">
        <f>+(C140*DEFLATOR!C140)</f>
        <v>1273.8251480282606</v>
      </c>
      <c r="P140" s="11">
        <f t="shared" si="241"/>
        <v>3.4187997973723405</v>
      </c>
      <c r="Q140" s="11">
        <f t="shared" si="242"/>
        <v>0.8256126354666771</v>
      </c>
      <c r="R140" s="5">
        <f>+(D140*DEFLATOR!D140)</f>
        <v>1455.6157075326282</v>
      </c>
      <c r="S140" s="11">
        <f t="shared" si="243"/>
        <v>3.218232965271839</v>
      </c>
      <c r="T140" s="11">
        <f t="shared" si="244"/>
        <v>0.8154419815083136</v>
      </c>
      <c r="U140" s="5">
        <f>+(E140*DEFLATOR!E140)</f>
        <v>1664.2238007120093</v>
      </c>
      <c r="V140" s="11">
        <f t="shared" si="245"/>
        <v>-3.4539390475231135</v>
      </c>
      <c r="W140" s="11">
        <f t="shared" si="246"/>
        <v>-0.674510726152644</v>
      </c>
      <c r="X140" s="5">
        <f>+(F140*DEFLATOR!F140)</f>
        <v>1958.330490870455</v>
      </c>
      <c r="Y140" s="11">
        <f t="shared" si="239"/>
        <v>0.34313374463441626</v>
      </c>
      <c r="Z140" s="11">
        <f t="shared" si="247"/>
        <v>4.164482610741538</v>
      </c>
      <c r="AA140" s="5">
        <f>+(G140*DEFLATOR!G140)</f>
        <v>1942.1430864761587</v>
      </c>
      <c r="AB140" s="11">
        <f t="shared" si="248"/>
        <v>-2.856569494006733</v>
      </c>
      <c r="AC140" s="11">
        <f t="shared" si="249"/>
        <v>-0.6724752719737603</v>
      </c>
      <c r="AD140" s="5">
        <f>+(H140*DEFLATOR!H140)</f>
        <v>1843.5907319514604</v>
      </c>
      <c r="AE140" s="11">
        <f t="shared" si="250"/>
        <v>2.0520188099593994</v>
      </c>
      <c r="AF140" s="11">
        <f t="shared" si="251"/>
        <v>5.857826940904154</v>
      </c>
    </row>
    <row r="141" spans="1:32" ht="9.75">
      <c r="A141" s="28">
        <v>41427</v>
      </c>
      <c r="B141" s="35" t="s">
        <v>1796</v>
      </c>
      <c r="C141" s="35" t="s">
        <v>1461</v>
      </c>
      <c r="D141" s="35" t="s">
        <v>1797</v>
      </c>
      <c r="E141" s="35" t="s">
        <v>1798</v>
      </c>
      <c r="F141" s="35" t="s">
        <v>1799</v>
      </c>
      <c r="G141" s="35" t="s">
        <v>1800</v>
      </c>
      <c r="H141" s="35" t="s">
        <v>1801</v>
      </c>
      <c r="K141" s="28">
        <v>41427</v>
      </c>
      <c r="L141" s="5">
        <f>+(B141*DEFLATOR!B141)</f>
        <v>1783.9935927396511</v>
      </c>
      <c r="M141" s="11">
        <f t="shared" si="238"/>
        <v>-2.0033687671968226</v>
      </c>
      <c r="N141" s="11">
        <f t="shared" si="240"/>
        <v>-0.1796754708689896</v>
      </c>
      <c r="O141" s="5">
        <f>+(C141*DEFLATOR!C141)</f>
        <v>1275.6130173014278</v>
      </c>
      <c r="P141" s="11">
        <f t="shared" si="241"/>
        <v>0.1403543709224575</v>
      </c>
      <c r="Q141" s="11">
        <f t="shared" si="242"/>
        <v>3.8906799210659093</v>
      </c>
      <c r="R141" s="5">
        <f>+(D141*DEFLATOR!D141)</f>
        <v>1409.8747519641438</v>
      </c>
      <c r="S141" s="11">
        <f t="shared" si="243"/>
        <v>-3.1423785365725765</v>
      </c>
      <c r="T141" s="11">
        <f t="shared" si="244"/>
        <v>1.4298402264378174</v>
      </c>
      <c r="U141" s="5">
        <f>+(E141*DEFLATOR!E141)</f>
        <v>1683.5983253040752</v>
      </c>
      <c r="V141" s="11">
        <f t="shared" si="245"/>
        <v>1.1641778337611042</v>
      </c>
      <c r="W141" s="11">
        <f t="shared" si="246"/>
        <v>1.8701619289639648</v>
      </c>
      <c r="X141" s="5">
        <f>+(F141*DEFLATOR!F141)</f>
        <v>1947.6716709486152</v>
      </c>
      <c r="Y141" s="11">
        <f t="shared" si="239"/>
        <v>-0.5442809562293038</v>
      </c>
      <c r="Z141" s="11">
        <f t="shared" si="247"/>
        <v>1.9523882691593109</v>
      </c>
      <c r="AA141" s="5">
        <f>+(G141*DEFLATOR!G141)</f>
        <v>1869.812264258122</v>
      </c>
      <c r="AB141" s="11">
        <f t="shared" si="248"/>
        <v>-3.7242787476217454</v>
      </c>
      <c r="AC141" s="11">
        <f t="shared" si="249"/>
        <v>-2.5324193597752953</v>
      </c>
      <c r="AD141" s="5">
        <f>+(H141*DEFLATOR!H141)</f>
        <v>1824.9547292812722</v>
      </c>
      <c r="AE141" s="11">
        <f t="shared" si="250"/>
        <v>-1.0108535667491592</v>
      </c>
      <c r="AF141" s="11">
        <f t="shared" si="251"/>
        <v>2.3293914791992165</v>
      </c>
    </row>
    <row r="142" spans="1:32" ht="9.75">
      <c r="A142" s="28">
        <v>41459</v>
      </c>
      <c r="B142" s="35" t="s">
        <v>1809</v>
      </c>
      <c r="C142" s="35" t="s">
        <v>1810</v>
      </c>
      <c r="D142" s="35" t="s">
        <v>1811</v>
      </c>
      <c r="E142" s="35" t="s">
        <v>1812</v>
      </c>
      <c r="F142" s="35" t="s">
        <v>1813</v>
      </c>
      <c r="G142" s="35" t="s">
        <v>1814</v>
      </c>
      <c r="H142" s="35" t="s">
        <v>1762</v>
      </c>
      <c r="K142" s="28">
        <v>41459</v>
      </c>
      <c r="L142" s="5">
        <f>+(B142*DEFLATOR!B142)</f>
        <v>1831.2320759084173</v>
      </c>
      <c r="M142" s="11">
        <f t="shared" si="238"/>
        <v>2.647906548600476</v>
      </c>
      <c r="N142" s="11">
        <f t="shared" si="240"/>
        <v>0.681723641950871</v>
      </c>
      <c r="O142" s="5">
        <f>+(C142*DEFLATOR!C142)</f>
        <v>1259.5772562633392</v>
      </c>
      <c r="P142" s="11">
        <f t="shared" si="241"/>
        <v>-1.25710233594295</v>
      </c>
      <c r="Q142" s="11">
        <f t="shared" si="242"/>
        <v>-0.19444042214100676</v>
      </c>
      <c r="R142" s="5">
        <f>+(D142*DEFLATOR!D142)</f>
        <v>1424.0925286828535</v>
      </c>
      <c r="S142" s="11">
        <f t="shared" si="243"/>
        <v>1.00844253710497</v>
      </c>
      <c r="T142" s="11">
        <f t="shared" si="244"/>
        <v>-1.7891837608794647</v>
      </c>
      <c r="U142" s="5">
        <f>+(E142*DEFLATOR!E142)</f>
        <v>1663.2789400481124</v>
      </c>
      <c r="V142" s="11">
        <f t="shared" si="245"/>
        <v>-1.2069022017049624</v>
      </c>
      <c r="W142" s="11">
        <f t="shared" si="246"/>
        <v>0.5257154584193735</v>
      </c>
      <c r="X142" s="5">
        <f>+(F142*DEFLATOR!F142)</f>
        <v>2046.4077669078986</v>
      </c>
      <c r="Y142" s="11">
        <f t="shared" si="239"/>
        <v>5.06944252627517</v>
      </c>
      <c r="Z142" s="11">
        <f t="shared" si="247"/>
        <v>4.831944118547571</v>
      </c>
      <c r="AA142" s="5">
        <f>+(G142*DEFLATOR!G142)</f>
        <v>1920.6969795630714</v>
      </c>
      <c r="AB142" s="11">
        <f t="shared" si="248"/>
        <v>2.7213809791293953</v>
      </c>
      <c r="AC142" s="11">
        <f t="shared" si="249"/>
        <v>-1.6719501864527864</v>
      </c>
      <c r="AD142" s="5">
        <f>+(H142*DEFLATOR!H142)</f>
        <v>1850.6035668957863</v>
      </c>
      <c r="AE142" s="11">
        <f t="shared" si="250"/>
        <v>1.4054506231294672</v>
      </c>
      <c r="AF142" s="11">
        <f t="shared" si="251"/>
        <v>3.340691928506345</v>
      </c>
    </row>
    <row r="143" spans="1:32" ht="9.75">
      <c r="A143" s="28">
        <v>41491</v>
      </c>
      <c r="B143" s="35" t="s">
        <v>1822</v>
      </c>
      <c r="C143" s="35" t="s">
        <v>1823</v>
      </c>
      <c r="D143" s="35" t="s">
        <v>1824</v>
      </c>
      <c r="E143" s="35" t="s">
        <v>624</v>
      </c>
      <c r="F143" s="35" t="s">
        <v>1825</v>
      </c>
      <c r="G143" s="35" t="s">
        <v>1826</v>
      </c>
      <c r="H143" s="35" t="s">
        <v>1827</v>
      </c>
      <c r="K143" s="28">
        <v>41491</v>
      </c>
      <c r="L143" s="5">
        <f>+(B143*DEFLATOR!B143)</f>
        <v>1852.9483508277242</v>
      </c>
      <c r="M143" s="11">
        <f t="shared" si="238"/>
        <v>1.1858832752552173</v>
      </c>
      <c r="N143" s="11">
        <f t="shared" si="240"/>
        <v>3.0043564863175165</v>
      </c>
      <c r="O143" s="5">
        <f>+(C143*DEFLATOR!C143)</f>
        <v>1357.1224790818248</v>
      </c>
      <c r="P143" s="11">
        <f t="shared" si="241"/>
        <v>7.744282641928857</v>
      </c>
      <c r="Q143" s="11">
        <f t="shared" si="242"/>
        <v>6.161423010478062</v>
      </c>
      <c r="R143" s="5">
        <f>+(D143*DEFLATOR!D143)</f>
        <v>1402.6707011000133</v>
      </c>
      <c r="S143" s="11">
        <f t="shared" si="243"/>
        <v>-1.5042440818542446</v>
      </c>
      <c r="T143" s="11">
        <f t="shared" si="244"/>
        <v>-3.263286449456315</v>
      </c>
      <c r="U143" s="5">
        <f>+(E143*DEFLATOR!E143)</f>
        <v>1683.9152822599797</v>
      </c>
      <c r="V143" s="11">
        <f t="shared" si="245"/>
        <v>1.2407024290988833</v>
      </c>
      <c r="W143" s="11">
        <f t="shared" si="246"/>
        <v>4.3640516669912754</v>
      </c>
      <c r="X143" s="5">
        <f>+(F143*DEFLATOR!F143)</f>
        <v>2049.64510376114</v>
      </c>
      <c r="Y143" s="11">
        <f t="shared" si="239"/>
        <v>0.15819607927569646</v>
      </c>
      <c r="Z143" s="11">
        <f t="shared" si="247"/>
        <v>5.5965888371826145</v>
      </c>
      <c r="AA143" s="5">
        <f>+(G143*DEFLATOR!G143)</f>
        <v>1956.2220089259542</v>
      </c>
      <c r="AB143" s="11">
        <f t="shared" si="248"/>
        <v>1.8495905257769563</v>
      </c>
      <c r="AC143" s="11">
        <f t="shared" si="249"/>
        <v>1.713569696389472</v>
      </c>
      <c r="AD143" s="5">
        <f>+(H143*DEFLATOR!H143)</f>
        <v>1851.3545579945187</v>
      </c>
      <c r="AE143" s="11">
        <f t="shared" si="250"/>
        <v>0.04058087383846942</v>
      </c>
      <c r="AF143" s="11">
        <f t="shared" si="251"/>
        <v>3.13804590655411</v>
      </c>
    </row>
    <row r="144" spans="1:32" ht="9.75">
      <c r="A144" s="28">
        <v>41523</v>
      </c>
      <c r="B144" s="35" t="s">
        <v>1835</v>
      </c>
      <c r="C144" s="35" t="s">
        <v>1836</v>
      </c>
      <c r="D144" s="35" t="s">
        <v>1837</v>
      </c>
      <c r="E144" s="35" t="s">
        <v>1838</v>
      </c>
      <c r="F144" s="35" t="s">
        <v>1839</v>
      </c>
      <c r="G144" s="35" t="s">
        <v>1840</v>
      </c>
      <c r="H144" s="35" t="s">
        <v>1841</v>
      </c>
      <c r="K144" s="28">
        <v>41523</v>
      </c>
      <c r="L144" s="5">
        <f>+(B144*DEFLATOR!B144)</f>
        <v>1868.601625205043</v>
      </c>
      <c r="M144" s="11">
        <f t="shared" si="238"/>
        <v>0.8447766161602033</v>
      </c>
      <c r="N144" s="11">
        <f t="shared" si="240"/>
        <v>3.472250739488736</v>
      </c>
      <c r="O144" s="5">
        <f>+(C144*DEFLATOR!C144)</f>
        <v>1355.2243137270984</v>
      </c>
      <c r="P144" s="11">
        <f t="shared" si="241"/>
        <v>-0.13986691577098087</v>
      </c>
      <c r="Q144" s="11">
        <f t="shared" si="242"/>
        <v>0.7593088967358996</v>
      </c>
      <c r="R144" s="5">
        <f>+(D144*DEFLATOR!D144)</f>
        <v>1361.537731766319</v>
      </c>
      <c r="S144" s="11">
        <f t="shared" si="243"/>
        <v>-2.9324751205993427</v>
      </c>
      <c r="T144" s="11">
        <f t="shared" si="244"/>
        <v>-3.4733992341624442</v>
      </c>
      <c r="U144" s="5">
        <f>+(E144*DEFLATOR!E144)</f>
        <v>1690.5131713836388</v>
      </c>
      <c r="V144" s="11">
        <f t="shared" si="245"/>
        <v>0.39181835292829703</v>
      </c>
      <c r="W144" s="11">
        <f t="shared" si="246"/>
        <v>3.941604819489708</v>
      </c>
      <c r="X144" s="5">
        <f>+(F144*DEFLATOR!F144)</f>
        <v>2060.1354217632243</v>
      </c>
      <c r="Y144" s="11">
        <f t="shared" si="239"/>
        <v>0.5118114342250957</v>
      </c>
      <c r="Z144" s="11">
        <f t="shared" si="247"/>
        <v>4.468303575615207</v>
      </c>
      <c r="AA144" s="5">
        <f>+(G144*DEFLATOR!G144)</f>
        <v>1985.7153127072743</v>
      </c>
      <c r="AB144" s="11">
        <f t="shared" si="248"/>
        <v>1.5076664942295093</v>
      </c>
      <c r="AC144" s="11">
        <f t="shared" si="249"/>
        <v>3.6239941074376114</v>
      </c>
      <c r="AD144" s="5">
        <f>+(H144*DEFLATOR!H144)</f>
        <v>1891.6833306764436</v>
      </c>
      <c r="AE144" s="11">
        <f t="shared" si="250"/>
        <v>2.178338693027615</v>
      </c>
      <c r="AF144" s="11">
        <f t="shared" si="251"/>
        <v>5.835723959290018</v>
      </c>
    </row>
    <row r="145" spans="1:32" ht="9.75">
      <c r="A145" s="28">
        <v>41555</v>
      </c>
      <c r="B145" s="35" t="s">
        <v>1848</v>
      </c>
      <c r="C145" s="35" t="s">
        <v>1849</v>
      </c>
      <c r="D145" s="35" t="s">
        <v>1850</v>
      </c>
      <c r="E145" s="35" t="s">
        <v>1851</v>
      </c>
      <c r="F145" s="35" t="s">
        <v>1852</v>
      </c>
      <c r="G145" s="35" t="s">
        <v>1853</v>
      </c>
      <c r="H145" s="35" t="s">
        <v>1854</v>
      </c>
      <c r="K145" s="28">
        <v>41555</v>
      </c>
      <c r="L145" s="5">
        <f>+(B145*DEFLATOR!B145)</f>
        <v>1933.773212904783</v>
      </c>
      <c r="M145" s="11">
        <f aca="true" t="shared" si="252" ref="M145:M150">+((L145/L144)-1)*100</f>
        <v>3.4877197376186775</v>
      </c>
      <c r="N145" s="11">
        <f aca="true" t="shared" si="253" ref="N145:N150">+((L145/L133)-1)*100</f>
        <v>5.892970142091869</v>
      </c>
      <c r="O145" s="5">
        <f>+(C145*DEFLATOR!C145)</f>
        <v>1324.779460175834</v>
      </c>
      <c r="P145" s="11">
        <f t="shared" si="241"/>
        <v>-2.246480766533465</v>
      </c>
      <c r="Q145" s="11">
        <f aca="true" t="shared" si="254" ref="Q145:Q150">+((O145/O133)-1)*100</f>
        <v>-3.0491900707916963</v>
      </c>
      <c r="R145" s="5">
        <f>+(D145*DEFLATOR!D145)</f>
        <v>1341.3342465484334</v>
      </c>
      <c r="S145" s="11">
        <f t="shared" si="243"/>
        <v>-1.4838725910060302</v>
      </c>
      <c r="T145" s="11">
        <f aca="true" t="shared" si="255" ref="T145:T150">+((R145/R133)-1)*100</f>
        <v>-5.626009424182065</v>
      </c>
      <c r="U145" s="5">
        <f>+(E145*DEFLATOR!E145)</f>
        <v>1696.8982302922714</v>
      </c>
      <c r="V145" s="11">
        <f t="shared" si="245"/>
        <v>0.3776994475237716</v>
      </c>
      <c r="W145" s="11">
        <f aca="true" t="shared" si="256" ref="W145:W150">+((U145/U133)-1)*100</f>
        <v>2.9692937959393984</v>
      </c>
      <c r="X145" s="5">
        <f>+(F145*DEFLATOR!F145)</f>
        <v>2171.8456781823133</v>
      </c>
      <c r="Y145" s="11">
        <f aca="true" t="shared" si="257" ref="Y145:Y150">+((X145/X144)-1)*100</f>
        <v>5.422471515172478</v>
      </c>
      <c r="Z145" s="11">
        <f aca="true" t="shared" si="258" ref="Z145:Z150">+((X145/X133)-1)*100</f>
        <v>9.599708468964007</v>
      </c>
      <c r="AA145" s="5">
        <f>+(G145*DEFLATOR!G145)</f>
        <v>2086.652572927348</v>
      </c>
      <c r="AB145" s="11">
        <f t="shared" si="248"/>
        <v>5.08316874902166</v>
      </c>
      <c r="AC145" s="11">
        <f aca="true" t="shared" si="259" ref="AC145:AC150">+((AA145/AA133)-1)*100</f>
        <v>6.913323092195434</v>
      </c>
      <c r="AD145" s="5">
        <f>+(H145*DEFLATOR!H145)</f>
        <v>1908.0545966800846</v>
      </c>
      <c r="AE145" s="11">
        <f t="shared" si="250"/>
        <v>0.8654337508903653</v>
      </c>
      <c r="AF145" s="11">
        <f aca="true" t="shared" si="260" ref="AF145:AF150">+((AD145/AD133)-1)*100</f>
        <v>8.31027232989221</v>
      </c>
    </row>
    <row r="146" spans="1:32" ht="9.75">
      <c r="A146" s="28">
        <v>41587</v>
      </c>
      <c r="B146" s="35" t="s">
        <v>1862</v>
      </c>
      <c r="C146" s="35" t="s">
        <v>1863</v>
      </c>
      <c r="D146" s="35" t="s">
        <v>1864</v>
      </c>
      <c r="E146" s="35" t="s">
        <v>1865</v>
      </c>
      <c r="F146" s="35" t="s">
        <v>1866</v>
      </c>
      <c r="G146" s="35" t="s">
        <v>1867</v>
      </c>
      <c r="H146" s="35" t="s">
        <v>1868</v>
      </c>
      <c r="K146" s="28">
        <v>41587</v>
      </c>
      <c r="L146" s="5">
        <f>+(B146*DEFLATOR!B146)</f>
        <v>2043.4229979290303</v>
      </c>
      <c r="M146" s="11">
        <f t="shared" si="252"/>
        <v>5.6702504871054105</v>
      </c>
      <c r="N146" s="11">
        <f t="shared" si="253"/>
        <v>3.8441762349425312</v>
      </c>
      <c r="O146" s="5">
        <f>+(C146*DEFLATOR!C146)</f>
        <v>1373.2982270214807</v>
      </c>
      <c r="P146" s="11">
        <f aca="true" t="shared" si="261" ref="P146:P154">+((O146/O145)-1)*100</f>
        <v>3.662403313469764</v>
      </c>
      <c r="Q146" s="11">
        <f t="shared" si="254"/>
        <v>-4.068722556342108</v>
      </c>
      <c r="R146" s="5">
        <f>+(D146*DEFLATOR!D146)</f>
        <v>1405.3433068730626</v>
      </c>
      <c r="S146" s="11">
        <f aca="true" t="shared" si="262" ref="S146:S153">+((R146/R145)-1)*100</f>
        <v>4.7720439919684</v>
      </c>
      <c r="T146" s="11">
        <f t="shared" si="255"/>
        <v>-4.909668150548752</v>
      </c>
      <c r="U146" s="5">
        <f>+(E146*DEFLATOR!E146)</f>
        <v>1773.4296469110907</v>
      </c>
      <c r="V146" s="11">
        <f aca="true" t="shared" si="263" ref="V146:V154">+((U146/U145)-1)*100</f>
        <v>4.510076989451384</v>
      </c>
      <c r="W146" s="11">
        <f t="shared" si="256"/>
        <v>6.041083186841356</v>
      </c>
      <c r="X146" s="5">
        <f>+(F146*DEFLATOR!F146)</f>
        <v>2267.0899580928926</v>
      </c>
      <c r="Y146" s="11">
        <f t="shared" si="257"/>
        <v>4.3854073458060805</v>
      </c>
      <c r="Z146" s="11">
        <f t="shared" si="258"/>
        <v>5.53854684723738</v>
      </c>
      <c r="AA146" s="5">
        <f>+(G146*DEFLATOR!G146)</f>
        <v>2217.8305965521986</v>
      </c>
      <c r="AB146" s="11">
        <f aca="true" t="shared" si="264" ref="AB146:AB154">+((AA146/AA145)-1)*100</f>
        <v>6.28652921558579</v>
      </c>
      <c r="AC146" s="11">
        <f t="shared" si="259"/>
        <v>3.3752641840958164</v>
      </c>
      <c r="AD146" s="5">
        <f>+(H146*DEFLATOR!H146)</f>
        <v>2088.5193786859004</v>
      </c>
      <c r="AE146" s="11">
        <f aca="true" t="shared" si="265" ref="AE146:AE153">+((AD146/AD145)-1)*100</f>
        <v>9.458051269592339</v>
      </c>
      <c r="AF146" s="11">
        <f t="shared" si="260"/>
        <v>11.773805932193504</v>
      </c>
    </row>
    <row r="147" spans="1:32" ht="9.75">
      <c r="A147" s="28">
        <v>41619</v>
      </c>
      <c r="B147" s="35" t="s">
        <v>1876</v>
      </c>
      <c r="C147" s="35" t="s">
        <v>1877</v>
      </c>
      <c r="D147" s="35" t="s">
        <v>1878</v>
      </c>
      <c r="E147" s="35" t="s">
        <v>1879</v>
      </c>
      <c r="F147" s="35" t="s">
        <v>1880</v>
      </c>
      <c r="G147" s="35" t="s">
        <v>1881</v>
      </c>
      <c r="H147" s="35" t="s">
        <v>1882</v>
      </c>
      <c r="K147" s="28">
        <v>41619</v>
      </c>
      <c r="L147" s="5">
        <f>+(B147*DEFLATOR!B147)</f>
        <v>2382.48719971856</v>
      </c>
      <c r="M147" s="11">
        <f t="shared" si="252"/>
        <v>16.592952224437376</v>
      </c>
      <c r="N147" s="11">
        <f t="shared" si="253"/>
        <v>-1.1339239132232226</v>
      </c>
      <c r="O147" s="5">
        <f>+(C147*DEFLATOR!C147)</f>
        <v>1966.0227628435337</v>
      </c>
      <c r="P147" s="11">
        <f t="shared" si="261"/>
        <v>43.160656888606155</v>
      </c>
      <c r="Q147" s="11">
        <f t="shared" si="254"/>
        <v>16.788727500325095</v>
      </c>
      <c r="R147" s="5">
        <f>+(D147*DEFLATOR!D147)</f>
        <v>1670.5653205008348</v>
      </c>
      <c r="S147" s="11">
        <f t="shared" si="262"/>
        <v>18.87240024061454</v>
      </c>
      <c r="T147" s="11">
        <f t="shared" si="255"/>
        <v>-9.95227972718552</v>
      </c>
      <c r="U147" s="5">
        <f>+(E147*DEFLATOR!E147)</f>
        <v>1925.281370414884</v>
      </c>
      <c r="V147" s="11">
        <f t="shared" si="263"/>
        <v>8.562602061394674</v>
      </c>
      <c r="W147" s="11">
        <f t="shared" si="256"/>
        <v>-7.584699592461785</v>
      </c>
      <c r="X147" s="5">
        <f>+(F147*DEFLATOR!F147)</f>
        <v>2643.312391195236</v>
      </c>
      <c r="Y147" s="11">
        <f t="shared" si="257"/>
        <v>16.59494947517772</v>
      </c>
      <c r="Z147" s="11">
        <f t="shared" si="258"/>
        <v>4.266248411208018</v>
      </c>
      <c r="AA147" s="5">
        <f>+(G147*DEFLATOR!G147)</f>
        <v>2533.7516109221533</v>
      </c>
      <c r="AB147" s="11">
        <f t="shared" si="264"/>
        <v>14.244596267229802</v>
      </c>
      <c r="AC147" s="11">
        <f t="shared" si="259"/>
        <v>-3.236426302336659</v>
      </c>
      <c r="AD147" s="5">
        <f>+(H147*DEFLATOR!H147)</f>
        <v>2562.748944338223</v>
      </c>
      <c r="AE147" s="11">
        <f t="shared" si="265"/>
        <v>22.706495831066142</v>
      </c>
      <c r="AF147" s="11">
        <f t="shared" si="260"/>
        <v>0.5492611349378285</v>
      </c>
    </row>
    <row r="148" spans="1:32" ht="9.75">
      <c r="A148" s="26">
        <v>41641</v>
      </c>
      <c r="B148" s="35" t="s">
        <v>1890</v>
      </c>
      <c r="C148" s="35" t="s">
        <v>1891</v>
      </c>
      <c r="D148" s="35" t="s">
        <v>1892</v>
      </c>
      <c r="E148" s="35" t="s">
        <v>1893</v>
      </c>
      <c r="F148" s="35" t="s">
        <v>1871</v>
      </c>
      <c r="G148" s="35" t="s">
        <v>1894</v>
      </c>
      <c r="H148" s="35" t="s">
        <v>1895</v>
      </c>
      <c r="K148" s="26">
        <v>41641</v>
      </c>
      <c r="L148" s="5">
        <f>+(B148*DEFLATOR!B148)</f>
        <v>1935.9950206052642</v>
      </c>
      <c r="M148" s="11">
        <f t="shared" si="252"/>
        <v>-18.74059089031158</v>
      </c>
      <c r="N148" s="11">
        <f t="shared" si="253"/>
        <v>4.382544716543513</v>
      </c>
      <c r="O148" s="5">
        <f>+(C148*DEFLATOR!C148)</f>
        <v>1433.76423362352</v>
      </c>
      <c r="P148" s="11">
        <f t="shared" si="261"/>
        <v>-27.07285690070993</v>
      </c>
      <c r="Q148" s="11">
        <f t="shared" si="254"/>
        <v>7.802816249195632</v>
      </c>
      <c r="R148" s="5">
        <f>+(D148*DEFLATOR!D148)</f>
        <v>1472.5485704838595</v>
      </c>
      <c r="S148" s="11">
        <f t="shared" si="262"/>
        <v>-11.853277904608362</v>
      </c>
      <c r="T148" s="11">
        <f t="shared" si="255"/>
        <v>6.704692792264888</v>
      </c>
      <c r="U148" s="5">
        <f>+(E148*DEFLATOR!E148)</f>
        <v>1767.5320511060183</v>
      </c>
      <c r="V148" s="11">
        <f t="shared" si="263"/>
        <v>-8.193572208870004</v>
      </c>
      <c r="W148" s="11">
        <f t="shared" si="256"/>
        <v>6.615690473880598</v>
      </c>
      <c r="X148" s="5">
        <f>+(F148*DEFLATOR!F148)</f>
        <v>2157.3771079510007</v>
      </c>
      <c r="Y148" s="11">
        <f t="shared" si="257"/>
        <v>-18.383573763845163</v>
      </c>
      <c r="Z148" s="11">
        <f t="shared" si="258"/>
        <v>8.010362162760387</v>
      </c>
      <c r="AA148" s="5">
        <f>+(G148*DEFLATOR!G148)</f>
        <v>2033.378329760733</v>
      </c>
      <c r="AB148" s="11">
        <f t="shared" si="264"/>
        <v>-19.74831625185669</v>
      </c>
      <c r="AC148" s="11">
        <f t="shared" si="259"/>
        <v>1.6610422490936916</v>
      </c>
      <c r="AD148" s="5">
        <f>+(H148*DEFLATOR!H148)</f>
        <v>1951.8211365681805</v>
      </c>
      <c r="AE148" s="11">
        <f t="shared" si="265"/>
        <v>-23.83876926843499</v>
      </c>
      <c r="AF148" s="11">
        <f t="shared" si="260"/>
        <v>5.917914762244281</v>
      </c>
    </row>
    <row r="149" spans="1:32" ht="9.75">
      <c r="A149" s="28">
        <v>41671</v>
      </c>
      <c r="B149" s="35" t="s">
        <v>1903</v>
      </c>
      <c r="C149" s="35" t="s">
        <v>1904</v>
      </c>
      <c r="D149" s="35" t="s">
        <v>1905</v>
      </c>
      <c r="E149" s="35" t="s">
        <v>1906</v>
      </c>
      <c r="F149" s="35" t="s">
        <v>1907</v>
      </c>
      <c r="G149" s="35" t="s">
        <v>1908</v>
      </c>
      <c r="H149" s="35" t="s">
        <v>1909</v>
      </c>
      <c r="K149" s="28">
        <v>41671</v>
      </c>
      <c r="L149" s="5">
        <f>+(B149*DEFLATOR!B149)</f>
        <v>1908.777720908734</v>
      </c>
      <c r="M149" s="11">
        <f t="shared" si="252"/>
        <v>-1.4058558729154735</v>
      </c>
      <c r="N149" s="11">
        <f t="shared" si="253"/>
        <v>3.174154917052663</v>
      </c>
      <c r="O149" s="5">
        <f>+(C149*DEFLATOR!C149)</f>
        <v>1437.639661162872</v>
      </c>
      <c r="P149" s="11">
        <f t="shared" si="261"/>
        <v>0.27029740653787826</v>
      </c>
      <c r="Q149" s="11">
        <f t="shared" si="254"/>
        <v>11.021618993798633</v>
      </c>
      <c r="R149" s="5">
        <f>+(D149*DEFLATOR!D149)</f>
        <v>1495.6677714590312</v>
      </c>
      <c r="S149" s="11">
        <f t="shared" si="262"/>
        <v>1.5700127954064724</v>
      </c>
      <c r="T149" s="11">
        <f t="shared" si="255"/>
        <v>7.566397691844728</v>
      </c>
      <c r="U149" s="5">
        <f>+(E149*DEFLATOR!E149)</f>
        <v>1719.8062530224972</v>
      </c>
      <c r="V149" s="11">
        <f t="shared" si="263"/>
        <v>-2.7001376327890125</v>
      </c>
      <c r="W149" s="11">
        <f t="shared" si="256"/>
        <v>3.5469909457596094</v>
      </c>
      <c r="X149" s="5">
        <f>+(F149*DEFLATOR!F149)</f>
        <v>2102.776438110537</v>
      </c>
      <c r="Y149" s="11">
        <f t="shared" si="257"/>
        <v>-2.530882043720273</v>
      </c>
      <c r="Z149" s="11">
        <f t="shared" si="258"/>
        <v>6.887998560068409</v>
      </c>
      <c r="AA149" s="5">
        <f>+(G149*DEFLATOR!G149)</f>
        <v>1997.7803694413972</v>
      </c>
      <c r="AB149" s="11">
        <f t="shared" si="264"/>
        <v>-1.7506806184722556</v>
      </c>
      <c r="AC149" s="11">
        <f t="shared" si="259"/>
        <v>-0.9929330879026033</v>
      </c>
      <c r="AD149" s="5">
        <f>+(H149*DEFLATOR!H149)</f>
        <v>1959.2287219083867</v>
      </c>
      <c r="AE149" s="11">
        <f t="shared" si="265"/>
        <v>0.37952172980515453</v>
      </c>
      <c r="AF149" s="11">
        <f t="shared" si="260"/>
        <v>7.994686892272873</v>
      </c>
    </row>
    <row r="150" spans="1:32" ht="9.75">
      <c r="A150" s="28">
        <v>41699</v>
      </c>
      <c r="B150" s="35" t="s">
        <v>1917</v>
      </c>
      <c r="C150" s="35" t="s">
        <v>1918</v>
      </c>
      <c r="D150" s="35" t="s">
        <v>1919</v>
      </c>
      <c r="E150" s="35" t="s">
        <v>1920</v>
      </c>
      <c r="F150" s="35" t="s">
        <v>1921</v>
      </c>
      <c r="G150" s="35" t="s">
        <v>1922</v>
      </c>
      <c r="H150" s="35" t="s">
        <v>1923</v>
      </c>
      <c r="K150" s="28">
        <v>41699</v>
      </c>
      <c r="L150" s="5">
        <f>+(B150*DEFLATOR!B150)</f>
        <v>1909.550233015133</v>
      </c>
      <c r="M150" s="11">
        <f t="shared" si="252"/>
        <v>0.04047155925683832</v>
      </c>
      <c r="N150" s="11">
        <f t="shared" si="253"/>
        <v>3.130004288115118</v>
      </c>
      <c r="O150" s="5">
        <f>+(C150*DEFLATOR!C150)</f>
        <v>1411.8349351814036</v>
      </c>
      <c r="P150" s="11">
        <f t="shared" si="261"/>
        <v>-1.79493698445935</v>
      </c>
      <c r="Q150" s="11">
        <f t="shared" si="254"/>
        <v>5.23850320543835</v>
      </c>
      <c r="R150" s="5">
        <f>+(D150*DEFLATOR!D150)</f>
        <v>1463.655718726569</v>
      </c>
      <c r="S150" s="11">
        <f t="shared" si="262"/>
        <v>-2.140318414512221</v>
      </c>
      <c r="T150" s="11">
        <f t="shared" si="255"/>
        <v>4.422350913670203</v>
      </c>
      <c r="U150" s="5">
        <f>+(E150*DEFLATOR!E150)</f>
        <v>1754.3548283606506</v>
      </c>
      <c r="V150" s="11">
        <f t="shared" si="263"/>
        <v>2.0088643867549383</v>
      </c>
      <c r="W150" s="11">
        <f t="shared" si="256"/>
        <v>2.652365607717533</v>
      </c>
      <c r="X150" s="5">
        <f>+(F150*DEFLATOR!F150)</f>
        <v>2096.2026563332447</v>
      </c>
      <c r="Y150" s="11">
        <f t="shared" si="257"/>
        <v>-0.31262390324285905</v>
      </c>
      <c r="Z150" s="11">
        <f t="shared" si="258"/>
        <v>7.253171543015635</v>
      </c>
      <c r="AA150" s="5">
        <f>+(G150*DEFLATOR!G150)</f>
        <v>2005.8129048321978</v>
      </c>
      <c r="AB150" s="11">
        <f t="shared" si="264"/>
        <v>0.40207299629471116</v>
      </c>
      <c r="AC150" s="11">
        <f t="shared" si="259"/>
        <v>-0.2954325356469223</v>
      </c>
      <c r="AD150" s="5">
        <f>+(H150*DEFLATOR!H150)</f>
        <v>1954.9489641477635</v>
      </c>
      <c r="AE150" s="11">
        <f t="shared" si="265"/>
        <v>-0.21844094631556787</v>
      </c>
      <c r="AF150" s="11">
        <f t="shared" si="260"/>
        <v>7.7275763076468</v>
      </c>
    </row>
    <row r="151" spans="1:32" ht="9.75">
      <c r="A151" s="28">
        <v>41730</v>
      </c>
      <c r="B151" s="35" t="s">
        <v>1963</v>
      </c>
      <c r="C151" s="35" t="s">
        <v>1928</v>
      </c>
      <c r="D151" s="35" t="s">
        <v>1964</v>
      </c>
      <c r="E151" s="35" t="s">
        <v>1929</v>
      </c>
      <c r="F151" s="35" t="s">
        <v>1930</v>
      </c>
      <c r="G151" s="35" t="s">
        <v>1931</v>
      </c>
      <c r="H151" s="35" t="s">
        <v>1965</v>
      </c>
      <c r="K151" s="28">
        <v>41730</v>
      </c>
      <c r="L151" s="5">
        <f>+(B151*DEFLATOR!B151)</f>
        <v>1902.4677015502664</v>
      </c>
      <c r="M151" s="11">
        <f aca="true" t="shared" si="266" ref="M151:M157">+((L151/L150)-1)*100</f>
        <v>-0.3709005053867287</v>
      </c>
      <c r="N151" s="11">
        <f aca="true" t="shared" si="267" ref="N151:N156">+((L151/L139)-1)*100</f>
        <v>3.3478126225352067</v>
      </c>
      <c r="O151" s="5">
        <f>+(C151*DEFLATOR!C151)</f>
        <v>1453.282269301407</v>
      </c>
      <c r="P151" s="11">
        <f t="shared" si="261"/>
        <v>2.935706794553705</v>
      </c>
      <c r="Q151" s="11">
        <f aca="true" t="shared" si="268" ref="Q151:Q156">+((O151/O139)-1)*100</f>
        <v>17.98849181977269</v>
      </c>
      <c r="R151" s="5">
        <f>+(D151*DEFLATOR!D151)</f>
        <v>1459.5587711990395</v>
      </c>
      <c r="S151" s="11">
        <f t="shared" si="262"/>
        <v>-0.27991196803398566</v>
      </c>
      <c r="T151" s="11">
        <f aca="true" t="shared" si="269" ref="T151:T156">+((R151/R139)-1)*100</f>
        <v>3.4978370269828973</v>
      </c>
      <c r="U151" s="5">
        <f>+(E151*DEFLATOR!E151)</f>
        <v>1731.1010711014244</v>
      </c>
      <c r="V151" s="11">
        <f t="shared" si="263"/>
        <v>-1.3254876883119215</v>
      </c>
      <c r="W151" s="11">
        <f aca="true" t="shared" si="270" ref="W151:W156">+((U151/U139)-1)*100</f>
        <v>0.42578976093963217</v>
      </c>
      <c r="X151" s="5">
        <f>+(F151*DEFLATOR!F151)</f>
        <v>2178.7835239130086</v>
      </c>
      <c r="Y151" s="11">
        <f aca="true" t="shared" si="271" ref="Y151:Y157">+((X151/X150)-1)*100</f>
        <v>3.939545984748327</v>
      </c>
      <c r="Z151" s="11">
        <f aca="true" t="shared" si="272" ref="Z151:Z156">+((X151/X139)-1)*100</f>
        <v>11.638953465628887</v>
      </c>
      <c r="AA151" s="5">
        <f>+(G151*DEFLATOR!G151)</f>
        <v>1958.5074802521663</v>
      </c>
      <c r="AB151" s="11">
        <f t="shared" si="264"/>
        <v>-2.3584166033665532</v>
      </c>
      <c r="AC151" s="11">
        <f aca="true" t="shared" si="273" ref="AC151:AC156">+((AA151/AA139)-1)*100</f>
        <v>-2.0380441440354002</v>
      </c>
      <c r="AD151" s="5">
        <f>+(H151*DEFLATOR!H151)</f>
        <v>1901.2319699485977</v>
      </c>
      <c r="AE151" s="11">
        <f t="shared" si="265"/>
        <v>-2.7477440682234455</v>
      </c>
      <c r="AF151" s="11">
        <f aca="true" t="shared" si="274" ref="AF151:AF156">+((AD151/AD139)-1)*100</f>
        <v>5.242751222725772</v>
      </c>
    </row>
    <row r="152" spans="1:32" ht="9.75">
      <c r="A152" s="28">
        <v>41760</v>
      </c>
      <c r="B152" s="35" t="s">
        <v>1966</v>
      </c>
      <c r="C152" s="35" t="s">
        <v>394</v>
      </c>
      <c r="D152" s="35" t="s">
        <v>1967</v>
      </c>
      <c r="E152" s="35" t="s">
        <v>1936</v>
      </c>
      <c r="F152" s="35" t="s">
        <v>1937</v>
      </c>
      <c r="G152" s="35" t="s">
        <v>1938</v>
      </c>
      <c r="H152" s="35" t="s">
        <v>1963</v>
      </c>
      <c r="K152" s="28">
        <v>41760</v>
      </c>
      <c r="L152" s="5">
        <f>+(B152*DEFLATOR!B152)</f>
        <v>1892.7413387312758</v>
      </c>
      <c r="M152" s="11">
        <f t="shared" si="266"/>
        <v>-0.5112498262685228</v>
      </c>
      <c r="N152" s="11">
        <f t="shared" si="267"/>
        <v>3.9702584950929154</v>
      </c>
      <c r="O152" s="5">
        <f>+(C152*DEFLATOR!C152)</f>
        <v>1428.0923239927954</v>
      </c>
      <c r="P152" s="11">
        <f t="shared" si="261"/>
        <v>-1.733314018942822</v>
      </c>
      <c r="Q152" s="11">
        <f t="shared" si="268"/>
        <v>12.110545643043968</v>
      </c>
      <c r="R152" s="5">
        <f>+(D152*DEFLATOR!D152)</f>
        <v>1418.366563324947</v>
      </c>
      <c r="S152" s="11">
        <f t="shared" si="262"/>
        <v>-2.822237013467621</v>
      </c>
      <c r="T152" s="11">
        <f t="shared" si="269"/>
        <v>-2.558995757940885</v>
      </c>
      <c r="U152" s="5">
        <f>+(E152*DEFLATOR!E152)</f>
        <v>1687.235193719003</v>
      </c>
      <c r="V152" s="11">
        <f t="shared" si="263"/>
        <v>-2.5339870741638126</v>
      </c>
      <c r="W152" s="11">
        <f t="shared" si="270"/>
        <v>1.3827102458905394</v>
      </c>
      <c r="X152" s="5">
        <f>+(F152*DEFLATOR!F152)</f>
        <v>2152.7770388648896</v>
      </c>
      <c r="Y152" s="11">
        <f t="shared" si="271"/>
        <v>-1.1936240917322705</v>
      </c>
      <c r="Z152" s="11">
        <f t="shared" si="272"/>
        <v>9.929199841442781</v>
      </c>
      <c r="AA152" s="5">
        <f>+(G152*DEFLATOR!G152)</f>
        <v>1976.142187126316</v>
      </c>
      <c r="AB152" s="11">
        <f t="shared" si="264"/>
        <v>0.9004155997341057</v>
      </c>
      <c r="AC152" s="11">
        <f t="shared" si="273"/>
        <v>1.75059710517238</v>
      </c>
      <c r="AD152" s="5">
        <f>+(H152*DEFLATOR!H152)</f>
        <v>1899.848575298035</v>
      </c>
      <c r="AE152" s="11">
        <f t="shared" si="265"/>
        <v>-0.07276306481422967</v>
      </c>
      <c r="AF152" s="11">
        <f t="shared" si="274"/>
        <v>3.051536459343396</v>
      </c>
    </row>
    <row r="153" spans="1:32" ht="9.75">
      <c r="A153" s="28">
        <v>41791</v>
      </c>
      <c r="B153" s="35" t="s">
        <v>1968</v>
      </c>
      <c r="C153" s="35" t="s">
        <v>1943</v>
      </c>
      <c r="D153" s="35" t="s">
        <v>1969</v>
      </c>
      <c r="E153" s="35" t="s">
        <v>1944</v>
      </c>
      <c r="F153" s="35" t="s">
        <v>1945</v>
      </c>
      <c r="G153" s="35" t="s">
        <v>1946</v>
      </c>
      <c r="H153" s="35" t="s">
        <v>1970</v>
      </c>
      <c r="K153" s="28">
        <v>41791</v>
      </c>
      <c r="L153" s="5">
        <f>+(B153*DEFLATOR!B153)</f>
        <v>1886.2168974694944</v>
      </c>
      <c r="M153" s="11">
        <f t="shared" si="266"/>
        <v>-0.34470855199658645</v>
      </c>
      <c r="N153" s="11">
        <f t="shared" si="267"/>
        <v>5.730026449975112</v>
      </c>
      <c r="O153" s="5">
        <f>+(C153*DEFLATOR!C153)</f>
        <v>1443.872568454608</v>
      </c>
      <c r="P153" s="11">
        <f t="shared" si="261"/>
        <v>1.1049876955918858</v>
      </c>
      <c r="Q153" s="11">
        <f t="shared" si="268"/>
        <v>13.190485583875189</v>
      </c>
      <c r="R153" s="5">
        <f>+(D153*DEFLATOR!D153)</f>
        <v>1408.5816842815834</v>
      </c>
      <c r="S153" s="11">
        <f t="shared" si="262"/>
        <v>-0.6898695511000974</v>
      </c>
      <c r="T153" s="11">
        <f t="shared" si="269"/>
        <v>-0.091715074743981</v>
      </c>
      <c r="U153" s="5">
        <f>+(E153*DEFLATOR!E153)</f>
        <v>1676.1737809670096</v>
      </c>
      <c r="V153" s="11">
        <f t="shared" si="263"/>
        <v>-0.6555940033239782</v>
      </c>
      <c r="W153" s="11">
        <f t="shared" si="270"/>
        <v>-0.4409926183387314</v>
      </c>
      <c r="X153" s="5">
        <f>+(F153*DEFLATOR!F153)</f>
        <v>2175.4966726384537</v>
      </c>
      <c r="Y153" s="11">
        <f t="shared" si="271"/>
        <v>1.0553639955925842</v>
      </c>
      <c r="Z153" s="11">
        <f t="shared" si="272"/>
        <v>11.69730017066357</v>
      </c>
      <c r="AA153" s="5">
        <f>+(G153*DEFLATOR!G153)</f>
        <v>1963.371390821957</v>
      </c>
      <c r="AB153" s="11">
        <f t="shared" si="264"/>
        <v>-0.6462488573724667</v>
      </c>
      <c r="AC153" s="11">
        <f t="shared" si="273"/>
        <v>5.003664183417689</v>
      </c>
      <c r="AD153" s="5">
        <f>+(H153*DEFLATOR!H153)</f>
        <v>1841.8608476393906</v>
      </c>
      <c r="AE153" s="11">
        <f t="shared" si="265"/>
        <v>-3.0522289203784414</v>
      </c>
      <c r="AF153" s="11">
        <f t="shared" si="274"/>
        <v>0.9263856295644413</v>
      </c>
    </row>
    <row r="154" spans="1:32" ht="9.75">
      <c r="A154" s="28">
        <v>41821</v>
      </c>
      <c r="B154" s="35" t="s">
        <v>1971</v>
      </c>
      <c r="C154" s="35" t="s">
        <v>1972</v>
      </c>
      <c r="D154" s="35" t="s">
        <v>1973</v>
      </c>
      <c r="E154" s="35" t="s">
        <v>1974</v>
      </c>
      <c r="F154" s="35" t="s">
        <v>1975</v>
      </c>
      <c r="G154" s="35" t="s">
        <v>1976</v>
      </c>
      <c r="H154" s="35" t="s">
        <v>1977</v>
      </c>
      <c r="K154" s="28">
        <v>41821</v>
      </c>
      <c r="L154" s="5">
        <f>+(B154*DEFLATOR!B154)</f>
        <v>1926.058535771574</v>
      </c>
      <c r="M154" s="11">
        <f t="shared" si="266"/>
        <v>2.1122511602737815</v>
      </c>
      <c r="N154" s="11">
        <f t="shared" si="267"/>
        <v>5.17828740063524</v>
      </c>
      <c r="O154" s="5">
        <f>+(C154*DEFLATOR!C154)</f>
        <v>1433.685107605024</v>
      </c>
      <c r="P154" s="11">
        <f t="shared" si="261"/>
        <v>-0.7055650943273761</v>
      </c>
      <c r="Q154" s="11">
        <f t="shared" si="268"/>
        <v>13.822721113446669</v>
      </c>
      <c r="R154" s="5">
        <f>+(D154*DEFLATOR!D154)</f>
        <v>1367.3382366429926</v>
      </c>
      <c r="S154" s="11">
        <f aca="true" t="shared" si="275" ref="S154:S160">+((R154/R153)-1)*100</f>
        <v>-2.9280124893591886</v>
      </c>
      <c r="T154" s="11">
        <f t="shared" si="269"/>
        <v>-3.98529525973661</v>
      </c>
      <c r="U154" s="5">
        <f>+(E154*DEFLATOR!E154)</f>
        <v>1725.3304518920136</v>
      </c>
      <c r="V154" s="11">
        <f t="shared" si="263"/>
        <v>2.9326715095522315</v>
      </c>
      <c r="W154" s="11">
        <f t="shared" si="270"/>
        <v>3.7306738124217587</v>
      </c>
      <c r="X154" s="5">
        <f>+(F154*DEFLATOR!F154)</f>
        <v>2233.8825297701437</v>
      </c>
      <c r="Y154" s="11">
        <f t="shared" si="271"/>
        <v>2.683794365949521</v>
      </c>
      <c r="Z154" s="11">
        <f t="shared" si="272"/>
        <v>9.161163571301213</v>
      </c>
      <c r="AA154" s="5">
        <f>+(G154*DEFLATOR!G154)</f>
        <v>2005.7546187664984</v>
      </c>
      <c r="AB154" s="11">
        <f t="shared" si="264"/>
        <v>2.15869642099642</v>
      </c>
      <c r="AC154" s="11">
        <f t="shared" si="273"/>
        <v>4.428477792617569</v>
      </c>
      <c r="AD154" s="5">
        <f>+(H154*DEFLATOR!H154)</f>
        <v>1921.4947497133744</v>
      </c>
      <c r="AE154" s="11">
        <f aca="true" t="shared" si="276" ref="AE154:AE160">+((AD154/AD153)-1)*100</f>
        <v>4.323556916693572</v>
      </c>
      <c r="AF154" s="11">
        <f t="shared" si="274"/>
        <v>3.8307060510264446</v>
      </c>
    </row>
    <row r="155" spans="1:32" ht="9.75">
      <c r="A155" s="28">
        <v>41852</v>
      </c>
      <c r="B155" s="35" t="s">
        <v>1985</v>
      </c>
      <c r="C155" s="35" t="s">
        <v>1986</v>
      </c>
      <c r="D155" s="35" t="s">
        <v>1987</v>
      </c>
      <c r="E155" s="35" t="s">
        <v>1988</v>
      </c>
      <c r="F155" s="35" t="s">
        <v>1989</v>
      </c>
      <c r="G155" s="35" t="s">
        <v>1990</v>
      </c>
      <c r="H155" s="35" t="s">
        <v>1991</v>
      </c>
      <c r="K155" s="28">
        <v>41852</v>
      </c>
      <c r="L155" s="5">
        <f>+(B155*DEFLATOR!B155)</f>
        <v>1942.5436399597697</v>
      </c>
      <c r="M155" s="11">
        <f t="shared" si="266"/>
        <v>0.8558983998683045</v>
      </c>
      <c r="N155" s="11">
        <f t="shared" si="267"/>
        <v>4.8352825966262225</v>
      </c>
      <c r="O155" s="5">
        <f>+(C155*DEFLATOR!C155)</f>
        <v>1479.1664308800375</v>
      </c>
      <c r="P155" s="11">
        <f aca="true" t="shared" si="277" ref="P155:P161">+((O155/O154)-1)*100</f>
        <v>3.1723370099721704</v>
      </c>
      <c r="Q155" s="11">
        <f t="shared" si="268"/>
        <v>8.992847269082361</v>
      </c>
      <c r="R155" s="5">
        <f>+(D155*DEFLATOR!D155)</f>
        <v>1348.6428845298847</v>
      </c>
      <c r="S155" s="11">
        <f t="shared" si="275"/>
        <v>-1.3672807219234695</v>
      </c>
      <c r="T155" s="11">
        <f t="shared" si="269"/>
        <v>-3.8517819277011034</v>
      </c>
      <c r="U155" s="5">
        <f>+(E155*DEFLATOR!E155)</f>
        <v>1744.2660913267875</v>
      </c>
      <c r="V155" s="11">
        <f aca="true" t="shared" si="278" ref="V155:V161">+((U155/U154)-1)*100</f>
        <v>1.0975079825437994</v>
      </c>
      <c r="W155" s="11">
        <f t="shared" si="270"/>
        <v>3.5839575602527374</v>
      </c>
      <c r="X155" s="5">
        <f>+(F155*DEFLATOR!F155)</f>
        <v>2244.986532372247</v>
      </c>
      <c r="Y155" s="11">
        <f t="shared" si="271"/>
        <v>0.497071911979452</v>
      </c>
      <c r="Z155" s="11">
        <f t="shared" si="272"/>
        <v>9.5305000974389</v>
      </c>
      <c r="AA155" s="5">
        <f>+(G155*DEFLATOR!G155)</f>
        <v>2017.3593016273728</v>
      </c>
      <c r="AB155" s="11">
        <f aca="true" t="shared" si="279" ref="AB155:AB161">+((AA155/AA154)-1)*100</f>
        <v>0.5785694198231939</v>
      </c>
      <c r="AC155" s="11">
        <f t="shared" si="273"/>
        <v>3.1252737379733997</v>
      </c>
      <c r="AD155" s="5">
        <f>+(H155*DEFLATOR!H155)</f>
        <v>1992.925518967755</v>
      </c>
      <c r="AE155" s="11">
        <f t="shared" si="276"/>
        <v>3.7174584663859145</v>
      </c>
      <c r="AF155" s="11">
        <f t="shared" si="274"/>
        <v>7.646885377082668</v>
      </c>
    </row>
    <row r="156" spans="1:32" ht="9.75">
      <c r="A156" s="28">
        <v>41883</v>
      </c>
      <c r="B156" s="35" t="s">
        <v>1999</v>
      </c>
      <c r="C156" s="35" t="s">
        <v>518</v>
      </c>
      <c r="D156" s="35" t="s">
        <v>2000</v>
      </c>
      <c r="E156" s="35" t="s">
        <v>2001</v>
      </c>
      <c r="F156" s="35" t="s">
        <v>2002</v>
      </c>
      <c r="G156" s="35" t="s">
        <v>2003</v>
      </c>
      <c r="H156" s="35" t="s">
        <v>2004</v>
      </c>
      <c r="K156" s="28">
        <v>41883</v>
      </c>
      <c r="L156" s="5">
        <f>+(B156*DEFLATOR!B156)</f>
        <v>1980.8456071528672</v>
      </c>
      <c r="M156" s="11">
        <f t="shared" si="266"/>
        <v>1.9717429459597868</v>
      </c>
      <c r="N156" s="11">
        <f t="shared" si="267"/>
        <v>6.006843857663213</v>
      </c>
      <c r="O156" s="5">
        <f>+(C156*DEFLATOR!C156)</f>
        <v>1446.1437816527825</v>
      </c>
      <c r="P156" s="11">
        <f t="shared" si="277"/>
        <v>-2.2325174867312225</v>
      </c>
      <c r="Q156" s="11">
        <f t="shared" si="268"/>
        <v>6.70881322042105</v>
      </c>
      <c r="R156" s="5">
        <f>+(D156*DEFLATOR!D156)</f>
        <v>1420.8129546699715</v>
      </c>
      <c r="S156" s="11">
        <f t="shared" si="275"/>
        <v>5.351310637377815</v>
      </c>
      <c r="T156" s="11">
        <f t="shared" si="269"/>
        <v>4.353549778363841</v>
      </c>
      <c r="U156" s="5">
        <f>+(E156*DEFLATOR!E156)</f>
        <v>1805.9171035344298</v>
      </c>
      <c r="V156" s="11">
        <f t="shared" si="278"/>
        <v>3.5344958268808124</v>
      </c>
      <c r="W156" s="11">
        <f t="shared" si="270"/>
        <v>6.826562141266024</v>
      </c>
      <c r="X156" s="5">
        <f>+(F156*DEFLATOR!F156)</f>
        <v>2285.862152809533</v>
      </c>
      <c r="Y156" s="11">
        <f t="shared" si="271"/>
        <v>1.8207512538658044</v>
      </c>
      <c r="Z156" s="11">
        <f t="shared" si="272"/>
        <v>10.956888011425692</v>
      </c>
      <c r="AA156" s="5">
        <f>+(G156*DEFLATOR!G156)</f>
        <v>2066.657281268435</v>
      </c>
      <c r="AB156" s="11">
        <f t="shared" si="279"/>
        <v>2.443688618150186</v>
      </c>
      <c r="AC156" s="11">
        <f t="shared" si="273"/>
        <v>4.076212135908164</v>
      </c>
      <c r="AD156" s="5">
        <f>+(H156*DEFLATOR!H156)</f>
        <v>1976.535200327657</v>
      </c>
      <c r="AE156" s="11">
        <f t="shared" si="276"/>
        <v>-0.8224250472033345</v>
      </c>
      <c r="AF156" s="11">
        <f t="shared" si="274"/>
        <v>4.4855218775370576</v>
      </c>
    </row>
    <row r="157" spans="1:32" ht="9.75">
      <c r="A157" s="28">
        <v>41913</v>
      </c>
      <c r="B157" s="35" t="s">
        <v>1488</v>
      </c>
      <c r="C157" s="35" t="s">
        <v>2012</v>
      </c>
      <c r="D157" s="35" t="s">
        <v>2013</v>
      </c>
      <c r="E157" s="35" t="s">
        <v>2014</v>
      </c>
      <c r="F157" s="35" t="s">
        <v>2015</v>
      </c>
      <c r="G157" s="35" t="s">
        <v>2016</v>
      </c>
      <c r="H157" s="35" t="s">
        <v>2017</v>
      </c>
      <c r="K157" s="28">
        <v>41913</v>
      </c>
      <c r="L157" s="5">
        <f>+(B157*DEFLATOR!B157)</f>
        <v>2017.9507046381386</v>
      </c>
      <c r="M157" s="11">
        <f t="shared" si="266"/>
        <v>1.8731948290813039</v>
      </c>
      <c r="N157" s="11">
        <f aca="true" t="shared" si="280" ref="N157:N162">+((L157/L145)-1)*100</f>
        <v>4.353017777452295</v>
      </c>
      <c r="O157" s="5">
        <f>+(C157*DEFLATOR!C157)</f>
        <v>1458.5545139548744</v>
      </c>
      <c r="P157" s="11">
        <f t="shared" si="277"/>
        <v>0.8581949083864782</v>
      </c>
      <c r="Q157" s="11">
        <f aca="true" t="shared" si="281" ref="Q157:Q162">+((O157/O145)-1)*100</f>
        <v>10.097911222241084</v>
      </c>
      <c r="R157" s="5">
        <f>+(D157*DEFLATOR!D157)</f>
        <v>1466.955297982513</v>
      </c>
      <c r="S157" s="11">
        <f t="shared" si="275"/>
        <v>3.2476015340991538</v>
      </c>
      <c r="T157" s="11">
        <f aca="true" t="shared" si="282" ref="T157:T162">+((R157/R145)-1)*100</f>
        <v>9.365380162128268</v>
      </c>
      <c r="U157" s="5">
        <f>+(E157*DEFLATOR!E157)</f>
        <v>1825.938036390253</v>
      </c>
      <c r="V157" s="11">
        <f t="shared" si="278"/>
        <v>1.108629671685346</v>
      </c>
      <c r="W157" s="11">
        <f aca="true" t="shared" si="283" ref="W157:W162">+((U157/U145)-1)*100</f>
        <v>7.6044516868731815</v>
      </c>
      <c r="X157" s="5">
        <f>+(F157*DEFLATOR!F157)</f>
        <v>2225.165341559191</v>
      </c>
      <c r="Y157" s="11">
        <f t="shared" si="271"/>
        <v>-2.655313715034846</v>
      </c>
      <c r="Z157" s="11">
        <f aca="true" t="shared" si="284" ref="Z157:Z162">+((X157/X145)-1)*100</f>
        <v>2.4550392282707056</v>
      </c>
      <c r="AA157" s="5">
        <f>+(G157*DEFLATOR!G157)</f>
        <v>2172.6400552597383</v>
      </c>
      <c r="AB157" s="11">
        <f t="shared" si="279"/>
        <v>5.128222030420804</v>
      </c>
      <c r="AC157" s="11">
        <f aca="true" t="shared" si="285" ref="AC157:AC162">+((AA157/AA145)-1)*100</f>
        <v>4.120833695460813</v>
      </c>
      <c r="AD157" s="5">
        <f>+(H157*DEFLATOR!H157)</f>
        <v>1961.347234551903</v>
      </c>
      <c r="AE157" s="11">
        <f t="shared" si="276"/>
        <v>-0.7684136246719153</v>
      </c>
      <c r="AF157" s="11">
        <f aca="true" t="shared" si="286" ref="AF157:AF162">+((AD157/AD145)-1)*100</f>
        <v>2.793035270822175</v>
      </c>
    </row>
    <row r="158" spans="1:32" ht="9.75">
      <c r="A158" s="28">
        <v>41944</v>
      </c>
      <c r="B158" s="35" t="s">
        <v>2025</v>
      </c>
      <c r="C158" s="35" t="s">
        <v>2026</v>
      </c>
      <c r="D158" s="35" t="s">
        <v>2027</v>
      </c>
      <c r="E158" s="35" t="s">
        <v>2028</v>
      </c>
      <c r="F158" s="35" t="s">
        <v>2029</v>
      </c>
      <c r="G158" s="35" t="s">
        <v>2030</v>
      </c>
      <c r="H158" s="35" t="s">
        <v>2031</v>
      </c>
      <c r="K158" s="28">
        <v>41944</v>
      </c>
      <c r="L158" s="5">
        <f>+(B158*DEFLATOR!B158)</f>
        <v>2171.9775273778937</v>
      </c>
      <c r="M158" s="11">
        <f aca="true" t="shared" si="287" ref="M158:M164">+((L158/L157)-1)*100</f>
        <v>7.632833764756186</v>
      </c>
      <c r="N158" s="11">
        <f t="shared" si="280"/>
        <v>6.291136469499992</v>
      </c>
      <c r="O158" s="5">
        <f>+(C158*DEFLATOR!C158)</f>
        <v>1514.2111455983581</v>
      </c>
      <c r="P158" s="11">
        <f t="shared" si="277"/>
        <v>3.8158759999014746</v>
      </c>
      <c r="Q158" s="11">
        <f t="shared" si="281"/>
        <v>10.260911709068509</v>
      </c>
      <c r="R158" s="5">
        <f>+(D158*DEFLATOR!D158)</f>
        <v>1514.1465654774029</v>
      </c>
      <c r="S158" s="11">
        <f t="shared" si="275"/>
        <v>3.2169533427359065</v>
      </c>
      <c r="T158" s="11">
        <f t="shared" si="282"/>
        <v>7.742112412833224</v>
      </c>
      <c r="U158" s="5">
        <f>+(E158*DEFLATOR!E158)</f>
        <v>1789.4288809900834</v>
      </c>
      <c r="V158" s="11">
        <f t="shared" si="278"/>
        <v>-1.9994739510627468</v>
      </c>
      <c r="W158" s="11">
        <f t="shared" si="283"/>
        <v>0.9021634496107378</v>
      </c>
      <c r="X158" s="5">
        <f>+(F158*DEFLATOR!F158)</f>
        <v>2269.963816794333</v>
      </c>
      <c r="Y158" s="11">
        <f aca="true" t="shared" si="288" ref="Y158:Y164">+((X158/X157)-1)*100</f>
        <v>2.0132650099498495</v>
      </c>
      <c r="Z158" s="11">
        <f t="shared" si="284"/>
        <v>0.12676421115014325</v>
      </c>
      <c r="AA158" s="5">
        <f>+(G158*DEFLATOR!G158)</f>
        <v>2486.4709801040362</v>
      </c>
      <c r="AB158" s="11">
        <f t="shared" si="279"/>
        <v>14.444680980843817</v>
      </c>
      <c r="AC158" s="11">
        <f t="shared" si="285"/>
        <v>12.11275486817891</v>
      </c>
      <c r="AD158" s="5">
        <f>+(H158*DEFLATOR!H158)</f>
        <v>2064.526532881742</v>
      </c>
      <c r="AE158" s="11">
        <f t="shared" si="276"/>
        <v>5.2606339414148495</v>
      </c>
      <c r="AF158" s="11">
        <f t="shared" si="286"/>
        <v>-1.1487968964527862</v>
      </c>
    </row>
    <row r="159" spans="1:32" ht="9.75">
      <c r="A159" s="28">
        <v>41974</v>
      </c>
      <c r="B159" s="35" t="s">
        <v>2039</v>
      </c>
      <c r="C159" s="35" t="s">
        <v>2040</v>
      </c>
      <c r="D159" s="35" t="s">
        <v>2041</v>
      </c>
      <c r="E159" s="35" t="s">
        <v>2042</v>
      </c>
      <c r="F159" s="35" t="s">
        <v>2043</v>
      </c>
      <c r="G159" s="35" t="s">
        <v>2044</v>
      </c>
      <c r="H159" s="35" t="s">
        <v>2045</v>
      </c>
      <c r="K159" s="28">
        <v>41974</v>
      </c>
      <c r="L159" s="5">
        <f>+(B159*DEFLATOR!B159)</f>
        <v>2446.1656371086456</v>
      </c>
      <c r="M159" s="11">
        <f t="shared" si="287"/>
        <v>12.623892571382346</v>
      </c>
      <c r="N159" s="11">
        <f t="shared" si="280"/>
        <v>2.6727714380840206</v>
      </c>
      <c r="O159" s="5">
        <f>+(C159*DEFLATOR!C159)</f>
        <v>2026.1982100333069</v>
      </c>
      <c r="P159" s="11">
        <f t="shared" si="277"/>
        <v>33.81213154606857</v>
      </c>
      <c r="Q159" s="11">
        <f t="shared" si="281"/>
        <v>3.0607706241782884</v>
      </c>
      <c r="R159" s="5">
        <f>+(D159*DEFLATOR!D159)</f>
        <v>1847.355715025576</v>
      </c>
      <c r="S159" s="11">
        <f t="shared" si="275"/>
        <v>22.006399984344572</v>
      </c>
      <c r="T159" s="11">
        <f t="shared" si="282"/>
        <v>10.582668774169179</v>
      </c>
      <c r="U159" s="5">
        <f>+(E159*DEFLATOR!E159)</f>
        <v>1949.7098613086428</v>
      </c>
      <c r="V159" s="11">
        <f t="shared" si="278"/>
        <v>8.957102571736563</v>
      </c>
      <c r="W159" s="11">
        <f t="shared" si="283"/>
        <v>1.2688270540162527</v>
      </c>
      <c r="X159" s="5">
        <f>+(F159*DEFLATOR!F159)</f>
        <v>2594.824779426263</v>
      </c>
      <c r="Y159" s="11">
        <f t="shared" si="288"/>
        <v>14.311283740667813</v>
      </c>
      <c r="Z159" s="11">
        <f t="shared" si="284"/>
        <v>-1.8343504131590138</v>
      </c>
      <c r="AA159" s="5">
        <f>+(G159*DEFLATOR!G159)</f>
        <v>2694.9919384138198</v>
      </c>
      <c r="AB159" s="11">
        <f t="shared" si="279"/>
        <v>8.386221274179473</v>
      </c>
      <c r="AC159" s="11">
        <f t="shared" si="285"/>
        <v>6.363699061763328</v>
      </c>
      <c r="AD159" s="5">
        <f>+(H159*DEFLATOR!H159)</f>
        <v>2426.970229965099</v>
      </c>
      <c r="AE159" s="11">
        <f t="shared" si="276"/>
        <v>17.5557781075085</v>
      </c>
      <c r="AF159" s="11">
        <f t="shared" si="286"/>
        <v>-5.298166824850103</v>
      </c>
    </row>
    <row r="160" spans="1:32" ht="9.75">
      <c r="A160" s="26">
        <v>42005</v>
      </c>
      <c r="B160" s="35" t="s">
        <v>2053</v>
      </c>
      <c r="C160" s="35" t="s">
        <v>2054</v>
      </c>
      <c r="D160" s="35" t="s">
        <v>2055</v>
      </c>
      <c r="E160" s="35" t="s">
        <v>1924</v>
      </c>
      <c r="F160" s="35" t="s">
        <v>2056</v>
      </c>
      <c r="G160" s="35" t="s">
        <v>2057</v>
      </c>
      <c r="H160" s="35" t="s">
        <v>2058</v>
      </c>
      <c r="K160" s="26">
        <v>42005</v>
      </c>
      <c r="L160" s="5">
        <f>+(B160*DEFLATOR!B160)</f>
        <v>1957.1933912743734</v>
      </c>
      <c r="M160" s="11">
        <f t="shared" si="287"/>
        <v>-19.989335080850644</v>
      </c>
      <c r="N160" s="11">
        <f t="shared" si="280"/>
        <v>1.0949599788992126</v>
      </c>
      <c r="O160" s="5">
        <f>+(C160*DEFLATOR!C160)</f>
        <v>1542.1178860823488</v>
      </c>
      <c r="P160" s="11">
        <f t="shared" si="277"/>
        <v>-23.89106463296109</v>
      </c>
      <c r="Q160" s="11">
        <f t="shared" si="281"/>
        <v>7.5572852159234705</v>
      </c>
      <c r="R160" s="5">
        <f>+(D160*DEFLATOR!D160)</f>
        <v>1600.6159068862016</v>
      </c>
      <c r="S160" s="11">
        <f t="shared" si="275"/>
        <v>-13.35637777459434</v>
      </c>
      <c r="T160" s="11">
        <f t="shared" si="282"/>
        <v>8.696985550721825</v>
      </c>
      <c r="U160" s="5">
        <f>+(E160*DEFLATOR!E160)</f>
        <v>1763.1708191474017</v>
      </c>
      <c r="V160" s="11">
        <f t="shared" si="278"/>
        <v>-9.567528269874792</v>
      </c>
      <c r="W160" s="11">
        <f t="shared" si="283"/>
        <v>-0.24674132250600556</v>
      </c>
      <c r="X160" s="5">
        <f>+(F160*DEFLATOR!F160)</f>
        <v>2166.6491838666816</v>
      </c>
      <c r="Y160" s="11">
        <f t="shared" si="288"/>
        <v>-16.501137146310686</v>
      </c>
      <c r="Z160" s="11">
        <f t="shared" si="284"/>
        <v>0.4297846621950763</v>
      </c>
      <c r="AA160" s="5">
        <f>+(G160*DEFLATOR!G160)</f>
        <v>2031.7431620456261</v>
      </c>
      <c r="AB160" s="11">
        <f t="shared" si="279"/>
        <v>-24.610417824053275</v>
      </c>
      <c r="AC160" s="11">
        <f t="shared" si="285"/>
        <v>-0.08041630478571316</v>
      </c>
      <c r="AD160" s="5">
        <f>+(H160*DEFLATOR!H160)</f>
        <v>1953.354659810227</v>
      </c>
      <c r="AE160" s="11">
        <f t="shared" si="276"/>
        <v>-19.514683958924483</v>
      </c>
      <c r="AF160" s="11">
        <f t="shared" si="286"/>
        <v>0.0785688408284635</v>
      </c>
    </row>
    <row r="161" spans="1:32" ht="9.75">
      <c r="A161" s="28">
        <v>42036</v>
      </c>
      <c r="B161" s="35" t="s">
        <v>2066</v>
      </c>
      <c r="C161" s="35" t="s">
        <v>2067</v>
      </c>
      <c r="D161" s="35" t="s">
        <v>1402</v>
      </c>
      <c r="E161" s="35" t="s">
        <v>2068</v>
      </c>
      <c r="F161" s="35" t="s">
        <v>2069</v>
      </c>
      <c r="G161" s="35" t="s">
        <v>2070</v>
      </c>
      <c r="H161" s="35" t="s">
        <v>2071</v>
      </c>
      <c r="K161" s="28">
        <v>42036</v>
      </c>
      <c r="L161" s="5">
        <f>+(B161*DEFLATOR!B161)</f>
        <v>1881.731502141562</v>
      </c>
      <c r="M161" s="11">
        <f t="shared" si="287"/>
        <v>-3.855617409564027</v>
      </c>
      <c r="N161" s="11">
        <f t="shared" si="280"/>
        <v>-1.4169391475449378</v>
      </c>
      <c r="O161" s="5">
        <f>+(C161*DEFLATOR!C161)</f>
        <v>1453.805134977348</v>
      </c>
      <c r="P161" s="11">
        <f t="shared" si="277"/>
        <v>-5.72671855388136</v>
      </c>
      <c r="Q161" s="11">
        <f t="shared" si="281"/>
        <v>1.1244454539741877</v>
      </c>
      <c r="R161" s="5">
        <f>+(D161*DEFLATOR!D161)</f>
        <v>1473.944739174806</v>
      </c>
      <c r="S161" s="11">
        <f aca="true" t="shared" si="289" ref="S161:S167">+((R161/R160)-1)*100</f>
        <v>-7.913901590408312</v>
      </c>
      <c r="T161" s="11">
        <f t="shared" si="282"/>
        <v>-1.452396895804886</v>
      </c>
      <c r="U161" s="5">
        <f>+(E161*DEFLATOR!E161)</f>
        <v>1698.5197258190221</v>
      </c>
      <c r="V161" s="11">
        <f t="shared" si="278"/>
        <v>-3.666751549327607</v>
      </c>
      <c r="W161" s="11">
        <f t="shared" si="283"/>
        <v>-1.2377282130510259</v>
      </c>
      <c r="X161" s="5">
        <f>+(F161*DEFLATOR!F161)</f>
        <v>2081.5712828532482</v>
      </c>
      <c r="Y161" s="11">
        <f t="shared" si="288"/>
        <v>-3.9267040389806107</v>
      </c>
      <c r="Z161" s="11">
        <f t="shared" si="284"/>
        <v>-1.0084360311904073</v>
      </c>
      <c r="AA161" s="5">
        <f>+(G161*DEFLATOR!G161)</f>
        <v>1971.7989515390886</v>
      </c>
      <c r="AB161" s="11">
        <f t="shared" si="279"/>
        <v>-2.9503832780804706</v>
      </c>
      <c r="AC161" s="11">
        <f t="shared" si="285"/>
        <v>-1.300514225674032</v>
      </c>
      <c r="AD161" s="5">
        <f>+(H161*DEFLATOR!H161)</f>
        <v>1881.353320394443</v>
      </c>
      <c r="AE161" s="11">
        <f aca="true" t="shared" si="290" ref="AE161:AE167">+((AD161/AD160)-1)*100</f>
        <v>-3.686035152611722</v>
      </c>
      <c r="AF161" s="11">
        <f t="shared" si="286"/>
        <v>-3.974798891172293</v>
      </c>
    </row>
    <row r="162" spans="1:32" ht="9.75">
      <c r="A162" s="28">
        <v>42064</v>
      </c>
      <c r="B162" s="35" t="s">
        <v>2079</v>
      </c>
      <c r="C162" s="35" t="s">
        <v>2080</v>
      </c>
      <c r="D162" s="35" t="s">
        <v>2081</v>
      </c>
      <c r="E162" s="35" t="s">
        <v>2082</v>
      </c>
      <c r="F162" s="35" t="s">
        <v>2083</v>
      </c>
      <c r="G162" s="35" t="s">
        <v>2084</v>
      </c>
      <c r="H162" s="35" t="s">
        <v>2085</v>
      </c>
      <c r="K162" s="28">
        <v>42064</v>
      </c>
      <c r="L162" s="5">
        <f>+(B162*DEFLATOR!B162)</f>
        <v>1867.0981570803945</v>
      </c>
      <c r="M162" s="11">
        <f t="shared" si="287"/>
        <v>-0.7776531904000961</v>
      </c>
      <c r="N162" s="11">
        <f t="shared" si="280"/>
        <v>-2.2231452831543375</v>
      </c>
      <c r="O162" s="5">
        <f>+(C162*DEFLATOR!C162)</f>
        <v>1394.9635669839067</v>
      </c>
      <c r="P162" s="11">
        <f>+((O162/O161)-1)*100</f>
        <v>-4.04741781259137</v>
      </c>
      <c r="Q162" s="11">
        <f t="shared" si="281"/>
        <v>-1.1949958013561357</v>
      </c>
      <c r="R162" s="5">
        <f>+(D162*DEFLATOR!D162)</f>
        <v>1429.2095800550753</v>
      </c>
      <c r="S162" s="11">
        <f t="shared" si="289"/>
        <v>-3.0350635224476563</v>
      </c>
      <c r="T162" s="11">
        <f t="shared" si="282"/>
        <v>-2.3534317688768347</v>
      </c>
      <c r="U162" s="5">
        <f>+(E162*DEFLATOR!E162)</f>
        <v>1696.7967542999747</v>
      </c>
      <c r="V162" s="11">
        <f>+((U162/U161)-1)*100</f>
        <v>-0.10143959430418681</v>
      </c>
      <c r="W162" s="11">
        <f t="shared" si="283"/>
        <v>-3.280868449768548</v>
      </c>
      <c r="X162" s="5">
        <f>+(F162*DEFLATOR!F162)</f>
        <v>2045.299710239154</v>
      </c>
      <c r="Y162" s="11">
        <f t="shared" si="288"/>
        <v>-1.7425092723404756</v>
      </c>
      <c r="Z162" s="11">
        <f t="shared" si="284"/>
        <v>-2.428340882991342</v>
      </c>
      <c r="AA162" s="5">
        <f>+(G162*DEFLATOR!G162)</f>
        <v>1970.7060032382283</v>
      </c>
      <c r="AB162" s="11">
        <f>+((AA162/AA161)-1)*100</f>
        <v>-0.05542899290048586</v>
      </c>
      <c r="AC162" s="11">
        <f t="shared" si="285"/>
        <v>-1.750258037995145</v>
      </c>
      <c r="AD162" s="5">
        <f>+(H162*DEFLATOR!H162)</f>
        <v>1879.044776689001</v>
      </c>
      <c r="AE162" s="11">
        <f t="shared" si="290"/>
        <v>-0.12270654748455234</v>
      </c>
      <c r="AF162" s="11">
        <f t="shared" si="286"/>
        <v>-3.8826684916479115</v>
      </c>
    </row>
    <row r="163" spans="1:32" ht="9.75">
      <c r="A163" s="28">
        <v>42095</v>
      </c>
      <c r="B163" s="35" t="s">
        <v>2093</v>
      </c>
      <c r="C163" s="35" t="s">
        <v>2094</v>
      </c>
      <c r="D163" s="35" t="s">
        <v>1427</v>
      </c>
      <c r="E163" s="35" t="s">
        <v>2095</v>
      </c>
      <c r="F163" s="35" t="s">
        <v>2096</v>
      </c>
      <c r="G163" s="35" t="s">
        <v>2097</v>
      </c>
      <c r="H163" s="35" t="s">
        <v>2098</v>
      </c>
      <c r="K163" s="28">
        <v>42095</v>
      </c>
      <c r="L163" s="5">
        <f>+(B163*DEFLATOR!B163)</f>
        <v>1856.6885821008714</v>
      </c>
      <c r="M163" s="11">
        <f t="shared" si="287"/>
        <v>-0.5575269270149508</v>
      </c>
      <c r="N163" s="11">
        <f>+((L163/L151)-1)*100</f>
        <v>-2.406302057695431</v>
      </c>
      <c r="O163" s="5">
        <f>+(C163*DEFLATOR!C163)</f>
        <v>1419.132405440616</v>
      </c>
      <c r="P163" s="11">
        <f>+((O163/O162)-1)*100</f>
        <v>1.7325784722080906</v>
      </c>
      <c r="Q163" s="11">
        <f>+((O163/O151)-1)*100</f>
        <v>-2.3498438384724096</v>
      </c>
      <c r="R163" s="5">
        <f>+(D163*DEFLATOR!D163)</f>
        <v>1376.1941530246906</v>
      </c>
      <c r="S163" s="11">
        <f t="shared" si="289"/>
        <v>-3.7094228705311205</v>
      </c>
      <c r="T163" s="11">
        <f>+((R163/R151)-1)*100</f>
        <v>-5.71163147516589</v>
      </c>
      <c r="U163" s="5">
        <f>+(E163*DEFLATOR!E163)</f>
        <v>1659.0708637872456</v>
      </c>
      <c r="V163" s="11">
        <f>+((U163/U162)-1)*100</f>
        <v>-2.223359422224569</v>
      </c>
      <c r="W163" s="11">
        <f>+((U163/U151)-1)*100</f>
        <v>-4.160947533141391</v>
      </c>
      <c r="X163" s="5">
        <f>+(F163*DEFLATOR!F163)</f>
        <v>2029.2740779275448</v>
      </c>
      <c r="Y163" s="11">
        <f t="shared" si="288"/>
        <v>-0.783534668849839</v>
      </c>
      <c r="Z163" s="11">
        <f>+((X163/X151)-1)*100</f>
        <v>-6.8620606106361</v>
      </c>
      <c r="AA163" s="5">
        <f>+(G163*DEFLATOR!G163)</f>
        <v>1952.3788891198158</v>
      </c>
      <c r="AB163" s="11">
        <f>+((AA163/AA162)-1)*100</f>
        <v>-0.9299770786864059</v>
      </c>
      <c r="AC163" s="11">
        <f>+((AA163/AA151)-1)*100</f>
        <v>-0.31292150753293724</v>
      </c>
      <c r="AD163" s="5">
        <f>+(H163*DEFLATOR!H163)</f>
        <v>1962.610822097989</v>
      </c>
      <c r="AE163" s="11">
        <f t="shared" si="290"/>
        <v>4.447262058131307</v>
      </c>
      <c r="AF163" s="11">
        <f>+((AD163/AD151)-1)*100</f>
        <v>3.2283726088958353</v>
      </c>
    </row>
    <row r="164" spans="1:32" ht="9.75">
      <c r="A164" s="28">
        <v>42125</v>
      </c>
      <c r="B164" s="35" t="s">
        <v>2106</v>
      </c>
      <c r="C164" s="35" t="s">
        <v>2013</v>
      </c>
      <c r="D164" s="35" t="s">
        <v>2107</v>
      </c>
      <c r="E164" s="35" t="s">
        <v>2108</v>
      </c>
      <c r="F164" s="35" t="s">
        <v>2109</v>
      </c>
      <c r="G164" s="35" t="s">
        <v>2110</v>
      </c>
      <c r="H164" s="35" t="s">
        <v>2111</v>
      </c>
      <c r="K164" s="28">
        <v>42125</v>
      </c>
      <c r="L164" s="5">
        <f>+(B164*DEFLATOR!B164)</f>
        <v>1864.197280228131</v>
      </c>
      <c r="M164" s="11">
        <f t="shared" si="287"/>
        <v>0.40441343796939755</v>
      </c>
      <c r="N164" s="11">
        <f>+((L164/L152)-1)*100</f>
        <v>-1.5080802600464294</v>
      </c>
      <c r="O164" s="5">
        <f>+(C164*DEFLATOR!C164)</f>
        <v>1384.4239453457087</v>
      </c>
      <c r="P164" s="11">
        <f>+((O164/O163)-1)*100</f>
        <v>-2.4457520638555774</v>
      </c>
      <c r="Q164" s="11">
        <f>+((O164/O152)-1)*100</f>
        <v>-3.057812013511463</v>
      </c>
      <c r="R164" s="5">
        <f>+(D164*DEFLATOR!D164)</f>
        <v>1401.3152636798627</v>
      </c>
      <c r="S164" s="11">
        <f t="shared" si="289"/>
        <v>1.8254045477492653</v>
      </c>
      <c r="T164" s="11">
        <f>+((R164/R152)-1)*100</f>
        <v>-1.2021786247634392</v>
      </c>
      <c r="U164" s="5">
        <f>+(E164*DEFLATOR!E164)</f>
        <v>1687.2889960723994</v>
      </c>
      <c r="V164" s="11">
        <f>+((U164/U163)-1)*100</f>
        <v>1.7008394819699735</v>
      </c>
      <c r="W164" s="11">
        <f>+((U164/U152)-1)*100</f>
        <v>0.0031887880004299873</v>
      </c>
      <c r="X164" s="5">
        <f>+(F164*DEFLATOR!F164)</f>
        <v>2024.5970106336986</v>
      </c>
      <c r="Y164" s="11">
        <f t="shared" si="288"/>
        <v>-0.2304798225492899</v>
      </c>
      <c r="Z164" s="11">
        <f>+((X164/X152)-1)*100</f>
        <v>-5.954171097011396</v>
      </c>
      <c r="AA164" s="5">
        <f>+(G164*DEFLATOR!G164)</f>
        <v>1973.6127093630662</v>
      </c>
      <c r="AB164" s="11">
        <f>+((AA164/AA163)-1)*100</f>
        <v>1.0875870642518048</v>
      </c>
      <c r="AC164" s="11">
        <f>+((AA164/AA152)-1)*100</f>
        <v>-0.12800079770212136</v>
      </c>
      <c r="AD164" s="5">
        <f>+(H164*DEFLATOR!H164)</f>
        <v>1942.2677168806765</v>
      </c>
      <c r="AE164" s="11">
        <f t="shared" si="290"/>
        <v>-1.0365328157910692</v>
      </c>
      <c r="AF164" s="11">
        <f>+((AD164/AD152)-1)*100</f>
        <v>2.232764344178695</v>
      </c>
    </row>
    <row r="165" spans="1:32" ht="9.75">
      <c r="A165" s="28">
        <v>42156</v>
      </c>
      <c r="B165" s="35" t="s">
        <v>2118</v>
      </c>
      <c r="C165" s="35" t="s">
        <v>2119</v>
      </c>
      <c r="D165" s="35" t="s">
        <v>2120</v>
      </c>
      <c r="E165" s="35" t="s">
        <v>2121</v>
      </c>
      <c r="F165" s="35" t="s">
        <v>2122</v>
      </c>
      <c r="G165" s="35" t="s">
        <v>2123</v>
      </c>
      <c r="H165" s="35" t="s">
        <v>2124</v>
      </c>
      <c r="K165" s="28">
        <v>42156</v>
      </c>
      <c r="L165" s="5">
        <f>+(B165*DEFLATOR!B165)</f>
        <v>1876.312893380144</v>
      </c>
      <c r="M165" s="11">
        <f>+((L165/L164)-1)*100</f>
        <v>0.6499104617581297</v>
      </c>
      <c r="N165" s="11">
        <f>+((L165/L153)-1)*100</f>
        <v>-0.5250723870959595</v>
      </c>
      <c r="O165" s="5">
        <f>+(C165*DEFLATOR!C165)</f>
        <v>1377.2720226691872</v>
      </c>
      <c r="P165" s="11">
        <f>+((O165/O164)-1)*100</f>
        <v>-0.5165991747372978</v>
      </c>
      <c r="Q165" s="11">
        <f>+((O165/O153)-1)*100</f>
        <v>-4.612633222660644</v>
      </c>
      <c r="R165" s="5">
        <f>+(D165*DEFLATOR!D165)</f>
        <v>1432.5574381923168</v>
      </c>
      <c r="S165" s="11">
        <f t="shared" si="289"/>
        <v>2.22948934634537</v>
      </c>
      <c r="T165" s="11">
        <f>+((R165/R153)-1)*100</f>
        <v>1.7021202375609334</v>
      </c>
      <c r="U165" s="5">
        <f>+(E165*DEFLATOR!E165)</f>
        <v>1677.698396365992</v>
      </c>
      <c r="V165" s="11">
        <f>+((U165/U164)-1)*100</f>
        <v>-0.5684029071920671</v>
      </c>
      <c r="W165" s="11">
        <f>+((U165/U153)-1)*100</f>
        <v>0.09095807465160366</v>
      </c>
      <c r="X165" s="5">
        <f>+(F165*DEFLATOR!F165)</f>
        <v>2080.358772135211</v>
      </c>
      <c r="Y165" s="11">
        <f>+((X165/X164)-1)*100</f>
        <v>2.7542153430355487</v>
      </c>
      <c r="Z165" s="11">
        <f>+((X165/X153)-1)*100</f>
        <v>-4.373157711515086</v>
      </c>
      <c r="AA165" s="5">
        <f>+(G165*DEFLATOR!G165)</f>
        <v>1973.189702685357</v>
      </c>
      <c r="AB165" s="11">
        <f>+((AA165/AA164)-1)*100</f>
        <v>-0.02143311480020671</v>
      </c>
      <c r="AC165" s="11">
        <f>+((AA165/AA153)-1)*100</f>
        <v>0.5000741026021327</v>
      </c>
      <c r="AD165" s="5">
        <f>+(H165*DEFLATOR!H165)</f>
        <v>1941.0035651330998</v>
      </c>
      <c r="AE165" s="11">
        <f t="shared" si="290"/>
        <v>-0.06508638003863698</v>
      </c>
      <c r="AF165" s="11">
        <f>+((AD165/AD153)-1)*100</f>
        <v>5.382747432889667</v>
      </c>
    </row>
    <row r="166" spans="1:32" ht="9.75">
      <c r="A166" s="28">
        <v>42186</v>
      </c>
      <c r="B166" s="35" t="s">
        <v>2132</v>
      </c>
      <c r="C166" s="35" t="s">
        <v>2133</v>
      </c>
      <c r="D166" s="35" t="s">
        <v>2134</v>
      </c>
      <c r="E166" s="35" t="s">
        <v>2135</v>
      </c>
      <c r="F166" s="35" t="s">
        <v>2136</v>
      </c>
      <c r="G166" s="35" t="s">
        <v>2137</v>
      </c>
      <c r="H166" s="35" t="s">
        <v>2138</v>
      </c>
      <c r="K166" s="28">
        <v>42186</v>
      </c>
      <c r="L166" s="5">
        <f>+(B166*DEFLATOR!B166)</f>
        <v>1869.4401658771542</v>
      </c>
      <c r="M166" s="11">
        <f>+((L166/L165)-1)*100</f>
        <v>-0.366288987686314</v>
      </c>
      <c r="N166" s="11">
        <f>+((L166/L154)-1)*100</f>
        <v>-2.9395975689668563</v>
      </c>
      <c r="O166" s="5">
        <f>+(C166*DEFLATOR!C166)</f>
        <v>1350.8578398719999</v>
      </c>
      <c r="P166" s="11">
        <f>+((O166/O165)-1)*100</f>
        <v>-1.9178624383871523</v>
      </c>
      <c r="Q166" s="11">
        <f>+((O166/O154)-1)*100</f>
        <v>-5.777228715961725</v>
      </c>
      <c r="R166" s="5">
        <f>+(D166*DEFLATOR!D166)</f>
        <v>1430.11694664</v>
      </c>
      <c r="S166" s="11">
        <f t="shared" si="289"/>
        <v>-0.17035907163320818</v>
      </c>
      <c r="T166" s="11">
        <f>+((R166/R154)-1)*100</f>
        <v>4.591308011040329</v>
      </c>
      <c r="U166" s="5">
        <f>+(E166*DEFLATOR!E166)</f>
        <v>1641.91248221</v>
      </c>
      <c r="V166" s="11">
        <f>+((U166/U165)-1)*100</f>
        <v>-2.133036202067473</v>
      </c>
      <c r="W166" s="11">
        <f>+((U166/U154)-1)*100</f>
        <v>-4.834898125778553</v>
      </c>
      <c r="X166" s="5">
        <f>+(F166*DEFLATOR!F166)</f>
        <v>2117.641102768</v>
      </c>
      <c r="Y166" s="11">
        <f>+((X166/X165)-1)*100</f>
        <v>1.7921106268859566</v>
      </c>
      <c r="Z166" s="11">
        <f>+((X166/X154)-1)*100</f>
        <v>-5.203560413452191</v>
      </c>
      <c r="AA166" s="5">
        <f>+(G166*DEFLATOR!G166)</f>
        <v>1957.7778662130002</v>
      </c>
      <c r="AB166" s="11">
        <f>+((AA166/AA165)-1)*100</f>
        <v>-0.7810620768688659</v>
      </c>
      <c r="AC166" s="11">
        <f>+((AA166/AA154)-1)*100</f>
        <v>-2.3919552324403015</v>
      </c>
      <c r="AD166" s="5">
        <f>+(H166*DEFLATOR!H166)</f>
        <v>1878.656980125</v>
      </c>
      <c r="AE166" s="11">
        <f t="shared" si="290"/>
        <v>-3.2120798811528406</v>
      </c>
      <c r="AF166" s="11">
        <f>+((AD166/AD154)-1)*100</f>
        <v>-2.2293982117184807</v>
      </c>
    </row>
    <row r="167" spans="1:32" ht="9.75">
      <c r="A167" s="28">
        <v>42217</v>
      </c>
      <c r="B167" s="35" t="s">
        <v>2146</v>
      </c>
      <c r="C167" s="35" t="s">
        <v>2147</v>
      </c>
      <c r="D167" s="35" t="s">
        <v>2148</v>
      </c>
      <c r="E167" s="35" t="s">
        <v>2149</v>
      </c>
      <c r="F167" s="35" t="s">
        <v>2150</v>
      </c>
      <c r="G167" s="35" t="s">
        <v>2151</v>
      </c>
      <c r="H167" s="35" t="s">
        <v>2152</v>
      </c>
      <c r="K167" s="28">
        <v>42217</v>
      </c>
      <c r="L167" s="5">
        <f>+(B167*DEFLATOR!B167)</f>
        <v>1875.527636968741</v>
      </c>
      <c r="M167" s="11">
        <f>+((L167/L166)-1)*100</f>
        <v>0.32563069964481883</v>
      </c>
      <c r="N167" s="11">
        <f>+((L167/L155)-1)*100</f>
        <v>-3.4499097787278887</v>
      </c>
      <c r="O167" s="5">
        <f>+(C167*DEFLATOR!C167)</f>
        <v>1373.5718399999998</v>
      </c>
      <c r="P167" s="11">
        <f>+((O167/O166)-1)*100</f>
        <v>1.6814500725074177</v>
      </c>
      <c r="Q167" s="11">
        <f>+((O167/O155)-1)*100</f>
        <v>-7.138790380553295</v>
      </c>
      <c r="R167" s="5">
        <f>+(D167*DEFLATOR!D167)</f>
        <v>1425.3214799999998</v>
      </c>
      <c r="S167" s="11">
        <f t="shared" si="289"/>
        <v>-0.33531989473076784</v>
      </c>
      <c r="T167" s="11">
        <f>+((R167/R155)-1)*100</f>
        <v>5.685611539547342</v>
      </c>
      <c r="U167" s="5">
        <f>+(E167*DEFLATOR!E167)</f>
        <v>1725.20215</v>
      </c>
      <c r="V167" s="11">
        <f>+((U167/U166)-1)*100</f>
        <v>5.072722735982427</v>
      </c>
      <c r="W167" s="11">
        <f>+((U167/U155)-1)*100</f>
        <v>-1.0929491447194462</v>
      </c>
      <c r="X167" s="5">
        <f>+(F167*DEFLATOR!F167)</f>
        <v>2067.5057</v>
      </c>
      <c r="Y167" s="11">
        <f>+((X167/X166)-1)*100</f>
        <v>-2.367511789531629</v>
      </c>
      <c r="Z167" s="11">
        <f>+((X167/X155)-1)*100</f>
        <v>-7.905652431006127</v>
      </c>
      <c r="AA167" s="5">
        <f>+(G167*DEFLATOR!G167)</f>
        <v>1989.03026</v>
      </c>
      <c r="AB167" s="11">
        <f>+((AA167/AA166)-1)*100</f>
        <v>1.5963197013485697</v>
      </c>
      <c r="AC167" s="11">
        <f>+((AA167/AA155)-1)*100</f>
        <v>-1.4042635639828882</v>
      </c>
      <c r="AD167" s="5">
        <f>+(H167*DEFLATOR!H167)</f>
        <v>1837.73085</v>
      </c>
      <c r="AE167" s="11">
        <f t="shared" si="290"/>
        <v>-2.1784780594846564</v>
      </c>
      <c r="AF167" s="11">
        <f>+((AD167/AD155)-1)*100</f>
        <v>-7.787278926918395</v>
      </c>
    </row>
  </sheetData>
  <sheetProtection/>
  <printOptions horizontalCentered="1"/>
  <pageMargins left="0.7874015748031497" right="0.3937007874015748" top="0.984251968503937" bottom="0.984251968503937" header="0.5118110236220472" footer="0.5118110236220472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Blog do Birungueta</cp:lastModifiedBy>
  <cp:lastPrinted>2004-11-17T12:15:36Z</cp:lastPrinted>
  <dcterms:created xsi:type="dcterms:W3CDTF">2003-09-02T14:43:00Z</dcterms:created>
  <dcterms:modified xsi:type="dcterms:W3CDTF">2015-10-21T13:48:56Z</dcterms:modified>
  <cp:category/>
  <cp:version/>
  <cp:contentType/>
  <cp:contentStatus/>
</cp:coreProperties>
</file>