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4" yWindow="65524" windowWidth="22812" windowHeight="6444" tabRatio="927" activeTab="1"/>
  </bookViews>
  <sheets>
    <sheet name="DEFLATOR" sheetId="1" r:id="rId1"/>
    <sheet name="HOMENS" sheetId="2" r:id="rId2"/>
    <sheet name="MULHERES" sheetId="3" r:id="rId3"/>
  </sheets>
  <definedNames>
    <definedName name="_xlnm.Print_Area" localSheetId="1">'HOMENS'!$J$2:$AE$36</definedName>
    <definedName name="_xlnm.Print_Area" localSheetId="2">'MULHERES'!$J$2:$AE$36</definedName>
  </definedNames>
  <calcPr fullCalcOnLoad="1"/>
</workbook>
</file>

<file path=xl/sharedStrings.xml><?xml version="1.0" encoding="utf-8"?>
<sst xmlns="http://schemas.openxmlformats.org/spreadsheetml/2006/main" count="2430" uniqueCount="2129">
  <si>
    <t>TOTAL</t>
  </si>
  <si>
    <t>REC</t>
  </si>
  <si>
    <t>SAL</t>
  </si>
  <si>
    <t>BH</t>
  </si>
  <si>
    <t>RJ</t>
  </si>
  <si>
    <t>SP</t>
  </si>
  <si>
    <t>POA</t>
  </si>
  <si>
    <t>11</t>
  </si>
  <si>
    <t>12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</si>
  <si>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</si>
  <si>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</si>
  <si>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</si>
  <si>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</si>
  <si>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</si>
  <si>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</si>
  <si>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</si>
  <si>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</si>
  <si>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</si>
  <si>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% M</t>
  </si>
  <si>
    <t>% A</t>
  </si>
  <si>
    <t>Deflator regional a preços de</t>
  </si>
  <si>
    <t>03/02</t>
  </si>
  <si>
    <t>926,4</t>
  </si>
  <si>
    <t>651,3</t>
  </si>
  <si>
    <t>619,1</t>
  </si>
  <si>
    <t>781,4</t>
  </si>
  <si>
    <t>916,3</t>
  </si>
  <si>
    <t>1078,4</t>
  </si>
  <si>
    <t>829,4</t>
  </si>
  <si>
    <t>936,0</t>
  </si>
  <si>
    <t>669,4</t>
  </si>
  <si>
    <t>671,7</t>
  </si>
  <si>
    <t>770,6</t>
  </si>
  <si>
    <t>917,6</t>
  </si>
  <si>
    <t>1073,1</t>
  </si>
  <si>
    <t>926,1</t>
  </si>
  <si>
    <t>967,9</t>
  </si>
  <si>
    <t>657,4</t>
  </si>
  <si>
    <t>666,8</t>
  </si>
  <si>
    <t>781,3</t>
  </si>
  <si>
    <t>971,5</t>
  </si>
  <si>
    <t>1120,0</t>
  </si>
  <si>
    <t>952,5</t>
  </si>
  <si>
    <t>688,6</t>
  </si>
  <si>
    <t>658,7</t>
  </si>
  <si>
    <t>815,3</t>
  </si>
  <si>
    <t>939,8</t>
  </si>
  <si>
    <t>1083,3</t>
  </si>
  <si>
    <t>949,3</t>
  </si>
  <si>
    <t>991,2</t>
  </si>
  <si>
    <t>720,3</t>
  </si>
  <si>
    <t>681,6</t>
  </si>
  <si>
    <t>779,2</t>
  </si>
  <si>
    <t>1009,4</t>
  </si>
  <si>
    <t>1136,2</t>
  </si>
  <si>
    <t>938,8</t>
  </si>
  <si>
    <t>971,9</t>
  </si>
  <si>
    <t>717,4</t>
  </si>
  <si>
    <t>680,0</t>
  </si>
  <si>
    <t>783,8</t>
  </si>
  <si>
    <t>1013,3</t>
  </si>
  <si>
    <t>1089,3</t>
  </si>
  <si>
    <t>921,1</t>
  </si>
  <si>
    <t>959,7</t>
  </si>
  <si>
    <t>661,9</t>
  </si>
  <si>
    <t>655,7</t>
  </si>
  <si>
    <t>810,2</t>
  </si>
  <si>
    <t>967,1</t>
  </si>
  <si>
    <t>1102,9</t>
  </si>
  <si>
    <t>903,3</t>
  </si>
  <si>
    <t>974,0</t>
  </si>
  <si>
    <t>660,9</t>
  </si>
  <si>
    <t>676,1</t>
  </si>
  <si>
    <t>833,8</t>
  </si>
  <si>
    <t>979,6</t>
  </si>
  <si>
    <t>1118,3</t>
  </si>
  <si>
    <t>916,1</t>
  </si>
  <si>
    <t>992,7</t>
  </si>
  <si>
    <t>664,2</t>
  </si>
  <si>
    <t>730,3</t>
  </si>
  <si>
    <t>824,4</t>
  </si>
  <si>
    <t>987,5</t>
  </si>
  <si>
    <t>1148,6</t>
  </si>
  <si>
    <t>930,0</t>
  </si>
  <si>
    <t>997,6</t>
  </si>
  <si>
    <t>658,9</t>
  </si>
  <si>
    <t>751,6</t>
  </si>
  <si>
    <t>813,7</t>
  </si>
  <si>
    <t>953,6</t>
  </si>
  <si>
    <t>1185,6</t>
  </si>
  <si>
    <t>899,1</t>
  </si>
  <si>
    <t>975,6</t>
  </si>
  <si>
    <t>633,0</t>
  </si>
  <si>
    <t>852,8</t>
  </si>
  <si>
    <t>843,7</t>
  </si>
  <si>
    <t>863,9</t>
  </si>
  <si>
    <t>1175,9</t>
  </si>
  <si>
    <t>876,7</t>
  </si>
  <si>
    <t>982,5</t>
  </si>
  <si>
    <t>658,1</t>
  </si>
  <si>
    <t>806,7</t>
  </si>
  <si>
    <t>818,5</t>
  </si>
  <si>
    <t>935,5</t>
  </si>
  <si>
    <t>1147,9</t>
  </si>
  <si>
    <t>907,9</t>
  </si>
  <si>
    <t>988,4</t>
  </si>
  <si>
    <t>664,0</t>
  </si>
  <si>
    <t>756,9</t>
  </si>
  <si>
    <t>872,7</t>
  </si>
  <si>
    <t>952,8</t>
  </si>
  <si>
    <t>1140,0</t>
  </si>
  <si>
    <t>935,6</t>
  </si>
  <si>
    <t>989,3</t>
  </si>
  <si>
    <t>680,3</t>
  </si>
  <si>
    <t>760,1</t>
  </si>
  <si>
    <t>838,2</t>
  </si>
  <si>
    <t>902,9</t>
  </si>
  <si>
    <t>1182,3</t>
  </si>
  <si>
    <t>919,0</t>
  </si>
  <si>
    <t>989,7</t>
  </si>
  <si>
    <t>723,4</t>
  </si>
  <si>
    <t>733,5</t>
  </si>
  <si>
    <t>869,0</t>
  </si>
  <si>
    <t>965,4</t>
  </si>
  <si>
    <t>1125,7</t>
  </si>
  <si>
    <t>956,0</t>
  </si>
  <si>
    <t>989,4</t>
  </si>
  <si>
    <t>730,2</t>
  </si>
  <si>
    <t>743,2</t>
  </si>
  <si>
    <t>886,0</t>
  </si>
  <si>
    <t>948,3</t>
  </si>
  <si>
    <t>1136,0</t>
  </si>
  <si>
    <t>933,8</t>
  </si>
  <si>
    <t>975,9</t>
  </si>
  <si>
    <t>713,1</t>
  </si>
  <si>
    <t>727,2</t>
  </si>
  <si>
    <t>828,5</t>
  </si>
  <si>
    <t>948,5</t>
  </si>
  <si>
    <t>1117,5</t>
  </si>
  <si>
    <t>950,7</t>
  </si>
  <si>
    <t>995,9</t>
  </si>
  <si>
    <t>699,5</t>
  </si>
  <si>
    <t>793,4</t>
  </si>
  <si>
    <t>840,0</t>
  </si>
  <si>
    <t>970,3</t>
  </si>
  <si>
    <t>1139,0</t>
  </si>
  <si>
    <t>964,1</t>
  </si>
  <si>
    <t>976,1</t>
  </si>
  <si>
    <t>688,9</t>
  </si>
  <si>
    <t>760,6</t>
  </si>
  <si>
    <t>833,2</t>
  </si>
  <si>
    <t>956,2</t>
  </si>
  <si>
    <t>1108,0</t>
  </si>
  <si>
    <t>969,1</t>
  </si>
  <si>
    <t>978,3</t>
  </si>
  <si>
    <t>669,5</t>
  </si>
  <si>
    <t>733,0</t>
  </si>
  <si>
    <t>867,5</t>
  </si>
  <si>
    <t>947,0</t>
  </si>
  <si>
    <t>1119,7</t>
  </si>
  <si>
    <t>965,6</t>
  </si>
  <si>
    <t>982,4</t>
  </si>
  <si>
    <t>675,0</t>
  </si>
  <si>
    <t>748,5</t>
  </si>
  <si>
    <t>853,3</t>
  </si>
  <si>
    <t>943,6</t>
  </si>
  <si>
    <t>1130,9</t>
  </si>
  <si>
    <t>962,9</t>
  </si>
  <si>
    <t>982,1</t>
  </si>
  <si>
    <t>645,0</t>
  </si>
  <si>
    <t>778,1</t>
  </si>
  <si>
    <t>839,4</t>
  </si>
  <si>
    <t>960,9</t>
  </si>
  <si>
    <t>1121,4</t>
  </si>
  <si>
    <t>967,0</t>
  </si>
  <si>
    <t>991,8</t>
  </si>
  <si>
    <t>671,4</t>
  </si>
  <si>
    <t>790,6</t>
  </si>
  <si>
    <t>878,8</t>
  </si>
  <si>
    <t>952,7</t>
  </si>
  <si>
    <t>1125,3</t>
  </si>
  <si>
    <t>1005,8</t>
  </si>
  <si>
    <t>998,5</t>
  </si>
  <si>
    <t>629,9</t>
  </si>
  <si>
    <t>780,4</t>
  </si>
  <si>
    <t>864,9</t>
  </si>
  <si>
    <t>1172,5</t>
  </si>
  <si>
    <t>1011,7</t>
  </si>
  <si>
    <t>648,9</t>
  </si>
  <si>
    <t>802,3</t>
  </si>
  <si>
    <t>889,6</t>
  </si>
  <si>
    <t>994,4</t>
  </si>
  <si>
    <t>1150,7</t>
  </si>
  <si>
    <t>990,0</t>
  </si>
  <si>
    <t>1018,2</t>
  </si>
  <si>
    <t>681,4</t>
  </si>
  <si>
    <t>788,9</t>
  </si>
  <si>
    <t>880,7</t>
  </si>
  <si>
    <t>1007,9</t>
  </si>
  <si>
    <t>1162,5</t>
  </si>
  <si>
    <t>972,1</t>
  </si>
  <si>
    <t>1002,9</t>
  </si>
  <si>
    <t>674,8</t>
  </si>
  <si>
    <t>768,6</t>
  </si>
  <si>
    <t>879,8</t>
  </si>
  <si>
    <t>976,4</t>
  </si>
  <si>
    <t>1152,2</t>
  </si>
  <si>
    <t>956,1</t>
  </si>
  <si>
    <t>1028,7</t>
  </si>
  <si>
    <t>726,5</t>
  </si>
  <si>
    <t>785,8</t>
  </si>
  <si>
    <t>884,1</t>
  </si>
  <si>
    <t>991,1</t>
  </si>
  <si>
    <t>1180,6</t>
  </si>
  <si>
    <t>1011,8</t>
  </si>
  <si>
    <t>1048,6</t>
  </si>
  <si>
    <t>752,3</t>
  </si>
  <si>
    <t>797,5</t>
  </si>
  <si>
    <t>919,9</t>
  </si>
  <si>
    <t>1003,5</t>
  </si>
  <si>
    <t>1195,3</t>
  </si>
  <si>
    <t>1055,2</t>
  </si>
  <si>
    <t>1035,5</t>
  </si>
  <si>
    <t>741,2</t>
  </si>
  <si>
    <t>795,7</t>
  </si>
  <si>
    <t>955,3</t>
  </si>
  <si>
    <t>984,0</t>
  </si>
  <si>
    <t>1028,0</t>
  </si>
  <si>
    <t>1068,1</t>
  </si>
  <si>
    <t>755,7</t>
  </si>
  <si>
    <t>817,0</t>
  </si>
  <si>
    <t>968,2</t>
  </si>
  <si>
    <t>1034,4</t>
  </si>
  <si>
    <t>1213,0</t>
  </si>
  <si>
    <t>1039,7</t>
  </si>
  <si>
    <t>1047,5</t>
  </si>
  <si>
    <t>812,9</t>
  </si>
  <si>
    <t>949,6</t>
  </si>
  <si>
    <t>1024,2</t>
  </si>
  <si>
    <t>1184,5</t>
  </si>
  <si>
    <t>1006,7</t>
  </si>
  <si>
    <t>1059,9</t>
  </si>
  <si>
    <t>754,9</t>
  </si>
  <si>
    <t>842,4</t>
  </si>
  <si>
    <t>945,2</t>
  </si>
  <si>
    <t>1026,2</t>
  </si>
  <si>
    <t>1196,3</t>
  </si>
  <si>
    <t>1051,6</t>
  </si>
  <si>
    <t>1043,7</t>
  </si>
  <si>
    <t>736,1</t>
  </si>
  <si>
    <t>824,0</t>
  </si>
  <si>
    <t>923,3</t>
  </si>
  <si>
    <t>1015,4</t>
  </si>
  <si>
    <t>1022,2</t>
  </si>
  <si>
    <t>1068,6</t>
  </si>
  <si>
    <t>696,2</t>
  </si>
  <si>
    <t>782,9</t>
  </si>
  <si>
    <t>946,9</t>
  </si>
  <si>
    <t>1054,5</t>
  </si>
  <si>
    <t>1218,5</t>
  </si>
  <si>
    <t>1051,5</t>
  </si>
  <si>
    <t>1073,7</t>
  </si>
  <si>
    <t>714,2</t>
  </si>
  <si>
    <t>797,4</t>
  </si>
  <si>
    <t>955,5</t>
  </si>
  <si>
    <t>1037,0</t>
  </si>
  <si>
    <t>1228,4</t>
  </si>
  <si>
    <t>1065,9</t>
  </si>
  <si>
    <t>1087,8</t>
  </si>
  <si>
    <t>698,0</t>
  </si>
  <si>
    <t>823,8</t>
  </si>
  <si>
    <t>1029,8</t>
  </si>
  <si>
    <t>1264,1</t>
  </si>
  <si>
    <t>1044,8</t>
  </si>
  <si>
    <t>732,4</t>
  </si>
  <si>
    <t>814,3</t>
  </si>
  <si>
    <t>1013,8</t>
  </si>
  <si>
    <t>1050,6</t>
  </si>
  <si>
    <t>1230,6</t>
  </si>
  <si>
    <t>1032,0</t>
  </si>
  <si>
    <t>1085,9</t>
  </si>
  <si>
    <t>726,8</t>
  </si>
  <si>
    <t>794,3</t>
  </si>
  <si>
    <t>1034,5</t>
  </si>
  <si>
    <t>1053,1</t>
  </si>
  <si>
    <t>1236,5</t>
  </si>
  <si>
    <t>1028,4</t>
  </si>
  <si>
    <t>1100,7</t>
  </si>
  <si>
    <t>804,8</t>
  </si>
  <si>
    <t>1009,8</t>
  </si>
  <si>
    <t>1056,5</t>
  </si>
  <si>
    <t>1263,9</t>
  </si>
  <si>
    <t>1047,0</t>
  </si>
  <si>
    <t>1125,8</t>
  </si>
  <si>
    <t>790,0</t>
  </si>
  <si>
    <t>834,9</t>
  </si>
  <si>
    <t>1048,3</t>
  </si>
  <si>
    <t>1067,4</t>
  </si>
  <si>
    <t>1296,8</t>
  </si>
  <si>
    <t>1052,0</t>
  </si>
  <si>
    <t>1130,2</t>
  </si>
  <si>
    <t>798,5</t>
  </si>
  <si>
    <t>860,2</t>
  </si>
  <si>
    <t>1022,0</t>
  </si>
  <si>
    <t>1089,5</t>
  </si>
  <si>
    <t>1297,0</t>
  </si>
  <si>
    <t>1039,9</t>
  </si>
  <si>
    <t>1131,5</t>
  </si>
  <si>
    <t>861,8</t>
  </si>
  <si>
    <t>907,2</t>
  </si>
  <si>
    <t>1012,3</t>
  </si>
  <si>
    <t>1079,4</t>
  </si>
  <si>
    <t>1289,5</t>
  </si>
  <si>
    <t>1053,0</t>
  </si>
  <si>
    <t>822,8</t>
  </si>
  <si>
    <t>925,8</t>
  </si>
  <si>
    <t>998,0</t>
  </si>
  <si>
    <t>1099,1</t>
  </si>
  <si>
    <t>1250,5</t>
  </si>
  <si>
    <t>1068,8</t>
  </si>
  <si>
    <t>791,5</t>
  </si>
  <si>
    <t>942,5</t>
  </si>
  <si>
    <t>986,2</t>
  </si>
  <si>
    <t>1112,8</t>
  </si>
  <si>
    <t>1291,8</t>
  </si>
  <si>
    <t>1053,5</t>
  </si>
  <si>
    <t>1157,9</t>
  </si>
  <si>
    <t>783,7</t>
  </si>
  <si>
    <t>931,5</t>
  </si>
  <si>
    <t>989,9</t>
  </si>
  <si>
    <t>1143,1</t>
  </si>
  <si>
    <t>1319,5</t>
  </si>
  <si>
    <t>1086,4</t>
  </si>
  <si>
    <t>1141,7</t>
  </si>
  <si>
    <t>770,0</t>
  </si>
  <si>
    <t>914,8</t>
  </si>
  <si>
    <t>987,1</t>
  </si>
  <si>
    <t>1132,9</t>
  </si>
  <si>
    <t>1293,5</t>
  </si>
  <si>
    <t>1075,6</t>
  </si>
  <si>
    <t>1161,0</t>
  </si>
  <si>
    <t>760,4</t>
  </si>
  <si>
    <t>895,9</t>
  </si>
  <si>
    <t>1024,7</t>
  </si>
  <si>
    <t>1094,3</t>
  </si>
  <si>
    <t>1353,8</t>
  </si>
  <si>
    <t>1099,8</t>
  </si>
  <si>
    <t>1167,6</t>
  </si>
  <si>
    <t>852,6</t>
  </si>
  <si>
    <t>904,7</t>
  </si>
  <si>
    <t>1056,1</t>
  </si>
  <si>
    <t>1322,4</t>
  </si>
  <si>
    <t>1115,3</t>
  </si>
  <si>
    <t>1171,1</t>
  </si>
  <si>
    <t>822,6</t>
  </si>
  <si>
    <t>881,2</t>
  </si>
  <si>
    <t>1063,5</t>
  </si>
  <si>
    <t>1098,6</t>
  </si>
  <si>
    <t>1355,9</t>
  </si>
  <si>
    <t>1100,3</t>
  </si>
  <si>
    <t>1189,5</t>
  </si>
  <si>
    <t>872,1</t>
  </si>
  <si>
    <t>877,6</t>
  </si>
  <si>
    <t>1112,3</t>
  </si>
  <si>
    <t>1117,1</t>
  </si>
  <si>
    <t>1369,2</t>
  </si>
  <si>
    <t>1203,2</t>
  </si>
  <si>
    <t>910,1</t>
  </si>
  <si>
    <t>868,9</t>
  </si>
  <si>
    <t>1105,6</t>
  </si>
  <si>
    <t>1151,1</t>
  </si>
  <si>
    <t>1381,5</t>
  </si>
  <si>
    <t>1102,3</t>
  </si>
  <si>
    <t>1190,0</t>
  </si>
  <si>
    <t>840,1</t>
  </si>
  <si>
    <t>944,7</t>
  </si>
  <si>
    <t>1118,4</t>
  </si>
  <si>
    <t>1128,8</t>
  </si>
  <si>
    <t>1353,3</t>
  </si>
  <si>
    <t>1131,2</t>
  </si>
  <si>
    <t>1211,3</t>
  </si>
  <si>
    <t>863,4</t>
  </si>
  <si>
    <t>963,4</t>
  </si>
  <si>
    <t>1147,6</t>
  </si>
  <si>
    <t>1178,7</t>
  </si>
  <si>
    <t>1362,2</t>
  </si>
  <si>
    <t>1191,3</t>
  </si>
  <si>
    <t>860,4</t>
  </si>
  <si>
    <t>990,4</t>
  </si>
  <si>
    <t>1121,5</t>
  </si>
  <si>
    <t>1167,1</t>
  </si>
  <si>
    <t>1322,1</t>
  </si>
  <si>
    <t>1223,7</t>
  </si>
  <si>
    <t>886,2</t>
  </si>
  <si>
    <t>994,2</t>
  </si>
  <si>
    <t>1116,1</t>
  </si>
  <si>
    <t>1203,8</t>
  </si>
  <si>
    <t>1374,3</t>
  </si>
  <si>
    <t>1138,8</t>
  </si>
  <si>
    <t>1219,5</t>
  </si>
  <si>
    <t>1015,6</t>
  </si>
  <si>
    <t>1101,9</t>
  </si>
  <si>
    <t>1147,5</t>
  </si>
  <si>
    <t>1387,6</t>
  </si>
  <si>
    <t>1173,2</t>
  </si>
  <si>
    <t>1248,0</t>
  </si>
  <si>
    <t>871,8</t>
  </si>
  <si>
    <t>985,9</t>
  </si>
  <si>
    <t>1124,0</t>
  </si>
  <si>
    <t>1200,3</t>
  </si>
  <si>
    <t>1435,2</t>
  </si>
  <si>
    <t>1136,6</t>
  </si>
  <si>
    <t>1241,3</t>
  </si>
  <si>
    <t>866,0</t>
  </si>
  <si>
    <t>968,7</t>
  </si>
  <si>
    <t>1169,4</t>
  </si>
  <si>
    <t>1195,4</t>
  </si>
  <si>
    <t>1418,6</t>
  </si>
  <si>
    <t>1118,1</t>
  </si>
  <si>
    <t>1280,5</t>
  </si>
  <si>
    <t>857,7</t>
  </si>
  <si>
    <t>995,6</t>
  </si>
  <si>
    <t>1185,1</t>
  </si>
  <si>
    <t>1499,9</t>
  </si>
  <si>
    <t>1180,3</t>
  </si>
  <si>
    <t>1270,3</t>
  </si>
  <si>
    <t>990,5</t>
  </si>
  <si>
    <t>1140,9</t>
  </si>
  <si>
    <t>1240,0</t>
  </si>
  <si>
    <t>1442,9</t>
  </si>
  <si>
    <t>1197,8</t>
  </si>
  <si>
    <t>1269,3</t>
  </si>
  <si>
    <t>916,6</t>
  </si>
  <si>
    <t>1175,0</t>
  </si>
  <si>
    <t>1238,3</t>
  </si>
  <si>
    <t>1428,0</t>
  </si>
  <si>
    <t>1197,7</t>
  </si>
  <si>
    <t>1275,8</t>
  </si>
  <si>
    <t>870,9</t>
  </si>
  <si>
    <t>1084,6</t>
  </si>
  <si>
    <t>1189,3</t>
  </si>
  <si>
    <t>1233,3</t>
  </si>
  <si>
    <t>1435,4</t>
  </si>
  <si>
    <t>1197,2</t>
  </si>
  <si>
    <t>1275,7</t>
  </si>
  <si>
    <t>855,4</t>
  </si>
  <si>
    <t>1024,1</t>
  </si>
  <si>
    <t>1185,5</t>
  </si>
  <si>
    <t>1279,3</t>
  </si>
  <si>
    <t>1416,5</t>
  </si>
  <si>
    <t>1206,3</t>
  </si>
  <si>
    <t>1271,6</t>
  </si>
  <si>
    <t>890,2</t>
  </si>
  <si>
    <t>1196,1</t>
  </si>
  <si>
    <t>1275,0</t>
  </si>
  <si>
    <t>1400,4</t>
  </si>
  <si>
    <t>1220,5</t>
  </si>
  <si>
    <t>1274,5</t>
  </si>
  <si>
    <t>921,9</t>
  </si>
  <si>
    <t>1049,8</t>
  </si>
  <si>
    <t>1233,7</t>
  </si>
  <si>
    <t>1243,2</t>
  </si>
  <si>
    <t>1410,6</t>
  </si>
  <si>
    <t>1209,5</t>
  </si>
  <si>
    <t>1283,5</t>
  </si>
  <si>
    <t>876,2</t>
  </si>
  <si>
    <t>1026,8</t>
  </si>
  <si>
    <t>1211,9</t>
  </si>
  <si>
    <t>1281,5</t>
  </si>
  <si>
    <t>1416,2</t>
  </si>
  <si>
    <t>1255,6</t>
  </si>
  <si>
    <t>1289,1</t>
  </si>
  <si>
    <t>907,4</t>
  </si>
  <si>
    <t>1001,3</t>
  </si>
  <si>
    <t>1246,1</t>
  </si>
  <si>
    <t>1247,4</t>
  </si>
  <si>
    <t>1441,7</t>
  </si>
  <si>
    <t>1251,6</t>
  </si>
  <si>
    <t>1315,0</t>
  </si>
  <si>
    <t>914,2</t>
  </si>
  <si>
    <t>1037,2</t>
  </si>
  <si>
    <t>1293,0</t>
  </si>
  <si>
    <t>1281,9</t>
  </si>
  <si>
    <t>1459,3</t>
  </si>
  <si>
    <t>1283,6</t>
  </si>
  <si>
    <t>1341,3</t>
  </si>
  <si>
    <t>927,7</t>
  </si>
  <si>
    <t>1093,3</t>
  </si>
  <si>
    <t>1246,9</t>
  </si>
  <si>
    <t>1278,1</t>
  </si>
  <si>
    <t>1525,5</t>
  </si>
  <si>
    <t>1277,8</t>
  </si>
  <si>
    <t>1339,9</t>
  </si>
  <si>
    <t>926,2</t>
  </si>
  <si>
    <t>1070,4</t>
  </si>
  <si>
    <t>1250,8</t>
  </si>
  <si>
    <t>1260,9</t>
  </si>
  <si>
    <t>1528,8</t>
  </si>
  <si>
    <t>1295,1</t>
  </si>
  <si>
    <t>1356,1</t>
  </si>
  <si>
    <t>905,4</t>
  </si>
  <si>
    <t>1120,9</t>
  </si>
  <si>
    <t>1262,8</t>
  </si>
  <si>
    <t>1267,5</t>
  </si>
  <si>
    <t>1548,9</t>
  </si>
  <si>
    <t>1327,3</t>
  </si>
  <si>
    <t>1359,4</t>
  </si>
  <si>
    <t>897,5</t>
  </si>
  <si>
    <t>1096,4</t>
  </si>
  <si>
    <t>1310,0</t>
  </si>
  <si>
    <t>1296,4</t>
  </si>
  <si>
    <t>1528,1</t>
  </si>
  <si>
    <t>1348,6</t>
  </si>
  <si>
    <t>1378,1</t>
  </si>
  <si>
    <t>965,2</t>
  </si>
  <si>
    <t>1046,4</t>
  </si>
  <si>
    <t>1284,2</t>
  </si>
  <si>
    <t>1406,0</t>
  </si>
  <si>
    <t>1516,8</t>
  </si>
  <si>
    <t>1331,4</t>
  </si>
  <si>
    <t>1389,1</t>
  </si>
  <si>
    <t>922,1</t>
  </si>
  <si>
    <t>1121,0</t>
  </si>
  <si>
    <t>1318,9</t>
  </si>
  <si>
    <t>1382,0</t>
  </si>
  <si>
    <t>1546,8</t>
  </si>
  <si>
    <t>1299,0</t>
  </si>
  <si>
    <t>1390,4</t>
  </si>
  <si>
    <t>873,5</t>
  </si>
  <si>
    <t>1145,4</t>
  </si>
  <si>
    <t>1300,5</t>
  </si>
  <si>
    <t>1428,5</t>
  </si>
  <si>
    <t>1537,7</t>
  </si>
  <si>
    <t>1268,7</t>
  </si>
  <si>
    <t>1399,0</t>
  </si>
  <si>
    <t>898,6</t>
  </si>
  <si>
    <t>1150,3</t>
  </si>
  <si>
    <t>1323,4</t>
  </si>
  <si>
    <t>1438,3</t>
  </si>
  <si>
    <t>1543,6</t>
  </si>
  <si>
    <t>1263,2</t>
  </si>
  <si>
    <t>1439,9</t>
  </si>
  <si>
    <t>931,1</t>
  </si>
  <si>
    <t>1144,9</t>
  </si>
  <si>
    <t>1344,6</t>
  </si>
  <si>
    <t>1513,2</t>
  </si>
  <si>
    <t>1576,2</t>
  </si>
  <si>
    <t>1302,3</t>
  </si>
  <si>
    <t>1453,3</t>
  </si>
  <si>
    <t>939,9</t>
  </si>
  <si>
    <t>1226,9</t>
  </si>
  <si>
    <t>1400,3</t>
  </si>
  <si>
    <t>1490,0</t>
  </si>
  <si>
    <t>1587,2</t>
  </si>
  <si>
    <t>1330,5</t>
  </si>
  <si>
    <t>1447,4</t>
  </si>
  <si>
    <t>950,5</t>
  </si>
  <si>
    <t>1234,1</t>
  </si>
  <si>
    <t>1426,6</t>
  </si>
  <si>
    <t>1460,9</t>
  </si>
  <si>
    <t>1576,4</t>
  </si>
  <si>
    <t>1358,0</t>
  </si>
  <si>
    <t>1465,9</t>
  </si>
  <si>
    <t>957,6</t>
  </si>
  <si>
    <t>1264,9</t>
  </si>
  <si>
    <t>1395,3</t>
  </si>
  <si>
    <t>1454,0</t>
  </si>
  <si>
    <t>1625,8</t>
  </si>
  <si>
    <t>1351,7</t>
  </si>
  <si>
    <t>1473,3</t>
  </si>
  <si>
    <t>1002,3</t>
  </si>
  <si>
    <t>1485,8</t>
  </si>
  <si>
    <t>1433,2</t>
  </si>
  <si>
    <t>1633,2</t>
  </si>
  <si>
    <t>1339,2</t>
  </si>
  <si>
    <t>1510,7</t>
  </si>
  <si>
    <t>980,5</t>
  </si>
  <si>
    <t>1160,2</t>
  </si>
  <si>
    <t>1374,0</t>
  </si>
  <si>
    <t>1469,8</t>
  </si>
  <si>
    <t>1725,1</t>
  </si>
  <si>
    <t>1447,3</t>
  </si>
  <si>
    <t>1521,5</t>
  </si>
  <si>
    <t>956,4</t>
  </si>
  <si>
    <t>1189,2</t>
  </si>
  <si>
    <t>1485,4</t>
  </si>
  <si>
    <t>1714,4</t>
  </si>
  <si>
    <t>1480,9</t>
  </si>
  <si>
    <t>1505,2</t>
  </si>
  <si>
    <t>900,0</t>
  </si>
  <si>
    <t>1217,6</t>
  </si>
  <si>
    <t>1421,1</t>
  </si>
  <si>
    <t>1516,3</t>
  </si>
  <si>
    <t>1674,0</t>
  </si>
  <si>
    <t>1460,0</t>
  </si>
  <si>
    <t>1500,1</t>
  </si>
  <si>
    <t>960,1</t>
  </si>
  <si>
    <t>1215,8</t>
  </si>
  <si>
    <t>1389,3</t>
  </si>
  <si>
    <t>1529,4</t>
  </si>
  <si>
    <t>1647,9</t>
  </si>
  <si>
    <t>1484,4</t>
  </si>
  <si>
    <t>1490,6</t>
  </si>
  <si>
    <t>922,2</t>
  </si>
  <si>
    <t>1252,0</t>
  </si>
  <si>
    <t>1474,3</t>
  </si>
  <si>
    <t>1459,4</t>
  </si>
  <si>
    <t>1649,1</t>
  </si>
  <si>
    <t>1493,2</t>
  </si>
  <si>
    <t>923,8</t>
  </si>
  <si>
    <t>1270,9</t>
  </si>
  <si>
    <t>1488,4</t>
  </si>
  <si>
    <t>1467,2</t>
  </si>
  <si>
    <t>1652,4</t>
  </si>
  <si>
    <t>1427,7</t>
  </si>
  <si>
    <t>1508,0</t>
  </si>
  <si>
    <t>992,2</t>
  </si>
  <si>
    <t>1442,4</t>
  </si>
  <si>
    <t>1546,0</t>
  </si>
  <si>
    <t>1634,1</t>
  </si>
  <si>
    <t>1456,5</t>
  </si>
  <si>
    <t>1523,9</t>
  </si>
  <si>
    <t>973,0</t>
  </si>
  <si>
    <t>1236,6</t>
  </si>
  <si>
    <t>1470,6</t>
  </si>
  <si>
    <t>1561,7</t>
  </si>
  <si>
    <t>1667,9</t>
  </si>
  <si>
    <t>1450,4</t>
  </si>
  <si>
    <t>1537,1</t>
  </si>
  <si>
    <t>1040,3</t>
  </si>
  <si>
    <t>1275,1</t>
  </si>
  <si>
    <t>1438,4</t>
  </si>
  <si>
    <t>1568,5</t>
  </si>
  <si>
    <t>1685,8</t>
  </si>
  <si>
    <t>1451,3</t>
  </si>
  <si>
    <t>1546,7</t>
  </si>
  <si>
    <t>1011,9</t>
  </si>
  <si>
    <t>1337,6</t>
  </si>
  <si>
    <t>1480,2</t>
  </si>
  <si>
    <t>1559,1</t>
  </si>
  <si>
    <t>1695,6</t>
  </si>
  <si>
    <t>1458,9</t>
  </si>
  <si>
    <t>1547,7</t>
  </si>
  <si>
    <t>987,9</t>
  </si>
  <si>
    <t>1251,0</t>
  </si>
  <si>
    <t>1481,3</t>
  </si>
  <si>
    <t>1535,5</t>
  </si>
  <si>
    <t>1728,7</t>
  </si>
  <si>
    <t>1471,3</t>
  </si>
  <si>
    <t>1535,0</t>
  </si>
  <si>
    <t>958,1</t>
  </si>
  <si>
    <t>1223,8</t>
  </si>
  <si>
    <t>1450,2</t>
  </si>
  <si>
    <t>1524,2</t>
  </si>
  <si>
    <t>1717,5</t>
  </si>
  <si>
    <t>1491,1</t>
  </si>
  <si>
    <t>1567,0</t>
  </si>
  <si>
    <t>982,6</t>
  </si>
  <si>
    <t>1223,3</t>
  </si>
  <si>
    <t>1532,7</t>
  </si>
  <si>
    <t>1558,0</t>
  </si>
  <si>
    <t>1732,6</t>
  </si>
  <si>
    <t>1570,2</t>
  </si>
  <si>
    <t>57.1.0  -  REND. MÉD. NOM. HAB. PO HOMENS</t>
  </si>
  <si>
    <t>57,2,0 - REND. MÉD. NOM. HAB. PO MULHERES</t>
  </si>
  <si>
    <t>639,5</t>
  </si>
  <si>
    <t>470,9</t>
  </si>
  <si>
    <t>483,9</t>
  </si>
  <si>
    <t>493,8</t>
  </si>
  <si>
    <t>633,8</t>
  </si>
  <si>
    <t>760,2</t>
  </si>
  <si>
    <t>529,3</t>
  </si>
  <si>
    <t>643,6</t>
  </si>
  <si>
    <t>452,2</t>
  </si>
  <si>
    <t>524,4</t>
  </si>
  <si>
    <t>526,6</t>
  </si>
  <si>
    <t>613,7</t>
  </si>
  <si>
    <t>758,0</t>
  </si>
  <si>
    <t>585,7</t>
  </si>
  <si>
    <t>656,9</t>
  </si>
  <si>
    <t>472,7</t>
  </si>
  <si>
    <t>504,1</t>
  </si>
  <si>
    <t>533,8</t>
  </si>
  <si>
    <t>641,5</t>
  </si>
  <si>
    <t>771,2</t>
  </si>
  <si>
    <t>586,4</t>
  </si>
  <si>
    <t>665,7</t>
  </si>
  <si>
    <t>474,6</t>
  </si>
  <si>
    <t>521,7</t>
  </si>
  <si>
    <t>543,3</t>
  </si>
  <si>
    <t>643,0</t>
  </si>
  <si>
    <t>779,1</t>
  </si>
  <si>
    <t>626,6</t>
  </si>
  <si>
    <t>682,4</t>
  </si>
  <si>
    <t>495,2</t>
  </si>
  <si>
    <t>539,8</t>
  </si>
  <si>
    <t>515,7</t>
  </si>
  <si>
    <t>649,7</t>
  </si>
  <si>
    <t>816,8</t>
  </si>
  <si>
    <t>624,0</t>
  </si>
  <si>
    <t>686,7</t>
  </si>
  <si>
    <t>462,2</t>
  </si>
  <si>
    <t>509,6</t>
  </si>
  <si>
    <t>542,5</t>
  </si>
  <si>
    <t>674,1</t>
  </si>
  <si>
    <t>819,2</t>
  </si>
  <si>
    <t>613,8</t>
  </si>
  <si>
    <t>452,6</t>
  </si>
  <si>
    <t>519,2</t>
  </si>
  <si>
    <t>540,3</t>
  </si>
  <si>
    <t>653,1</t>
  </si>
  <si>
    <t>794,5</t>
  </si>
  <si>
    <t>633,5</t>
  </si>
  <si>
    <t>687,1</t>
  </si>
  <si>
    <t>459,6</t>
  </si>
  <si>
    <t>526,9</t>
  </si>
  <si>
    <t>566,4</t>
  </si>
  <si>
    <t>678,4</t>
  </si>
  <si>
    <t>802,9</t>
  </si>
  <si>
    <t>627,9</t>
  </si>
  <si>
    <t>695,2</t>
  </si>
  <si>
    <t>470,4</t>
  </si>
  <si>
    <t>519,7</t>
  </si>
  <si>
    <t>546,4</t>
  </si>
  <si>
    <t>697,2</t>
  </si>
  <si>
    <t>805,3</t>
  </si>
  <si>
    <t>665,2</t>
  </si>
  <si>
    <t>706,9</t>
  </si>
  <si>
    <t>504,3</t>
  </si>
  <si>
    <t>573,8</t>
  </si>
  <si>
    <t>535,0</t>
  </si>
  <si>
    <t>674,3</t>
  </si>
  <si>
    <t>841,5</t>
  </si>
  <si>
    <t>638,7</t>
  </si>
  <si>
    <t>699,1</t>
  </si>
  <si>
    <t>491,2</t>
  </si>
  <si>
    <t>564,3</t>
  </si>
  <si>
    <t>539,5</t>
  </si>
  <si>
    <t>846,5</t>
  </si>
  <si>
    <t>623,3</t>
  </si>
  <si>
    <t>703,1</t>
  </si>
  <si>
    <t>492,1</t>
  </si>
  <si>
    <t>534,1</t>
  </si>
  <si>
    <t>657,0</t>
  </si>
  <si>
    <t>856,7</t>
  </si>
  <si>
    <t>629,4</t>
  </si>
  <si>
    <t>691,6</t>
  </si>
  <si>
    <t>501,0</t>
  </si>
  <si>
    <t>546,7</t>
  </si>
  <si>
    <t>536,6</t>
  </si>
  <si>
    <t>648,7</t>
  </si>
  <si>
    <t>647,5</t>
  </si>
  <si>
    <t>710,8</t>
  </si>
  <si>
    <t>477,2</t>
  </si>
  <si>
    <t>533,7</t>
  </si>
  <si>
    <t>552,0</t>
  </si>
  <si>
    <t>702,8</t>
  </si>
  <si>
    <t>682,3</t>
  </si>
  <si>
    <t>690,8</t>
  </si>
  <si>
    <t>487,6</t>
  </si>
  <si>
    <t>510,5</t>
  </si>
  <si>
    <t>561,7</t>
  </si>
  <si>
    <t>683,0</t>
  </si>
  <si>
    <t>806,5</t>
  </si>
  <si>
    <t>641,7</t>
  </si>
  <si>
    <t>701,5</t>
  </si>
  <si>
    <t>525,8</t>
  </si>
  <si>
    <t>557,5</t>
  </si>
  <si>
    <t>574,7</t>
  </si>
  <si>
    <t>689,0</t>
  </si>
  <si>
    <t>650,6</t>
  </si>
  <si>
    <t>693,6</t>
  </si>
  <si>
    <t>524,5</t>
  </si>
  <si>
    <t>577,5</t>
  </si>
  <si>
    <t>572,0</t>
  </si>
  <si>
    <t>673,6</t>
  </si>
  <si>
    <t>792,4</t>
  </si>
  <si>
    <t>659,4</t>
  </si>
  <si>
    <t>696,1</t>
  </si>
  <si>
    <t>488,5</t>
  </si>
  <si>
    <t>614,1</t>
  </si>
  <si>
    <t>545,4</t>
  </si>
  <si>
    <t>661,5</t>
  </si>
  <si>
    <t>808,7</t>
  </si>
  <si>
    <t>686,9</t>
  </si>
  <si>
    <t>694,4</t>
  </si>
  <si>
    <t>509,9</t>
  </si>
  <si>
    <t>617,1</t>
  </si>
  <si>
    <t>572,8</t>
  </si>
  <si>
    <t>684,5</t>
  </si>
  <si>
    <t>776,2</t>
  </si>
  <si>
    <t>684,4</t>
  </si>
  <si>
    <t>691,1</t>
  </si>
  <si>
    <t>561,9</t>
  </si>
  <si>
    <t>586,6</t>
  </si>
  <si>
    <t>679,3</t>
  </si>
  <si>
    <t>778,6</t>
  </si>
  <si>
    <t>689,5</t>
  </si>
  <si>
    <t>480,7</t>
  </si>
  <si>
    <t>564,6</t>
  </si>
  <si>
    <t>580,7</t>
  </si>
  <si>
    <t>680,6</t>
  </si>
  <si>
    <t>774,7</t>
  </si>
  <si>
    <t>700,3</t>
  </si>
  <si>
    <t>506,5</t>
  </si>
  <si>
    <t>577,1</t>
  </si>
  <si>
    <t>585,4</t>
  </si>
  <si>
    <t>695,7</t>
  </si>
  <si>
    <t>779,6</t>
  </si>
  <si>
    <t>721,0</t>
  </si>
  <si>
    <t>481,9</t>
  </si>
  <si>
    <t>570,1</t>
  </si>
  <si>
    <t>586,7</t>
  </si>
  <si>
    <t>700,0</t>
  </si>
  <si>
    <t>819,3</t>
  </si>
  <si>
    <t>737,7</t>
  </si>
  <si>
    <t>722,7</t>
  </si>
  <si>
    <t>501,6</t>
  </si>
  <si>
    <t>578,6</t>
  </si>
  <si>
    <t>603,5</t>
  </si>
  <si>
    <t>726,0</t>
  </si>
  <si>
    <t>818,3</t>
  </si>
  <si>
    <t>741,4</t>
  </si>
  <si>
    <t>466,8</t>
  </si>
  <si>
    <t>579,4</t>
  </si>
  <si>
    <t>598,6</t>
  </si>
  <si>
    <t>741,3</t>
  </si>
  <si>
    <t>852,3</t>
  </si>
  <si>
    <t>723,7</t>
  </si>
  <si>
    <t>724,8</t>
  </si>
  <si>
    <t>479,4</t>
  </si>
  <si>
    <t>602,0</t>
  </si>
  <si>
    <t>602,8</t>
  </si>
  <si>
    <t>687,4</t>
  </si>
  <si>
    <t>838,4</t>
  </si>
  <si>
    <t>722,5</t>
  </si>
  <si>
    <t>459,2</t>
  </si>
  <si>
    <t>562,8</t>
  </si>
  <si>
    <t>597,4</t>
  </si>
  <si>
    <t>671,3</t>
  </si>
  <si>
    <t>728,7</t>
  </si>
  <si>
    <t>513,0</t>
  </si>
  <si>
    <t>582,4</t>
  </si>
  <si>
    <t>613,2</t>
  </si>
  <si>
    <t>666,0</t>
  </si>
  <si>
    <t>854,6</t>
  </si>
  <si>
    <t>738,6</t>
  </si>
  <si>
    <t>545,6</t>
  </si>
  <si>
    <t>597,6</t>
  </si>
  <si>
    <t>599,3</t>
  </si>
  <si>
    <t>703,8</t>
  </si>
  <si>
    <t>851,5</t>
  </si>
  <si>
    <t>729,3</t>
  </si>
  <si>
    <t>732,1</t>
  </si>
  <si>
    <t>555,0</t>
  </si>
  <si>
    <t>574,2</t>
  </si>
  <si>
    <t>603,3</t>
  </si>
  <si>
    <t>688,1</t>
  </si>
  <si>
    <t>847,6</t>
  </si>
  <si>
    <t>741,6</t>
  </si>
  <si>
    <t>736,4</t>
  </si>
  <si>
    <t>544,1</t>
  </si>
  <si>
    <t>573,7</t>
  </si>
  <si>
    <t>602,2</t>
  </si>
  <si>
    <t>718,5</t>
  </si>
  <si>
    <t>841,7</t>
  </si>
  <si>
    <t>738,7</t>
  </si>
  <si>
    <t>732,9</t>
  </si>
  <si>
    <t>550,1</t>
  </si>
  <si>
    <t>589,7</t>
  </si>
  <si>
    <t>719,1</t>
  </si>
  <si>
    <t>842,8</t>
  </si>
  <si>
    <t>736,0</t>
  </si>
  <si>
    <t>743,0</t>
  </si>
  <si>
    <t>523,6</t>
  </si>
  <si>
    <t>539,1</t>
  </si>
  <si>
    <t>597,9</t>
  </si>
  <si>
    <t>734,6</t>
  </si>
  <si>
    <t>856,1</t>
  </si>
  <si>
    <t>742,0</t>
  </si>
  <si>
    <t>732,0</t>
  </si>
  <si>
    <t>506,7</t>
  </si>
  <si>
    <t>568,7</t>
  </si>
  <si>
    <t>619,6</t>
  </si>
  <si>
    <t>721,3</t>
  </si>
  <si>
    <t>830,5</t>
  </si>
  <si>
    <t>737,5</t>
  </si>
  <si>
    <t>763,6</t>
  </si>
  <si>
    <t>576,8</t>
  </si>
  <si>
    <t>659,7</t>
  </si>
  <si>
    <t>779,5</t>
  </si>
  <si>
    <t>863,8</t>
  </si>
  <si>
    <t>717,3</t>
  </si>
  <si>
    <t>783,6</t>
  </si>
  <si>
    <t>539,7</t>
  </si>
  <si>
    <t>665,3</t>
  </si>
  <si>
    <t>772,1</t>
  </si>
  <si>
    <t>898,1</t>
  </si>
  <si>
    <t>779,9</t>
  </si>
  <si>
    <t>777,9</t>
  </si>
  <si>
    <t>523,2</t>
  </si>
  <si>
    <t>591,0</t>
  </si>
  <si>
    <t>674,4</t>
  </si>
  <si>
    <t>735,2</t>
  </si>
  <si>
    <t>906,2</t>
  </si>
  <si>
    <t>746,0</t>
  </si>
  <si>
    <t>774,8</t>
  </si>
  <si>
    <t>558,9</t>
  </si>
  <si>
    <t>570,7</t>
  </si>
  <si>
    <t>657,7</t>
  </si>
  <si>
    <t>732,8</t>
  </si>
  <si>
    <t>898,3</t>
  </si>
  <si>
    <t>763,5</t>
  </si>
  <si>
    <t>763,0</t>
  </si>
  <si>
    <t>537,7</t>
  </si>
  <si>
    <t>560,5</t>
  </si>
  <si>
    <t>714,8</t>
  </si>
  <si>
    <t>884,8</t>
  </si>
  <si>
    <t>789,0</t>
  </si>
  <si>
    <t>775,2</t>
  </si>
  <si>
    <t>575,0</t>
  </si>
  <si>
    <t>593,0</t>
  </si>
  <si>
    <t>718,8</t>
  </si>
  <si>
    <t>896,5</t>
  </si>
  <si>
    <t>794,0</t>
  </si>
  <si>
    <t>605,4</t>
  </si>
  <si>
    <t>663,5</t>
  </si>
  <si>
    <t>753,8</t>
  </si>
  <si>
    <t>912,9</t>
  </si>
  <si>
    <t>799,1</t>
  </si>
  <si>
    <t>801,9</t>
  </si>
  <si>
    <t>587,7</t>
  </si>
  <si>
    <t>643,4</t>
  </si>
  <si>
    <t>650,3</t>
  </si>
  <si>
    <t>786,8</t>
  </si>
  <si>
    <t>903,8</t>
  </si>
  <si>
    <t>837,2</t>
  </si>
  <si>
    <t>797,2</t>
  </si>
  <si>
    <t>605,0</t>
  </si>
  <si>
    <t>677,1</t>
  </si>
  <si>
    <t>776,3</t>
  </si>
  <si>
    <t>834,2</t>
  </si>
  <si>
    <t>581,1</t>
  </si>
  <si>
    <t>642,8</t>
  </si>
  <si>
    <t>656,0</t>
  </si>
  <si>
    <t>804,6</t>
  </si>
  <si>
    <t>892,1</t>
  </si>
  <si>
    <t>839,9</t>
  </si>
  <si>
    <t>807,6</t>
  </si>
  <si>
    <t>588,6</t>
  </si>
  <si>
    <t>660,3</t>
  </si>
  <si>
    <t>678,0</t>
  </si>
  <si>
    <t>814,9</t>
  </si>
  <si>
    <t>805,8</t>
  </si>
  <si>
    <t>822,0</t>
  </si>
  <si>
    <t>610,0</t>
  </si>
  <si>
    <t>823,2</t>
  </si>
  <si>
    <t>922,6</t>
  </si>
  <si>
    <t>800,2</t>
  </si>
  <si>
    <t>811,3</t>
  </si>
  <si>
    <t>596,2</t>
  </si>
  <si>
    <t>657,3</t>
  </si>
  <si>
    <t>728,4</t>
  </si>
  <si>
    <t>808,3</t>
  </si>
  <si>
    <t>899,0</t>
  </si>
  <si>
    <t>827,6</t>
  </si>
  <si>
    <t>581,3</t>
  </si>
  <si>
    <t>646,9</t>
  </si>
  <si>
    <t>824,1</t>
  </si>
  <si>
    <t>932,3</t>
  </si>
  <si>
    <t>808,1</t>
  </si>
  <si>
    <t>824,5</t>
  </si>
  <si>
    <t>571,3</t>
  </si>
  <si>
    <t>658,8</t>
  </si>
  <si>
    <t>717,1</t>
  </si>
  <si>
    <t>785,6</t>
  </si>
  <si>
    <t>950,0</t>
  </si>
  <si>
    <t>813,1</t>
  </si>
  <si>
    <t>828,1</t>
  </si>
  <si>
    <t>632,0</t>
  </si>
  <si>
    <t>645,3</t>
  </si>
  <si>
    <t>804,9</t>
  </si>
  <si>
    <t>935,7</t>
  </si>
  <si>
    <t>841,9</t>
  </si>
  <si>
    <t>624,8</t>
  </si>
  <si>
    <t>652,4</t>
  </si>
  <si>
    <t>966,2</t>
  </si>
  <si>
    <t>833,5</t>
  </si>
  <si>
    <t>844,4</t>
  </si>
  <si>
    <t>639,6</t>
  </si>
  <si>
    <t>662,5</t>
  </si>
  <si>
    <t>803,9</t>
  </si>
  <si>
    <t>972,4</t>
  </si>
  <si>
    <t>841,3</t>
  </si>
  <si>
    <t>661,4</t>
  </si>
  <si>
    <t>738,0</t>
  </si>
  <si>
    <t>826,1</t>
  </si>
  <si>
    <t>945,0</t>
  </si>
  <si>
    <t>833,1</t>
  </si>
  <si>
    <t>836,4</t>
  </si>
  <si>
    <t>605,9</t>
  </si>
  <si>
    <t>716,6</t>
  </si>
  <si>
    <t>860,5</t>
  </si>
  <si>
    <t>844,2</t>
  </si>
  <si>
    <t>571,5</t>
  </si>
  <si>
    <t>696,4</t>
  </si>
  <si>
    <t>730,7</t>
  </si>
  <si>
    <t>833,4</t>
  </si>
  <si>
    <t>946,3</t>
  </si>
  <si>
    <t>867,0</t>
  </si>
  <si>
    <t>854,2</t>
  </si>
  <si>
    <t>615,0</t>
  </si>
  <si>
    <t>738,9</t>
  </si>
  <si>
    <t>871,3</t>
  </si>
  <si>
    <t>929,9</t>
  </si>
  <si>
    <t>869,3</t>
  </si>
  <si>
    <t>870,4</t>
  </si>
  <si>
    <t>632,6</t>
  </si>
  <si>
    <t>749,2</t>
  </si>
  <si>
    <t>980,7</t>
  </si>
  <si>
    <t>864,7</t>
  </si>
  <si>
    <t>616,4</t>
  </si>
  <si>
    <t>712,5</t>
  </si>
  <si>
    <t>748,0</t>
  </si>
  <si>
    <t>873,6</t>
  </si>
  <si>
    <t>993,4</t>
  </si>
  <si>
    <t>881,4</t>
  </si>
  <si>
    <t>636,1</t>
  </si>
  <si>
    <t>697,9</t>
  </si>
  <si>
    <t>782,8</t>
  </si>
  <si>
    <t>878,6</t>
  </si>
  <si>
    <t>961,8</t>
  </si>
  <si>
    <t>869,6</t>
  </si>
  <si>
    <t>879,6</t>
  </si>
  <si>
    <t>681,2</t>
  </si>
  <si>
    <t>759,6</t>
  </si>
  <si>
    <t>875,1</t>
  </si>
  <si>
    <t>866,6</t>
  </si>
  <si>
    <t>899,7</t>
  </si>
  <si>
    <t>606,1</t>
  </si>
  <si>
    <t>908,8</t>
  </si>
  <si>
    <t>1026,5</t>
  </si>
  <si>
    <t>882,1</t>
  </si>
  <si>
    <t>910,5</t>
  </si>
  <si>
    <t>626,3</t>
  </si>
  <si>
    <t>775,4</t>
  </si>
  <si>
    <t>913,8</t>
  </si>
  <si>
    <t>880,5</t>
  </si>
  <si>
    <t>917,5</t>
  </si>
  <si>
    <t>713,9</t>
  </si>
  <si>
    <t>776,1</t>
  </si>
  <si>
    <t>925,3</t>
  </si>
  <si>
    <t>1041,9</t>
  </si>
  <si>
    <t>887,6</t>
  </si>
  <si>
    <t>915,2</t>
  </si>
  <si>
    <t>683,8</t>
  </si>
  <si>
    <t>688,5</t>
  </si>
  <si>
    <t>790,8</t>
  </si>
  <si>
    <t>924,2</t>
  </si>
  <si>
    <t>1027,7</t>
  </si>
  <si>
    <t>895,5</t>
  </si>
  <si>
    <t>669,7</t>
  </si>
  <si>
    <t>686,5</t>
  </si>
  <si>
    <t>799,8</t>
  </si>
  <si>
    <t>916,2</t>
  </si>
  <si>
    <t>983,4</t>
  </si>
  <si>
    <t>915,0</t>
  </si>
  <si>
    <t>896,1</t>
  </si>
  <si>
    <t>720,0</t>
  </si>
  <si>
    <t>678,3</t>
  </si>
  <si>
    <t>793,3</t>
  </si>
  <si>
    <t>897,6</t>
  </si>
  <si>
    <t>896,6</t>
  </si>
  <si>
    <t>670,0</t>
  </si>
  <si>
    <t>707,8</t>
  </si>
  <si>
    <t>994,6</t>
  </si>
  <si>
    <t>904,5</t>
  </si>
  <si>
    <t>910,4</t>
  </si>
  <si>
    <t>692,7</t>
  </si>
  <si>
    <t>739,1</t>
  </si>
  <si>
    <t>804,2</t>
  </si>
  <si>
    <t>908,0</t>
  </si>
  <si>
    <t>1009,0</t>
  </si>
  <si>
    <t>892,4</t>
  </si>
  <si>
    <t>922,9</t>
  </si>
  <si>
    <t>692,9</t>
  </si>
  <si>
    <t>784,7</t>
  </si>
  <si>
    <t>821,0</t>
  </si>
  <si>
    <t>911,3</t>
  </si>
  <si>
    <t>1025,9</t>
  </si>
  <si>
    <t>890,8</t>
  </si>
  <si>
    <t>935,2</t>
  </si>
  <si>
    <t>690,2</t>
  </si>
  <si>
    <t>772,7</t>
  </si>
  <si>
    <t>810,8</t>
  </si>
  <si>
    <t>927,4</t>
  </si>
  <si>
    <t>1047,1</t>
  </si>
  <si>
    <t>954,9</t>
  </si>
  <si>
    <t>703,0</t>
  </si>
  <si>
    <t>793,9</t>
  </si>
  <si>
    <t>816,1</t>
  </si>
  <si>
    <t>952,9</t>
  </si>
  <si>
    <t>1076,4</t>
  </si>
  <si>
    <t>897,2</t>
  </si>
  <si>
    <t>972,2</t>
  </si>
  <si>
    <t>745,8</t>
  </si>
  <si>
    <t>821,8</t>
  </si>
  <si>
    <t>842,1</t>
  </si>
  <si>
    <t>951,6</t>
  </si>
  <si>
    <t>952,6</t>
  </si>
  <si>
    <t>670,1</t>
  </si>
  <si>
    <t>801,8</t>
  </si>
  <si>
    <t>868,7</t>
  </si>
  <si>
    <t>966,7</t>
  </si>
  <si>
    <t>1066,8</t>
  </si>
  <si>
    <t>985,7</t>
  </si>
  <si>
    <t>745,0</t>
  </si>
  <si>
    <t>858,4</t>
  </si>
  <si>
    <t>983,8</t>
  </si>
  <si>
    <t>1094,8</t>
  </si>
  <si>
    <t>962,6</t>
  </si>
  <si>
    <t>975,2</t>
  </si>
  <si>
    <t>710,6</t>
  </si>
  <si>
    <t>810,0</t>
  </si>
  <si>
    <t>863,7</t>
  </si>
  <si>
    <t>992,0</t>
  </si>
  <si>
    <t>1063,3</t>
  </si>
  <si>
    <t>969,0</t>
  </si>
  <si>
    <t>993,7</t>
  </si>
  <si>
    <t>725,7</t>
  </si>
  <si>
    <t>859,1</t>
  </si>
  <si>
    <t>1004,5</t>
  </si>
  <si>
    <t>1088,6</t>
  </si>
  <si>
    <t>1006,9</t>
  </si>
  <si>
    <t>1001,9</t>
  </si>
  <si>
    <t>732,2</t>
  </si>
  <si>
    <t>835,6</t>
  </si>
  <si>
    <t>902,8</t>
  </si>
  <si>
    <t>1087,7</t>
  </si>
  <si>
    <t>1016,3</t>
  </si>
  <si>
    <t>737,1</t>
  </si>
  <si>
    <t>830,6</t>
  </si>
  <si>
    <t>894,0</t>
  </si>
  <si>
    <t>1046,0</t>
  </si>
  <si>
    <t>1111,3</t>
  </si>
  <si>
    <t>1005,0</t>
  </si>
  <si>
    <t>743,9</t>
  </si>
  <si>
    <t>849,3</t>
  </si>
  <si>
    <t>1022,4</t>
  </si>
  <si>
    <t>1148,1</t>
  </si>
  <si>
    <t>1010,4</t>
  </si>
  <si>
    <t>1020,1</t>
  </si>
  <si>
    <t>720,8</t>
  </si>
  <si>
    <t>826,7</t>
  </si>
  <si>
    <t>914,1</t>
  </si>
  <si>
    <t>1038,7</t>
  </si>
  <si>
    <t>1117,8</t>
  </si>
  <si>
    <t>1016,0</t>
  </si>
  <si>
    <t>1031,8</t>
  </si>
  <si>
    <t>751,7</t>
  </si>
  <si>
    <t>834,0</t>
  </si>
  <si>
    <t>921,6</t>
  </si>
  <si>
    <t>1065,6</t>
  </si>
  <si>
    <t>1128,7</t>
  </si>
  <si>
    <t>995,4</t>
  </si>
  <si>
    <t>1045,5</t>
  </si>
  <si>
    <t>764,4</t>
  </si>
  <si>
    <t>950,2</t>
  </si>
  <si>
    <t>1047,6</t>
  </si>
  <si>
    <t>1154,5</t>
  </si>
  <si>
    <t>1012,2</t>
  </si>
  <si>
    <t>1078,9</t>
  </si>
  <si>
    <t>771,4</t>
  </si>
  <si>
    <t>861,7</t>
  </si>
  <si>
    <t>1064,3</t>
  </si>
  <si>
    <t>1219,9</t>
  </si>
  <si>
    <t>1069,3</t>
  </si>
  <si>
    <t>857,2</t>
  </si>
  <si>
    <t>1097,8</t>
  </si>
  <si>
    <t>1187,8</t>
  </si>
  <si>
    <t>1090,2</t>
  </si>
  <si>
    <t>748,2</t>
  </si>
  <si>
    <t>868,0</t>
  </si>
  <si>
    <t>1127,2</t>
  </si>
  <si>
    <t>1220,3</t>
  </si>
  <si>
    <t>1023,9</t>
  </si>
  <si>
    <t>1090,3</t>
  </si>
  <si>
    <t>758,6</t>
  </si>
  <si>
    <t>851,2</t>
  </si>
  <si>
    <t>926,9</t>
  </si>
  <si>
    <t>1140,6</t>
  </si>
  <si>
    <t>1209,0</t>
  </si>
  <si>
    <t>1041,7</t>
  </si>
  <si>
    <t>1088,7</t>
  </si>
  <si>
    <t>746,6</t>
  </si>
  <si>
    <t>872,6</t>
  </si>
  <si>
    <t>954,5</t>
  </si>
  <si>
    <t>1136,5</t>
  </si>
  <si>
    <t>1201,0</t>
  </si>
  <si>
    <t>1029,1</t>
  </si>
  <si>
    <t>751,0</t>
  </si>
  <si>
    <t>859,7</t>
  </si>
  <si>
    <t>988,5</t>
  </si>
  <si>
    <t>1100,0</t>
  </si>
  <si>
    <t>1206,6</t>
  </si>
  <si>
    <t>1070,0</t>
  </si>
  <si>
    <t>1097,4</t>
  </si>
  <si>
    <t>763,2</t>
  </si>
  <si>
    <t>923,2</t>
  </si>
  <si>
    <t>1000,7</t>
  </si>
  <si>
    <t>1121,2</t>
  </si>
  <si>
    <t>1192,9</t>
  </si>
  <si>
    <t>1085,1</t>
  </si>
  <si>
    <t>1109,7</t>
  </si>
  <si>
    <t>775,6</t>
  </si>
  <si>
    <t>935,0</t>
  </si>
  <si>
    <t>1010,7</t>
  </si>
  <si>
    <t>1138,4</t>
  </si>
  <si>
    <t>1200,8</t>
  </si>
  <si>
    <t>1100,5</t>
  </si>
  <si>
    <t>1115,4</t>
  </si>
  <si>
    <t>983,7</t>
  </si>
  <si>
    <t>1220,1</t>
  </si>
  <si>
    <t>1114,8</t>
  </si>
  <si>
    <t>1110,3</t>
  </si>
  <si>
    <t>746,7</t>
  </si>
  <si>
    <t>952,4</t>
  </si>
  <si>
    <t>984,4</t>
  </si>
  <si>
    <t>1108,9</t>
  </si>
  <si>
    <t>1236,8</t>
  </si>
  <si>
    <t>1085,7</t>
  </si>
  <si>
    <t>1119,3</t>
  </si>
  <si>
    <t>761,2</t>
  </si>
  <si>
    <t>952,1</t>
  </si>
  <si>
    <t>984,1</t>
  </si>
  <si>
    <t>1241,4</t>
  </si>
  <si>
    <t>1117,9</t>
  </si>
  <si>
    <t>1115,5</t>
  </si>
  <si>
    <t>743,1</t>
  </si>
  <si>
    <t>960,3</t>
  </si>
  <si>
    <t>980,2</t>
  </si>
  <si>
    <t>1117,6</t>
  </si>
  <si>
    <t>1247,5</t>
  </si>
  <si>
    <t>1073,3</t>
  </si>
  <si>
    <t>1138,6</t>
  </si>
  <si>
    <t>811,6</t>
  </si>
  <si>
    <t>1056,9</t>
  </si>
  <si>
    <t>1139,5</t>
  </si>
  <si>
    <t>1262,2</t>
  </si>
  <si>
    <t>1067,7</t>
  </si>
  <si>
    <t>57.1.0  -  REND. MÉD. REAL. HAB. PO HOMENS</t>
  </si>
  <si>
    <t>1600,5</t>
  </si>
  <si>
    <t>999,9</t>
  </si>
  <si>
    <t>1237,8</t>
  </si>
  <si>
    <t>1500,0</t>
  </si>
  <si>
    <t>1622,4</t>
  </si>
  <si>
    <t>1772,7</t>
  </si>
  <si>
    <t>1606,0</t>
  </si>
  <si>
    <t>1153,3</t>
  </si>
  <si>
    <t>801,1</t>
  </si>
  <si>
    <t>956,5</t>
  </si>
  <si>
    <t>1010,8</t>
  </si>
  <si>
    <t>1225,1</t>
  </si>
  <si>
    <t>1246,7</t>
  </si>
  <si>
    <t>1117,7</t>
  </si>
  <si>
    <t>1612,7</t>
  </si>
  <si>
    <t>1222,3</t>
  </si>
  <si>
    <t>1539,4</t>
  </si>
  <si>
    <t>1626,7</t>
  </si>
  <si>
    <t>1786,0</t>
  </si>
  <si>
    <t>1570,3</t>
  </si>
  <si>
    <t>1169,5</t>
  </si>
  <si>
    <t>959,5</t>
  </si>
  <si>
    <t>1054,6</t>
  </si>
  <si>
    <t>1239,0</t>
  </si>
  <si>
    <t>1264,0</t>
  </si>
  <si>
    <t>1128,0</t>
  </si>
  <si>
    <t>1624,7</t>
  </si>
  <si>
    <t>1048,0</t>
  </si>
  <si>
    <t>1312,6</t>
  </si>
  <si>
    <t>1528,0</t>
  </si>
  <si>
    <t>1671,0</t>
  </si>
  <si>
    <t>1767,3</t>
  </si>
  <si>
    <t>1648,1</t>
  </si>
  <si>
    <t>812,5</t>
  </si>
  <si>
    <t>1026,3</t>
  </si>
  <si>
    <t>1245,0</t>
  </si>
  <si>
    <t>1284,3</t>
  </si>
  <si>
    <t>1166,5</t>
  </si>
  <si>
    <t>1617,7</t>
  </si>
  <si>
    <t>1107,8</t>
  </si>
  <si>
    <t>1383,7</t>
  </si>
  <si>
    <t>1511,8</t>
  </si>
  <si>
    <t>1638,3</t>
  </si>
  <si>
    <t>1751,5</t>
  </si>
  <si>
    <t>1648,4</t>
  </si>
  <si>
    <t>1172,7</t>
  </si>
  <si>
    <t>830,8</t>
  </si>
  <si>
    <t>997,0</t>
  </si>
  <si>
    <t>1027,1</t>
  </si>
  <si>
    <t>1226,3</t>
  </si>
  <si>
    <t>1158,7</t>
  </si>
  <si>
    <t>1610,1</t>
  </si>
  <si>
    <t>1107,6</t>
  </si>
  <si>
    <t>1369,4</t>
  </si>
  <si>
    <t>1571,5</t>
  </si>
  <si>
    <t>1646,0</t>
  </si>
  <si>
    <t>1723,9</t>
  </si>
  <si>
    <t>1618,1</t>
  </si>
  <si>
    <t>1195,5</t>
  </si>
  <si>
    <t>903,7</t>
  </si>
  <si>
    <t>979,4</t>
  </si>
  <si>
    <t>1059,8</t>
  </si>
  <si>
    <t>1213,4</t>
  </si>
  <si>
    <t>1308,7</t>
  </si>
  <si>
    <t>1200,2</t>
  </si>
  <si>
    <t>1656,8</t>
  </si>
  <si>
    <t>1164,8</t>
  </si>
  <si>
    <t>1382,4</t>
  </si>
  <si>
    <t>1657,7</t>
  </si>
  <si>
    <t>1693,1</t>
  </si>
  <si>
    <t>1777,4</t>
  </si>
  <si>
    <t>1584,5</t>
  </si>
  <si>
    <t>1205,4</t>
  </si>
  <si>
    <t>880,3</t>
  </si>
  <si>
    <t>990,1</t>
  </si>
  <si>
    <t>1089,0</t>
  </si>
  <si>
    <t>1224,6</t>
  </si>
  <si>
    <t>1316,8</t>
  </si>
  <si>
    <t>1199,4</t>
  </si>
  <si>
    <t>\</t>
  </si>
  <si>
    <t>1698,3</t>
  </si>
  <si>
    <t>1213,7</t>
  </si>
  <si>
    <t>1404,5</t>
  </si>
  <si>
    <t>1651,5</t>
  </si>
  <si>
    <t>1743,0</t>
  </si>
  <si>
    <t>1835,8</t>
  </si>
  <si>
    <t>1591,1</t>
  </si>
  <si>
    <t>1197,5</t>
  </si>
  <si>
    <t>906,3</t>
  </si>
  <si>
    <t>1036,8</t>
  </si>
  <si>
    <t>1099,4</t>
  </si>
  <si>
    <t>1271,0</t>
  </si>
  <si>
    <t>1724,9</t>
  </si>
  <si>
    <t>1234,9</t>
  </si>
  <si>
    <t>1427,4</t>
  </si>
  <si>
    <t>1695,1</t>
  </si>
  <si>
    <t>1776,1</t>
  </si>
  <si>
    <t>1859,4</t>
  </si>
  <si>
    <t>1613,3</t>
  </si>
  <si>
    <t>1227,6</t>
  </si>
  <si>
    <t>940,4</t>
  </si>
  <si>
    <t>1057,3</t>
  </si>
  <si>
    <t>1119,8</t>
  </si>
  <si>
    <t>1300,8</t>
  </si>
  <si>
    <t>1292,1</t>
  </si>
  <si>
    <t>1245,8</t>
  </si>
  <si>
    <t>1732,3</t>
  </si>
  <si>
    <t>1315,8</t>
  </si>
  <si>
    <t>1484,1</t>
  </si>
  <si>
    <t>1685,5</t>
  </si>
  <si>
    <t>1824,8</t>
  </si>
  <si>
    <t>1831,7</t>
  </si>
  <si>
    <t>1598,4</t>
  </si>
  <si>
    <t>1253,0</t>
  </si>
  <si>
    <t>925,1</t>
  </si>
  <si>
    <t>1089,8</t>
  </si>
  <si>
    <t>1116,6</t>
  </si>
  <si>
    <t>1346,0</t>
  </si>
  <si>
    <t>1232,0</t>
  </si>
  <si>
    <t>1722,7</t>
  </si>
  <si>
    <t>1273,6</t>
  </si>
  <si>
    <t>1439,7</t>
  </si>
  <si>
    <t>1650,1</t>
  </si>
  <si>
    <t>1826,1</t>
  </si>
  <si>
    <t>1819,9</t>
  </si>
  <si>
    <t>1660,9</t>
  </si>
  <si>
    <t>1265,1</t>
  </si>
  <si>
    <t>986,3</t>
  </si>
  <si>
    <t>1081,5</t>
  </si>
  <si>
    <t>1342,7</t>
  </si>
  <si>
    <t>1360,9</t>
  </si>
  <si>
    <t>1235,6</t>
  </si>
  <si>
    <t>1740,2</t>
  </si>
  <si>
    <t>1172,2</t>
  </si>
  <si>
    <t>1402,1</t>
  </si>
  <si>
    <t>1672,4</t>
  </si>
  <si>
    <t>1890,6</t>
  </si>
  <si>
    <t>1840,8</t>
  </si>
  <si>
    <t>1667,8</t>
  </si>
  <si>
    <t>1242,9</t>
  </si>
  <si>
    <t>923,1</t>
  </si>
  <si>
    <t>1048,2</t>
  </si>
  <si>
    <t>1316,7</t>
  </si>
  <si>
    <t>1337,0</t>
  </si>
  <si>
    <t>1213,9</t>
  </si>
  <si>
    <t>1765,9</t>
  </si>
  <si>
    <t>1294,3</t>
  </si>
  <si>
    <t>1420,7</t>
  </si>
  <si>
    <t>1682,1</t>
  </si>
  <si>
    <t>1882,5</t>
  </si>
  <si>
    <t>1858,9</t>
  </si>
  <si>
    <t>1765,1</t>
  </si>
  <si>
    <t>1263,4</t>
  </si>
  <si>
    <t>1032,3</t>
  </si>
  <si>
    <t>1148,8</t>
  </si>
  <si>
    <t>1306,9</t>
  </si>
  <si>
    <t>1368,7</t>
  </si>
  <si>
    <t>1217,5</t>
  </si>
  <si>
    <t>1261,8</t>
  </si>
  <si>
    <t>1338,5</t>
  </si>
  <si>
    <t>1342,5</t>
  </si>
  <si>
    <t>1145,7</t>
  </si>
  <si>
    <t>1013,0</t>
  </si>
  <si>
    <t>912,1</t>
  </si>
  <si>
    <t>1257,1</t>
  </si>
  <si>
    <t>1753,1</t>
  </si>
  <si>
    <t>1880,5</t>
  </si>
  <si>
    <t>1943,9</t>
  </si>
  <si>
    <t>1635,7</t>
  </si>
  <si>
    <t>1352,9</t>
  </si>
  <si>
    <t>1157,8</t>
  </si>
  <si>
    <t>1770,4</t>
  </si>
  <si>
    <t>1791,8</t>
  </si>
  <si>
    <t>1229,6</t>
  </si>
  <si>
    <t>1338,6</t>
  </si>
  <si>
    <t>1704,0</t>
  </si>
  <si>
    <t>1922,0</t>
  </si>
  <si>
    <t>1921,7</t>
  </si>
  <si>
    <t>1723,2</t>
  </si>
  <si>
    <t>1272,6</t>
  </si>
  <si>
    <t>923,4</t>
  </si>
  <si>
    <t>1044,6</t>
  </si>
  <si>
    <t>1158,8</t>
  </si>
  <si>
    <t>1366,3</t>
  </si>
  <si>
    <t>1350,5</t>
  </si>
  <si>
    <t>1269,2</t>
  </si>
  <si>
    <t>1755,0</t>
  </si>
  <si>
    <t>1171,0</t>
  </si>
  <si>
    <t>1366,9</t>
  </si>
  <si>
    <t>1730,4</t>
  </si>
  <si>
    <t>1834,1</t>
  </si>
  <si>
    <t>1883,9</t>
  </si>
  <si>
    <t>1740,1</t>
  </si>
  <si>
    <t>904,9</t>
  </si>
  <si>
    <t>1101,8</t>
  </si>
  <si>
    <t>1130,8</t>
  </si>
  <si>
    <t>1382,7</t>
  </si>
  <si>
    <t>1354,6</t>
  </si>
  <si>
    <t>1294,6</t>
  </si>
  <si>
    <t>1787,4</t>
  </si>
  <si>
    <t>1191,7</t>
  </si>
  <si>
    <t>1470,7</t>
  </si>
  <si>
    <t>1768,2</t>
  </si>
  <si>
    <t>1906,9</t>
  </si>
  <si>
    <t>1894,4</t>
  </si>
  <si>
    <t>1701,5</t>
  </si>
  <si>
    <t>1297,5</t>
  </si>
  <si>
    <t>932,4</t>
  </si>
  <si>
    <t>1069,2</t>
  </si>
  <si>
    <t>1140,7</t>
  </si>
  <si>
    <t>1401,1</t>
  </si>
  <si>
    <t>1388,3</t>
  </si>
  <si>
    <t>1281,3</t>
  </si>
  <si>
    <t>1847,2</t>
  </si>
  <si>
    <t>1288,2</t>
  </si>
  <si>
    <t>1585,1</t>
  </si>
  <si>
    <t>1870,6</t>
  </si>
  <si>
    <t>1968,0</t>
  </si>
  <si>
    <t>1789,4</t>
  </si>
  <si>
    <t>1328,3</t>
  </si>
  <si>
    <t>914,3</t>
  </si>
  <si>
    <t>1166,3</t>
  </si>
  <si>
    <t>1406,9</t>
  </si>
  <si>
    <t>1418,2</t>
  </si>
  <si>
    <t>1324,6</t>
  </si>
  <si>
    <t>1865,4</t>
  </si>
  <si>
    <t>1310,7</t>
  </si>
  <si>
    <t>1569,6</t>
  </si>
  <si>
    <t>1833,0</t>
  </si>
  <si>
    <t>1984,5</t>
  </si>
  <si>
    <t>1963,1</t>
  </si>
  <si>
    <t>1340,6</t>
  </si>
  <si>
    <t>943,7</t>
  </si>
  <si>
    <t>1146,1</t>
  </si>
  <si>
    <t>1219,8</t>
  </si>
  <si>
    <t>1446,5</t>
  </si>
  <si>
    <t>1421,2</t>
  </si>
  <si>
    <t>1304,9</t>
  </si>
  <si>
    <t>57,2,0 - REND. MÉD. REAL. HAB. PO MULHERES</t>
  </si>
  <si>
    <t>1839,7</t>
  </si>
  <si>
    <t>1236,9</t>
  </si>
  <si>
    <t>1589,7</t>
  </si>
  <si>
    <t>1855,5</t>
  </si>
  <si>
    <t>1920,0</t>
  </si>
  <si>
    <t>1952,0</t>
  </si>
  <si>
    <t>1714,7</t>
  </si>
  <si>
    <t>1326,7</t>
  </si>
  <si>
    <t>907,7</t>
  </si>
  <si>
    <t>1157,7</t>
  </si>
  <si>
    <t>1414,7</t>
  </si>
  <si>
    <t>1291,0</t>
  </si>
  <si>
    <t>1834,8</t>
  </si>
  <si>
    <t>1293,8</t>
  </si>
  <si>
    <t>1643,8</t>
  </si>
  <si>
    <t>1840,6</t>
  </si>
  <si>
    <t>1866,4</t>
  </si>
  <si>
    <t>1954,6</t>
  </si>
  <si>
    <t>1728,1</t>
  </si>
  <si>
    <t>1346,6</t>
  </si>
  <si>
    <t>962,4</t>
  </si>
  <si>
    <t>1179,3</t>
  </si>
  <si>
    <t>1214,6</t>
  </si>
  <si>
    <t>1434,8</t>
  </si>
  <si>
    <t>1435,1</t>
  </si>
  <si>
    <t>1283,9</t>
  </si>
  <si>
    <t>1842,1</t>
  </si>
  <si>
    <t>1330,1</t>
  </si>
  <si>
    <t>1655,9</t>
  </si>
  <si>
    <t>1839,0</t>
  </si>
  <si>
    <t>1890,3</t>
  </si>
  <si>
    <t>1949,2</t>
  </si>
  <si>
    <t>1736,0</t>
  </si>
  <si>
    <t>1359,8</t>
  </si>
  <si>
    <t>1029,4</t>
  </si>
  <si>
    <t>1194,3</t>
  </si>
  <si>
    <t>1421,3</t>
  </si>
  <si>
    <t>1316,6</t>
  </si>
  <si>
    <t>1876,8</t>
  </si>
  <si>
    <t>1309,1</t>
  </si>
  <si>
    <t>1666,4</t>
  </si>
  <si>
    <t>1901,9</t>
  </si>
  <si>
    <t>1956,2</t>
  </si>
  <si>
    <t>1975,1</t>
  </si>
  <si>
    <t>1756,0</t>
  </si>
  <si>
    <t>1376,4</t>
  </si>
  <si>
    <t>970,8</t>
  </si>
  <si>
    <t>1242,7</t>
  </si>
  <si>
    <t>1193,6</t>
  </si>
  <si>
    <t>1447,9</t>
  </si>
  <si>
    <t>1492,1</t>
  </si>
  <si>
    <t>1290,0</t>
  </si>
  <si>
    <t>1896,7</t>
  </si>
  <si>
    <t>1415,9</t>
  </si>
  <si>
    <t>1689,9</t>
  </si>
  <si>
    <t>1893,5</t>
  </si>
  <si>
    <t>1944,9</t>
  </si>
  <si>
    <t>1996,8</t>
  </si>
  <si>
    <t>1826,7</t>
  </si>
  <si>
    <t>1398,3</t>
  </si>
  <si>
    <t>1035,1</t>
  </si>
  <si>
    <t>1314,1</t>
  </si>
  <si>
    <t>1282,0</t>
  </si>
  <si>
    <t>1456,2</t>
  </si>
  <si>
    <t>1481,2</t>
  </si>
  <si>
    <t>1338,3</t>
  </si>
  <si>
    <t>1938,1</t>
  </si>
  <si>
    <t>1326,4</t>
  </si>
  <si>
    <t>1678,8</t>
  </si>
  <si>
    <t>1877,5</t>
  </si>
  <si>
    <t>2049,4</t>
  </si>
  <si>
    <t>2062,9</t>
  </si>
  <si>
    <t>1792,0</t>
  </si>
  <si>
    <t>1409,1</t>
  </si>
  <si>
    <t>1017,4</t>
  </si>
  <si>
    <t>1261,3</t>
  </si>
  <si>
    <t>1266,3</t>
  </si>
  <si>
    <t>1510,5</t>
  </si>
  <si>
    <t>1318,5</t>
  </si>
  <si>
    <t>1973,3</t>
  </si>
  <si>
    <t>1353,2</t>
  </si>
  <si>
    <t>1666,5</t>
  </si>
  <si>
    <t>1985,5</t>
  </si>
  <si>
    <t>2034,1</t>
  </si>
  <si>
    <t>2113,3</t>
  </si>
  <si>
    <t>1430,6</t>
  </si>
  <si>
    <t>1020,4</t>
  </si>
  <si>
    <t>1263,5</t>
  </si>
  <si>
    <t>1520,2</t>
  </si>
  <si>
    <t>1532,9</t>
  </si>
  <si>
    <t>1323,7</t>
  </si>
  <si>
    <t>1375,4</t>
  </si>
  <si>
    <t>1555,3</t>
  </si>
  <si>
    <t>1478,8</t>
  </si>
  <si>
    <t>1229,5</t>
  </si>
  <si>
    <t>1041,5</t>
  </si>
  <si>
    <t>1436,7</t>
  </si>
  <si>
    <t>2066,3</t>
  </si>
  <si>
    <t>2032,6</t>
  </si>
  <si>
    <t>2001,8</t>
  </si>
  <si>
    <t>1666,9</t>
  </si>
  <si>
    <t>1312,7</t>
  </si>
  <si>
    <t>1952,4</t>
  </si>
  <si>
    <t>1379,0</t>
  </si>
  <si>
    <t>1565,9</t>
  </si>
  <si>
    <t>1530,3</t>
  </si>
  <si>
    <t>1346,9</t>
  </si>
  <si>
    <t>1145,9</t>
  </si>
  <si>
    <t>1077,2</t>
  </si>
  <si>
    <t>1449,7</t>
  </si>
  <si>
    <t>1855,3</t>
  </si>
  <si>
    <t>2084,8</t>
  </si>
  <si>
    <t>2028,7</t>
  </si>
  <si>
    <t>1590,8</t>
  </si>
  <si>
    <t>1385,5</t>
  </si>
  <si>
    <t>1953,9</t>
  </si>
  <si>
    <t>1486,7</t>
  </si>
  <si>
    <t>1628,2</t>
  </si>
  <si>
    <t>2075,3</t>
  </si>
  <si>
    <t>2074,6</t>
  </si>
  <si>
    <t>1890,2</t>
  </si>
  <si>
    <t>1040,2</t>
  </si>
  <si>
    <t>1181,2</t>
  </si>
  <si>
    <t>1375,0</t>
  </si>
  <si>
    <t>1569,1</t>
  </si>
  <si>
    <t>1397,8</t>
  </si>
  <si>
    <t>1423,2</t>
  </si>
  <si>
    <t>1535,2</t>
  </si>
  <si>
    <t>1351,1</t>
  </si>
  <si>
    <t>1008,4</t>
  </si>
  <si>
    <t>1888,0</t>
  </si>
  <si>
    <t>2083,7</t>
  </si>
  <si>
    <t>2052,7</t>
  </si>
  <si>
    <t>1442,6</t>
  </si>
  <si>
    <t>1977,5</t>
  </si>
  <si>
    <t>2038,8</t>
  </si>
  <si>
    <t>1446,7</t>
  </si>
  <si>
    <t>1486,3</t>
  </si>
  <si>
    <t>1955,1</t>
  </si>
  <si>
    <t>1573,4</t>
  </si>
  <si>
    <t>1969,4</t>
  </si>
  <si>
    <t>1432,1</t>
  </si>
  <si>
    <t>1508,2</t>
  </si>
  <si>
    <t>2001,4</t>
  </si>
  <si>
    <t>1581,8</t>
  </si>
  <si>
    <t>2026,4</t>
  </si>
  <si>
    <t>1995,1</t>
  </si>
  <si>
    <t>2174,4</t>
  </si>
  <si>
    <t>1875,3</t>
  </si>
  <si>
    <t>1463,8</t>
  </si>
  <si>
    <t>1051,9</t>
  </si>
  <si>
    <t>1186,6</t>
  </si>
  <si>
    <t>1370,7</t>
  </si>
  <si>
    <t>1543,0</t>
  </si>
  <si>
    <t>1445,5</t>
  </si>
  <si>
    <t>2036,3</t>
  </si>
  <si>
    <t>1488,3</t>
  </si>
  <si>
    <t>1655,4</t>
  </si>
  <si>
    <t>2140,5</t>
  </si>
  <si>
    <t>2021,2</t>
  </si>
  <si>
    <t>2198,6</t>
  </si>
  <si>
    <t>1920,5</t>
  </si>
  <si>
    <t>1455,7</t>
  </si>
  <si>
    <t>1074,4</t>
  </si>
  <si>
    <t>1200,7</t>
  </si>
  <si>
    <t>1342,0</t>
  </si>
  <si>
    <t>1544,4</t>
  </si>
  <si>
    <t>1548,2</t>
  </si>
  <si>
    <t>1458,2</t>
  </si>
  <si>
    <t>2059,2</t>
  </si>
  <si>
    <t>1478,3</t>
  </si>
  <si>
    <t>1674,2</t>
  </si>
  <si>
    <t>2106,2</t>
  </si>
  <si>
    <t>2038,1</t>
  </si>
  <si>
    <t>2245,5</t>
  </si>
  <si>
    <t>1939,9</t>
  </si>
  <si>
    <t>1469,1</t>
  </si>
  <si>
    <t>1133,3</t>
  </si>
  <si>
    <t>1179,1</t>
  </si>
  <si>
    <t>1351,0</t>
  </si>
  <si>
    <t>1583,4</t>
  </si>
  <si>
    <t>1550,3</t>
  </si>
  <si>
    <t>1454,2</t>
  </si>
  <si>
    <t>2080,0</t>
  </si>
  <si>
    <t>1513,1</t>
  </si>
  <si>
    <t>1688,2</t>
  </si>
  <si>
    <t>2150,3</t>
  </si>
  <si>
    <t>2123,9</t>
  </si>
  <si>
    <t>2229,3</t>
  </si>
  <si>
    <t>1918,1</t>
  </si>
  <si>
    <t>1492,9</t>
  </si>
  <si>
    <t>1167,2</t>
  </si>
  <si>
    <t>1190,9</t>
  </si>
  <si>
    <t>1377,2</t>
  </si>
  <si>
    <t>1606,1</t>
  </si>
  <si>
    <t>1581,1</t>
  </si>
  <si>
    <t>1438,8</t>
  </si>
  <si>
    <t>2078,4</t>
  </si>
  <si>
    <t>1489,5</t>
  </si>
  <si>
    <t>1764,5</t>
  </si>
  <si>
    <t>2153,9</t>
  </si>
  <si>
    <t>2120,3</t>
  </si>
  <si>
    <t>2219,1</t>
  </si>
  <si>
    <t>1901,8</t>
  </si>
  <si>
    <t>1488,1</t>
  </si>
  <si>
    <t>1151,5</t>
  </si>
  <si>
    <t>1214,8</t>
  </si>
  <si>
    <t>1632,7</t>
  </si>
  <si>
    <t>1471,9</t>
  </si>
  <si>
    <t>2070,2</t>
  </si>
  <si>
    <t>1504,7</t>
  </si>
  <si>
    <t>1676,1</t>
  </si>
  <si>
    <t>2143,0</t>
  </si>
  <si>
    <t>2119,6</t>
  </si>
  <si>
    <t>2212,8</t>
  </si>
  <si>
    <t>1925,3</t>
  </si>
  <si>
    <t>1526,6</t>
  </si>
  <si>
    <t>1138,3</t>
  </si>
  <si>
    <t>1399,6</t>
  </si>
  <si>
    <t>1635,8</t>
  </si>
  <si>
    <t>1615,7</t>
  </si>
  <si>
    <t>1555,7</t>
  </si>
  <si>
    <t>2100,2</t>
  </si>
  <si>
    <t>1562,0</t>
  </si>
  <si>
    <t>1671,5</t>
  </si>
  <si>
    <t>2145,1</t>
  </si>
  <si>
    <t>2162,5</t>
  </si>
  <si>
    <t>2234,3</t>
  </si>
  <si>
    <t>2012,6</t>
  </si>
  <si>
    <t>1552,7</t>
  </si>
  <si>
    <t>1184,8</t>
  </si>
  <si>
    <t>1434,9</t>
  </si>
  <si>
    <t>1651,4</t>
  </si>
  <si>
    <t>2108,2</t>
  </si>
  <si>
    <t>1629,9</t>
  </si>
  <si>
    <t>2109,8</t>
  </si>
  <si>
    <t>2172,6</t>
  </si>
  <si>
    <t>2261,1</t>
  </si>
  <si>
    <t>2012,8</t>
  </si>
  <si>
    <t>1557,5</t>
  </si>
  <si>
    <t>1114,0</t>
  </si>
  <si>
    <t>1201,1</t>
  </si>
  <si>
    <t>1446,6</t>
  </si>
  <si>
    <t>1632,4</t>
  </si>
  <si>
    <t>1689,1</t>
  </si>
  <si>
    <t>1517,9</t>
  </si>
  <si>
    <t>2109,6</t>
  </si>
  <si>
    <t>2216,7</t>
  </si>
  <si>
    <t>2254,7</t>
  </si>
  <si>
    <t>2005,6</t>
  </si>
  <si>
    <t>1160,3</t>
  </si>
  <si>
    <t>1498,5</t>
  </si>
  <si>
    <t>1639,3</t>
  </si>
  <si>
    <t>1691,8</t>
  </si>
  <si>
    <t>1523,2</t>
  </si>
  <si>
    <t>1620,1</t>
  </si>
  <si>
    <t>1220,0</t>
  </si>
  <si>
    <t>2116,3</t>
  </si>
  <si>
    <t>1482,1</t>
  </si>
  <si>
    <t>1602,3</t>
  </si>
  <si>
    <t>2132,8</t>
  </si>
  <si>
    <t>2246,3</t>
  </si>
  <si>
    <t>2244,3</t>
  </si>
  <si>
    <t>2063,6</t>
  </si>
  <si>
    <t>1562,2</t>
  </si>
  <si>
    <t>1087,5</t>
  </si>
  <si>
    <t>1238,0</t>
  </si>
  <si>
    <t>1509,4</t>
  </si>
  <si>
    <t>1634,8</t>
  </si>
  <si>
    <t>1682,3</t>
  </si>
  <si>
    <t>1516,5</t>
  </si>
  <si>
    <t>2134,5</t>
  </si>
  <si>
    <t>1533,3</t>
  </si>
  <si>
    <t>1609,7</t>
  </si>
  <si>
    <t>2060,9</t>
  </si>
  <si>
    <t>2271,0</t>
  </si>
  <si>
    <t>2263,4</t>
  </si>
  <si>
    <t>2162,7</t>
  </si>
  <si>
    <t>1271,2</t>
  </si>
  <si>
    <t>1451,0</t>
  </si>
  <si>
    <t>1656,5</t>
  </si>
  <si>
    <t>1652,7</t>
  </si>
  <si>
    <t>1547,9</t>
  </si>
  <si>
    <t>2121,1</t>
  </si>
  <si>
    <t>1535,7</t>
  </si>
  <si>
    <t>1610,9</t>
  </si>
  <si>
    <t>2127,1</t>
  </si>
  <si>
    <t>2198,9</t>
  </si>
  <si>
    <t>2256,9</t>
  </si>
  <si>
    <t>2138,1</t>
  </si>
  <si>
    <t>1528,6</t>
  </si>
  <si>
    <t>1243,1</t>
  </si>
  <si>
    <t>1469,2</t>
  </si>
  <si>
    <t>1595,0</t>
  </si>
  <si>
    <t>1542,3</t>
  </si>
  <si>
    <t>2157,6</t>
  </si>
  <si>
    <t>1582,4</t>
  </si>
  <si>
    <t>1626,8</t>
  </si>
  <si>
    <t>2231,5</t>
  </si>
  <si>
    <t>2220,3</t>
  </si>
  <si>
    <t>2287,3</t>
  </si>
  <si>
    <t>2168,2</t>
  </si>
  <si>
    <t>1558,7</t>
  </si>
  <si>
    <t>1119,9</t>
  </si>
  <si>
    <t>1245,6</t>
  </si>
  <si>
    <t>1457,1</t>
  </si>
  <si>
    <t>1696,1</t>
  </si>
  <si>
    <t>1633,9</t>
  </si>
  <si>
    <t>1565,2</t>
  </si>
  <si>
    <t>2183,3</t>
  </si>
  <si>
    <t>1528,9</t>
  </si>
  <si>
    <t>1676,4</t>
  </si>
  <si>
    <t>2239,0</t>
  </si>
  <si>
    <t>2295,1</t>
  </si>
  <si>
    <t>2313,0</t>
  </si>
  <si>
    <t>2112,4</t>
  </si>
  <si>
    <t>1584,0</t>
  </si>
  <si>
    <t>1204,5</t>
  </si>
  <si>
    <t>1240,2</t>
  </si>
  <si>
    <t>1468,4</t>
  </si>
  <si>
    <t>1720,2</t>
  </si>
  <si>
    <t>1666,2</t>
  </si>
  <si>
    <t>1572,3</t>
  </si>
  <si>
    <t>2183,8</t>
  </si>
  <si>
    <t>1617,2</t>
  </si>
  <si>
    <t>2193,1</t>
  </si>
  <si>
    <t>2249,7</t>
  </si>
  <si>
    <t>2357,4</t>
  </si>
  <si>
    <t>2160,7</t>
  </si>
  <si>
    <t>1603,6</t>
  </si>
  <si>
    <t>1206,1</t>
  </si>
  <si>
    <t>1196,8</t>
  </si>
  <si>
    <t>1485,0</t>
  </si>
  <si>
    <t>1742,2</t>
  </si>
  <si>
    <t>1617,9</t>
  </si>
  <si>
    <t>2218,4</t>
  </si>
  <si>
    <t>1665,4</t>
  </si>
  <si>
    <t>1570,8</t>
  </si>
  <si>
    <t>2217,0</t>
  </si>
  <si>
    <t>2346,2</t>
  </si>
  <si>
    <t>2350,8</t>
  </si>
  <si>
    <t>2218,1</t>
  </si>
  <si>
    <t>1194,8</t>
  </si>
  <si>
    <t>1180,9</t>
  </si>
  <si>
    <t>1496,9</t>
  </si>
  <si>
    <t>1847,1</t>
  </si>
  <si>
    <t>1786,4</t>
  </si>
  <si>
    <t>1636,9</t>
  </si>
  <si>
    <t>2226,2</t>
  </si>
  <si>
    <t>1650,0</t>
  </si>
  <si>
    <t>1596,5</t>
  </si>
  <si>
    <t>2185,8</t>
  </si>
  <si>
    <t>2401,1</t>
  </si>
  <si>
    <t>2356,5</t>
  </si>
  <si>
    <t>2154,2</t>
  </si>
  <si>
    <t>1663,2</t>
  </si>
  <si>
    <t>1209,7</t>
  </si>
  <si>
    <t>1198,5</t>
  </si>
  <si>
    <t>1851,0</t>
  </si>
  <si>
    <t>1768,4</t>
  </si>
  <si>
    <t>1626,3</t>
  </si>
  <si>
    <t>2248,4</t>
  </si>
  <si>
    <t>1648,9</t>
  </si>
  <si>
    <t>2267,5</t>
  </si>
  <si>
    <t>2418,8</t>
  </si>
  <si>
    <t>2358,2</t>
  </si>
  <si>
    <t>2243,7</t>
  </si>
  <si>
    <t>1204,9</t>
  </si>
  <si>
    <t>1550,8</t>
  </si>
  <si>
    <t>1818,0</t>
  </si>
  <si>
    <t>1778,2</t>
  </si>
  <si>
    <t>1697,9</t>
  </si>
  <si>
    <t>2293,5</t>
  </si>
  <si>
    <t>1670,6</t>
  </si>
  <si>
    <t>1783,5</t>
  </si>
  <si>
    <t>2302,5</t>
  </si>
  <si>
    <t>2448,7</t>
  </si>
  <si>
    <t>2410,8</t>
  </si>
  <si>
    <t>1683,6</t>
  </si>
  <si>
    <t>1308,0</t>
  </si>
  <si>
    <t>1564,1</t>
  </si>
  <si>
    <t>1858,3</t>
  </si>
  <si>
    <t>1763,6</t>
  </si>
  <si>
    <t>1679,7</t>
  </si>
  <si>
    <t>2314,4</t>
  </si>
  <si>
    <t>1660,7</t>
  </si>
  <si>
    <t>1832,3</t>
  </si>
  <si>
    <t>2218,9</t>
  </si>
  <si>
    <t>2483,1</t>
  </si>
  <si>
    <t>2451,4</t>
  </si>
  <si>
    <t>2237,0</t>
  </si>
  <si>
    <t>1680,1</t>
  </si>
  <si>
    <t>1278,3</t>
  </si>
  <si>
    <t>1340,2</t>
  </si>
  <si>
    <t>1536,3</t>
  </si>
  <si>
    <t>1838,0</t>
  </si>
  <si>
    <t>1753,3</t>
  </si>
  <si>
    <t>1709,1</t>
  </si>
  <si>
    <t>2310,1</t>
  </si>
  <si>
    <t>1697,0</t>
  </si>
  <si>
    <t>1802,0</t>
  </si>
  <si>
    <t>2250,4</t>
  </si>
  <si>
    <t>2466,8</t>
  </si>
  <si>
    <t>2451,1</t>
  </si>
  <si>
    <t>2204,7</t>
  </si>
  <si>
    <t>1692,1</t>
  </si>
  <si>
    <t>1318,8</t>
  </si>
  <si>
    <t>1849,7</t>
  </si>
  <si>
    <t>1771,7</t>
  </si>
  <si>
    <t>1715,0</t>
  </si>
  <si>
    <t>1664,5</t>
  </si>
  <si>
    <t>2239,5</t>
  </si>
  <si>
    <t>2565,0</t>
  </si>
  <si>
    <t>2470,2</t>
  </si>
  <si>
    <t>1306,7</t>
  </si>
  <si>
    <t>1568,0</t>
  </si>
  <si>
    <t>1928,5</t>
  </si>
  <si>
    <t>1744,3</t>
  </si>
  <si>
    <t>1658,1</t>
  </si>
  <si>
    <t>2204,0</t>
  </si>
  <si>
    <t>2558,9</t>
  </si>
  <si>
    <t>2396,3</t>
  </si>
  <si>
    <t>1301,7</t>
  </si>
  <si>
    <t>1538,5</t>
  </si>
  <si>
    <t>1920,7</t>
  </si>
  <si>
    <t>1766,9</t>
  </si>
  <si>
    <t>1679,5</t>
  </si>
  <si>
    <t>2221,7</t>
  </si>
  <si>
    <t>2580,7</t>
  </si>
  <si>
    <t>2394,5</t>
  </si>
  <si>
    <t>1316,0</t>
  </si>
  <si>
    <t>1533,8</t>
  </si>
  <si>
    <t>1932,8</t>
  </si>
  <si>
    <t>1761,9</t>
  </si>
  <si>
    <t>2339,6</t>
  </si>
  <si>
    <t>1759,1</t>
  </si>
  <si>
    <t>2283,3</t>
  </si>
  <si>
    <t>2295,3</t>
  </si>
  <si>
    <t>1700,1</t>
  </si>
  <si>
    <t>2265,7</t>
  </si>
  <si>
    <t>2296,1</t>
  </si>
  <si>
    <t>1628,0</t>
  </si>
  <si>
    <t>2239,6</t>
  </si>
  <si>
    <t>2324,9</t>
  </si>
  <si>
    <t>1702,4</t>
  </si>
  <si>
    <t>1703,8</t>
  </si>
  <si>
    <t>2319,0</t>
  </si>
  <si>
    <t>2595,5</t>
  </si>
  <si>
    <t>2408,1</t>
  </si>
  <si>
    <t>2266,0</t>
  </si>
  <si>
    <t>1698,6</t>
  </si>
  <si>
    <t>1326,5</t>
  </si>
  <si>
    <t>1691,5</t>
  </si>
  <si>
    <t>1699,9</t>
  </si>
  <si>
    <t>1292,7</t>
  </si>
  <si>
    <t>1697,5</t>
  </si>
  <si>
    <t>1288,0</t>
  </si>
  <si>
    <t>1656,0</t>
  </si>
  <si>
    <t>1735,4</t>
  </si>
  <si>
    <t>1311,8</t>
  </si>
  <si>
    <t>1252,5</t>
  </si>
  <si>
    <t>1580,1</t>
  </si>
  <si>
    <t>1991,1</t>
  </si>
  <si>
    <t>1727,1</t>
  </si>
  <si>
    <t>2331,7</t>
  </si>
  <si>
    <t>1787,7</t>
  </si>
  <si>
    <t>1686,5</t>
  </si>
  <si>
    <t>2596,5</t>
  </si>
  <si>
    <t>2398,1</t>
  </si>
  <si>
    <t>2379,2</t>
  </si>
  <si>
    <t>1754,0</t>
  </si>
  <si>
    <t>1352,8</t>
  </si>
  <si>
    <t>1241,7</t>
  </si>
  <si>
    <t>1595,7</t>
  </si>
  <si>
    <t>2009,1</t>
  </si>
  <si>
    <t>1814,8</t>
  </si>
  <si>
    <t>1795,8</t>
  </si>
  <si>
    <t>2399,5</t>
  </si>
  <si>
    <t>1803,9</t>
  </si>
  <si>
    <t>2378,1</t>
  </si>
  <si>
    <t>2614,2</t>
  </si>
  <si>
    <t>2486,4</t>
  </si>
  <si>
    <t>2350,1</t>
  </si>
  <si>
    <t>1797,2</t>
  </si>
  <si>
    <t>1334,8</t>
  </si>
  <si>
    <t>1327,4</t>
  </si>
  <si>
    <t>1659,9</t>
  </si>
  <si>
    <t>2054,0</t>
  </si>
  <si>
    <t>1866,7</t>
  </si>
  <si>
    <t>1778,5</t>
  </si>
  <si>
    <t>2414,5</t>
  </si>
  <si>
    <t>1775,2</t>
  </si>
  <si>
    <t>1802,3</t>
  </si>
  <si>
    <t>2272,4</t>
  </si>
  <si>
    <t>2668,0</t>
  </si>
  <si>
    <t>2526,7</t>
  </si>
  <si>
    <t>2397,9</t>
  </si>
  <si>
    <t>1841,4</t>
  </si>
  <si>
    <t>1342,3</t>
  </si>
  <si>
    <t>1359,9</t>
  </si>
  <si>
    <t>1680,9</t>
  </si>
  <si>
    <t>2021,0</t>
  </si>
  <si>
    <t>1975,0</t>
  </si>
  <si>
    <t>1781,2</t>
  </si>
  <si>
    <t>2405,2</t>
  </si>
  <si>
    <t>1786,5</t>
  </si>
  <si>
    <t>1867,8</t>
  </si>
  <si>
    <t>2248,3</t>
  </si>
  <si>
    <t>2698,9</t>
  </si>
  <si>
    <t>2470,5</t>
  </si>
  <si>
    <t>2458,3</t>
  </si>
  <si>
    <t>1798,0</t>
  </si>
  <si>
    <t>1287,9</t>
  </si>
  <si>
    <t>1633,5</t>
  </si>
  <si>
    <t>1989,0</t>
  </si>
  <si>
    <t>1901,4</t>
  </si>
  <si>
    <t>1818,4</t>
  </si>
  <si>
    <t>2454,7</t>
  </si>
  <si>
    <t>1786,1</t>
  </si>
  <si>
    <t>1887,2</t>
  </si>
  <si>
    <t>2311,7</t>
  </si>
  <si>
    <t>2760,0</t>
  </si>
  <si>
    <t>2536,3</t>
  </si>
  <si>
    <t>2441,0</t>
  </si>
  <si>
    <t>1840,0</t>
  </si>
  <si>
    <t>1359,0</t>
  </si>
  <si>
    <t>1490,3</t>
  </si>
  <si>
    <t>1675,2</t>
  </si>
  <si>
    <t>1964,8</t>
  </si>
  <si>
    <t>1971,5</t>
  </si>
  <si>
    <t>1801,9</t>
  </si>
  <si>
    <t>2446,1</t>
  </si>
  <si>
    <t>1831,1</t>
  </si>
  <si>
    <t>1869,9</t>
  </si>
  <si>
    <t>2341,4</t>
  </si>
  <si>
    <t>2680,2</t>
  </si>
  <si>
    <t>2551,7</t>
  </si>
  <si>
    <t>2441,4</t>
  </si>
  <si>
    <t>1834,9</t>
  </si>
  <si>
    <t>1440,1</t>
  </si>
  <si>
    <t>1520,7</t>
  </si>
  <si>
    <t>1655,2</t>
  </si>
  <si>
    <t>2041,8</t>
  </si>
  <si>
    <t>1897,8</t>
  </si>
  <si>
    <t>1817,0</t>
  </si>
  <si>
    <t>2434,3</t>
  </si>
  <si>
    <t>1848,6</t>
  </si>
  <si>
    <t>1773,7</t>
  </si>
  <si>
    <t>2319,9</t>
  </si>
  <si>
    <t>2686,7</t>
  </si>
  <si>
    <t>2545,9</t>
  </si>
  <si>
    <t>2392,8</t>
  </si>
  <si>
    <t>1785,1</t>
  </si>
  <si>
    <t>1387,5</t>
  </si>
  <si>
    <t>1621,9</t>
  </si>
  <si>
    <t>1982,2</t>
  </si>
  <si>
    <t>1859,9</t>
  </si>
  <si>
    <t>1771,4</t>
  </si>
  <si>
    <t>2429,9</t>
  </si>
  <si>
    <t>1763,8</t>
  </si>
  <si>
    <t>1782,2</t>
  </si>
  <si>
    <t>2309,1</t>
  </si>
  <si>
    <t>2661,6</t>
  </si>
  <si>
    <t>2569,6</t>
  </si>
  <si>
    <t>2368,5</t>
  </si>
  <si>
    <t>1799,9</t>
  </si>
  <si>
    <t>1390,5</t>
  </si>
  <si>
    <t>1644,8</t>
  </si>
  <si>
    <t>1987,5</t>
  </si>
  <si>
    <t>1888,4</t>
  </si>
  <si>
    <t>1806,5</t>
  </si>
  <si>
    <t>2387,5</t>
  </si>
  <si>
    <t>1731,0</t>
  </si>
  <si>
    <t>1788,8</t>
  </si>
  <si>
    <t>2252,1</t>
  </si>
  <si>
    <t>2664,6</t>
  </si>
  <si>
    <t>2488,7</t>
  </si>
  <si>
    <t>2365,1</t>
  </si>
  <si>
    <t>1800,9</t>
  </si>
  <si>
    <t>1388,0</t>
  </si>
  <si>
    <t>1344,0</t>
  </si>
  <si>
    <t>1619,1</t>
  </si>
  <si>
    <t>1983,6</t>
  </si>
  <si>
    <t>1880,1</t>
  </si>
  <si>
    <t>1897,2</t>
  </si>
  <si>
    <t>2425,7</t>
  </si>
  <si>
    <t>1846,6</t>
  </si>
  <si>
    <t>1764,7</t>
  </si>
  <si>
    <t>2290,7</t>
  </si>
  <si>
    <t>2709,6</t>
  </si>
  <si>
    <t>2510,3</t>
  </si>
  <si>
    <t>2455,0</t>
  </si>
  <si>
    <t>1825,6</t>
  </si>
  <si>
    <t>1379,2</t>
  </si>
  <si>
    <t>1653,9</t>
  </si>
  <si>
    <t>1996,1</t>
  </si>
  <si>
    <t>1923,0</t>
  </si>
  <si>
    <t>1894,9</t>
  </si>
  <si>
    <t>2442,8</t>
  </si>
  <si>
    <t>1798,1</t>
  </si>
  <si>
    <t>1795,1</t>
  </si>
  <si>
    <t>2299,4</t>
  </si>
  <si>
    <t>2809,2</t>
  </si>
  <si>
    <t>2494,5</t>
  </si>
  <si>
    <t>2462,7</t>
  </si>
  <si>
    <t>1854,2</t>
  </si>
  <si>
    <t>1368,6</t>
  </si>
  <si>
    <t>1426,8</t>
  </si>
  <si>
    <t>1666,8</t>
  </si>
  <si>
    <t>2062,6</t>
  </si>
  <si>
    <t>1940,0</t>
  </si>
  <si>
    <t>1913,2</t>
  </si>
  <si>
    <t>2463,2</t>
  </si>
  <si>
    <t>1750,6</t>
  </si>
  <si>
    <t>1792,6</t>
  </si>
  <si>
    <t>2307,3</t>
  </si>
  <si>
    <t>2960,0</t>
  </si>
  <si>
    <t>2459,7</t>
  </si>
  <si>
    <t>2462,1</t>
  </si>
  <si>
    <t>1857,5</t>
  </si>
  <si>
    <t>1352,6</t>
  </si>
  <si>
    <t>1427,6</t>
  </si>
  <si>
    <t>1639,0</t>
  </si>
  <si>
    <t>2099,3</t>
  </si>
  <si>
    <t>1942,3</t>
  </si>
  <si>
    <t>1867,9</t>
  </si>
  <si>
    <t>2443,4</t>
  </si>
  <si>
    <t>1802,4</t>
  </si>
  <si>
    <t>1711,3</t>
  </si>
  <si>
    <t>2456,2</t>
  </si>
  <si>
    <t>2761,8</t>
  </si>
  <si>
    <t>2493,6</t>
  </si>
  <si>
    <t>2447,5</t>
  </si>
  <si>
    <t>1868,5</t>
  </si>
  <si>
    <t>1423,8</t>
  </si>
  <si>
    <t>1722,5</t>
  </si>
  <si>
    <t>2063,0</t>
  </si>
  <si>
    <t>1974,8</t>
  </si>
  <si>
    <t>1837,0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</si>
</sst>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"/>
    <numFmt numFmtId="173" formatCode="_(* #,##0.0_);_(* \(#,##0.0\);_(* &quot;-&quot;??_);_(@_)"/>
    <numFmt numFmtId="174" formatCode="0.0"/>
    <numFmt numFmtId="175" formatCode="0.0000"/>
    <numFmt numFmtId="176" formatCode="0.000"/>
    <numFmt numFmtId="177" formatCode="d\-mmm"/>
    <numFmt numFmtId="178" formatCode="_(* #,##0.000_);_(* \(#,##0.000\);_(* &quot;-&quot;??_);_(@_)"/>
    <numFmt numFmtId="179" formatCode="_(* #,##0.0000_);_(* \(#,##0.0000\);_(* &quot;-&quot;??_);_(@_)"/>
    <numFmt numFmtId="180" formatCode="0.00000"/>
    <numFmt numFmtId="181" formatCode="0.000000"/>
    <numFmt numFmtId="182" formatCode="mmmm/yyyy"/>
    <numFmt numFmtId="183" formatCode="mm"/>
    <numFmt numFmtId="184" formatCode="mm/yy"/>
    <numFmt numFmtId="185" formatCode="dd/mm/yy"/>
    <numFmt numFmtId="186" formatCode="mmm/yyyy"/>
  </numFmts>
  <fonts count="40">
    <font>
      <sz val="8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9" fillId="28" borderId="1" applyNumberFormat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71" fontId="1" fillId="0" borderId="0" xfId="58" applyFont="1" applyBorder="1" applyAlignment="1">
      <alignment/>
    </xf>
    <xf numFmtId="171" fontId="1" fillId="0" borderId="0" xfId="58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175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4" fontId="1" fillId="0" borderId="0" xfId="58" applyNumberFormat="1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4" fontId="1" fillId="0" borderId="0" xfId="58" applyNumberFormat="1" applyFont="1" applyBorder="1" applyAlignment="1">
      <alignment horizontal="right"/>
    </xf>
    <xf numFmtId="172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right"/>
    </xf>
    <xf numFmtId="182" fontId="2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left"/>
    </xf>
    <xf numFmtId="184" fontId="1" fillId="0" borderId="0" xfId="0" applyNumberFormat="1" applyFont="1" applyBorder="1" applyAlignment="1" quotePrefix="1">
      <alignment horizontal="left"/>
    </xf>
    <xf numFmtId="183" fontId="1" fillId="0" borderId="0" xfId="0" applyNumberFormat="1" applyFont="1" applyBorder="1" applyAlignment="1" quotePrefix="1">
      <alignment horizontal="left"/>
    </xf>
    <xf numFmtId="0" fontId="1" fillId="0" borderId="0" xfId="0" applyFont="1" applyBorder="1" applyAlignment="1" quotePrefix="1">
      <alignment/>
    </xf>
    <xf numFmtId="184" fontId="1" fillId="0" borderId="10" xfId="0" applyNumberFormat="1" applyFont="1" applyBorder="1" applyAlignment="1" quotePrefix="1">
      <alignment horizontal="left"/>
    </xf>
    <xf numFmtId="4" fontId="1" fillId="0" borderId="10" xfId="0" applyNumberFormat="1" applyFont="1" applyBorder="1" applyAlignment="1">
      <alignment horizontal="right"/>
    </xf>
    <xf numFmtId="172" fontId="1" fillId="0" borderId="10" xfId="0" applyNumberFormat="1" applyFont="1" applyBorder="1" applyAlignment="1">
      <alignment horizontal="right"/>
    </xf>
    <xf numFmtId="183" fontId="1" fillId="0" borderId="0" xfId="0" applyNumberFormat="1" applyFont="1" applyAlignment="1" quotePrefix="1">
      <alignment horizontal="left"/>
    </xf>
    <xf numFmtId="183" fontId="1" fillId="0" borderId="11" xfId="0" applyNumberFormat="1" applyFont="1" applyBorder="1" applyAlignment="1" quotePrefix="1">
      <alignment horizontal="left"/>
    </xf>
    <xf numFmtId="4" fontId="1" fillId="0" borderId="11" xfId="0" applyNumberFormat="1" applyFont="1" applyBorder="1" applyAlignment="1">
      <alignment horizontal="right"/>
    </xf>
    <xf numFmtId="172" fontId="1" fillId="0" borderId="11" xfId="0" applyNumberFormat="1" applyFont="1" applyBorder="1" applyAlignment="1">
      <alignment horizontal="right"/>
    </xf>
    <xf numFmtId="184" fontId="1" fillId="0" borderId="0" xfId="0" applyNumberFormat="1" applyFont="1" applyAlignment="1" quotePrefix="1">
      <alignment horizontal="left"/>
    </xf>
    <xf numFmtId="183" fontId="1" fillId="0" borderId="0" xfId="0" applyNumberFormat="1" applyFont="1" applyBorder="1" applyAlignment="1">
      <alignment horizontal="left"/>
    </xf>
    <xf numFmtId="184" fontId="1" fillId="0" borderId="0" xfId="0" applyNumberFormat="1" applyFont="1" applyBorder="1" applyAlignment="1">
      <alignment horizontal="left"/>
    </xf>
    <xf numFmtId="184" fontId="1" fillId="0" borderId="0" xfId="58" applyNumberFormat="1" applyFont="1" applyBorder="1" applyAlignment="1">
      <alignment horizontal="left"/>
    </xf>
    <xf numFmtId="183" fontId="1" fillId="0" borderId="0" xfId="58" applyNumberFormat="1" applyFont="1" applyBorder="1" applyAlignment="1">
      <alignment horizontal="left"/>
    </xf>
    <xf numFmtId="172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172" fontId="0" fillId="0" borderId="0" xfId="0" applyNumberFormat="1" applyAlignment="1">
      <alignment horizontal="right"/>
    </xf>
    <xf numFmtId="0" fontId="5" fillId="0" borderId="0" xfId="0" applyFont="1" applyBorder="1" applyAlignment="1">
      <alignment horizontal="right"/>
    </xf>
    <xf numFmtId="183" fontId="1" fillId="0" borderId="11" xfId="58" applyNumberFormat="1" applyFont="1" applyBorder="1" applyAlignment="1">
      <alignment horizontal="left"/>
    </xf>
    <xf numFmtId="183" fontId="1" fillId="0" borderId="10" xfId="58" applyNumberFormat="1" applyFont="1" applyBorder="1" applyAlignment="1">
      <alignment horizontal="left"/>
    </xf>
    <xf numFmtId="172" fontId="0" fillId="0" borderId="0" xfId="0" applyNumberFormat="1" applyFont="1" applyAlignment="1">
      <alignment horizontal="right"/>
    </xf>
    <xf numFmtId="17" fontId="0" fillId="0" borderId="0" xfId="0" applyNumberFormat="1" applyAlignment="1">
      <alignment horizontal="left"/>
    </xf>
    <xf numFmtId="17" fontId="1" fillId="0" borderId="0" xfId="0" applyNumberFormat="1" applyFont="1" applyAlignment="1">
      <alignment horizontal="left"/>
    </xf>
    <xf numFmtId="175" fontId="1" fillId="0" borderId="0" xfId="0" applyNumberFormat="1" applyFont="1" applyAlignment="1">
      <alignment horizontal="right"/>
    </xf>
    <xf numFmtId="17" fontId="2" fillId="0" borderId="0" xfId="0" applyNumberFormat="1" applyFont="1" applyAlignment="1">
      <alignment horizontal="left"/>
    </xf>
    <xf numFmtId="175" fontId="2" fillId="0" borderId="0" xfId="0" applyNumberFormat="1" applyFont="1" applyAlignment="1">
      <alignment horizontal="right"/>
    </xf>
    <xf numFmtId="182" fontId="2" fillId="0" borderId="0" xfId="0" applyNumberFormat="1" applyFont="1" applyAlignment="1">
      <alignment horizontal="center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rmal 2 2" xfId="50"/>
    <cellStyle name="Normal 2 3" xfId="51"/>
    <cellStyle name="Normal 2 4" xfId="52"/>
    <cellStyle name="Normal 2 5" xfId="53"/>
    <cellStyle name="Normal 3" xfId="54"/>
    <cellStyle name="Nota" xfId="55"/>
    <cellStyle name="Percent" xfId="56"/>
    <cellStyle name="Saída" xfId="57"/>
    <cellStyle name="Comm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2:V617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1" max="1" width="8" style="43" customWidth="1"/>
    <col min="2" max="2" width="9.33203125" style="5" customWidth="1"/>
    <col min="3" max="3" width="8.66015625" style="5" bestFit="1" customWidth="1"/>
    <col min="4" max="9" width="9.33203125" style="6" customWidth="1"/>
    <col min="10" max="17" width="9.33203125" style="14" customWidth="1"/>
    <col min="18" max="24" width="9.33203125" style="2" customWidth="1"/>
    <col min="25" max="97" width="9.33203125" style="14" customWidth="1"/>
  </cols>
  <sheetData>
    <row r="2" spans="5:7" ht="9.75">
      <c r="E2" s="19" t="s">
        <v>20</v>
      </c>
      <c r="F2" s="48">
        <v>42248</v>
      </c>
      <c r="G2" s="48"/>
    </row>
    <row r="3" spans="6:7" ht="9.75">
      <c r="F3" s="20"/>
      <c r="G3" s="7"/>
    </row>
    <row r="4" spans="2:22" ht="9.75">
      <c r="B4" s="18" t="s">
        <v>0</v>
      </c>
      <c r="C4" s="18" t="s">
        <v>1</v>
      </c>
      <c r="D4" s="18" t="s">
        <v>2</v>
      </c>
      <c r="E4" s="18" t="s">
        <v>3</v>
      </c>
      <c r="F4" s="18" t="s">
        <v>4</v>
      </c>
      <c r="G4" s="18" t="s">
        <v>5</v>
      </c>
      <c r="H4" s="18" t="s">
        <v>6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18" ht="9.75">
      <c r="A5" s="44">
        <v>37316</v>
      </c>
      <c r="B5" s="45">
        <v>2.40278596939494</v>
      </c>
      <c r="C5" s="45">
        <v>2.49576523511304</v>
      </c>
      <c r="D5" s="45">
        <v>2.39984657987807</v>
      </c>
      <c r="E5" s="45">
        <v>2.50784465310434</v>
      </c>
      <c r="F5" s="45">
        <v>2.49505516417973</v>
      </c>
      <c r="G5" s="45">
        <v>2.31141068354349</v>
      </c>
      <c r="H5" s="45">
        <v>2.36819723556585</v>
      </c>
      <c r="J5"/>
      <c r="K5" s="7"/>
      <c r="L5" s="7"/>
      <c r="M5" s="7"/>
      <c r="N5" s="7"/>
      <c r="O5" s="7"/>
      <c r="P5" s="7"/>
      <c r="Q5" s="7"/>
      <c r="R5" s="7"/>
    </row>
    <row r="6" spans="1:18" ht="9.75">
      <c r="A6" s="44">
        <v>37347</v>
      </c>
      <c r="B6" s="45">
        <v>2.38745583057254</v>
      </c>
      <c r="C6" s="45">
        <v>2.47374887016854</v>
      </c>
      <c r="D6" s="45">
        <v>2.38245466085384</v>
      </c>
      <c r="E6" s="45">
        <v>2.48473660269923</v>
      </c>
      <c r="F6" s="45">
        <v>2.48759238701868</v>
      </c>
      <c r="G6" s="45">
        <v>2.29579924865266</v>
      </c>
      <c r="H6" s="45">
        <v>2.34870300066037</v>
      </c>
      <c r="J6"/>
      <c r="K6" s="7"/>
      <c r="L6" s="7"/>
      <c r="M6" s="7"/>
      <c r="N6" s="7"/>
      <c r="O6" s="7"/>
      <c r="P6" s="7"/>
      <c r="Q6" s="7"/>
      <c r="R6" s="7"/>
    </row>
    <row r="7" spans="1:18" ht="9.75">
      <c r="A7" s="44">
        <v>37377</v>
      </c>
      <c r="B7" s="45">
        <v>2.38512935057157</v>
      </c>
      <c r="C7" s="45">
        <v>2.48144133831732</v>
      </c>
      <c r="D7" s="45">
        <v>2.37769926232918</v>
      </c>
      <c r="E7" s="45">
        <v>2.47631712447601</v>
      </c>
      <c r="F7" s="45">
        <v>2.49532790351959</v>
      </c>
      <c r="G7" s="45">
        <v>2.29053102728989</v>
      </c>
      <c r="H7" s="45">
        <v>2.33307142213209</v>
      </c>
      <c r="J7"/>
      <c r="K7" s="7"/>
      <c r="L7" s="7"/>
      <c r="M7" s="7"/>
      <c r="N7" s="7"/>
      <c r="O7" s="7"/>
      <c r="P7" s="7"/>
      <c r="Q7" s="7"/>
      <c r="R7" s="7"/>
    </row>
    <row r="8" spans="1:18" ht="9.75">
      <c r="A8" s="44">
        <v>37408</v>
      </c>
      <c r="B8" s="45">
        <v>2.36942703515433</v>
      </c>
      <c r="C8" s="45">
        <v>2.46688670674751</v>
      </c>
      <c r="D8" s="45">
        <v>2.35182914176972</v>
      </c>
      <c r="E8" s="45">
        <v>2.4669427420562</v>
      </c>
      <c r="F8" s="45">
        <v>2.46720180296578</v>
      </c>
      <c r="G8" s="45">
        <v>2.2802698131308</v>
      </c>
      <c r="H8" s="45">
        <v>2.32632507940182</v>
      </c>
      <c r="J8"/>
      <c r="K8" s="7"/>
      <c r="L8" s="7"/>
      <c r="M8" s="7"/>
      <c r="N8" s="7"/>
      <c r="O8" s="7"/>
      <c r="P8" s="7"/>
      <c r="Q8" s="7"/>
      <c r="R8" s="7"/>
    </row>
    <row r="9" spans="1:18" ht="9.75">
      <c r="A9" s="44">
        <v>37438</v>
      </c>
      <c r="B9" s="45">
        <v>2.34215628969795</v>
      </c>
      <c r="C9" s="45">
        <v>2.44585237631123</v>
      </c>
      <c r="D9" s="45">
        <v>2.32647061209785</v>
      </c>
      <c r="E9" s="45">
        <v>2.44809243034256</v>
      </c>
      <c r="F9" s="45">
        <v>2.44422607783414</v>
      </c>
      <c r="G9" s="45">
        <v>2.24767847523982</v>
      </c>
      <c r="H9" s="45">
        <v>2.29692444648679</v>
      </c>
      <c r="J9"/>
      <c r="K9" s="7"/>
      <c r="L9" s="7"/>
      <c r="M9" s="7"/>
      <c r="N9" s="7"/>
      <c r="O9" s="7"/>
      <c r="P9" s="7"/>
      <c r="Q9" s="7"/>
      <c r="R9" s="7"/>
    </row>
    <row r="10" spans="1:18" ht="9.75">
      <c r="A10" s="44">
        <v>37469</v>
      </c>
      <c r="B10" s="45">
        <v>2.32343753558935</v>
      </c>
      <c r="C10" s="45">
        <v>2.42115657920336</v>
      </c>
      <c r="D10" s="45">
        <v>2.30412064187169</v>
      </c>
      <c r="E10" s="45">
        <v>2.42794052399342</v>
      </c>
      <c r="F10" s="45">
        <v>2.42579007327723</v>
      </c>
      <c r="G10" s="45">
        <v>2.22961856486442</v>
      </c>
      <c r="H10" s="45">
        <v>2.28436046393515</v>
      </c>
      <c r="J10"/>
      <c r="K10" s="7"/>
      <c r="L10" s="7"/>
      <c r="M10" s="7"/>
      <c r="N10" s="7"/>
      <c r="O10" s="7"/>
      <c r="P10" s="7"/>
      <c r="Q10" s="7"/>
      <c r="R10" s="7"/>
    </row>
    <row r="11" spans="1:18" ht="9.75">
      <c r="A11" s="44">
        <v>37500</v>
      </c>
      <c r="B11" s="45">
        <v>2.30672989582668</v>
      </c>
      <c r="C11" s="45">
        <v>2.40217936224165</v>
      </c>
      <c r="D11" s="45">
        <v>2.27792451000662</v>
      </c>
      <c r="E11" s="45">
        <v>2.40795450162989</v>
      </c>
      <c r="F11" s="45">
        <v>2.4055831746105</v>
      </c>
      <c r="G11" s="45">
        <v>2.21852593518848</v>
      </c>
      <c r="H11" s="45">
        <v>2.26398460251253</v>
      </c>
      <c r="J11"/>
      <c r="K11" s="7"/>
      <c r="L11" s="7"/>
      <c r="M11" s="7"/>
      <c r="N11" s="7"/>
      <c r="O11" s="7"/>
      <c r="P11" s="7"/>
      <c r="Q11" s="7"/>
      <c r="R11" s="7"/>
    </row>
    <row r="12" spans="1:18" ht="9.75">
      <c r="A12" s="44">
        <v>37530</v>
      </c>
      <c r="B12" s="45">
        <v>2.27191473031853</v>
      </c>
      <c r="C12" s="45">
        <v>2.35877784980524</v>
      </c>
      <c r="D12" s="45">
        <v>2.25269433347173</v>
      </c>
      <c r="E12" s="45">
        <v>2.36677265739128</v>
      </c>
      <c r="F12" s="45">
        <v>2.36513929270524</v>
      </c>
      <c r="G12" s="45">
        <v>2.18875881530039</v>
      </c>
      <c r="H12" s="45">
        <v>2.2270161346769</v>
      </c>
      <c r="J12"/>
      <c r="K12" s="7"/>
      <c r="L12" s="7"/>
      <c r="M12" s="7"/>
      <c r="N12" s="7"/>
      <c r="O12" s="7"/>
      <c r="P12" s="7"/>
      <c r="Q12" s="7"/>
      <c r="R12" s="7"/>
    </row>
    <row r="13" spans="1:18" ht="9.75">
      <c r="A13" s="44">
        <v>37561</v>
      </c>
      <c r="B13" s="45">
        <v>2.19941768533717</v>
      </c>
      <c r="C13" s="45">
        <v>2.28453060513824</v>
      </c>
      <c r="D13" s="45">
        <v>2.18199761087925</v>
      </c>
      <c r="E13" s="45">
        <v>2.30096505676772</v>
      </c>
      <c r="F13" s="45">
        <v>2.27592310691421</v>
      </c>
      <c r="G13" s="45">
        <v>2.12315337598253</v>
      </c>
      <c r="H13" s="45">
        <v>2.16110250817748</v>
      </c>
      <c r="J13"/>
      <c r="K13" s="7"/>
      <c r="L13" s="7"/>
      <c r="M13" s="7"/>
      <c r="N13" s="7"/>
      <c r="O13" s="7"/>
      <c r="P13" s="7"/>
      <c r="Q13" s="7"/>
      <c r="R13" s="7"/>
    </row>
    <row r="14" spans="1:18" ht="9.75">
      <c r="A14" s="44">
        <v>37591</v>
      </c>
      <c r="B14" s="45">
        <v>2.14214288294251</v>
      </c>
      <c r="C14" s="45">
        <v>2.19328975147681</v>
      </c>
      <c r="D14" s="45">
        <v>2.12174018949752</v>
      </c>
      <c r="E14" s="45">
        <v>2.24923270456278</v>
      </c>
      <c r="F14" s="45">
        <v>2.20941957762762</v>
      </c>
      <c r="G14" s="45">
        <v>2.07562164041699</v>
      </c>
      <c r="H14" s="45">
        <v>2.10921579950955</v>
      </c>
      <c r="J14"/>
      <c r="K14" s="7"/>
      <c r="L14" s="7"/>
      <c r="M14" s="7"/>
      <c r="N14" s="7"/>
      <c r="O14" s="7"/>
      <c r="P14" s="7"/>
      <c r="Q14" s="7"/>
      <c r="R14" s="7"/>
    </row>
    <row r="15" spans="1:18" ht="9.75">
      <c r="A15" s="44">
        <v>37622</v>
      </c>
      <c r="B15" s="45">
        <v>2.08800876277288</v>
      </c>
      <c r="C15" s="45">
        <v>2.15450859673557</v>
      </c>
      <c r="D15" s="45">
        <v>2.05854292179831</v>
      </c>
      <c r="E15" s="45">
        <v>2.18075693674887</v>
      </c>
      <c r="F15" s="45">
        <v>2.15469044044043</v>
      </c>
      <c r="G15" s="45">
        <v>2.02144686444973</v>
      </c>
      <c r="H15" s="45">
        <v>2.06846699961709</v>
      </c>
      <c r="J15"/>
      <c r="K15" s="7"/>
      <c r="L15" s="7"/>
      <c r="M15" s="7"/>
      <c r="N15" s="7"/>
      <c r="O15" s="7"/>
      <c r="P15" s="7"/>
      <c r="Q15" s="7"/>
      <c r="R15" s="7"/>
    </row>
    <row r="16" spans="1:18" ht="9.75">
      <c r="A16" s="44">
        <v>37653</v>
      </c>
      <c r="B16" s="45">
        <v>2.05731199351308</v>
      </c>
      <c r="C16" s="45">
        <v>2.14742210379305</v>
      </c>
      <c r="D16" s="45">
        <v>2.02055646034385</v>
      </c>
      <c r="E16" s="45">
        <v>2.16109100857087</v>
      </c>
      <c r="F16" s="45">
        <v>2.12577983468866</v>
      </c>
      <c r="G16" s="45">
        <v>1.98336623278035</v>
      </c>
      <c r="H16" s="45">
        <v>2.04272861901747</v>
      </c>
      <c r="J16"/>
      <c r="K16" s="7"/>
      <c r="L16" s="7"/>
      <c r="M16" s="7"/>
      <c r="N16" s="7"/>
      <c r="O16" s="7"/>
      <c r="P16" s="7"/>
      <c r="Q16" s="7"/>
      <c r="R16" s="7"/>
    </row>
    <row r="17" spans="1:18" ht="9.75">
      <c r="A17" s="44">
        <v>37681</v>
      </c>
      <c r="B17" s="45">
        <v>2.03200609571869</v>
      </c>
      <c r="C17" s="45">
        <v>2.11402057865037</v>
      </c>
      <c r="D17" s="45">
        <v>1.9967946045497</v>
      </c>
      <c r="E17" s="45">
        <v>2.12079588672313</v>
      </c>
      <c r="F17" s="45">
        <v>2.10535786341355</v>
      </c>
      <c r="G17" s="45">
        <v>1.96198064376333</v>
      </c>
      <c r="H17" s="45">
        <v>2.00739840705333</v>
      </c>
      <c r="J17"/>
      <c r="K17" s="7"/>
      <c r="L17" s="7"/>
      <c r="M17" s="7"/>
      <c r="N17" s="7"/>
      <c r="O17" s="7"/>
      <c r="P17" s="7"/>
      <c r="Q17" s="7"/>
      <c r="R17" s="7"/>
    </row>
    <row r="18" spans="1:18" ht="9.75">
      <c r="A18" s="44">
        <v>37712</v>
      </c>
      <c r="B18" s="45">
        <v>2.00453567618107</v>
      </c>
      <c r="C18" s="45">
        <v>2.04391431755813</v>
      </c>
      <c r="D18" s="45">
        <v>1.97722012530914</v>
      </c>
      <c r="E18" s="45">
        <v>2.08863096978839</v>
      </c>
      <c r="F18" s="45">
        <v>2.06529121386458</v>
      </c>
      <c r="G18" s="45">
        <v>1.95008512450386</v>
      </c>
      <c r="H18" s="45">
        <v>1.97636940735782</v>
      </c>
      <c r="J18"/>
      <c r="K18" s="7"/>
      <c r="L18" s="7"/>
      <c r="M18" s="7"/>
      <c r="N18" s="7"/>
      <c r="O18" s="7"/>
      <c r="P18" s="7"/>
      <c r="Q18" s="7"/>
      <c r="R18" s="7"/>
    </row>
    <row r="19" spans="1:18" ht="9.75">
      <c r="A19" s="44">
        <v>37742</v>
      </c>
      <c r="B19" s="45">
        <v>1.98401123605286</v>
      </c>
      <c r="C19" s="45">
        <v>1.99659501568636</v>
      </c>
      <c r="D19" s="45">
        <v>1.9551271880838</v>
      </c>
      <c r="E19" s="45">
        <v>2.04607265849176</v>
      </c>
      <c r="F19" s="45">
        <v>2.05052741646602</v>
      </c>
      <c r="G19" s="45">
        <v>1.93806909610799</v>
      </c>
      <c r="H19" s="45">
        <v>1.94946676598719</v>
      </c>
      <c r="J19"/>
      <c r="K19" s="7"/>
      <c r="L19" s="7"/>
      <c r="M19" s="7"/>
      <c r="N19" s="7"/>
      <c r="O19" s="7"/>
      <c r="P19" s="7"/>
      <c r="Q19" s="7"/>
      <c r="R19" s="7"/>
    </row>
    <row r="20" spans="1:18" ht="9.75">
      <c r="A20" s="44">
        <v>37773</v>
      </c>
      <c r="B20" s="45">
        <v>1.98407953950747</v>
      </c>
      <c r="C20" s="45">
        <v>1.99979468718586</v>
      </c>
      <c r="D20" s="45">
        <v>1.94830810969985</v>
      </c>
      <c r="E20" s="45">
        <v>2.05058394316673</v>
      </c>
      <c r="F20" s="45">
        <v>2.04868360122492</v>
      </c>
      <c r="G20" s="45">
        <v>1.93768155979603</v>
      </c>
      <c r="H20" s="45">
        <v>1.95533276428003</v>
      </c>
      <c r="J20"/>
      <c r="K20" s="7"/>
      <c r="L20" s="7"/>
      <c r="M20" s="7"/>
      <c r="N20" s="7"/>
      <c r="O20" s="7"/>
      <c r="P20" s="7"/>
      <c r="Q20" s="7"/>
      <c r="R20" s="7"/>
    </row>
    <row r="21" spans="1:18" ht="9.75">
      <c r="A21" s="44">
        <v>37803</v>
      </c>
      <c r="B21" s="45">
        <v>1.98332967579343</v>
      </c>
      <c r="C21" s="45">
        <v>2.00540983472309</v>
      </c>
      <c r="D21" s="45">
        <v>1.94461334434559</v>
      </c>
      <c r="E21" s="45">
        <v>2.04914953848979</v>
      </c>
      <c r="F21" s="45">
        <v>2.04970845545265</v>
      </c>
      <c r="G21" s="45">
        <v>1.93439309154041</v>
      </c>
      <c r="H21" s="45">
        <v>1.95964398103832</v>
      </c>
      <c r="J21"/>
      <c r="K21" s="7"/>
      <c r="L21" s="7"/>
      <c r="M21" s="7"/>
      <c r="N21" s="7"/>
      <c r="O21" s="7"/>
      <c r="P21" s="7"/>
      <c r="Q21" s="7"/>
      <c r="R21" s="7"/>
    </row>
    <row r="22" spans="1:18" ht="9.75">
      <c r="A22" s="44">
        <v>37834</v>
      </c>
      <c r="B22" s="45">
        <v>1.97898520928345</v>
      </c>
      <c r="C22" s="45">
        <v>2.01225148978837</v>
      </c>
      <c r="D22" s="45">
        <v>1.94714463236767</v>
      </c>
      <c r="E22" s="45">
        <v>2.04302047705861</v>
      </c>
      <c r="F22" s="45">
        <v>2.03849672347354</v>
      </c>
      <c r="G22" s="45">
        <v>1.93130300672964</v>
      </c>
      <c r="H22" s="45">
        <v>1.95475708831752</v>
      </c>
      <c r="J22"/>
      <c r="K22" s="7"/>
      <c r="L22" s="7"/>
      <c r="M22" s="7"/>
      <c r="N22" s="7"/>
      <c r="O22" s="7"/>
      <c r="P22" s="7"/>
      <c r="Q22" s="7"/>
      <c r="R22" s="7"/>
    </row>
    <row r="23" spans="1:18" ht="9.75">
      <c r="A23" s="44">
        <v>37865</v>
      </c>
      <c r="B23" s="45">
        <v>1.96355378837721</v>
      </c>
      <c r="C23" s="45">
        <v>1.9952915119369</v>
      </c>
      <c r="D23" s="45">
        <v>1.91234004357461</v>
      </c>
      <c r="E23" s="45">
        <v>2.02902023742041</v>
      </c>
      <c r="F23" s="45">
        <v>2.03057747133533</v>
      </c>
      <c r="G23" s="45">
        <v>1.91331781922889</v>
      </c>
      <c r="H23" s="45">
        <v>1.94774520557744</v>
      </c>
      <c r="J23"/>
      <c r="K23" s="7"/>
      <c r="L23" s="7"/>
      <c r="M23" s="7"/>
      <c r="N23" s="7"/>
      <c r="O23" s="7"/>
      <c r="P23" s="7"/>
      <c r="Q23" s="7"/>
      <c r="R23" s="7"/>
    </row>
    <row r="24" spans="1:18" ht="9.75">
      <c r="A24" s="44">
        <v>37895</v>
      </c>
      <c r="B24" s="45">
        <v>1.95769617568839</v>
      </c>
      <c r="C24" s="45">
        <v>1.9913088941486</v>
      </c>
      <c r="D24" s="45">
        <v>1.90681029372281</v>
      </c>
      <c r="E24" s="45">
        <v>2.02315309344941</v>
      </c>
      <c r="F24" s="45">
        <v>2.02410035021465</v>
      </c>
      <c r="G24" s="45">
        <v>1.90816577164545</v>
      </c>
      <c r="H24" s="45">
        <v>1.93824779139959</v>
      </c>
      <c r="J24"/>
      <c r="K24" s="7"/>
      <c r="L24" s="7"/>
      <c r="M24" s="7"/>
      <c r="N24" s="7"/>
      <c r="O24" s="7"/>
      <c r="P24" s="7"/>
      <c r="Q24" s="7"/>
      <c r="R24" s="7"/>
    </row>
    <row r="25" spans="1:18" ht="9.75">
      <c r="A25" s="44">
        <v>37926</v>
      </c>
      <c r="B25" s="45">
        <v>1.94873340461676</v>
      </c>
      <c r="C25" s="45">
        <v>1.98773097838751</v>
      </c>
      <c r="D25" s="45">
        <v>1.8994026234912</v>
      </c>
      <c r="E25" s="45">
        <v>2.01790653645462</v>
      </c>
      <c r="F25" s="45">
        <v>2.00089002591404</v>
      </c>
      <c r="G25" s="45">
        <v>1.90473724460516</v>
      </c>
      <c r="H25" s="45">
        <v>1.93264312633322</v>
      </c>
      <c r="J25"/>
      <c r="K25" s="7"/>
      <c r="L25" s="7"/>
      <c r="M25" s="7"/>
      <c r="N25" s="7"/>
      <c r="O25" s="7"/>
      <c r="P25" s="7"/>
      <c r="Q25" s="7"/>
      <c r="R25" s="7"/>
    </row>
    <row r="26" spans="1:18" ht="9.75">
      <c r="A26" s="44">
        <v>37956</v>
      </c>
      <c r="B26" s="45">
        <v>1.93941164551688</v>
      </c>
      <c r="C26" s="45">
        <v>1.97528667235169</v>
      </c>
      <c r="D26" s="45">
        <v>1.89580060234674</v>
      </c>
      <c r="E26" s="45">
        <v>2.00646965939607</v>
      </c>
      <c r="F26" s="45">
        <v>1.98836333689163</v>
      </c>
      <c r="G26" s="45">
        <v>1.89790478737062</v>
      </c>
      <c r="H26" s="45">
        <v>1.92054370101681</v>
      </c>
      <c r="J26"/>
      <c r="K26" s="7"/>
      <c r="L26" s="7"/>
      <c r="M26" s="7"/>
      <c r="N26" s="7"/>
      <c r="O26" s="7"/>
      <c r="P26" s="7"/>
      <c r="Q26" s="7"/>
      <c r="R26" s="7"/>
    </row>
    <row r="27" spans="1:18" ht="9.75">
      <c r="A27" s="44">
        <v>37987</v>
      </c>
      <c r="B27" s="45">
        <v>1.92733776161257</v>
      </c>
      <c r="C27" s="45">
        <v>1.95147863302874</v>
      </c>
      <c r="D27" s="45">
        <v>1.8759158938717</v>
      </c>
      <c r="E27" s="45">
        <v>1.99153316069088</v>
      </c>
      <c r="F27" s="45">
        <v>1.97238700217402</v>
      </c>
      <c r="G27" s="45">
        <v>1.89185086460389</v>
      </c>
      <c r="H27" s="45">
        <v>1.91155937196856</v>
      </c>
      <c r="J27"/>
      <c r="K27" s="7"/>
      <c r="L27" s="7"/>
      <c r="M27" s="7"/>
      <c r="N27" s="7"/>
      <c r="O27" s="7"/>
      <c r="P27" s="7"/>
      <c r="Q27" s="7"/>
      <c r="R27" s="7"/>
    </row>
    <row r="28" spans="1:18" ht="9.75">
      <c r="A28" s="44">
        <v>38018</v>
      </c>
      <c r="B28" s="45">
        <v>1.92214666386181</v>
      </c>
      <c r="C28" s="45">
        <v>1.93637490874056</v>
      </c>
      <c r="D28" s="45">
        <v>1.8717979384072</v>
      </c>
      <c r="E28" s="45">
        <v>1.98557643139669</v>
      </c>
      <c r="F28" s="45">
        <v>1.96452888662751</v>
      </c>
      <c r="G28" s="45">
        <v>1.88996090370019</v>
      </c>
      <c r="H28" s="45">
        <v>1.90698261369569</v>
      </c>
      <c r="J28"/>
      <c r="K28" s="7"/>
      <c r="L28" s="7"/>
      <c r="M28" s="7"/>
      <c r="N28" s="7"/>
      <c r="O28" s="7"/>
      <c r="P28" s="7"/>
      <c r="Q28" s="7"/>
      <c r="R28" s="7"/>
    </row>
    <row r="29" spans="1:18" ht="9.75">
      <c r="A29" s="44">
        <v>38047</v>
      </c>
      <c r="B29" s="45">
        <v>1.91299067056767</v>
      </c>
      <c r="C29" s="45">
        <v>1.92196020718666</v>
      </c>
      <c r="D29" s="45">
        <v>1.86137424264837</v>
      </c>
      <c r="E29" s="45">
        <v>1.96903652459014</v>
      </c>
      <c r="F29" s="45">
        <v>1.9662985553273</v>
      </c>
      <c r="G29" s="45">
        <v>1.87980993007777</v>
      </c>
      <c r="H29" s="45">
        <v>1.88604748659449</v>
      </c>
      <c r="J29"/>
      <c r="K29" s="7"/>
      <c r="L29" s="7"/>
      <c r="M29" s="7"/>
      <c r="N29" s="7"/>
      <c r="O29" s="7"/>
      <c r="P29" s="7"/>
      <c r="Q29" s="7"/>
      <c r="R29" s="7"/>
    </row>
    <row r="30" spans="1:18" ht="9.75">
      <c r="A30" s="44">
        <v>38078</v>
      </c>
      <c r="B30" s="45">
        <v>1.90810056286538</v>
      </c>
      <c r="C30" s="45">
        <v>1.9139217358959</v>
      </c>
      <c r="D30" s="45">
        <v>1.86062999065211</v>
      </c>
      <c r="E30" s="45">
        <v>1.95224719868148</v>
      </c>
      <c r="F30" s="45">
        <v>1.96688862191388</v>
      </c>
      <c r="G30" s="45">
        <v>1.87624506445531</v>
      </c>
      <c r="H30" s="45">
        <v>1.87237911902561</v>
      </c>
      <c r="J30"/>
      <c r="K30" s="7"/>
      <c r="L30" s="7"/>
      <c r="M30" s="7"/>
      <c r="N30" s="7"/>
      <c r="O30" s="7"/>
      <c r="P30" s="7"/>
      <c r="Q30" s="7"/>
      <c r="R30" s="7"/>
    </row>
    <row r="31" spans="1:18" ht="9.75">
      <c r="A31" s="44">
        <v>38108</v>
      </c>
      <c r="B31" s="45">
        <v>1.89958625128615</v>
      </c>
      <c r="C31" s="45">
        <v>1.92547458339628</v>
      </c>
      <c r="D31" s="45">
        <v>1.8591426765109</v>
      </c>
      <c r="E31" s="45">
        <v>1.93809907543083</v>
      </c>
      <c r="F31" s="45">
        <v>1.95593538376479</v>
      </c>
      <c r="G31" s="45">
        <v>1.86821175391348</v>
      </c>
      <c r="H31" s="45">
        <v>1.85090857950337</v>
      </c>
      <c r="J31"/>
      <c r="K31" s="7"/>
      <c r="L31" s="7"/>
      <c r="M31" s="7"/>
      <c r="N31" s="7"/>
      <c r="O31" s="7"/>
      <c r="P31" s="7"/>
      <c r="Q31" s="7"/>
      <c r="R31" s="7"/>
    </row>
    <row r="32" spans="1:18" ht="9.75">
      <c r="A32" s="44">
        <v>38139</v>
      </c>
      <c r="B32" s="45">
        <v>1.88873991036007</v>
      </c>
      <c r="C32" s="45">
        <v>1.92105615424152</v>
      </c>
      <c r="D32" s="45">
        <v>1.85672892890333</v>
      </c>
      <c r="E32" s="45">
        <v>1.92692292248044</v>
      </c>
      <c r="F32" s="45">
        <v>1.94504314216865</v>
      </c>
      <c r="G32" s="45">
        <v>1.85540942885438</v>
      </c>
      <c r="H32" s="45">
        <v>1.83676548526681</v>
      </c>
      <c r="J32"/>
      <c r="K32" s="7"/>
      <c r="L32" s="7"/>
      <c r="M32" s="7"/>
      <c r="N32" s="7"/>
      <c r="O32" s="7"/>
      <c r="P32" s="7"/>
      <c r="Q32" s="7"/>
      <c r="R32" s="7"/>
    </row>
    <row r="33" spans="1:18" ht="9.75">
      <c r="A33" s="44">
        <v>38169</v>
      </c>
      <c r="B33" s="45">
        <v>1.87124198656245</v>
      </c>
      <c r="C33" s="45">
        <v>1.91817888591265</v>
      </c>
      <c r="D33" s="45">
        <v>1.84217574055296</v>
      </c>
      <c r="E33" s="45">
        <v>1.91485930883479</v>
      </c>
      <c r="F33" s="45">
        <v>1.92483240194819</v>
      </c>
      <c r="G33" s="45">
        <v>1.83304626442836</v>
      </c>
      <c r="H33" s="45">
        <v>1.82853706845875</v>
      </c>
      <c r="J33"/>
      <c r="K33" s="7"/>
      <c r="L33" s="7"/>
      <c r="M33" s="7"/>
      <c r="N33" s="7"/>
      <c r="O33" s="7"/>
      <c r="P33" s="7"/>
      <c r="Q33" s="7"/>
      <c r="R33" s="7"/>
    </row>
    <row r="34" spans="1:18" ht="9.75">
      <c r="A34" s="44">
        <v>38200</v>
      </c>
      <c r="B34" s="45">
        <v>1.86146116893124</v>
      </c>
      <c r="C34" s="45">
        <v>1.91817888591265</v>
      </c>
      <c r="D34" s="45">
        <v>1.84143916488701</v>
      </c>
      <c r="E34" s="45">
        <v>1.90552224981071</v>
      </c>
      <c r="F34" s="45">
        <v>1.90351305572408</v>
      </c>
      <c r="G34" s="45">
        <v>1.82556146243238</v>
      </c>
      <c r="H34" s="45">
        <v>1.82343146036971</v>
      </c>
      <c r="J34"/>
      <c r="K34" s="7"/>
      <c r="L34" s="7"/>
      <c r="M34" s="7"/>
      <c r="N34" s="7"/>
      <c r="O34" s="7"/>
      <c r="P34" s="7"/>
      <c r="Q34" s="7"/>
      <c r="R34" s="7"/>
    </row>
    <row r="35" spans="1:18" ht="9.75">
      <c r="A35" s="44">
        <v>38231</v>
      </c>
      <c r="B35" s="45">
        <v>1.85791361168485</v>
      </c>
      <c r="C35" s="45">
        <v>1.92048346607194</v>
      </c>
      <c r="D35" s="45">
        <v>1.84088689881736</v>
      </c>
      <c r="E35" s="45">
        <v>1.89660819131155</v>
      </c>
      <c r="F35" s="45">
        <v>1.90199146255404</v>
      </c>
      <c r="G35" s="45">
        <v>1.82046416277661</v>
      </c>
      <c r="H35" s="45">
        <v>1.82015518104383</v>
      </c>
      <c r="J35"/>
      <c r="K35" s="7"/>
      <c r="L35" s="7"/>
      <c r="M35" s="7"/>
      <c r="N35" s="7"/>
      <c r="O35" s="7"/>
      <c r="P35" s="7"/>
      <c r="Q35" s="7"/>
      <c r="R35" s="7"/>
    </row>
    <row r="36" spans="1:18" ht="9.75">
      <c r="A36" s="44">
        <v>38261</v>
      </c>
      <c r="B36" s="45">
        <v>1.85552120598094</v>
      </c>
      <c r="C36" s="45">
        <v>1.92259832422859</v>
      </c>
      <c r="D36" s="45">
        <v>1.84365237738344</v>
      </c>
      <c r="E36" s="45">
        <v>1.89433498932436</v>
      </c>
      <c r="F36" s="45">
        <v>1.90199146255404</v>
      </c>
      <c r="G36" s="45">
        <v>1.81520008253725</v>
      </c>
      <c r="H36" s="45">
        <v>1.81615962985815</v>
      </c>
      <c r="J36"/>
      <c r="K36" s="7"/>
      <c r="L36" s="7"/>
      <c r="M36" s="7"/>
      <c r="N36" s="7"/>
      <c r="O36" s="7"/>
      <c r="P36" s="7"/>
      <c r="Q36" s="7"/>
      <c r="R36" s="7"/>
    </row>
    <row r="37" spans="1:18" ht="9.75">
      <c r="A37" s="44">
        <v>38292</v>
      </c>
      <c r="B37" s="45">
        <v>1.84765828702001</v>
      </c>
      <c r="C37" s="45">
        <v>1.91360438362555</v>
      </c>
      <c r="D37" s="45">
        <v>1.83521040949974</v>
      </c>
      <c r="E37" s="45">
        <v>1.87930058464718</v>
      </c>
      <c r="F37" s="45">
        <v>1.8964916368073</v>
      </c>
      <c r="G37" s="45">
        <v>1.80760812839798</v>
      </c>
      <c r="H37" s="45">
        <v>1.81036645719512</v>
      </c>
      <c r="J37"/>
      <c r="K37" s="7"/>
      <c r="L37" s="7"/>
      <c r="M37" s="7"/>
      <c r="N37" s="7"/>
      <c r="O37" s="7"/>
      <c r="P37" s="7"/>
      <c r="Q37" s="7"/>
      <c r="R37" s="7"/>
    </row>
    <row r="38" spans="1:18" ht="9.75">
      <c r="A38" s="44">
        <v>38322</v>
      </c>
      <c r="B38" s="45">
        <v>1.83231551317098</v>
      </c>
      <c r="C38" s="45">
        <v>1.88124693632083</v>
      </c>
      <c r="D38" s="45">
        <v>1.82499046290746</v>
      </c>
      <c r="E38" s="45">
        <v>1.84897735600864</v>
      </c>
      <c r="F38" s="45">
        <v>1.88274757947712</v>
      </c>
      <c r="G38" s="45">
        <v>1.79700579421213</v>
      </c>
      <c r="H38" s="45">
        <v>1.79617666156873</v>
      </c>
      <c r="J38"/>
      <c r="K38" s="7"/>
      <c r="L38" s="7"/>
      <c r="M38" s="7"/>
      <c r="N38" s="7"/>
      <c r="O38" s="7"/>
      <c r="P38" s="7"/>
      <c r="Q38" s="7"/>
      <c r="R38" s="7"/>
    </row>
    <row r="39" spans="1:18" ht="9.75">
      <c r="A39" s="44">
        <v>38353</v>
      </c>
      <c r="B39" s="45">
        <v>1.82219029707864</v>
      </c>
      <c r="C39" s="45">
        <v>1.87449874085376</v>
      </c>
      <c r="D39" s="45">
        <v>1.81790065037101</v>
      </c>
      <c r="E39" s="45">
        <v>1.83977846369019</v>
      </c>
      <c r="F39" s="45">
        <v>1.86743461562896</v>
      </c>
      <c r="G39" s="45">
        <v>1.79020302272577</v>
      </c>
      <c r="H39" s="45">
        <v>1.77804064696964</v>
      </c>
      <c r="J39"/>
      <c r="K39" s="7"/>
      <c r="L39" s="7"/>
      <c r="M39" s="7"/>
      <c r="N39" s="7"/>
      <c r="O39" s="7"/>
      <c r="P39" s="7"/>
      <c r="Q39" s="7"/>
      <c r="R39" s="7"/>
    </row>
    <row r="40" spans="1:18" ht="9.75">
      <c r="A40" s="44">
        <v>38384</v>
      </c>
      <c r="B40" s="45">
        <v>1.81389154237191</v>
      </c>
      <c r="C40" s="45">
        <v>1.86220816695188</v>
      </c>
      <c r="D40" s="45">
        <v>1.80526380374479</v>
      </c>
      <c r="E40" s="45">
        <v>1.83573983605088</v>
      </c>
      <c r="F40" s="45">
        <v>1.86370720122651</v>
      </c>
      <c r="G40" s="45">
        <v>1.77970277634533</v>
      </c>
      <c r="H40" s="45">
        <v>1.76972294910883</v>
      </c>
      <c r="J40"/>
      <c r="K40" s="7"/>
      <c r="L40" s="7"/>
      <c r="M40" s="7"/>
      <c r="N40" s="7"/>
      <c r="O40" s="7"/>
      <c r="P40" s="7"/>
      <c r="Q40" s="7"/>
      <c r="R40" s="7"/>
    </row>
    <row r="41" spans="1:18" ht="9.75">
      <c r="A41" s="44">
        <v>38412</v>
      </c>
      <c r="B41" s="45">
        <v>1.79957568704719</v>
      </c>
      <c r="C41" s="45">
        <v>1.85202204570053</v>
      </c>
      <c r="D41" s="45">
        <v>1.80580554540842</v>
      </c>
      <c r="E41" s="45">
        <v>1.819545877739</v>
      </c>
      <c r="F41" s="45">
        <v>1.86017287276825</v>
      </c>
      <c r="G41" s="45">
        <v>1.75599681928499</v>
      </c>
      <c r="H41" s="45">
        <v>1.75602594672438</v>
      </c>
      <c r="J41"/>
      <c r="K41" s="7"/>
      <c r="L41" s="7"/>
      <c r="M41" s="7"/>
      <c r="N41" s="7"/>
      <c r="O41" s="7"/>
      <c r="P41" s="7"/>
      <c r="Q41" s="7"/>
      <c r="R41" s="7"/>
    </row>
    <row r="42" spans="1:18" ht="9.75">
      <c r="A42" s="44">
        <v>38443</v>
      </c>
      <c r="B42" s="45">
        <v>1.78038528113849</v>
      </c>
      <c r="C42" s="45">
        <v>1.84464347181327</v>
      </c>
      <c r="D42" s="45">
        <v>1.80022484837844</v>
      </c>
      <c r="E42" s="45">
        <v>1.79566355249087</v>
      </c>
      <c r="F42" s="45">
        <v>1.8334051574692</v>
      </c>
      <c r="G42" s="45">
        <v>1.741369317022</v>
      </c>
      <c r="H42" s="45">
        <v>1.71973944444655</v>
      </c>
      <c r="J42"/>
      <c r="K42" s="7"/>
      <c r="L42" s="7"/>
      <c r="M42" s="7"/>
      <c r="N42" s="7"/>
      <c r="O42" s="7"/>
      <c r="P42" s="7"/>
      <c r="Q42" s="7"/>
      <c r="R42" s="7"/>
    </row>
    <row r="43" spans="1:18" ht="9.75">
      <c r="A43" s="44">
        <v>38473</v>
      </c>
      <c r="B43" s="45">
        <v>1.76489814379312</v>
      </c>
      <c r="C43" s="45">
        <v>1.81541528571329</v>
      </c>
      <c r="D43" s="45">
        <v>1.7797576355694</v>
      </c>
      <c r="E43" s="45">
        <v>1.78158899939565</v>
      </c>
      <c r="F43" s="45">
        <v>1.8107705258955</v>
      </c>
      <c r="G43" s="45">
        <v>1.73184417406464</v>
      </c>
      <c r="H43" s="45">
        <v>1.71067287819214</v>
      </c>
      <c r="J43"/>
      <c r="K43" s="7"/>
      <c r="L43" s="7"/>
      <c r="M43" s="7"/>
      <c r="N43" s="7"/>
      <c r="O43" s="7"/>
      <c r="P43" s="7"/>
      <c r="Q43" s="7"/>
      <c r="R43" s="7"/>
    </row>
    <row r="44" spans="1:18" ht="9.75">
      <c r="A44" s="44">
        <v>38504</v>
      </c>
      <c r="B44" s="45">
        <v>1.76688501338451</v>
      </c>
      <c r="C44" s="45">
        <v>1.81832460508142</v>
      </c>
      <c r="D44" s="45">
        <v>1.77691457225379</v>
      </c>
      <c r="E44" s="45">
        <v>1.78587509963477</v>
      </c>
      <c r="F44" s="45">
        <v>1.81439932454459</v>
      </c>
      <c r="G44" s="45">
        <v>1.73271052932931</v>
      </c>
      <c r="H44" s="45">
        <v>1.71410108035284</v>
      </c>
      <c r="J44"/>
      <c r="K44" s="7"/>
      <c r="L44" s="7"/>
      <c r="M44" s="7"/>
      <c r="N44" s="7"/>
      <c r="O44" s="7"/>
      <c r="P44" s="7"/>
      <c r="Q44" s="7"/>
      <c r="R44" s="7"/>
    </row>
    <row r="45" spans="1:18" ht="9.75">
      <c r="A45" s="44">
        <v>38534</v>
      </c>
      <c r="B45" s="45">
        <v>1.768885192142</v>
      </c>
      <c r="C45" s="45">
        <v>1.81144112879201</v>
      </c>
      <c r="D45" s="45">
        <v>1.77425319246509</v>
      </c>
      <c r="E45" s="45">
        <v>1.78071103762566</v>
      </c>
      <c r="F45" s="45">
        <v>1.81985890124834</v>
      </c>
      <c r="G45" s="45">
        <v>1.73757574140524</v>
      </c>
      <c r="H45" s="45">
        <v>1.71324445812378</v>
      </c>
      <c r="J45"/>
      <c r="K45" s="7"/>
      <c r="L45" s="7"/>
      <c r="M45" s="7"/>
      <c r="N45" s="7"/>
      <c r="O45" s="7"/>
      <c r="P45" s="7"/>
      <c r="Q45" s="7"/>
      <c r="R45" s="7"/>
    </row>
    <row r="46" spans="1:18" ht="9.75">
      <c r="A46" s="44">
        <v>38565</v>
      </c>
      <c r="B46" s="45">
        <v>1.77175432479207</v>
      </c>
      <c r="C46" s="45">
        <v>1.81488941868752</v>
      </c>
      <c r="D46" s="45">
        <v>1.77354377495511</v>
      </c>
      <c r="E46" s="45">
        <v>1.78088912653831</v>
      </c>
      <c r="F46" s="45">
        <v>1.82149824967304</v>
      </c>
      <c r="G46" s="45">
        <v>1.74210521496415</v>
      </c>
      <c r="H46" s="45">
        <v>1.71753830388349</v>
      </c>
      <c r="J46"/>
      <c r="K46" s="7"/>
      <c r="L46" s="7"/>
      <c r="M46" s="7"/>
      <c r="N46" s="7"/>
      <c r="O46" s="7"/>
      <c r="P46" s="7"/>
      <c r="Q46" s="7"/>
      <c r="R46" s="7"/>
    </row>
    <row r="47" spans="1:18" ht="9.75">
      <c r="A47" s="44">
        <v>38596</v>
      </c>
      <c r="B47" s="45">
        <v>1.7685730671356</v>
      </c>
      <c r="C47" s="45">
        <v>1.81090542674867</v>
      </c>
      <c r="D47" s="45">
        <v>1.77372114706982</v>
      </c>
      <c r="E47" s="45">
        <v>1.7789323010072</v>
      </c>
      <c r="F47" s="45">
        <v>1.81967857110194</v>
      </c>
      <c r="G47" s="45">
        <v>1.73689453137004</v>
      </c>
      <c r="H47" s="45">
        <v>1.71650839884418</v>
      </c>
      <c r="J47"/>
      <c r="K47" s="7"/>
      <c r="L47" s="7"/>
      <c r="M47" s="7"/>
      <c r="N47" s="7"/>
      <c r="O47" s="7"/>
      <c r="P47" s="7"/>
      <c r="Q47" s="7"/>
      <c r="R47" s="7"/>
    </row>
    <row r="48" spans="1:18" ht="9.75">
      <c r="A48" s="44">
        <v>38626</v>
      </c>
      <c r="B48" s="45">
        <v>1.75956364370981</v>
      </c>
      <c r="C48" s="45">
        <v>1.78837194030088</v>
      </c>
      <c r="D48" s="45">
        <v>1.7476807045717</v>
      </c>
      <c r="E48" s="45">
        <v>1.77378831489401</v>
      </c>
      <c r="F48" s="45">
        <v>1.81677173632382</v>
      </c>
      <c r="G48" s="45">
        <v>1.72825326504482</v>
      </c>
      <c r="H48" s="45">
        <v>1.71137427601613</v>
      </c>
      <c r="J48"/>
      <c r="K48" s="7"/>
      <c r="L48" s="7"/>
      <c r="M48" s="7"/>
      <c r="N48" s="7"/>
      <c r="O48" s="7"/>
      <c r="P48" s="7"/>
      <c r="Q48" s="7"/>
      <c r="R48" s="7"/>
    </row>
    <row r="49" spans="1:18" ht="9.75">
      <c r="A49" s="44">
        <v>38657</v>
      </c>
      <c r="B49" s="45">
        <v>1.75084692201212</v>
      </c>
      <c r="C49" s="45">
        <v>1.7701395034157</v>
      </c>
      <c r="D49" s="45">
        <v>1.73295062426544</v>
      </c>
      <c r="E49" s="45">
        <v>1.76513913314161</v>
      </c>
      <c r="F49" s="45">
        <v>1.80110214763936</v>
      </c>
      <c r="G49" s="45">
        <v>1.72600945275623</v>
      </c>
      <c r="H49" s="45">
        <v>1.70523542847363</v>
      </c>
      <c r="J49"/>
      <c r="K49" s="7"/>
      <c r="L49" s="7"/>
      <c r="M49" s="7"/>
      <c r="N49" s="7"/>
      <c r="O49" s="7"/>
      <c r="P49" s="7"/>
      <c r="Q49" s="7"/>
      <c r="R49" s="7"/>
    </row>
    <row r="50" spans="1:18" ht="9.75">
      <c r="A50" s="44">
        <v>38687</v>
      </c>
      <c r="B50" s="45">
        <v>1.7444349801607</v>
      </c>
      <c r="C50" s="45">
        <v>1.75539419220121</v>
      </c>
      <c r="D50" s="45">
        <v>1.72776732229855</v>
      </c>
      <c r="E50" s="45">
        <v>1.75530940049882</v>
      </c>
      <c r="F50" s="45">
        <v>1.79285501457233</v>
      </c>
      <c r="G50" s="45">
        <v>1.72308021638837</v>
      </c>
      <c r="H50" s="45">
        <v>1.6979343109366</v>
      </c>
      <c r="J50"/>
      <c r="K50" s="7"/>
      <c r="L50" s="7"/>
      <c r="M50" s="7"/>
      <c r="N50" s="7"/>
      <c r="O50" s="7"/>
      <c r="P50" s="7"/>
      <c r="Q50" s="7"/>
      <c r="R50" s="7"/>
    </row>
    <row r="51" spans="1:18" ht="9.75">
      <c r="A51" s="44">
        <v>38718</v>
      </c>
      <c r="B51" s="45">
        <v>1.7394361297307</v>
      </c>
      <c r="C51" s="45">
        <v>1.75750319603645</v>
      </c>
      <c r="D51" s="45">
        <v>1.72294308166987</v>
      </c>
      <c r="E51" s="45">
        <v>1.72562858877194</v>
      </c>
      <c r="F51" s="45">
        <v>1.78358039651047</v>
      </c>
      <c r="G51" s="45">
        <v>1.72428721744058</v>
      </c>
      <c r="H51" s="45">
        <v>1.69929374593335</v>
      </c>
      <c r="J51"/>
      <c r="K51" s="7"/>
      <c r="L51" s="7"/>
      <c r="M51" s="7"/>
      <c r="N51" s="7"/>
      <c r="O51" s="7"/>
      <c r="P51" s="7"/>
      <c r="Q51" s="7"/>
      <c r="R51" s="7"/>
    </row>
    <row r="52" spans="1:18" ht="9.75">
      <c r="A52" s="44">
        <v>38749</v>
      </c>
      <c r="B52" s="45">
        <v>1.73389307884578</v>
      </c>
      <c r="C52" s="45">
        <v>1.74910748013182</v>
      </c>
      <c r="D52" s="45">
        <v>1.71916092762909</v>
      </c>
      <c r="E52" s="45">
        <v>1.72149699598159</v>
      </c>
      <c r="F52" s="45">
        <v>1.77170993991305</v>
      </c>
      <c r="G52" s="45">
        <v>1.72170466044991</v>
      </c>
      <c r="H52" s="45">
        <v>1.69691806064844</v>
      </c>
      <c r="J52"/>
      <c r="K52" s="7"/>
      <c r="L52" s="7"/>
      <c r="M52" s="7"/>
      <c r="N52" s="7"/>
      <c r="O52" s="7"/>
      <c r="P52" s="7"/>
      <c r="Q52" s="7"/>
      <c r="R52" s="7"/>
    </row>
    <row r="53" spans="1:18" ht="9.75">
      <c r="A53" s="44">
        <v>38777</v>
      </c>
      <c r="B53" s="45">
        <v>1.73102131829798</v>
      </c>
      <c r="C53" s="45">
        <v>1.73988608388721</v>
      </c>
      <c r="D53" s="45">
        <v>1.70975726268432</v>
      </c>
      <c r="E53" s="45">
        <v>1.71429694879664</v>
      </c>
      <c r="F53" s="45">
        <v>1.77312844266719</v>
      </c>
      <c r="G53" s="45">
        <v>1.72050031023274</v>
      </c>
      <c r="H53" s="45">
        <v>1.69099956218081</v>
      </c>
      <c r="J53"/>
      <c r="K53" s="7"/>
      <c r="L53" s="7"/>
      <c r="M53" s="7"/>
      <c r="N53" s="7"/>
      <c r="O53" s="7"/>
      <c r="P53" s="7"/>
      <c r="Q53" s="7"/>
      <c r="R53" s="7"/>
    </row>
    <row r="54" spans="1:18" ht="9.75">
      <c r="A54" s="44">
        <v>38808</v>
      </c>
      <c r="B54" s="45">
        <v>1.72823175060816</v>
      </c>
      <c r="C54" s="45">
        <v>1.73658656940534</v>
      </c>
      <c r="D54" s="45">
        <v>1.70719646798235</v>
      </c>
      <c r="E54" s="45">
        <v>1.70695703355237</v>
      </c>
      <c r="F54" s="45">
        <v>1.76694413818355</v>
      </c>
      <c r="G54" s="45">
        <v>1.72153323017085</v>
      </c>
      <c r="H54" s="45">
        <v>1.68560562418342</v>
      </c>
      <c r="J54"/>
      <c r="K54" s="7"/>
      <c r="L54" s="7"/>
      <c r="M54" s="7"/>
      <c r="N54" s="7"/>
      <c r="O54" s="7"/>
      <c r="P54" s="7"/>
      <c r="Q54" s="7"/>
      <c r="R54" s="7"/>
    </row>
    <row r="55" spans="1:18" ht="9.75">
      <c r="A55" s="44">
        <v>38838</v>
      </c>
      <c r="B55" s="45">
        <v>1.7252573155694</v>
      </c>
      <c r="C55" s="45">
        <v>1.73537180913895</v>
      </c>
      <c r="D55" s="45">
        <v>1.69904107084231</v>
      </c>
      <c r="E55" s="45">
        <v>1.70883675398175</v>
      </c>
      <c r="F55" s="45">
        <v>1.76165916070144</v>
      </c>
      <c r="G55" s="45">
        <v>1.71964162438402</v>
      </c>
      <c r="H55" s="45">
        <v>1.68123441470519</v>
      </c>
      <c r="J55"/>
      <c r="K55" s="7"/>
      <c r="L55" s="7"/>
      <c r="M55" s="7"/>
      <c r="N55" s="7"/>
      <c r="O55" s="7"/>
      <c r="P55" s="7"/>
      <c r="Q55" s="7"/>
      <c r="R55" s="7"/>
    </row>
    <row r="56" spans="1:18" ht="9.75">
      <c r="A56" s="44">
        <v>38869</v>
      </c>
      <c r="B56" s="45">
        <v>1.72659289757386</v>
      </c>
      <c r="C56" s="45">
        <v>1.73104419864234</v>
      </c>
      <c r="D56" s="45">
        <v>1.69938094703171</v>
      </c>
      <c r="E56" s="45">
        <v>1.7052557169761</v>
      </c>
      <c r="F56" s="45">
        <v>1.76678283091108</v>
      </c>
      <c r="G56" s="45">
        <v>1.72205249788106</v>
      </c>
      <c r="H56" s="45">
        <v>1.6788839771372</v>
      </c>
      <c r="J56"/>
      <c r="K56" s="7"/>
      <c r="L56" s="7"/>
      <c r="M56" s="7"/>
      <c r="N56" s="7"/>
      <c r="O56" s="7"/>
      <c r="P56" s="7"/>
      <c r="Q56" s="7"/>
      <c r="R56" s="7"/>
    </row>
    <row r="57" spans="1:18" ht="9.75">
      <c r="A57" s="44">
        <v>38899</v>
      </c>
      <c r="B57" s="45">
        <v>1.72317582638822</v>
      </c>
      <c r="C57" s="45">
        <v>1.7317368933997</v>
      </c>
      <c r="D57" s="45">
        <v>1.70364004714959</v>
      </c>
      <c r="E57" s="45">
        <v>1.70202187541281</v>
      </c>
      <c r="F57" s="45">
        <v>1.75694394482009</v>
      </c>
      <c r="G57" s="45">
        <v>1.71998851166706</v>
      </c>
      <c r="H57" s="45">
        <v>1.67636942300269</v>
      </c>
      <c r="J57"/>
      <c r="K57" s="7"/>
      <c r="L57" s="7"/>
      <c r="M57" s="7"/>
      <c r="N57" s="7"/>
      <c r="O57" s="7"/>
      <c r="P57" s="7"/>
      <c r="Q57" s="7"/>
      <c r="R57" s="7"/>
    </row>
    <row r="58" spans="1:18" ht="9.75">
      <c r="A58" s="44">
        <v>38930</v>
      </c>
      <c r="B58" s="45">
        <v>1.7219913983688</v>
      </c>
      <c r="C58" s="45">
        <v>1.7327765593353</v>
      </c>
      <c r="D58" s="45">
        <v>1.7050040503899</v>
      </c>
      <c r="E58" s="45">
        <v>1.69998189713625</v>
      </c>
      <c r="F58" s="45">
        <v>1.75238773670466</v>
      </c>
      <c r="G58" s="45">
        <v>1.71964458275051</v>
      </c>
      <c r="H58" s="45">
        <v>1.67754370359521</v>
      </c>
      <c r="J58"/>
      <c r="K58" s="7"/>
      <c r="L58" s="7"/>
      <c r="M58" s="7"/>
      <c r="N58" s="7"/>
      <c r="O58" s="7"/>
      <c r="P58" s="7"/>
      <c r="Q58" s="7"/>
      <c r="R58" s="7"/>
    </row>
    <row r="59" spans="1:18" ht="9.75">
      <c r="A59" s="44">
        <v>38961</v>
      </c>
      <c r="B59" s="45">
        <v>1.71844497602517</v>
      </c>
      <c r="C59" s="45">
        <v>1.72983583841001</v>
      </c>
      <c r="D59" s="45">
        <v>1.7041519744027</v>
      </c>
      <c r="E59" s="45">
        <v>1.69625014681326</v>
      </c>
      <c r="F59" s="45">
        <v>1.74644980735964</v>
      </c>
      <c r="G59" s="45">
        <v>1.71638345418755</v>
      </c>
      <c r="H59" s="45">
        <v>1.67670535091975</v>
      </c>
      <c r="J59"/>
      <c r="K59" s="7"/>
      <c r="L59" s="7"/>
      <c r="M59" s="7"/>
      <c r="N59" s="7"/>
      <c r="O59" s="7"/>
      <c r="P59" s="7"/>
      <c r="Q59" s="7"/>
      <c r="R59" s="7"/>
    </row>
    <row r="60" spans="1:18" ht="9.75">
      <c r="A60" s="44">
        <v>38991</v>
      </c>
      <c r="B60" s="45">
        <v>1.71194910974228</v>
      </c>
      <c r="C60" s="45">
        <v>1.72758997144712</v>
      </c>
      <c r="D60" s="45">
        <v>1.69297831750715</v>
      </c>
      <c r="E60" s="45">
        <v>1.69252658831896</v>
      </c>
      <c r="F60" s="45">
        <v>1.73949183999964</v>
      </c>
      <c r="G60" s="45">
        <v>1.70971556348994</v>
      </c>
      <c r="H60" s="45">
        <v>1.66936016618852</v>
      </c>
      <c r="J60"/>
      <c r="K60" s="7"/>
      <c r="L60" s="7"/>
      <c r="M60" s="7"/>
      <c r="N60" s="7"/>
      <c r="O60" s="7"/>
      <c r="P60" s="7"/>
      <c r="Q60" s="7"/>
      <c r="R60" s="7"/>
    </row>
    <row r="61" spans="1:18" ht="9.75">
      <c r="A61" s="44">
        <v>39022</v>
      </c>
      <c r="B61" s="45">
        <v>1.70618918249154</v>
      </c>
      <c r="C61" s="45">
        <v>1.72070714287562</v>
      </c>
      <c r="D61" s="45">
        <v>1.68640135223344</v>
      </c>
      <c r="E61" s="45">
        <v>1.68511209510052</v>
      </c>
      <c r="F61" s="45">
        <v>1.73705995606115</v>
      </c>
      <c r="G61" s="45">
        <v>1.7025647913662</v>
      </c>
      <c r="H61" s="45">
        <v>1.66453302042927</v>
      </c>
      <c r="J61"/>
      <c r="K61" s="7"/>
      <c r="L61" s="7"/>
      <c r="M61" s="7"/>
      <c r="N61" s="7"/>
      <c r="O61" s="7"/>
      <c r="P61" s="7"/>
      <c r="Q61" s="7"/>
      <c r="R61" s="7"/>
    </row>
    <row r="62" spans="1:18" ht="9.75">
      <c r="A62" s="44">
        <v>39052</v>
      </c>
      <c r="B62" s="45">
        <v>1.69221824314321</v>
      </c>
      <c r="C62" s="45">
        <v>1.71470567302005</v>
      </c>
      <c r="D62" s="45">
        <v>1.68471663559784</v>
      </c>
      <c r="E62" s="45">
        <v>1.67839850109613</v>
      </c>
      <c r="F62" s="45">
        <v>1.72824590196115</v>
      </c>
      <c r="G62" s="45">
        <v>1.67773432338018</v>
      </c>
      <c r="H62" s="45">
        <v>1.66038206526611</v>
      </c>
      <c r="J62"/>
      <c r="K62" s="7"/>
      <c r="L62" s="7"/>
      <c r="M62" s="7"/>
      <c r="N62" s="7"/>
      <c r="O62" s="7"/>
      <c r="P62" s="7"/>
      <c r="Q62" s="7"/>
      <c r="R62" s="7"/>
    </row>
    <row r="63" spans="1:18" ht="9.75">
      <c r="A63" s="44">
        <v>39083</v>
      </c>
      <c r="B63" s="45">
        <v>1.68392625218772</v>
      </c>
      <c r="C63" s="45">
        <v>1.71196652657753</v>
      </c>
      <c r="D63" s="45">
        <v>1.67068289924419</v>
      </c>
      <c r="E63" s="45">
        <v>1.65948042425957</v>
      </c>
      <c r="F63" s="45">
        <v>1.71776752008861</v>
      </c>
      <c r="G63" s="45">
        <v>1.67105012288862</v>
      </c>
      <c r="H63" s="45">
        <v>1.66437656903178</v>
      </c>
      <c r="J63"/>
      <c r="K63" s="7"/>
      <c r="L63" s="7"/>
      <c r="M63" s="7"/>
      <c r="N63" s="7"/>
      <c r="O63" s="7"/>
      <c r="P63" s="7"/>
      <c r="Q63" s="7"/>
      <c r="R63" s="7"/>
    </row>
    <row r="64" spans="1:18" ht="9.75">
      <c r="A64" s="44">
        <v>39114</v>
      </c>
      <c r="B64" s="45">
        <v>1.67767527526021</v>
      </c>
      <c r="C64" s="45">
        <v>1.70057268955749</v>
      </c>
      <c r="D64" s="45">
        <v>1.64550664753688</v>
      </c>
      <c r="E64" s="45">
        <v>1.65303359324591</v>
      </c>
      <c r="F64" s="45">
        <v>1.71588005203138</v>
      </c>
      <c r="G64" s="45">
        <v>1.66638424699703</v>
      </c>
      <c r="H64" s="45">
        <v>1.66072297847913</v>
      </c>
      <c r="J64"/>
      <c r="K64" s="7"/>
      <c r="L64" s="7"/>
      <c r="M64" s="7"/>
      <c r="N64" s="7"/>
      <c r="O64" s="7"/>
      <c r="P64" s="7"/>
      <c r="Q64" s="7"/>
      <c r="R64" s="7"/>
    </row>
    <row r="65" spans="1:18" ht="9.75">
      <c r="A65" s="44">
        <v>39142</v>
      </c>
      <c r="B65" s="45">
        <v>1.67240593013995</v>
      </c>
      <c r="C65" s="45">
        <v>1.69464144450174</v>
      </c>
      <c r="D65" s="45">
        <v>1.63764594699132</v>
      </c>
      <c r="E65" s="45">
        <v>1.6438281555747</v>
      </c>
      <c r="F65" s="45">
        <v>1.715022540761</v>
      </c>
      <c r="G65" s="45">
        <v>1.66156570644833</v>
      </c>
      <c r="H65" s="45">
        <v>1.64868755929627</v>
      </c>
      <c r="J65"/>
      <c r="K65" s="7"/>
      <c r="L65" s="7"/>
      <c r="M65" s="7"/>
      <c r="N65" s="7"/>
      <c r="O65" s="7"/>
      <c r="P65" s="7"/>
      <c r="Q65" s="7"/>
      <c r="R65" s="7"/>
    </row>
    <row r="66" spans="1:18" ht="9.75">
      <c r="A66" s="44">
        <v>39173</v>
      </c>
      <c r="B66" s="45">
        <v>1.66996218347912</v>
      </c>
      <c r="C66" s="45">
        <v>1.69125892664844</v>
      </c>
      <c r="D66" s="45">
        <v>1.63323620922641</v>
      </c>
      <c r="E66" s="45">
        <v>1.63923828836727</v>
      </c>
      <c r="F66" s="45">
        <v>1.71932084286817</v>
      </c>
      <c r="G66" s="45">
        <v>1.65725683866779</v>
      </c>
      <c r="H66" s="45">
        <v>1.64146511279995</v>
      </c>
      <c r="J66"/>
      <c r="K66" s="7"/>
      <c r="L66" s="7"/>
      <c r="M66" s="7"/>
      <c r="N66" s="7"/>
      <c r="O66" s="7"/>
      <c r="P66" s="7"/>
      <c r="Q66" s="7"/>
      <c r="R66" s="7"/>
    </row>
    <row r="67" spans="1:18" ht="9.75">
      <c r="A67" s="44">
        <v>39203</v>
      </c>
      <c r="B67" s="45">
        <v>1.66546334664584</v>
      </c>
      <c r="C67" s="45">
        <v>1.68973816230237</v>
      </c>
      <c r="D67" s="45">
        <v>1.62867591665976</v>
      </c>
      <c r="E67" s="45">
        <v>1.63124518695121</v>
      </c>
      <c r="F67" s="45">
        <v>1.71588906473869</v>
      </c>
      <c r="G67" s="45">
        <v>1.65295914489108</v>
      </c>
      <c r="H67" s="45">
        <v>1.63476258619654</v>
      </c>
      <c r="J67"/>
      <c r="K67" s="7"/>
      <c r="L67" s="7"/>
      <c r="M67" s="7"/>
      <c r="N67" s="7"/>
      <c r="O67" s="7"/>
      <c r="P67" s="7"/>
      <c r="Q67" s="7"/>
      <c r="R67" s="7"/>
    </row>
    <row r="68" spans="1:18" ht="9.75">
      <c r="A68" s="44">
        <v>39234</v>
      </c>
      <c r="B68" s="45">
        <v>1.65900244364131</v>
      </c>
      <c r="C68" s="45">
        <v>1.68653374818082</v>
      </c>
      <c r="D68" s="45">
        <v>1.62672384804211</v>
      </c>
      <c r="E68" s="45">
        <v>1.62426086523071</v>
      </c>
      <c r="F68" s="45">
        <v>1.71058624737184</v>
      </c>
      <c r="G68" s="45">
        <v>1.64457182856539</v>
      </c>
      <c r="H68" s="45">
        <v>1.62776320441755</v>
      </c>
      <c r="J68"/>
      <c r="K68" s="7"/>
      <c r="L68" s="7"/>
      <c r="M68" s="7"/>
      <c r="N68" s="7"/>
      <c r="O68" s="7"/>
      <c r="P68" s="7"/>
      <c r="Q68" s="7"/>
      <c r="R68" s="7"/>
    </row>
    <row r="69" spans="1:18" ht="9.75">
      <c r="A69" s="44">
        <v>39264</v>
      </c>
      <c r="B69" s="45">
        <v>1.65524368216481</v>
      </c>
      <c r="C69" s="45">
        <v>1.6819923687851</v>
      </c>
      <c r="D69" s="45">
        <v>1.618308643098</v>
      </c>
      <c r="E69" s="45">
        <v>1.61505505143752</v>
      </c>
      <c r="F69" s="45">
        <v>1.7029230934513</v>
      </c>
      <c r="G69" s="45">
        <v>1.64753739587797</v>
      </c>
      <c r="H69" s="45">
        <v>1.61500466754395</v>
      </c>
      <c r="J69"/>
      <c r="K69" s="7"/>
      <c r="L69" s="7"/>
      <c r="M69" s="7"/>
      <c r="N69" s="7"/>
      <c r="O69" s="7"/>
      <c r="P69" s="7"/>
      <c r="Q69" s="7"/>
      <c r="R69" s="7"/>
    </row>
    <row r="70" spans="1:18" ht="9.75">
      <c r="A70" s="44">
        <v>39295</v>
      </c>
      <c r="B70" s="45">
        <v>1.64582131401694</v>
      </c>
      <c r="C70" s="45">
        <v>1.67179442280599</v>
      </c>
      <c r="D70" s="45">
        <v>1.60689965554364</v>
      </c>
      <c r="E70" s="45">
        <v>1.60335059211508</v>
      </c>
      <c r="F70" s="45">
        <v>1.69259824416192</v>
      </c>
      <c r="G70" s="45">
        <v>1.63917759016812</v>
      </c>
      <c r="H70" s="45">
        <v>1.60857038599995</v>
      </c>
      <c r="J70"/>
      <c r="K70" s="7"/>
      <c r="L70" s="7"/>
      <c r="M70" s="7"/>
      <c r="N70" s="7"/>
      <c r="O70" s="7"/>
      <c r="P70" s="7"/>
      <c r="Q70" s="7"/>
      <c r="R70" s="7"/>
    </row>
    <row r="71" spans="1:18" ht="9.75">
      <c r="A71" s="44">
        <v>39326</v>
      </c>
      <c r="B71" s="45">
        <v>1.64213940403456</v>
      </c>
      <c r="C71" s="45">
        <v>1.66215393001192</v>
      </c>
      <c r="D71" s="45">
        <v>1.60513400813469</v>
      </c>
      <c r="E71" s="45">
        <v>1.60319027308777</v>
      </c>
      <c r="F71" s="45">
        <v>1.68820890101927</v>
      </c>
      <c r="G71" s="45">
        <v>1.63476372810224</v>
      </c>
      <c r="H71" s="45">
        <v>1.60953610766455</v>
      </c>
      <c r="J71"/>
      <c r="K71" s="7"/>
      <c r="L71" s="7"/>
      <c r="M71" s="7"/>
      <c r="N71" s="7"/>
      <c r="O71" s="7"/>
      <c r="P71" s="7"/>
      <c r="Q71" s="7"/>
      <c r="R71" s="7"/>
    </row>
    <row r="72" spans="1:18" ht="9.75">
      <c r="A72" s="44">
        <v>39356</v>
      </c>
      <c r="B72" s="45">
        <v>1.63838444051752</v>
      </c>
      <c r="C72" s="45">
        <v>1.65586165572018</v>
      </c>
      <c r="D72" s="45">
        <v>1.59921690558403</v>
      </c>
      <c r="E72" s="45">
        <v>1.59616713768197</v>
      </c>
      <c r="F72" s="45">
        <v>1.68483922257412</v>
      </c>
      <c r="G72" s="45">
        <v>1.63215228444712</v>
      </c>
      <c r="H72" s="45">
        <v>1.60776756334487</v>
      </c>
      <c r="J72"/>
      <c r="K72" s="7"/>
      <c r="L72" s="7"/>
      <c r="M72" s="7"/>
      <c r="N72" s="7"/>
      <c r="O72" s="7"/>
      <c r="P72" s="7"/>
      <c r="Q72" s="7"/>
      <c r="R72" s="7"/>
    </row>
    <row r="73" spans="1:18" ht="9.75">
      <c r="A73" s="44">
        <v>39387</v>
      </c>
      <c r="B73" s="45">
        <v>1.63145019954107</v>
      </c>
      <c r="C73" s="45">
        <v>1.64762353803003</v>
      </c>
      <c r="D73" s="45">
        <v>1.59395684798568</v>
      </c>
      <c r="E73" s="45">
        <v>1.58633188002581</v>
      </c>
      <c r="F73" s="45">
        <v>1.67829387645594</v>
      </c>
      <c r="G73" s="45">
        <v>1.62597358482479</v>
      </c>
      <c r="H73" s="45">
        <v>1.59945042115486</v>
      </c>
      <c r="J73"/>
      <c r="K73" s="7"/>
      <c r="L73" s="7"/>
      <c r="M73" s="7"/>
      <c r="N73" s="7"/>
      <c r="O73" s="7"/>
      <c r="P73" s="7"/>
      <c r="Q73" s="7"/>
      <c r="R73" s="7"/>
    </row>
    <row r="74" spans="1:18" ht="9.75">
      <c r="A74" s="44">
        <v>39417</v>
      </c>
      <c r="B74" s="45">
        <v>1.61713247584649</v>
      </c>
      <c r="C74" s="45">
        <v>1.62856927748347</v>
      </c>
      <c r="D74" s="45">
        <v>1.57272505968</v>
      </c>
      <c r="E74" s="45">
        <v>1.56752162057886</v>
      </c>
      <c r="F74" s="45">
        <v>1.66315912838761</v>
      </c>
      <c r="G74" s="45">
        <v>1.61418999784055</v>
      </c>
      <c r="H74" s="45">
        <v>1.59212663861722</v>
      </c>
      <c r="J74"/>
      <c r="K74" s="7"/>
      <c r="L74" s="7"/>
      <c r="M74" s="7"/>
      <c r="N74" s="7"/>
      <c r="O74" s="7"/>
      <c r="P74" s="7"/>
      <c r="Q74" s="7"/>
      <c r="R74" s="7"/>
    </row>
    <row r="75" spans="1:18" ht="9.75">
      <c r="A75" s="44">
        <v>39448</v>
      </c>
      <c r="B75" s="45">
        <v>1.60544609769272</v>
      </c>
      <c r="C75" s="45">
        <v>1.61484311103964</v>
      </c>
      <c r="D75" s="45">
        <v>1.56070761107472</v>
      </c>
      <c r="E75" s="45">
        <v>1.55077326927074</v>
      </c>
      <c r="F75" s="45">
        <v>1.64865099959121</v>
      </c>
      <c r="G75" s="45">
        <v>1.6039248786174</v>
      </c>
      <c r="H75" s="45">
        <v>1.59053610251471</v>
      </c>
      <c r="J75"/>
      <c r="K75" s="7"/>
      <c r="L75" s="7"/>
      <c r="M75" s="7"/>
      <c r="N75" s="7"/>
      <c r="O75" s="7"/>
      <c r="P75" s="7"/>
      <c r="Q75" s="7"/>
      <c r="R75" s="7"/>
    </row>
    <row r="76" spans="1:18" ht="9.75">
      <c r="A76" s="44">
        <v>39479</v>
      </c>
      <c r="B76" s="45">
        <v>1.59885752860558</v>
      </c>
      <c r="C76" s="45">
        <v>1.59474927023468</v>
      </c>
      <c r="D76" s="45">
        <v>1.55371588957165</v>
      </c>
      <c r="E76" s="45">
        <v>1.5441334952412</v>
      </c>
      <c r="F76" s="45">
        <v>1.64126530571549</v>
      </c>
      <c r="G76" s="45">
        <v>1.60104300121522</v>
      </c>
      <c r="H76" s="45">
        <v>1.58152143036165</v>
      </c>
      <c r="J76"/>
      <c r="K76" s="7"/>
      <c r="L76" s="7"/>
      <c r="M76" s="7"/>
      <c r="N76" s="7"/>
      <c r="O76" s="7"/>
      <c r="P76" s="7"/>
      <c r="Q76" s="7"/>
      <c r="R76" s="7"/>
    </row>
    <row r="77" spans="1:18" ht="9.75">
      <c r="A77" s="44">
        <v>39508</v>
      </c>
      <c r="B77" s="45">
        <v>1.59136366335348</v>
      </c>
      <c r="C77" s="45">
        <v>1.59204279747897</v>
      </c>
      <c r="D77" s="45">
        <v>1.54153774141448</v>
      </c>
      <c r="E77" s="45">
        <v>1.5366041349798</v>
      </c>
      <c r="F77" s="45">
        <v>1.63472640011503</v>
      </c>
      <c r="G77" s="45">
        <v>1.59387058358906</v>
      </c>
      <c r="H77" s="45">
        <v>1.56990413972766</v>
      </c>
      <c r="J77"/>
      <c r="K77" s="7"/>
      <c r="L77" s="7"/>
      <c r="M77" s="7"/>
      <c r="N77" s="7"/>
      <c r="O77" s="7"/>
      <c r="P77" s="7"/>
      <c r="Q77" s="7"/>
      <c r="R77" s="7"/>
    </row>
    <row r="78" spans="1:18" ht="9.75">
      <c r="A78" s="44">
        <v>39539</v>
      </c>
      <c r="B78" s="45">
        <v>1.5820828033422</v>
      </c>
      <c r="C78" s="45">
        <v>1.57503244705082</v>
      </c>
      <c r="D78" s="45">
        <v>1.53402103832668</v>
      </c>
      <c r="E78" s="45">
        <v>1.53829626086676</v>
      </c>
      <c r="F78" s="45">
        <v>1.62304050845416</v>
      </c>
      <c r="G78" s="45">
        <v>1.58530991007466</v>
      </c>
      <c r="H78" s="45">
        <v>1.55543856110935</v>
      </c>
      <c r="J78"/>
      <c r="K78" s="7"/>
      <c r="L78" s="7"/>
      <c r="M78" s="7"/>
      <c r="N78" s="7"/>
      <c r="O78" s="7"/>
      <c r="P78" s="7"/>
      <c r="Q78" s="7"/>
      <c r="R78" s="7"/>
    </row>
    <row r="79" spans="1:18" ht="9.75">
      <c r="A79" s="44">
        <v>39569</v>
      </c>
      <c r="B79" s="45">
        <v>1.56694371589562</v>
      </c>
      <c r="C79" s="45">
        <v>1.55543397891647</v>
      </c>
      <c r="D79" s="45">
        <v>1.52563007292558</v>
      </c>
      <c r="E79" s="45">
        <v>1.52533094781037</v>
      </c>
      <c r="F79" s="45">
        <v>1.61095832104631</v>
      </c>
      <c r="G79" s="45">
        <v>1.56759607443356</v>
      </c>
      <c r="H79" s="45">
        <v>1.53881931253398</v>
      </c>
      <c r="J79"/>
      <c r="K79" s="7"/>
      <c r="L79" s="7"/>
      <c r="M79" s="7"/>
      <c r="N79" s="7"/>
      <c r="O79" s="7"/>
      <c r="P79" s="7"/>
      <c r="Q79" s="7"/>
      <c r="R79" s="7"/>
    </row>
    <row r="80" spans="1:18" ht="9.75">
      <c r="A80" s="44">
        <v>39600</v>
      </c>
      <c r="B80" s="45">
        <v>1.55200272104028</v>
      </c>
      <c r="C80" s="45">
        <v>1.54125443808608</v>
      </c>
      <c r="D80" s="45">
        <v>1.50903073484232</v>
      </c>
      <c r="E80" s="45">
        <v>1.5124749110663</v>
      </c>
      <c r="F80" s="45">
        <v>1.59912479754448</v>
      </c>
      <c r="G80" s="45">
        <v>1.55069351511877</v>
      </c>
      <c r="H80" s="45">
        <v>1.52267891602412</v>
      </c>
      <c r="J80"/>
      <c r="K80" s="7"/>
      <c r="L80" s="7"/>
      <c r="M80" s="7"/>
      <c r="N80" s="7"/>
      <c r="O80" s="7"/>
      <c r="P80" s="7"/>
      <c r="Q80" s="7"/>
      <c r="R80" s="7"/>
    </row>
    <row r="81" spans="1:18" ht="9.75">
      <c r="A81" s="44">
        <v>39630</v>
      </c>
      <c r="B81" s="45">
        <v>1.54377173871128</v>
      </c>
      <c r="C81" s="45">
        <v>1.54033023994211</v>
      </c>
      <c r="D81" s="45">
        <v>1.50047801018427</v>
      </c>
      <c r="E81" s="45">
        <v>1.50599911487235</v>
      </c>
      <c r="F81" s="45">
        <v>1.59164407041354</v>
      </c>
      <c r="G81" s="45">
        <v>1.54022001898964</v>
      </c>
      <c r="H81" s="45">
        <v>1.51434999107322</v>
      </c>
      <c r="J81"/>
      <c r="K81" s="7"/>
      <c r="L81" s="7"/>
      <c r="M81" s="7"/>
      <c r="N81" s="7"/>
      <c r="O81" s="7"/>
      <c r="P81" s="7"/>
      <c r="Q81" s="7"/>
      <c r="R81" s="7"/>
    </row>
    <row r="82" spans="1:18" ht="9.75">
      <c r="A82" s="44">
        <v>39661</v>
      </c>
      <c r="B82" s="45">
        <v>1.53916578610714</v>
      </c>
      <c r="C82" s="45">
        <v>1.54017622231988</v>
      </c>
      <c r="D82" s="45">
        <v>1.50258162445851</v>
      </c>
      <c r="E82" s="45">
        <v>1.50299312861512</v>
      </c>
      <c r="F82" s="45">
        <v>1.58467151574427</v>
      </c>
      <c r="G82" s="45">
        <v>1.53393090229025</v>
      </c>
      <c r="H82" s="45">
        <v>1.51193090163061</v>
      </c>
      <c r="J82"/>
      <c r="K82" s="7"/>
      <c r="L82" s="7"/>
      <c r="M82" s="7"/>
      <c r="N82" s="7"/>
      <c r="O82" s="7"/>
      <c r="P82" s="7"/>
      <c r="Q82" s="7"/>
      <c r="R82" s="7"/>
    </row>
    <row r="83" spans="1:18" ht="9.75">
      <c r="A83" s="44">
        <v>39692</v>
      </c>
      <c r="B83" s="45">
        <v>1.53674036453163</v>
      </c>
      <c r="C83" s="45">
        <v>1.53956039816062</v>
      </c>
      <c r="D83" s="45">
        <v>1.50529114852586</v>
      </c>
      <c r="E83" s="45">
        <v>1.50119169857683</v>
      </c>
      <c r="F83" s="45">
        <v>1.58530563799947</v>
      </c>
      <c r="G83" s="45">
        <v>1.52903798075184</v>
      </c>
      <c r="H83" s="45">
        <v>1.50530754841758</v>
      </c>
      <c r="J83"/>
      <c r="K83" s="7"/>
      <c r="L83" s="7"/>
      <c r="M83" s="7"/>
      <c r="N83" s="7"/>
      <c r="O83" s="7"/>
      <c r="P83" s="7"/>
      <c r="Q83" s="7"/>
      <c r="R83" s="7"/>
    </row>
    <row r="84" spans="1:18" ht="9.75">
      <c r="A84" s="44">
        <v>39722</v>
      </c>
      <c r="B84" s="45">
        <v>1.52834454070255</v>
      </c>
      <c r="C84" s="45">
        <v>1.53037812938431</v>
      </c>
      <c r="D84" s="45">
        <v>1.49601585025428</v>
      </c>
      <c r="E84" s="45">
        <v>1.49954220215446</v>
      </c>
      <c r="F84" s="45">
        <v>1.57459836908966</v>
      </c>
      <c r="G84" s="45">
        <v>1.51991846993225</v>
      </c>
      <c r="H84" s="45">
        <v>1.4999078800494</v>
      </c>
      <c r="J84"/>
      <c r="K84" s="7"/>
      <c r="L84" s="7"/>
      <c r="M84" s="7"/>
      <c r="N84" s="7"/>
      <c r="O84" s="7"/>
      <c r="P84" s="7"/>
      <c r="Q84" s="7"/>
      <c r="R84" s="7"/>
    </row>
    <row r="85" spans="1:18" ht="9.75">
      <c r="A85" s="44">
        <v>39753</v>
      </c>
      <c r="B85" s="45">
        <v>1.52315143676457</v>
      </c>
      <c r="C85" s="45">
        <v>1.52185573725568</v>
      </c>
      <c r="D85" s="45">
        <v>1.48975886302956</v>
      </c>
      <c r="E85" s="45">
        <v>1.49520610445155</v>
      </c>
      <c r="F85" s="45">
        <v>1.56629699501607</v>
      </c>
      <c r="G85" s="45">
        <v>1.51870350712655</v>
      </c>
      <c r="H85" s="45">
        <v>1.48756112273073</v>
      </c>
      <c r="J85"/>
      <c r="K85" s="7"/>
      <c r="L85" s="7"/>
      <c r="M85" s="7"/>
      <c r="N85" s="7"/>
      <c r="O85" s="7"/>
      <c r="P85" s="7"/>
      <c r="Q85" s="7"/>
      <c r="R85" s="7"/>
    </row>
    <row r="86" spans="1:18" ht="9.75">
      <c r="A86" s="44">
        <v>39783</v>
      </c>
      <c r="B86" s="45">
        <v>1.51758916787188</v>
      </c>
      <c r="C86" s="45">
        <v>1.51277906287841</v>
      </c>
      <c r="D86" s="45">
        <v>1.48559918531069</v>
      </c>
      <c r="E86" s="45">
        <v>1.49430951874031</v>
      </c>
      <c r="F86" s="45">
        <v>1.55017517321464</v>
      </c>
      <c r="G86" s="45">
        <v>1.51748951551414</v>
      </c>
      <c r="H86" s="45">
        <v>1.48741238149258</v>
      </c>
      <c r="J86"/>
      <c r="K86" s="7"/>
      <c r="L86" s="7"/>
      <c r="M86" s="7"/>
      <c r="N86" s="7"/>
      <c r="O86" s="7"/>
      <c r="P86" s="7"/>
      <c r="Q86" s="7"/>
      <c r="R86" s="7"/>
    </row>
    <row r="87" spans="1:18" ht="9.75">
      <c r="A87" s="44">
        <v>39814</v>
      </c>
      <c r="B87" s="45">
        <v>1.50808210001745</v>
      </c>
      <c r="C87" s="45">
        <v>1.51414179048985</v>
      </c>
      <c r="D87" s="45">
        <v>1.46682384015668</v>
      </c>
      <c r="E87" s="45">
        <v>1.47222612683774</v>
      </c>
      <c r="F87" s="45">
        <v>1.53497888228007</v>
      </c>
      <c r="G87" s="45">
        <v>1.51325240876958</v>
      </c>
      <c r="H87" s="45">
        <v>1.48429536123399</v>
      </c>
      <c r="J87"/>
      <c r="K87" s="7"/>
      <c r="L87" s="7"/>
      <c r="M87" s="7"/>
      <c r="N87" s="7"/>
      <c r="O87" s="7"/>
      <c r="P87" s="7"/>
      <c r="Q87" s="7"/>
      <c r="R87" s="7"/>
    </row>
    <row r="88" spans="1:18" ht="9.75">
      <c r="A88" s="44">
        <v>39845</v>
      </c>
      <c r="B88" s="45">
        <v>1.50298259498474</v>
      </c>
      <c r="C88" s="45">
        <v>1.50138005998002</v>
      </c>
      <c r="D88" s="45">
        <v>1.46404216005258</v>
      </c>
      <c r="E88" s="45">
        <v>1.46958088125149</v>
      </c>
      <c r="F88" s="45">
        <v>1.53222088468763</v>
      </c>
      <c r="G88" s="45">
        <v>1.50752381826019</v>
      </c>
      <c r="H88" s="45">
        <v>1.47720477829816</v>
      </c>
      <c r="J88"/>
      <c r="K88" s="7"/>
      <c r="L88" s="7"/>
      <c r="M88" s="7"/>
      <c r="N88" s="7"/>
      <c r="O88" s="7"/>
      <c r="P88" s="7"/>
      <c r="Q88" s="7"/>
      <c r="R88" s="7"/>
    </row>
    <row r="89" spans="1:18" ht="9.75">
      <c r="A89" s="44">
        <v>39873</v>
      </c>
      <c r="B89" s="45">
        <v>1.50008053061988</v>
      </c>
      <c r="C89" s="45">
        <v>1.49763597005488</v>
      </c>
      <c r="D89" s="45">
        <v>1.46316426149568</v>
      </c>
      <c r="E89" s="45">
        <v>1.47061030846741</v>
      </c>
      <c r="F89" s="45">
        <v>1.53176135628074</v>
      </c>
      <c r="G89" s="45">
        <v>1.50121869972136</v>
      </c>
      <c r="H89" s="45">
        <v>1.47735251354952</v>
      </c>
      <c r="J89"/>
      <c r="K89" s="7"/>
      <c r="L89" s="7"/>
      <c r="M89" s="7"/>
      <c r="N89" s="7"/>
      <c r="O89" s="7"/>
      <c r="P89" s="7"/>
      <c r="Q89" s="7"/>
      <c r="R89" s="7"/>
    </row>
    <row r="90" spans="1:18" ht="9.75">
      <c r="A90" s="44">
        <v>39904</v>
      </c>
      <c r="B90" s="45">
        <v>1.49258685661718</v>
      </c>
      <c r="C90" s="45">
        <v>1.49434840356703</v>
      </c>
      <c r="D90" s="45">
        <v>1.46433573007975</v>
      </c>
      <c r="E90" s="45">
        <v>1.46373077383041</v>
      </c>
      <c r="F90" s="45">
        <v>1.52565872139516</v>
      </c>
      <c r="G90" s="45">
        <v>1.49182023225814</v>
      </c>
      <c r="H90" s="45">
        <v>1.46200149782238</v>
      </c>
      <c r="J90"/>
      <c r="K90" s="7"/>
      <c r="L90" s="7"/>
      <c r="M90" s="7"/>
      <c r="N90" s="7"/>
      <c r="O90" s="7"/>
      <c r="P90" s="7"/>
      <c r="Q90" s="7"/>
      <c r="R90" s="7"/>
    </row>
    <row r="91" spans="1:18" ht="9.75">
      <c r="A91" s="44">
        <v>39934</v>
      </c>
      <c r="B91" s="45">
        <v>1.48402638263984</v>
      </c>
      <c r="C91" s="45">
        <v>1.48292984377001</v>
      </c>
      <c r="D91" s="45">
        <v>1.4498373565146</v>
      </c>
      <c r="E91" s="45">
        <v>1.45630362534117</v>
      </c>
      <c r="F91" s="45">
        <v>1.51520381507117</v>
      </c>
      <c r="G91" s="45">
        <v>1.48661707250437</v>
      </c>
      <c r="H91" s="45">
        <v>1.44982298475048</v>
      </c>
      <c r="J91"/>
      <c r="K91" s="7"/>
      <c r="L91" s="7"/>
      <c r="M91" s="7"/>
      <c r="N91" s="7"/>
      <c r="O91" s="7"/>
      <c r="P91" s="7"/>
      <c r="Q91" s="7"/>
      <c r="R91" s="7"/>
    </row>
    <row r="92" spans="1:18" ht="9.75">
      <c r="A92" s="44">
        <v>39965</v>
      </c>
      <c r="B92" s="45">
        <v>1.4783639166793</v>
      </c>
      <c r="C92" s="45">
        <v>1.4780522712748</v>
      </c>
      <c r="D92" s="45">
        <v>1.44434883095697</v>
      </c>
      <c r="E92" s="45">
        <v>1.45354189573927</v>
      </c>
      <c r="F92" s="45">
        <v>1.50916714648523</v>
      </c>
      <c r="G92" s="45">
        <v>1.47966265801172</v>
      </c>
      <c r="H92" s="45">
        <v>1.44678473680319</v>
      </c>
      <c r="J92"/>
      <c r="K92" s="7"/>
      <c r="L92" s="7"/>
      <c r="M92" s="7"/>
      <c r="N92" s="7"/>
      <c r="O92" s="7"/>
      <c r="P92" s="7"/>
      <c r="Q92" s="7"/>
      <c r="R92" s="7"/>
    </row>
    <row r="93" spans="1:18" ht="9.75">
      <c r="A93" s="44">
        <v>39995</v>
      </c>
      <c r="B93" s="45">
        <v>1.47380979583319</v>
      </c>
      <c r="C93" s="45">
        <v>1.47834794086297</v>
      </c>
      <c r="D93" s="45">
        <v>1.44608413191526</v>
      </c>
      <c r="E93" s="45">
        <v>1.45208980593333</v>
      </c>
      <c r="F93" s="45">
        <v>1.50946904029329</v>
      </c>
      <c r="G93" s="45">
        <v>1.46806494494664</v>
      </c>
      <c r="H93" s="45">
        <v>1.44765332880047</v>
      </c>
      <c r="J93"/>
      <c r="K93" s="7"/>
      <c r="L93" s="7"/>
      <c r="M93" s="7"/>
      <c r="N93" s="7"/>
      <c r="O93" s="7"/>
      <c r="P93" s="7"/>
      <c r="Q93" s="7"/>
      <c r="R93" s="7"/>
    </row>
    <row r="94" spans="1:18" ht="9.75">
      <c r="A94" s="44">
        <v>40026</v>
      </c>
      <c r="B94" s="45">
        <v>1.47275767085305</v>
      </c>
      <c r="C94" s="45">
        <v>1.47539714656983</v>
      </c>
      <c r="D94" s="45">
        <v>1.44262183950046</v>
      </c>
      <c r="E94" s="45">
        <v>1.45063916676657</v>
      </c>
      <c r="F94" s="45">
        <v>1.51082878620087</v>
      </c>
      <c r="G94" s="45">
        <v>1.46571979327739</v>
      </c>
      <c r="H94" s="45">
        <v>1.45055443767582</v>
      </c>
      <c r="J94"/>
      <c r="K94" s="7"/>
      <c r="L94" s="7"/>
      <c r="M94" s="7"/>
      <c r="N94" s="7"/>
      <c r="O94" s="7"/>
      <c r="P94" s="7"/>
      <c r="Q94" s="7"/>
      <c r="R94" s="7"/>
    </row>
    <row r="95" spans="1:18" ht="9.75">
      <c r="A95" s="44">
        <v>40057</v>
      </c>
      <c r="B95" s="45">
        <v>1.47050680945441</v>
      </c>
      <c r="C95" s="45">
        <v>1.47259920807449</v>
      </c>
      <c r="D95" s="45">
        <v>1.4395986822677</v>
      </c>
      <c r="E95" s="45">
        <v>1.44904521702784</v>
      </c>
      <c r="F95" s="45">
        <v>1.51128217085213</v>
      </c>
      <c r="G95" s="45">
        <v>1.46221048810594</v>
      </c>
      <c r="H95" s="45">
        <v>1.44708144221451</v>
      </c>
      <c r="J95"/>
      <c r="K95" s="7"/>
      <c r="L95" s="7"/>
      <c r="M95" s="7"/>
      <c r="N95" s="7"/>
      <c r="O95" s="7"/>
      <c r="P95" s="7"/>
      <c r="Q95" s="7"/>
      <c r="R95" s="7"/>
    </row>
    <row r="96" spans="1:18" ht="9.75">
      <c r="A96" s="44">
        <v>40087</v>
      </c>
      <c r="B96" s="45">
        <v>1.46700879120545</v>
      </c>
      <c r="C96" s="45">
        <v>1.46951323029088</v>
      </c>
      <c r="D96" s="45">
        <v>1.43701206055869</v>
      </c>
      <c r="E96" s="45">
        <v>1.44557583502378</v>
      </c>
      <c r="F96" s="45">
        <v>1.50706239614293</v>
      </c>
      <c r="G96" s="45">
        <v>1.45856407791116</v>
      </c>
      <c r="H96" s="45">
        <v>1.44505836050979</v>
      </c>
      <c r="J96"/>
      <c r="K96" s="7"/>
      <c r="L96" s="7"/>
      <c r="M96" s="7"/>
      <c r="N96" s="7"/>
      <c r="O96" s="7"/>
      <c r="P96" s="7"/>
      <c r="Q96" s="7"/>
      <c r="R96" s="7"/>
    </row>
    <row r="97" spans="1:18" ht="9.75">
      <c r="A97" s="44">
        <v>40118</v>
      </c>
      <c r="B97" s="45">
        <v>1.46154977512476</v>
      </c>
      <c r="C97" s="45">
        <v>1.45958803167549</v>
      </c>
      <c r="D97" s="45">
        <v>1.4315720866295</v>
      </c>
      <c r="E97" s="45">
        <v>1.4416832901404</v>
      </c>
      <c r="F97" s="45">
        <v>1.50135723863611</v>
      </c>
      <c r="G97" s="45">
        <v>1.45405650275263</v>
      </c>
      <c r="H97" s="45">
        <v>1.43786901543263</v>
      </c>
      <c r="J97"/>
      <c r="K97" s="7"/>
      <c r="L97" s="7"/>
      <c r="M97" s="7"/>
      <c r="N97" s="7"/>
      <c r="O97" s="7"/>
      <c r="P97" s="7"/>
      <c r="Q97" s="7"/>
      <c r="R97" s="7"/>
    </row>
    <row r="98" spans="1:18" ht="9.75">
      <c r="A98" s="44">
        <v>40148</v>
      </c>
      <c r="B98" s="45">
        <v>1.45831792875542</v>
      </c>
      <c r="C98" s="45">
        <v>1.44944193810872</v>
      </c>
      <c r="D98" s="45">
        <v>1.42757487697398</v>
      </c>
      <c r="E98" s="45">
        <v>1.43880567878284</v>
      </c>
      <c r="F98" s="45">
        <v>1.50000723212719</v>
      </c>
      <c r="G98" s="45">
        <v>1.4497073806108</v>
      </c>
      <c r="H98" s="45">
        <v>1.44147269717557</v>
      </c>
      <c r="J98"/>
      <c r="K98" s="7"/>
      <c r="L98" s="7"/>
      <c r="M98" s="7"/>
      <c r="N98" s="7"/>
      <c r="O98" s="7"/>
      <c r="P98" s="7"/>
      <c r="Q98" s="7"/>
      <c r="R98" s="7"/>
    </row>
    <row r="99" spans="1:18" ht="9.75">
      <c r="A99" s="44">
        <v>40179</v>
      </c>
      <c r="B99" s="45">
        <v>1.44246578616708</v>
      </c>
      <c r="C99" s="45">
        <v>1.44727103156138</v>
      </c>
      <c r="D99" s="45">
        <v>1.41920158760709</v>
      </c>
      <c r="E99" s="45">
        <v>1.42937182473955</v>
      </c>
      <c r="F99" s="45">
        <v>1.48207413509257</v>
      </c>
      <c r="G99" s="45">
        <v>1.42757989228045</v>
      </c>
      <c r="H99" s="45">
        <v>1.43387316937787</v>
      </c>
      <c r="J99"/>
      <c r="K99" s="7"/>
      <c r="L99" s="7"/>
      <c r="M99" s="7"/>
      <c r="N99" s="7"/>
      <c r="O99" s="7"/>
      <c r="P99" s="7"/>
      <c r="Q99" s="7"/>
      <c r="R99" s="7"/>
    </row>
    <row r="100" spans="1:18" ht="9.75">
      <c r="A100" s="44">
        <v>40210</v>
      </c>
      <c r="B100" s="45">
        <v>1.43262784323354</v>
      </c>
      <c r="C100" s="45">
        <v>1.43906834201191</v>
      </c>
      <c r="D100" s="45">
        <v>1.40612462856147</v>
      </c>
      <c r="E100" s="45">
        <v>1.4225436153857</v>
      </c>
      <c r="F100" s="45">
        <v>1.4714794828163</v>
      </c>
      <c r="G100" s="45">
        <v>1.41807876455791</v>
      </c>
      <c r="H100" s="45">
        <v>1.42235211722832</v>
      </c>
      <c r="J100"/>
      <c r="K100" s="7"/>
      <c r="L100" s="7"/>
      <c r="M100" s="7"/>
      <c r="N100" s="7"/>
      <c r="O100" s="7"/>
      <c r="P100" s="7"/>
      <c r="Q100" s="7"/>
      <c r="R100" s="7"/>
    </row>
    <row r="101" spans="1:18" ht="9.75">
      <c r="A101" s="44">
        <v>40238</v>
      </c>
      <c r="B101" s="45">
        <v>1.4229867057197</v>
      </c>
      <c r="C101" s="45">
        <v>1.42807218617834</v>
      </c>
      <c r="D101" s="45">
        <v>1.39704384357821</v>
      </c>
      <c r="E101" s="45">
        <v>1.40915662742516</v>
      </c>
      <c r="F101" s="45">
        <v>1.45922201786622</v>
      </c>
      <c r="G101" s="45">
        <v>1.41172599756885</v>
      </c>
      <c r="H101" s="45">
        <v>1.40980485402747</v>
      </c>
      <c r="J101"/>
      <c r="K101" s="7"/>
      <c r="L101" s="7"/>
      <c r="M101" s="7"/>
      <c r="N101" s="7"/>
      <c r="O101" s="7"/>
      <c r="P101" s="7"/>
      <c r="Q101" s="7"/>
      <c r="R101" s="7"/>
    </row>
    <row r="102" spans="1:18" ht="9.75">
      <c r="A102" s="44">
        <v>40269</v>
      </c>
      <c r="B102" s="45">
        <v>1.41306663199497</v>
      </c>
      <c r="C102" s="45">
        <v>1.41701943458855</v>
      </c>
      <c r="D102" s="45">
        <v>1.38471983702866</v>
      </c>
      <c r="E102" s="45">
        <v>1.39727974955395</v>
      </c>
      <c r="F102" s="45">
        <v>1.44850309496349</v>
      </c>
      <c r="G102" s="45">
        <v>1.40316668081587</v>
      </c>
      <c r="H102" s="45">
        <v>1.40153579284966</v>
      </c>
      <c r="J102"/>
      <c r="K102" s="7"/>
      <c r="L102" s="7"/>
      <c r="M102" s="7"/>
      <c r="N102" s="7"/>
      <c r="O102" s="7"/>
      <c r="P102" s="7"/>
      <c r="Q102" s="7"/>
      <c r="R102" s="7"/>
    </row>
    <row r="103" spans="1:18" ht="9.75">
      <c r="A103" s="44">
        <v>40299</v>
      </c>
      <c r="B103" s="45">
        <v>1.40720872214676</v>
      </c>
      <c r="C103" s="45">
        <v>1.41758646917622</v>
      </c>
      <c r="D103" s="45">
        <v>1.37128128047995</v>
      </c>
      <c r="E103" s="45">
        <v>1.39199018684395</v>
      </c>
      <c r="F103" s="45">
        <v>1.43871980032131</v>
      </c>
      <c r="G103" s="45">
        <v>1.39896977150137</v>
      </c>
      <c r="H103" s="45">
        <v>1.39971616183927</v>
      </c>
      <c r="J103"/>
      <c r="K103" s="7"/>
      <c r="L103" s="7"/>
      <c r="M103" s="7"/>
      <c r="N103" s="7"/>
      <c r="O103" s="7"/>
      <c r="P103" s="7"/>
      <c r="Q103" s="7"/>
      <c r="R103" s="7"/>
    </row>
    <row r="104" spans="1:18" ht="9.75">
      <c r="A104" s="44">
        <v>40330</v>
      </c>
      <c r="B104" s="45">
        <v>1.40912089461452</v>
      </c>
      <c r="C104" s="45">
        <v>1.41758646917622</v>
      </c>
      <c r="D104" s="45">
        <v>1.37347884663457</v>
      </c>
      <c r="E104" s="45">
        <v>1.39212939978393</v>
      </c>
      <c r="F104" s="45">
        <v>1.44116978896254</v>
      </c>
      <c r="G104" s="45">
        <v>1.40093107500638</v>
      </c>
      <c r="H104" s="45">
        <v>1.40364637167997</v>
      </c>
      <c r="J104"/>
      <c r="K104" s="7"/>
      <c r="L104" s="7"/>
      <c r="M104" s="7"/>
      <c r="N104" s="7"/>
      <c r="O104" s="7"/>
      <c r="P104" s="7"/>
      <c r="Q104" s="7"/>
      <c r="R104" s="7"/>
    </row>
    <row r="105" spans="1:18" ht="9.75">
      <c r="A105" s="44">
        <v>40360</v>
      </c>
      <c r="B105" s="45">
        <v>1.41058638013346</v>
      </c>
      <c r="C105" s="45">
        <v>1.41588740429107</v>
      </c>
      <c r="D105" s="45">
        <v>1.37885638654208</v>
      </c>
      <c r="E105" s="45">
        <v>1.39659851503203</v>
      </c>
      <c r="F105" s="45">
        <v>1.44391322408831</v>
      </c>
      <c r="G105" s="45">
        <v>1.40107118212459</v>
      </c>
      <c r="H105" s="45">
        <v>1.40308513762492</v>
      </c>
      <c r="J105"/>
      <c r="K105" s="7"/>
      <c r="L105" s="7"/>
      <c r="M105" s="7"/>
      <c r="N105" s="7"/>
      <c r="O105" s="7"/>
      <c r="P105" s="7"/>
      <c r="Q105" s="7"/>
      <c r="R105" s="7"/>
    </row>
    <row r="106" spans="1:18" ht="9.75">
      <c r="A106" s="44">
        <v>40391</v>
      </c>
      <c r="B106" s="45">
        <v>1.41115900761227</v>
      </c>
      <c r="C106" s="45">
        <v>1.42816966339628</v>
      </c>
      <c r="D106" s="45">
        <v>1.38272802501212</v>
      </c>
      <c r="E106" s="45">
        <v>1.39659851503203</v>
      </c>
      <c r="F106" s="45">
        <v>1.44304739565092</v>
      </c>
      <c r="G106" s="45">
        <v>1.40009111834175</v>
      </c>
      <c r="H106" s="45">
        <v>1.4019635667715</v>
      </c>
      <c r="J106"/>
      <c r="K106" s="7"/>
      <c r="L106" s="7"/>
      <c r="M106" s="7"/>
      <c r="N106" s="7"/>
      <c r="O106" s="7"/>
      <c r="P106" s="7"/>
      <c r="Q106" s="7"/>
      <c r="R106" s="7"/>
    </row>
    <row r="107" spans="1:18" ht="9.75">
      <c r="A107" s="44">
        <v>40422</v>
      </c>
      <c r="B107" s="45">
        <v>1.40345423849086</v>
      </c>
      <c r="C107" s="45">
        <v>1.42177169078774</v>
      </c>
      <c r="D107" s="45">
        <v>1.37653362370544</v>
      </c>
      <c r="E107" s="45">
        <v>1.38868302180772</v>
      </c>
      <c r="F107" s="45">
        <v>1.43873120204479</v>
      </c>
      <c r="G107" s="45">
        <v>1.3889792840692</v>
      </c>
      <c r="H107" s="45">
        <v>1.39874644993665</v>
      </c>
      <c r="J107"/>
      <c r="K107" s="7"/>
      <c r="L107" s="7"/>
      <c r="M107" s="7"/>
      <c r="N107" s="7"/>
      <c r="O107" s="7"/>
      <c r="P107" s="7"/>
      <c r="Q107" s="7"/>
      <c r="R107" s="7"/>
    </row>
    <row r="108" spans="1:18" ht="9.75">
      <c r="A108" s="44">
        <v>40452</v>
      </c>
      <c r="B108" s="45">
        <v>1.39185508871046</v>
      </c>
      <c r="C108" s="45">
        <v>1.41160811237861</v>
      </c>
      <c r="D108" s="45">
        <v>1.36276965023804</v>
      </c>
      <c r="E108" s="45">
        <v>1.37208084360016</v>
      </c>
      <c r="F108" s="45">
        <v>1.4327138040677</v>
      </c>
      <c r="G108" s="45">
        <v>1.37509086631937</v>
      </c>
      <c r="H108" s="45">
        <v>1.38971331339955</v>
      </c>
      <c r="J108"/>
      <c r="K108" s="7"/>
      <c r="L108" s="7"/>
      <c r="M108" s="7"/>
      <c r="N108" s="7"/>
      <c r="O108" s="7"/>
      <c r="P108" s="7"/>
      <c r="Q108" s="7"/>
      <c r="R108" s="7"/>
    </row>
    <row r="109" spans="1:18" ht="9.75">
      <c r="A109" s="44">
        <v>40483</v>
      </c>
      <c r="B109" s="45">
        <v>1.37933889226814</v>
      </c>
      <c r="C109" s="45">
        <v>1.40054381623039</v>
      </c>
      <c r="D109" s="45">
        <v>1.34847580668716</v>
      </c>
      <c r="E109" s="45">
        <v>1.36267836289618</v>
      </c>
      <c r="F109" s="45">
        <v>1.41628489923656</v>
      </c>
      <c r="G109" s="45">
        <v>1.36350110691063</v>
      </c>
      <c r="H109" s="45">
        <v>1.38032708919304</v>
      </c>
      <c r="J109"/>
      <c r="K109" s="7"/>
      <c r="L109" s="7"/>
      <c r="M109" s="7"/>
      <c r="N109" s="7"/>
      <c r="O109" s="7"/>
      <c r="P109" s="7"/>
      <c r="Q109" s="7"/>
      <c r="R109" s="7"/>
    </row>
    <row r="110" spans="1:18" ht="9.75">
      <c r="A110" s="44">
        <v>40513</v>
      </c>
      <c r="B110" s="45">
        <v>1.37060684478411</v>
      </c>
      <c r="C110" s="45">
        <v>1.3844838041028</v>
      </c>
      <c r="D110" s="45">
        <v>1.34323718167861</v>
      </c>
      <c r="E110" s="45">
        <v>1.36050156039954</v>
      </c>
      <c r="F110" s="45">
        <v>1.4071384989931</v>
      </c>
      <c r="G110" s="45">
        <v>1.35348531557537</v>
      </c>
      <c r="H110" s="45">
        <v>1.37400665856365</v>
      </c>
      <c r="J110"/>
      <c r="K110" s="7"/>
      <c r="L110" s="7"/>
      <c r="M110" s="7"/>
      <c r="N110" s="7"/>
      <c r="O110" s="7"/>
      <c r="P110" s="7"/>
      <c r="Q110" s="7"/>
      <c r="R110" s="7"/>
    </row>
    <row r="111" spans="1:18" ht="9.75">
      <c r="A111" s="44">
        <v>40544</v>
      </c>
      <c r="B111" s="45">
        <v>1.35673988544398</v>
      </c>
      <c r="C111" s="45">
        <v>1.37499632942973</v>
      </c>
      <c r="D111" s="45">
        <v>1.32809687727764</v>
      </c>
      <c r="E111" s="45">
        <v>1.34290944664845</v>
      </c>
      <c r="F111" s="45">
        <v>1.3929306068037</v>
      </c>
      <c r="G111" s="45">
        <v>1.33836182693105</v>
      </c>
      <c r="H111" s="45">
        <v>1.36948735030763</v>
      </c>
      <c r="J111"/>
      <c r="K111" s="7"/>
      <c r="L111" s="7"/>
      <c r="M111" s="7"/>
      <c r="N111" s="7"/>
      <c r="O111" s="7"/>
      <c r="P111" s="7"/>
      <c r="Q111" s="7"/>
      <c r="R111" s="7"/>
    </row>
    <row r="112" spans="1:18" ht="9.75">
      <c r="A112" s="44">
        <v>40575</v>
      </c>
      <c r="B112" s="45">
        <v>1.34871074051005</v>
      </c>
      <c r="C112" s="45">
        <v>1.36394834781245</v>
      </c>
      <c r="D112" s="45">
        <v>1.32148943012701</v>
      </c>
      <c r="E112" s="45">
        <v>1.33835902596018</v>
      </c>
      <c r="F112" s="45">
        <v>1.38848744697339</v>
      </c>
      <c r="G112" s="45">
        <v>1.32839883566358</v>
      </c>
      <c r="H112" s="45">
        <v>1.35754098959916</v>
      </c>
      <c r="J112"/>
      <c r="K112" s="7"/>
      <c r="L112" s="7"/>
      <c r="M112" s="7"/>
      <c r="N112" s="7"/>
      <c r="O112" s="7"/>
      <c r="P112" s="7"/>
      <c r="Q112" s="7"/>
      <c r="R112" s="7"/>
    </row>
    <row r="113" spans="1:18" ht="9.75">
      <c r="A113" s="44">
        <v>40603</v>
      </c>
      <c r="B113" s="45">
        <v>1.34120208330805</v>
      </c>
      <c r="C113" s="45">
        <v>1.35487071402846</v>
      </c>
      <c r="D113" s="45">
        <v>1.31793101638278</v>
      </c>
      <c r="E113" s="45">
        <v>1.32931965232437</v>
      </c>
      <c r="F113" s="45">
        <v>1.38116726049278</v>
      </c>
      <c r="G113" s="45">
        <v>1.32113260632877</v>
      </c>
      <c r="H113" s="45">
        <v>1.34783656632164</v>
      </c>
      <c r="J113"/>
      <c r="K113" s="7"/>
      <c r="L113" s="7"/>
      <c r="M113" s="7"/>
      <c r="N113" s="7"/>
      <c r="O113" s="7"/>
      <c r="P113" s="7"/>
      <c r="Q113" s="7"/>
      <c r="R113" s="7"/>
    </row>
    <row r="114" spans="1:18" ht="9.75">
      <c r="A114" s="44">
        <v>40634</v>
      </c>
      <c r="B114" s="45">
        <v>1.33144341086223</v>
      </c>
      <c r="C114" s="45">
        <v>1.34759370800523</v>
      </c>
      <c r="D114" s="45">
        <v>1.31033109602583</v>
      </c>
      <c r="E114" s="45">
        <v>1.32086610922533</v>
      </c>
      <c r="F114" s="45">
        <v>1.37115780849079</v>
      </c>
      <c r="G114" s="45">
        <v>1.31051741526512</v>
      </c>
      <c r="H114" s="45">
        <v>1.33687419789887</v>
      </c>
      <c r="J114"/>
      <c r="K114" s="7"/>
      <c r="L114" s="7"/>
      <c r="M114" s="7"/>
      <c r="N114" s="7"/>
      <c r="O114" s="7"/>
      <c r="P114" s="7"/>
      <c r="Q114" s="7"/>
      <c r="R114" s="7"/>
    </row>
    <row r="115" spans="1:18" ht="9.75">
      <c r="A115" s="44">
        <v>40664</v>
      </c>
      <c r="B115" s="45">
        <v>1.32394262700523</v>
      </c>
      <c r="C115" s="45">
        <v>1.3370311618268</v>
      </c>
      <c r="D115" s="45">
        <v>1.30006061715034</v>
      </c>
      <c r="E115" s="45">
        <v>1.30960351896226</v>
      </c>
      <c r="F115" s="45">
        <v>1.36176165308451</v>
      </c>
      <c r="G115" s="45">
        <v>1.30620693238824</v>
      </c>
      <c r="H115" s="45">
        <v>1.32969385110292</v>
      </c>
      <c r="J115"/>
      <c r="K115" s="7"/>
      <c r="L115" s="7"/>
      <c r="M115" s="7"/>
      <c r="N115" s="7"/>
      <c r="O115" s="7"/>
      <c r="P115" s="7"/>
      <c r="Q115" s="7"/>
      <c r="R115" s="7"/>
    </row>
    <row r="116" spans="1:18" ht="9.75">
      <c r="A116" s="44">
        <v>40695</v>
      </c>
      <c r="B116" s="45">
        <v>1.32112430666672</v>
      </c>
      <c r="C116" s="45">
        <v>1.33210238300966</v>
      </c>
      <c r="D116" s="45">
        <v>1.29824307684276</v>
      </c>
      <c r="E116" s="45">
        <v>1.30777263727008</v>
      </c>
      <c r="F116" s="45">
        <v>1.35958631498054</v>
      </c>
      <c r="G116" s="45">
        <v>1.30307954148867</v>
      </c>
      <c r="H116" s="45">
        <v>1.32624561251039</v>
      </c>
      <c r="J116"/>
      <c r="K116" s="7"/>
      <c r="L116" s="7"/>
      <c r="M116" s="7"/>
      <c r="N116" s="7"/>
      <c r="O116" s="7"/>
      <c r="P116" s="7"/>
      <c r="Q116" s="7"/>
      <c r="R116" s="7"/>
    </row>
    <row r="117" spans="1:18" ht="9.75">
      <c r="A117" s="44">
        <v>40725</v>
      </c>
      <c r="B117" s="45">
        <v>1.32163327865095</v>
      </c>
      <c r="C117" s="45">
        <v>1.33477192686339</v>
      </c>
      <c r="D117" s="45">
        <v>1.29954261946222</v>
      </c>
      <c r="E117" s="45">
        <v>1.30672725546571</v>
      </c>
      <c r="F117" s="45">
        <v>1.35985828663787</v>
      </c>
      <c r="G117" s="45">
        <v>1.30399233612395</v>
      </c>
      <c r="H117" s="45">
        <v>1.32465602528005</v>
      </c>
      <c r="J117"/>
      <c r="K117" s="7"/>
      <c r="L117" s="7"/>
      <c r="M117" s="7"/>
      <c r="N117" s="7"/>
      <c r="O117" s="7"/>
      <c r="P117" s="7"/>
      <c r="Q117" s="7"/>
      <c r="R117" s="7"/>
    </row>
    <row r="118" spans="1:18" ht="9.75">
      <c r="A118" s="44">
        <v>40756</v>
      </c>
      <c r="B118" s="45">
        <v>1.3151741207172</v>
      </c>
      <c r="C118" s="45">
        <v>1.32985147640071</v>
      </c>
      <c r="D118" s="45">
        <v>1.29488104769053</v>
      </c>
      <c r="E118" s="45">
        <v>1.29983811346435</v>
      </c>
      <c r="F118" s="45">
        <v>1.35094206898258</v>
      </c>
      <c r="G118" s="45">
        <v>1.29750481206364</v>
      </c>
      <c r="H118" s="45">
        <v>1.3228040995407</v>
      </c>
      <c r="J118"/>
      <c r="K118" s="7"/>
      <c r="L118" s="7"/>
      <c r="M118" s="7"/>
      <c r="N118" s="7"/>
      <c r="O118" s="7"/>
      <c r="P118" s="7"/>
      <c r="Q118" s="7"/>
      <c r="R118" s="7"/>
    </row>
    <row r="119" spans="1:18" ht="9.75">
      <c r="A119" s="44">
        <v>40787</v>
      </c>
      <c r="B119" s="45">
        <v>1.30885928637145</v>
      </c>
      <c r="C119" s="45">
        <v>1.32428946066591</v>
      </c>
      <c r="D119" s="45">
        <v>1.28626308502089</v>
      </c>
      <c r="E119" s="45">
        <v>1.29595026267632</v>
      </c>
      <c r="F119" s="45">
        <v>1.34569386291721</v>
      </c>
      <c r="G119" s="45">
        <v>1.29040757042629</v>
      </c>
      <c r="H119" s="45">
        <v>1.31569932319544</v>
      </c>
      <c r="J119"/>
      <c r="K119" s="7"/>
      <c r="L119" s="7"/>
      <c r="M119" s="7"/>
      <c r="N119" s="7"/>
      <c r="O119" s="7"/>
      <c r="P119" s="7"/>
      <c r="Q119" s="7"/>
      <c r="R119" s="7"/>
    </row>
    <row r="120" spans="1:18" ht="9.75">
      <c r="A120" s="44">
        <v>40817</v>
      </c>
      <c r="B120" s="45">
        <v>1.30449608467118</v>
      </c>
      <c r="C120" s="45">
        <v>1.32296649417174</v>
      </c>
      <c r="D120" s="45">
        <v>1.28677779613935</v>
      </c>
      <c r="E120" s="45">
        <v>1.29117292286173</v>
      </c>
      <c r="F120" s="45">
        <v>1.34193644088274</v>
      </c>
      <c r="G120" s="45">
        <v>1.28552258460479</v>
      </c>
      <c r="H120" s="45">
        <v>1.30499833683341</v>
      </c>
      <c r="J120"/>
      <c r="K120" s="7"/>
      <c r="L120" s="7"/>
      <c r="M120" s="7"/>
      <c r="N120" s="7"/>
      <c r="O120" s="7"/>
      <c r="P120" s="7"/>
      <c r="Q120" s="7"/>
      <c r="R120" s="7"/>
    </row>
    <row r="121" spans="1:18" ht="9.75">
      <c r="A121" s="44">
        <v>40848</v>
      </c>
      <c r="B121" s="45">
        <v>1.29760513009745</v>
      </c>
      <c r="C121" s="45">
        <v>1.31429216587695</v>
      </c>
      <c r="D121" s="45">
        <v>1.27681861097375</v>
      </c>
      <c r="E121" s="45">
        <v>1.2870543489451</v>
      </c>
      <c r="F121" s="45">
        <v>1.33632388058428</v>
      </c>
      <c r="G121" s="45">
        <v>1.27798248792603</v>
      </c>
      <c r="H121" s="45">
        <v>1.29876426834535</v>
      </c>
      <c r="J121"/>
      <c r="K121" s="7"/>
      <c r="L121" s="7"/>
      <c r="M121" s="7"/>
      <c r="N121" s="7"/>
      <c r="O121" s="7"/>
      <c r="P121" s="7"/>
      <c r="Q121" s="7"/>
      <c r="R121" s="7"/>
    </row>
    <row r="122" spans="1:18" ht="9.75">
      <c r="A122" s="44">
        <v>40878</v>
      </c>
      <c r="B122" s="45">
        <v>1.29102034212172</v>
      </c>
      <c r="C122" s="45">
        <v>1.30489690813836</v>
      </c>
      <c r="D122" s="45">
        <v>1.26630825247819</v>
      </c>
      <c r="E122" s="45">
        <v>1.28179897315517</v>
      </c>
      <c r="F122" s="45">
        <v>1.32743009892151</v>
      </c>
      <c r="G122" s="45">
        <v>1.27251069195064</v>
      </c>
      <c r="H122" s="45">
        <v>1.29824497035721</v>
      </c>
      <c r="J122"/>
      <c r="K122" s="7"/>
      <c r="L122" s="7"/>
      <c r="M122" s="7"/>
      <c r="N122" s="7"/>
      <c r="O122" s="7"/>
      <c r="P122" s="7"/>
      <c r="Q122" s="7"/>
      <c r="R122" s="7"/>
    </row>
    <row r="123" spans="1:18" ht="9.75">
      <c r="A123" s="44">
        <v>40909</v>
      </c>
      <c r="B123" s="45">
        <v>1.28234090937364</v>
      </c>
      <c r="C123" s="45">
        <v>1.29943926323278</v>
      </c>
      <c r="D123" s="45">
        <v>1.26302438906661</v>
      </c>
      <c r="E123" s="45">
        <v>1.27175213131776</v>
      </c>
      <c r="F123" s="45">
        <v>1.30807065325336</v>
      </c>
      <c r="G123" s="45">
        <v>1.26744092823769</v>
      </c>
      <c r="H123" s="45">
        <v>1.29630051957784</v>
      </c>
      <c r="J123"/>
      <c r="K123" s="7"/>
      <c r="L123" s="7"/>
      <c r="M123" s="7"/>
      <c r="N123" s="7"/>
      <c r="O123" s="7"/>
      <c r="P123" s="7"/>
      <c r="Q123" s="7"/>
      <c r="R123" s="7"/>
    </row>
    <row r="124" spans="1:18" ht="9.75">
      <c r="A124" s="44">
        <v>40940</v>
      </c>
      <c r="B124" s="45">
        <v>1.27643734453697</v>
      </c>
      <c r="C124" s="45">
        <v>1.28784862560236</v>
      </c>
      <c r="D124" s="45">
        <v>1.25724108009816</v>
      </c>
      <c r="E124" s="45">
        <v>1.26555093175217</v>
      </c>
      <c r="F124" s="45">
        <v>1.29923584947692</v>
      </c>
      <c r="G124" s="45">
        <v>1.26453250347969</v>
      </c>
      <c r="H124" s="45">
        <v>1.28985126326153</v>
      </c>
      <c r="J124"/>
      <c r="K124" s="7"/>
      <c r="L124" s="7"/>
      <c r="M124" s="7"/>
      <c r="N124" s="7"/>
      <c r="O124" s="7"/>
      <c r="P124" s="7"/>
      <c r="Q124" s="7"/>
      <c r="R124" s="7"/>
    </row>
    <row r="125" spans="1:18" ht="9.75">
      <c r="A125" s="44">
        <v>40969</v>
      </c>
      <c r="B125" s="45">
        <v>1.27536392416807</v>
      </c>
      <c r="C125" s="45">
        <v>1.2848933708494</v>
      </c>
      <c r="D125" s="45">
        <v>1.25548340333349</v>
      </c>
      <c r="E125" s="45">
        <v>1.26277283152282</v>
      </c>
      <c r="F125" s="45">
        <v>1.29741946222979</v>
      </c>
      <c r="G125" s="45">
        <v>1.26529167848678</v>
      </c>
      <c r="H125" s="45">
        <v>1.28663467657011</v>
      </c>
      <c r="J125"/>
      <c r="K125" s="7"/>
      <c r="L125" s="7"/>
      <c r="M125" s="7"/>
      <c r="N125" s="7"/>
      <c r="O125" s="7"/>
      <c r="P125" s="7"/>
      <c r="Q125" s="7"/>
      <c r="R125" s="7"/>
    </row>
    <row r="126" spans="1:18" ht="9.75">
      <c r="A126" s="44">
        <v>41000</v>
      </c>
      <c r="B126" s="45">
        <v>1.26678985483393</v>
      </c>
      <c r="C126" s="45">
        <v>1.27786511272939</v>
      </c>
      <c r="D126" s="45">
        <v>1.25147867158442</v>
      </c>
      <c r="E126" s="45">
        <v>1.25574068369413</v>
      </c>
      <c r="F126" s="45">
        <v>1.28942502706201</v>
      </c>
      <c r="G126" s="45">
        <v>1.25537422213194</v>
      </c>
      <c r="H126" s="45">
        <v>1.27490554555104</v>
      </c>
      <c r="J126"/>
      <c r="K126" s="7"/>
      <c r="L126" s="7"/>
      <c r="M126" s="7"/>
      <c r="N126" s="7"/>
      <c r="O126" s="7"/>
      <c r="P126" s="7"/>
      <c r="Q126" s="7"/>
      <c r="R126" s="7"/>
    </row>
    <row r="127" spans="1:18" ht="9.75">
      <c r="A127" s="44">
        <v>41030</v>
      </c>
      <c r="B127" s="45">
        <v>1.26064824831631</v>
      </c>
      <c r="C127" s="45">
        <v>1.26936039806237</v>
      </c>
      <c r="D127" s="45">
        <v>1.24105381950062</v>
      </c>
      <c r="E127" s="45">
        <v>1.24602171432242</v>
      </c>
      <c r="F127" s="45">
        <v>1.28505583721548</v>
      </c>
      <c r="G127" s="45">
        <v>1.25074646022909</v>
      </c>
      <c r="H127" s="45">
        <v>1.26742772199129</v>
      </c>
      <c r="J127"/>
      <c r="K127" s="7"/>
      <c r="L127" s="7"/>
      <c r="M127" s="7"/>
      <c r="N127" s="7"/>
      <c r="O127" s="7"/>
      <c r="P127" s="7"/>
      <c r="Q127" s="7"/>
      <c r="R127" s="7"/>
    </row>
    <row r="128" spans="1:18" ht="9.75">
      <c r="A128" s="44">
        <v>41061</v>
      </c>
      <c r="B128" s="45">
        <v>1.25717836333</v>
      </c>
      <c r="C128" s="45">
        <v>1.26581611294612</v>
      </c>
      <c r="D128" s="45">
        <v>1.23095994792761</v>
      </c>
      <c r="E128" s="45">
        <v>1.24477693738503</v>
      </c>
      <c r="F128" s="45">
        <v>1.2795537560644</v>
      </c>
      <c r="G128" s="45">
        <v>1.24887315050333</v>
      </c>
      <c r="H128" s="45">
        <v>1.26590863163333</v>
      </c>
      <c r="J128"/>
      <c r="K128" s="7"/>
      <c r="L128" s="7"/>
      <c r="M128" s="7"/>
      <c r="N128" s="7"/>
      <c r="O128" s="7"/>
      <c r="P128" s="7"/>
      <c r="Q128" s="7"/>
      <c r="R128" s="7"/>
    </row>
    <row r="129" spans="1:18" ht="9.75">
      <c r="A129" s="44">
        <v>41091</v>
      </c>
      <c r="B129" s="45">
        <v>1.25212216964953</v>
      </c>
      <c r="C129" s="45">
        <v>1.26165265917086</v>
      </c>
      <c r="D129" s="45">
        <v>1.22252452867972</v>
      </c>
      <c r="E129" s="45">
        <v>1.23920053497764</v>
      </c>
      <c r="F129" s="45">
        <v>1.27445593233506</v>
      </c>
      <c r="G129" s="45">
        <v>1.24488950409025</v>
      </c>
      <c r="H129" s="45">
        <v>1.25898421843195</v>
      </c>
      <c r="J129"/>
      <c r="K129" s="7"/>
      <c r="L129" s="7"/>
      <c r="M129" s="7"/>
      <c r="N129" s="7"/>
      <c r="O129" s="7"/>
      <c r="P129" s="7"/>
      <c r="Q129" s="7"/>
      <c r="R129" s="7"/>
    </row>
    <row r="130" spans="1:18" ht="9.75">
      <c r="A130" s="44">
        <v>41122</v>
      </c>
      <c r="B130" s="45">
        <v>1.24698661792505</v>
      </c>
      <c r="C130" s="45">
        <v>1.25600065621788</v>
      </c>
      <c r="D130" s="45">
        <v>1.2189894592479</v>
      </c>
      <c r="E130" s="45">
        <v>1.23328078719908</v>
      </c>
      <c r="F130" s="45">
        <v>1.26698074593405</v>
      </c>
      <c r="G130" s="45">
        <v>1.24153735323651</v>
      </c>
      <c r="H130" s="45">
        <v>1.25184868095054</v>
      </c>
      <c r="J130"/>
      <c r="K130" s="7"/>
      <c r="L130" s="7"/>
      <c r="M130" s="7"/>
      <c r="N130" s="7"/>
      <c r="O130" s="7"/>
      <c r="P130" s="7"/>
      <c r="Q130" s="7"/>
      <c r="R130" s="7"/>
    </row>
    <row r="131" spans="1:18" ht="9.75">
      <c r="A131" s="44">
        <v>41153</v>
      </c>
      <c r="B131" s="45">
        <v>1.23937710175741</v>
      </c>
      <c r="C131" s="45">
        <v>1.24665077540236</v>
      </c>
      <c r="D131" s="45">
        <v>1.21075631629708</v>
      </c>
      <c r="E131" s="45">
        <v>1.22507279944281</v>
      </c>
      <c r="F131" s="45">
        <v>1.25854847117716</v>
      </c>
      <c r="G131" s="45">
        <v>1.23486906031083</v>
      </c>
      <c r="H131" s="45">
        <v>1.24512500591858</v>
      </c>
      <c r="J131"/>
      <c r="K131" s="7"/>
      <c r="L131" s="7"/>
      <c r="M131" s="7"/>
      <c r="N131" s="7"/>
      <c r="O131" s="7"/>
      <c r="P131" s="7"/>
      <c r="Q131" s="7"/>
      <c r="R131" s="7"/>
    </row>
    <row r="132" spans="1:18" ht="9.75">
      <c r="A132" s="44">
        <v>41183</v>
      </c>
      <c r="B132" s="45">
        <v>1.23139464082714</v>
      </c>
      <c r="C132" s="45">
        <v>1.23626613982781</v>
      </c>
      <c r="D132" s="45">
        <v>1.20102798958147</v>
      </c>
      <c r="E132" s="45">
        <v>1.21800835100697</v>
      </c>
      <c r="F132" s="45">
        <v>1.25141540337791</v>
      </c>
      <c r="G132" s="45">
        <v>1.22665050194778</v>
      </c>
      <c r="H132" s="45">
        <v>1.2386838498991</v>
      </c>
      <c r="J132"/>
      <c r="K132" s="7"/>
      <c r="L132" s="7"/>
      <c r="M132" s="7"/>
      <c r="N132" s="7"/>
      <c r="O132" s="7"/>
      <c r="P132" s="7"/>
      <c r="Q132" s="7"/>
      <c r="R132" s="7"/>
    </row>
    <row r="133" spans="1:18" ht="9.75">
      <c r="A133" s="44">
        <v>41214</v>
      </c>
      <c r="B133" s="45">
        <v>1.22610638567957</v>
      </c>
      <c r="C133" s="45">
        <v>1.23048287033722</v>
      </c>
      <c r="D133" s="45">
        <v>1.19445846800743</v>
      </c>
      <c r="E133" s="45">
        <v>1.21170747215178</v>
      </c>
      <c r="F133" s="45">
        <v>1.24680223510801</v>
      </c>
      <c r="G133" s="45">
        <v>1.22127688365968</v>
      </c>
      <c r="H133" s="45">
        <v>1.23497891315962</v>
      </c>
      <c r="J133"/>
      <c r="K133" s="7"/>
      <c r="L133" s="7"/>
      <c r="M133" s="7"/>
      <c r="N133" s="7"/>
      <c r="O133" s="7"/>
      <c r="P133" s="7"/>
      <c r="Q133" s="7"/>
      <c r="R133" s="7"/>
    </row>
    <row r="134" spans="1:18" ht="9.75">
      <c r="A134" s="44">
        <v>41244</v>
      </c>
      <c r="B134" s="45">
        <v>1.21763056011555</v>
      </c>
      <c r="C134" s="45">
        <v>1.22047497553781</v>
      </c>
      <c r="D134" s="45">
        <v>1.18603760104005</v>
      </c>
      <c r="E134" s="45">
        <v>1.20567907676794</v>
      </c>
      <c r="F134" s="45">
        <v>1.23299271668118</v>
      </c>
      <c r="G134" s="45">
        <v>1.21507997578318</v>
      </c>
      <c r="H134" s="45">
        <v>1.22920166533256</v>
      </c>
      <c r="J134"/>
      <c r="K134" s="7"/>
      <c r="L134" s="7"/>
      <c r="M134" s="7"/>
      <c r="N134" s="7"/>
      <c r="O134" s="7"/>
      <c r="P134" s="7"/>
      <c r="Q134" s="7"/>
      <c r="R134" s="7"/>
    </row>
    <row r="135" spans="1:18" ht="9.75">
      <c r="A135" s="44">
        <v>41275</v>
      </c>
      <c r="B135" s="45">
        <v>1.20639486239404</v>
      </c>
      <c r="C135" s="45">
        <v>1.20875009957197</v>
      </c>
      <c r="D135" s="45">
        <v>1.17709170408897</v>
      </c>
      <c r="E135" s="45">
        <v>1.19622886870517</v>
      </c>
      <c r="F135" s="45">
        <v>1.22223703081005</v>
      </c>
      <c r="G135" s="45">
        <v>1.2028113005179</v>
      </c>
      <c r="H135" s="45">
        <v>1.21739295368184</v>
      </c>
      <c r="J135"/>
      <c r="K135" s="7"/>
      <c r="L135" s="7"/>
      <c r="M135" s="7"/>
      <c r="N135" s="7"/>
      <c r="O135" s="7"/>
      <c r="P135" s="7"/>
      <c r="Q135" s="7"/>
      <c r="R135" s="7"/>
    </row>
    <row r="136" spans="1:18" ht="9.75">
      <c r="A136" s="44">
        <v>41306</v>
      </c>
      <c r="B136" s="45">
        <v>1.20141186866993</v>
      </c>
      <c r="C136" s="45">
        <v>1.19512566696852</v>
      </c>
      <c r="D136" s="45">
        <v>1.16914154160605</v>
      </c>
      <c r="E136" s="45">
        <v>1.18779552050955</v>
      </c>
      <c r="F136" s="45">
        <v>1.22297081329803</v>
      </c>
      <c r="G136" s="45">
        <v>1.19730370348188</v>
      </c>
      <c r="H136" s="45">
        <v>1.21423594023723</v>
      </c>
      <c r="J136"/>
      <c r="K136" s="7"/>
      <c r="L136" s="7"/>
      <c r="M136" s="7"/>
      <c r="N136" s="7"/>
      <c r="O136" s="7"/>
      <c r="P136" s="7"/>
      <c r="Q136" s="7"/>
      <c r="R136" s="7"/>
    </row>
    <row r="137" spans="1:18" ht="9.75">
      <c r="A137" s="44">
        <v>41334</v>
      </c>
      <c r="B137" s="45">
        <v>1.19480881663067</v>
      </c>
      <c r="C137" s="45">
        <v>1.18953485315868</v>
      </c>
      <c r="D137" s="45">
        <v>1.16147580131736</v>
      </c>
      <c r="E137" s="45">
        <v>1.17871938127375</v>
      </c>
      <c r="F137" s="45">
        <v>1.21567675278134</v>
      </c>
      <c r="G137" s="45">
        <v>1.19193997360068</v>
      </c>
      <c r="H137" s="45">
        <v>1.20699397637895</v>
      </c>
      <c r="J137"/>
      <c r="K137" s="7"/>
      <c r="L137" s="7"/>
      <c r="M137" s="7"/>
      <c r="N137" s="7"/>
      <c r="O137" s="7"/>
      <c r="P137" s="7"/>
      <c r="Q137" s="7"/>
      <c r="R137" s="7"/>
    </row>
    <row r="138" spans="1:18" ht="9.75">
      <c r="A138" s="44">
        <v>41365</v>
      </c>
      <c r="B138" s="45">
        <v>1.18817519734848</v>
      </c>
      <c r="C138" s="45">
        <v>1.17822390368332</v>
      </c>
      <c r="D138" s="45">
        <v>1.15754016475718</v>
      </c>
      <c r="E138" s="45">
        <v>1.1708745219765</v>
      </c>
      <c r="F138" s="45">
        <v>1.20866648715584</v>
      </c>
      <c r="G138" s="45">
        <v>1.18565599681755</v>
      </c>
      <c r="H138" s="45">
        <v>1.20314391584824</v>
      </c>
      <c r="J138"/>
      <c r="K138" s="7"/>
      <c r="L138" s="7"/>
      <c r="M138" s="7"/>
      <c r="N138" s="7"/>
      <c r="O138" s="7"/>
      <c r="P138" s="7"/>
      <c r="Q138" s="7"/>
      <c r="R138" s="7"/>
    </row>
    <row r="139" spans="1:18" ht="9.75">
      <c r="A139" s="44">
        <v>41395</v>
      </c>
      <c r="B139" s="45">
        <v>1.18342599234285</v>
      </c>
      <c r="C139" s="45">
        <v>1.17014986958319</v>
      </c>
      <c r="D139" s="45">
        <v>1.15488393171424</v>
      </c>
      <c r="E139" s="45">
        <v>1.16493336183117</v>
      </c>
      <c r="F139" s="45">
        <v>1.20157718178332</v>
      </c>
      <c r="G139" s="45">
        <v>1.18293524575232</v>
      </c>
      <c r="H139" s="45">
        <v>1.1979925478923</v>
      </c>
      <c r="J139"/>
      <c r="K139" s="7"/>
      <c r="L139" s="7"/>
      <c r="M139" s="7"/>
      <c r="N139" s="7"/>
      <c r="O139" s="7"/>
      <c r="P139" s="7"/>
      <c r="Q139" s="7"/>
      <c r="R139" s="7"/>
    </row>
    <row r="140" spans="1:18" ht="9.75">
      <c r="A140" s="44">
        <v>41426</v>
      </c>
      <c r="B140" s="45">
        <v>1.17809786220673</v>
      </c>
      <c r="C140" s="45">
        <v>1.16921449798481</v>
      </c>
      <c r="D140" s="45">
        <v>1.15120009142169</v>
      </c>
      <c r="E140" s="45">
        <v>1.16214421571345</v>
      </c>
      <c r="F140" s="45">
        <v>1.19298767055532</v>
      </c>
      <c r="G140" s="45">
        <v>1.17716712683085</v>
      </c>
      <c r="H140" s="45">
        <v>1.19512424969304</v>
      </c>
      <c r="J140"/>
      <c r="K140" s="7"/>
      <c r="L140" s="7"/>
      <c r="M140" s="7"/>
      <c r="N140" s="7"/>
      <c r="O140" s="7"/>
      <c r="P140" s="7"/>
      <c r="Q140" s="7"/>
      <c r="R140" s="7"/>
    </row>
    <row r="141" spans="1:18" ht="9.75">
      <c r="A141" s="44">
        <v>41456</v>
      </c>
      <c r="B141" s="45">
        <v>1.18113523987901</v>
      </c>
      <c r="C141" s="45">
        <v>1.17050205024007</v>
      </c>
      <c r="D141" s="45">
        <v>1.15339153533883</v>
      </c>
      <c r="E141" s="45">
        <v>1.1627255785027</v>
      </c>
      <c r="F141" s="45">
        <v>1.20030955886439</v>
      </c>
      <c r="G141" s="45">
        <v>1.17964438002891</v>
      </c>
      <c r="H141" s="45">
        <v>1.19416891456139</v>
      </c>
      <c r="J141"/>
      <c r="K141" s="7"/>
      <c r="L141" s="7"/>
      <c r="M141" s="7"/>
      <c r="N141" s="7"/>
      <c r="O141" s="7"/>
      <c r="P141" s="7"/>
      <c r="Q141" s="7"/>
      <c r="R141" s="7"/>
    </row>
    <row r="142" spans="1:18" ht="9.75">
      <c r="A142" s="44">
        <v>41487</v>
      </c>
      <c r="B142" s="45">
        <v>1.17947062433337</v>
      </c>
      <c r="C142" s="45">
        <v>1.17003403662542</v>
      </c>
      <c r="D142" s="45">
        <v>1.15246955969108</v>
      </c>
      <c r="E142" s="45">
        <v>1.16388946797068</v>
      </c>
      <c r="F142" s="45">
        <v>1.19827249562183</v>
      </c>
      <c r="G142" s="45">
        <v>1.17752483532532</v>
      </c>
      <c r="H142" s="45">
        <v>1.19012249806796</v>
      </c>
      <c r="J142"/>
      <c r="K142" s="7"/>
      <c r="L142" s="7"/>
      <c r="M142" s="7"/>
      <c r="N142" s="7"/>
      <c r="O142" s="7"/>
      <c r="P142" s="7"/>
      <c r="Q142" s="7"/>
      <c r="R142" s="7"/>
    </row>
    <row r="143" spans="1:18" ht="9.75">
      <c r="A143" s="44">
        <v>41518</v>
      </c>
      <c r="B143" s="45">
        <v>1.176034756879</v>
      </c>
      <c r="C143" s="45">
        <v>1.166185624066</v>
      </c>
      <c r="D143" s="45">
        <v>1.15316145656502</v>
      </c>
      <c r="E143" s="45">
        <v>1.1609870004695</v>
      </c>
      <c r="F143" s="45">
        <v>1.19421217422945</v>
      </c>
      <c r="G143" s="45">
        <v>1.17435407931118</v>
      </c>
      <c r="H143" s="45">
        <v>1.18267166656858</v>
      </c>
      <c r="J143"/>
      <c r="K143" s="7"/>
      <c r="L143" s="7"/>
      <c r="M143" s="7"/>
      <c r="N143" s="7"/>
      <c r="O143" s="7"/>
      <c r="P143" s="7"/>
      <c r="Q143" s="7"/>
      <c r="R143" s="7"/>
    </row>
    <row r="144" spans="1:18" ht="9.75">
      <c r="A144" s="44">
        <v>41548</v>
      </c>
      <c r="B144" s="45">
        <v>1.16879613956167</v>
      </c>
      <c r="C144" s="45">
        <v>1.15761924167759</v>
      </c>
      <c r="D144" s="45">
        <v>1.14879603164477</v>
      </c>
      <c r="E144" s="45">
        <v>1.15498109875597</v>
      </c>
      <c r="F144" s="45">
        <v>1.18803439537351</v>
      </c>
      <c r="G144" s="45">
        <v>1.16572769437282</v>
      </c>
      <c r="H144" s="45">
        <v>1.17585172655456</v>
      </c>
      <c r="J144"/>
      <c r="K144" s="7"/>
      <c r="L144" s="7"/>
      <c r="M144" s="7"/>
      <c r="N144" s="7"/>
      <c r="O144" s="7"/>
      <c r="P144" s="7"/>
      <c r="Q144" s="7"/>
      <c r="R144" s="7"/>
    </row>
    <row r="145" spans="1:18" ht="9.75">
      <c r="A145" s="44">
        <v>41579</v>
      </c>
      <c r="B145" s="45">
        <v>1.16262118680532</v>
      </c>
      <c r="C145" s="45">
        <v>1.15151620578692</v>
      </c>
      <c r="D145" s="45">
        <v>1.14478926920256</v>
      </c>
      <c r="E145" s="45">
        <v>1.14889197130804</v>
      </c>
      <c r="F145" s="45">
        <v>1.179424595824</v>
      </c>
      <c r="G145" s="45">
        <v>1.16062096213941</v>
      </c>
      <c r="H145" s="45">
        <v>1.16918735861048</v>
      </c>
      <c r="J145"/>
      <c r="K145" s="7"/>
      <c r="L145" s="7"/>
      <c r="M145" s="7"/>
      <c r="N145" s="7"/>
      <c r="O145" s="7"/>
      <c r="P145" s="7"/>
      <c r="Q145" s="7"/>
      <c r="R145" s="7"/>
    </row>
    <row r="146" spans="1:18" ht="9.75">
      <c r="A146" s="44">
        <v>41609</v>
      </c>
      <c r="B146" s="45">
        <v>1.1533000289082</v>
      </c>
      <c r="C146" s="45">
        <v>1.1412450007799</v>
      </c>
      <c r="D146" s="45">
        <v>1.13289388342658</v>
      </c>
      <c r="E146" s="45">
        <v>1.14124562561641</v>
      </c>
      <c r="F146" s="45">
        <v>1.16774712457821</v>
      </c>
      <c r="G146" s="45">
        <v>1.15243864774045</v>
      </c>
      <c r="H146" s="45">
        <v>1.16256076226557</v>
      </c>
      <c r="J146"/>
      <c r="K146" s="7"/>
      <c r="L146" s="7"/>
      <c r="M146" s="7"/>
      <c r="N146" s="7"/>
      <c r="O146" s="7"/>
      <c r="P146" s="7"/>
      <c r="Q146" s="7"/>
      <c r="R146" s="7"/>
    </row>
    <row r="147" spans="1:18" ht="9.75">
      <c r="A147" s="44">
        <v>41640</v>
      </c>
      <c r="B147" s="45">
        <v>1.14616956995161</v>
      </c>
      <c r="C147" s="45">
        <v>1.1351153777401</v>
      </c>
      <c r="D147" s="45">
        <v>1.12356826681204</v>
      </c>
      <c r="E147" s="45">
        <v>1.13252518171719</v>
      </c>
      <c r="F147" s="45">
        <v>1.16112869103929</v>
      </c>
      <c r="G147" s="45">
        <v>1.14556525620323</v>
      </c>
      <c r="H147" s="45">
        <v>1.15608667687507</v>
      </c>
      <c r="J147"/>
      <c r="K147" s="7"/>
      <c r="L147" s="7"/>
      <c r="M147" s="7"/>
      <c r="N147" s="7"/>
      <c r="O147" s="7"/>
      <c r="P147" s="7"/>
      <c r="Q147" s="7"/>
      <c r="R147" s="7"/>
    </row>
    <row r="148" spans="1:10" ht="9.75">
      <c r="A148" s="44">
        <v>41671</v>
      </c>
      <c r="B148" s="45">
        <v>1.13658313737569</v>
      </c>
      <c r="C148" s="45">
        <v>1.12924331251502</v>
      </c>
      <c r="D148" s="45">
        <v>1.11842351862636</v>
      </c>
      <c r="E148" s="45">
        <v>1.12398291158911</v>
      </c>
      <c r="F148" s="45">
        <v>1.14611458991145</v>
      </c>
      <c r="G148" s="45">
        <v>1.13613533293983</v>
      </c>
      <c r="H148" s="45">
        <v>1.15228413921566</v>
      </c>
      <c r="J148"/>
    </row>
    <row r="149" spans="1:10" ht="9.75">
      <c r="A149" s="44">
        <v>41699</v>
      </c>
      <c r="B149" s="45">
        <v>1.12671125384419</v>
      </c>
      <c r="C149" s="45">
        <v>1.12317815050231</v>
      </c>
      <c r="D149" s="45">
        <v>1.11042843390226</v>
      </c>
      <c r="E149" s="45">
        <v>1.11550507303405</v>
      </c>
      <c r="F149" s="45">
        <v>1.13375664250811</v>
      </c>
      <c r="G149" s="45">
        <v>1.12667129406965</v>
      </c>
      <c r="H149" s="45">
        <v>1.14031087502786</v>
      </c>
      <c r="J149"/>
    </row>
    <row r="150" spans="1:10" ht="9.75">
      <c r="A150" s="44">
        <v>41730</v>
      </c>
      <c r="B150" s="45">
        <v>1.11916448117552</v>
      </c>
      <c r="C150" s="45">
        <v>1.11371160188628</v>
      </c>
      <c r="D150" s="45">
        <v>1.1020528323762</v>
      </c>
      <c r="E150" s="45">
        <v>1.10599352868734</v>
      </c>
      <c r="F150" s="45">
        <v>1.12744296192135</v>
      </c>
      <c r="G150" s="45">
        <v>1.12061994635931</v>
      </c>
      <c r="H150" s="45">
        <v>1.12712352973002</v>
      </c>
      <c r="J150"/>
    </row>
    <row r="151" spans="1:10" ht="9.75">
      <c r="A151" s="44">
        <v>41760</v>
      </c>
      <c r="B151" s="45">
        <v>1.11298444003956</v>
      </c>
      <c r="C151" s="45">
        <v>1.10115839616994</v>
      </c>
      <c r="D151" s="45">
        <v>1.09678824878205</v>
      </c>
      <c r="E151" s="45">
        <v>1.09688934710636</v>
      </c>
      <c r="F151" s="45">
        <v>1.11716504352096</v>
      </c>
      <c r="G151" s="45">
        <v>1.11950044591339</v>
      </c>
      <c r="H151" s="45">
        <v>1.11762372804167</v>
      </c>
      <c r="J151"/>
    </row>
    <row r="152" spans="1:10" ht="9.75">
      <c r="A152" s="44">
        <v>41791</v>
      </c>
      <c r="B152" s="45">
        <v>1.11045384285264</v>
      </c>
      <c r="C152" s="45">
        <v>1.09633452426318</v>
      </c>
      <c r="D152" s="45">
        <v>1.09133159082791</v>
      </c>
      <c r="E152" s="45">
        <v>1.09360852154173</v>
      </c>
      <c r="F152" s="45">
        <v>1.11638357501845</v>
      </c>
      <c r="G152" s="45">
        <v>1.11726591408522</v>
      </c>
      <c r="H152" s="45">
        <v>1.11472544189275</v>
      </c>
      <c r="J152"/>
    </row>
    <row r="153" spans="1:10" ht="9.75">
      <c r="A153" s="44">
        <v>41821</v>
      </c>
      <c r="B153" s="45">
        <v>1.10896967743642</v>
      </c>
      <c r="C153" s="45">
        <v>1.0974319562194</v>
      </c>
      <c r="D153" s="45">
        <v>1.09439589934608</v>
      </c>
      <c r="E153" s="45">
        <v>1.09218867626259</v>
      </c>
      <c r="F153" s="45">
        <v>1.11537973325851</v>
      </c>
      <c r="G153" s="45">
        <v>1.11381309349539</v>
      </c>
      <c r="H153" s="45">
        <v>1.11416835771389</v>
      </c>
      <c r="J153"/>
    </row>
    <row r="154" spans="1:10" ht="9.75">
      <c r="A154" s="44">
        <v>41852</v>
      </c>
      <c r="B154" s="45">
        <v>1.10730413267957</v>
      </c>
      <c r="C154" s="45">
        <v>1.09316859868453</v>
      </c>
      <c r="D154" s="45">
        <v>1.09025293818099</v>
      </c>
      <c r="E154" s="45">
        <v>1.09317253154098</v>
      </c>
      <c r="F154" s="45">
        <v>1.11148951993873</v>
      </c>
      <c r="G154" s="45">
        <v>1.11370172332305</v>
      </c>
      <c r="H154" s="45">
        <v>1.11305530241148</v>
      </c>
      <c r="J154"/>
    </row>
    <row r="155" spans="1:10" ht="9.75">
      <c r="A155" s="44">
        <v>41883</v>
      </c>
      <c r="B155" s="45">
        <v>1.10230696001829</v>
      </c>
      <c r="C155" s="45">
        <v>1.08708094539035</v>
      </c>
      <c r="D155" s="45">
        <v>1.08202951387554</v>
      </c>
      <c r="E155" s="45">
        <v>1.08849201587272</v>
      </c>
      <c r="F155" s="45">
        <v>1.10904961079498</v>
      </c>
      <c r="G155" s="45">
        <v>1.10783022314041</v>
      </c>
      <c r="H155" s="45">
        <v>1.10873125053439</v>
      </c>
      <c r="J155"/>
    </row>
    <row r="156" spans="1:10" ht="9.75">
      <c r="A156" s="44">
        <v>41913</v>
      </c>
      <c r="B156" s="45">
        <v>1.0979057152547</v>
      </c>
      <c r="C156" s="45">
        <v>1.08491112314406</v>
      </c>
      <c r="D156" s="45">
        <v>1.08094856531023</v>
      </c>
      <c r="E156" s="45">
        <v>1.08447944193755</v>
      </c>
      <c r="F156" s="45">
        <v>1.10408124519162</v>
      </c>
      <c r="G156" s="45">
        <v>1.1030869492586</v>
      </c>
      <c r="H156" s="45">
        <v>1.10157103878231</v>
      </c>
      <c r="J156"/>
    </row>
    <row r="157" spans="1:10" ht="9.75">
      <c r="A157" s="44">
        <v>41944</v>
      </c>
      <c r="B157" s="45">
        <v>1.09237918190308</v>
      </c>
      <c r="C157" s="45">
        <v>1.07972842669592</v>
      </c>
      <c r="D157" s="45">
        <v>1.07707110931669</v>
      </c>
      <c r="E157" s="45">
        <v>1.08005123188682</v>
      </c>
      <c r="F157" s="45">
        <v>1.09771450108532</v>
      </c>
      <c r="G157" s="45">
        <v>1.09705315689567</v>
      </c>
      <c r="H157" s="45">
        <v>1.09751025085415</v>
      </c>
      <c r="J157"/>
    </row>
    <row r="158" spans="1:10" ht="9.75">
      <c r="A158" s="44">
        <v>41974</v>
      </c>
      <c r="B158" s="45">
        <v>1.0855925252335</v>
      </c>
      <c r="C158" s="45">
        <v>1.07553384470158</v>
      </c>
      <c r="D158" s="45">
        <v>1.07043441593787</v>
      </c>
      <c r="E158" s="45">
        <v>1.07617699470588</v>
      </c>
      <c r="F158" s="45">
        <v>1.08501976977891</v>
      </c>
      <c r="G158" s="45">
        <v>1.09268242718692</v>
      </c>
      <c r="H158" s="45">
        <v>1.089989324515</v>
      </c>
      <c r="J158"/>
    </row>
    <row r="159" spans="1:10" ht="9.75">
      <c r="A159" s="44">
        <v>42005</v>
      </c>
      <c r="B159" s="45">
        <v>1.06595141401578</v>
      </c>
      <c r="C159" s="45">
        <v>1.06720960974557</v>
      </c>
      <c r="D159" s="45">
        <v>1.06015095170632</v>
      </c>
      <c r="E159" s="45">
        <v>1.0624711172928</v>
      </c>
      <c r="F159" s="45">
        <v>1.05948615348004</v>
      </c>
      <c r="G159" s="45">
        <v>1.06978894378982</v>
      </c>
      <c r="H159" s="45">
        <v>1.07557659810045</v>
      </c>
      <c r="J159"/>
    </row>
    <row r="160" spans="1:10" ht="9.75">
      <c r="A160" s="44">
        <v>42036</v>
      </c>
      <c r="B160" s="45">
        <v>1.05360106502887</v>
      </c>
      <c r="C160" s="45">
        <v>1.0508168666262</v>
      </c>
      <c r="D160" s="45">
        <v>1.04335296890692</v>
      </c>
      <c r="E160" s="45">
        <v>1.05445724225169</v>
      </c>
      <c r="F160" s="45">
        <v>1.04764773408488</v>
      </c>
      <c r="G160" s="45">
        <v>1.0572081666072</v>
      </c>
      <c r="H160" s="45">
        <v>1.06556033098915</v>
      </c>
      <c r="J160"/>
    </row>
    <row r="161" spans="1:10" ht="9.75">
      <c r="A161" s="44">
        <v>42064</v>
      </c>
      <c r="B161" s="45">
        <v>1.0375073111138</v>
      </c>
      <c r="C161" s="45">
        <v>1.04413440642508</v>
      </c>
      <c r="D161" s="45">
        <v>1.03363678314535</v>
      </c>
      <c r="E161" s="45">
        <v>1.03703505335532</v>
      </c>
      <c r="F161" s="45">
        <v>1.02871929898358</v>
      </c>
      <c r="G161" s="45">
        <v>1.04137920272576</v>
      </c>
      <c r="H161" s="45">
        <v>1.04292877653827</v>
      </c>
      <c r="J161"/>
    </row>
    <row r="162" spans="1:10" ht="9.75">
      <c r="A162" s="44">
        <v>42095</v>
      </c>
      <c r="B162" s="45">
        <v>1.03069200738363</v>
      </c>
      <c r="C162" s="45">
        <v>1.0353340668568</v>
      </c>
      <c r="D162" s="45">
        <v>1.02839198402682</v>
      </c>
      <c r="E162" s="45">
        <v>1.02900878483362</v>
      </c>
      <c r="F162" s="45">
        <v>1.02045362462413</v>
      </c>
      <c r="G162" s="45">
        <v>1.03557995497789</v>
      </c>
      <c r="H162" s="45">
        <v>1.03743039544243</v>
      </c>
      <c r="J162"/>
    </row>
    <row r="163" spans="1:10" ht="9.75">
      <c r="A163" s="44">
        <v>42125</v>
      </c>
      <c r="B163" s="45">
        <v>1.02103038680476</v>
      </c>
      <c r="C163" s="45">
        <v>1.02013406922534</v>
      </c>
      <c r="D163" s="45">
        <v>1.0189160646258</v>
      </c>
      <c r="E163" s="45">
        <v>1.01932519547659</v>
      </c>
      <c r="F163" s="45">
        <v>1.01305829904113</v>
      </c>
      <c r="G163" s="45">
        <v>1.02573291895591</v>
      </c>
      <c r="H163" s="45">
        <v>1.02705711854512</v>
      </c>
      <c r="J163"/>
    </row>
    <row r="164" spans="1:10" ht="9.75">
      <c r="A164" s="44">
        <v>42156</v>
      </c>
      <c r="B164" s="45">
        <v>1.01362049234517</v>
      </c>
      <c r="C164" s="45">
        <v>1.011435722016</v>
      </c>
      <c r="D164" s="45">
        <v>1.009127527608</v>
      </c>
      <c r="E164" s="45">
        <v>1.01163675613</v>
      </c>
      <c r="F164" s="45">
        <v>1.008218848568</v>
      </c>
      <c r="G164" s="45">
        <v>1.017895126482</v>
      </c>
      <c r="H164" s="45">
        <v>1.0180978574</v>
      </c>
      <c r="J164"/>
    </row>
    <row r="165" spans="1:10" ht="9.75">
      <c r="A165" s="44">
        <v>42186</v>
      </c>
      <c r="B165" s="45">
        <v>1.00680749993384</v>
      </c>
      <c r="C165" s="45">
        <v>1.00450464</v>
      </c>
      <c r="D165" s="45">
        <v>1.00570812</v>
      </c>
      <c r="E165" s="45">
        <v>1.0049039</v>
      </c>
      <c r="F165" s="45">
        <v>1.00400204</v>
      </c>
      <c r="G165" s="45">
        <v>1.00921587</v>
      </c>
      <c r="H165" s="45">
        <v>1.00921675</v>
      </c>
      <c r="J165"/>
    </row>
    <row r="166" spans="1:10" ht="9.75">
      <c r="A166" s="44">
        <v>42217</v>
      </c>
      <c r="B166" s="45">
        <v>1.00505205346377</v>
      </c>
      <c r="C166" s="45">
        <v>1.0029</v>
      </c>
      <c r="D166" s="45">
        <v>1.0029</v>
      </c>
      <c r="E166" s="45">
        <v>1.0039</v>
      </c>
      <c r="F166" s="45">
        <v>1.0034</v>
      </c>
      <c r="G166" s="45">
        <v>1.0069</v>
      </c>
      <c r="H166" s="45">
        <v>1.0067</v>
      </c>
      <c r="J166"/>
    </row>
    <row r="167" spans="1:10" ht="9.75">
      <c r="A167" s="46">
        <v>42248</v>
      </c>
      <c r="B167" s="47">
        <v>1</v>
      </c>
      <c r="C167" s="47">
        <v>1</v>
      </c>
      <c r="D167" s="47">
        <v>1</v>
      </c>
      <c r="E167" s="47">
        <v>1</v>
      </c>
      <c r="F167" s="47">
        <v>1</v>
      </c>
      <c r="G167" s="47">
        <v>1</v>
      </c>
      <c r="H167" s="47">
        <v>1</v>
      </c>
      <c r="J167"/>
    </row>
    <row r="168" ht="9.75">
      <c r="J168"/>
    </row>
    <row r="169" ht="9.75">
      <c r="J169"/>
    </row>
    <row r="170" ht="9.75">
      <c r="J170"/>
    </row>
    <row r="171" ht="9.75">
      <c r="J171"/>
    </row>
    <row r="172" ht="9.75">
      <c r="J172"/>
    </row>
    <row r="173" ht="9.75">
      <c r="J173"/>
    </row>
    <row r="174" ht="9.75">
      <c r="J174"/>
    </row>
    <row r="175" ht="9.75">
      <c r="J175"/>
    </row>
    <row r="176" ht="9.75">
      <c r="J176"/>
    </row>
    <row r="177" ht="9.75">
      <c r="J177"/>
    </row>
    <row r="178" ht="9.75">
      <c r="J178"/>
    </row>
    <row r="179" ht="9.75">
      <c r="J179"/>
    </row>
    <row r="180" ht="9.75">
      <c r="J180"/>
    </row>
    <row r="181" ht="9.75">
      <c r="J181"/>
    </row>
    <row r="182" ht="9.75">
      <c r="J182"/>
    </row>
    <row r="183" ht="9.75">
      <c r="J183"/>
    </row>
    <row r="184" ht="9.75">
      <c r="J184"/>
    </row>
    <row r="185" ht="9.75">
      <c r="J185"/>
    </row>
    <row r="186" ht="9.75">
      <c r="J186"/>
    </row>
    <row r="187" ht="9.75">
      <c r="J187"/>
    </row>
    <row r="188" ht="9.75">
      <c r="J188"/>
    </row>
    <row r="189" ht="9.75">
      <c r="J189"/>
    </row>
    <row r="190" ht="9.75">
      <c r="J190"/>
    </row>
    <row r="191" ht="9.75">
      <c r="J191"/>
    </row>
    <row r="192" ht="9.75">
      <c r="J192"/>
    </row>
    <row r="193" ht="9.75">
      <c r="J193"/>
    </row>
    <row r="194" ht="9.75">
      <c r="J194"/>
    </row>
    <row r="195" ht="9.75">
      <c r="J195"/>
    </row>
    <row r="196" ht="9.75">
      <c r="J196"/>
    </row>
    <row r="197" ht="9.75">
      <c r="J197"/>
    </row>
    <row r="198" ht="9.75">
      <c r="J198"/>
    </row>
    <row r="199" ht="9.75">
      <c r="J199"/>
    </row>
    <row r="200" ht="9.75">
      <c r="J200"/>
    </row>
    <row r="201" ht="9.75">
      <c r="J201"/>
    </row>
    <row r="202" ht="9.75">
      <c r="J202"/>
    </row>
    <row r="203" ht="9.75">
      <c r="J203"/>
    </row>
    <row r="204" ht="9.75">
      <c r="J204"/>
    </row>
    <row r="205" ht="9.75">
      <c r="J205"/>
    </row>
    <row r="206" ht="9.75">
      <c r="J206"/>
    </row>
    <row r="207" ht="9.75">
      <c r="J207"/>
    </row>
    <row r="208" ht="9.75">
      <c r="J208"/>
    </row>
    <row r="209" ht="9.75">
      <c r="J209"/>
    </row>
    <row r="210" ht="9.75">
      <c r="J210"/>
    </row>
    <row r="211" ht="9.75">
      <c r="J211"/>
    </row>
    <row r="212" ht="9.75">
      <c r="J212"/>
    </row>
    <row r="213" ht="9.75">
      <c r="J213"/>
    </row>
    <row r="214" ht="9.75">
      <c r="J214"/>
    </row>
    <row r="215" ht="9.75">
      <c r="J215"/>
    </row>
    <row r="216" ht="9.75">
      <c r="J216"/>
    </row>
    <row r="217" ht="9.75">
      <c r="J217"/>
    </row>
    <row r="218" ht="9.75">
      <c r="J218"/>
    </row>
    <row r="219" ht="9.75">
      <c r="J219"/>
    </row>
    <row r="220" ht="9.75">
      <c r="J220"/>
    </row>
    <row r="221" ht="9.75">
      <c r="J221"/>
    </row>
    <row r="222" ht="9.75">
      <c r="J222"/>
    </row>
    <row r="223" ht="9.75">
      <c r="J223"/>
    </row>
    <row r="224" ht="9.75">
      <c r="J224"/>
    </row>
    <row r="225" ht="9.75">
      <c r="J225"/>
    </row>
    <row r="226" ht="9.75">
      <c r="J226"/>
    </row>
    <row r="227" ht="9.75">
      <c r="J227"/>
    </row>
    <row r="228" ht="9.75">
      <c r="J228"/>
    </row>
    <row r="229" ht="9.75">
      <c r="J229"/>
    </row>
    <row r="230" ht="9.75">
      <c r="J230"/>
    </row>
    <row r="231" ht="9.75">
      <c r="J231"/>
    </row>
    <row r="232" ht="9.75">
      <c r="J232"/>
    </row>
    <row r="233" ht="9.75">
      <c r="J233"/>
    </row>
    <row r="234" ht="9.75">
      <c r="J234"/>
    </row>
    <row r="235" ht="9.75">
      <c r="J235"/>
    </row>
    <row r="236" ht="9.75">
      <c r="J236"/>
    </row>
    <row r="237" ht="9.75">
      <c r="J237"/>
    </row>
    <row r="238" ht="9.75">
      <c r="J238"/>
    </row>
    <row r="239" ht="9.75">
      <c r="J239"/>
    </row>
    <row r="240" ht="9.75">
      <c r="J240"/>
    </row>
    <row r="241" ht="9.75">
      <c r="J241"/>
    </row>
    <row r="242" ht="9.75">
      <c r="J242"/>
    </row>
    <row r="243" ht="9.75">
      <c r="J243"/>
    </row>
    <row r="244" ht="9.75">
      <c r="J244"/>
    </row>
    <row r="245" ht="9.75">
      <c r="J245"/>
    </row>
    <row r="246" ht="9.75">
      <c r="J246"/>
    </row>
    <row r="247" ht="9.75">
      <c r="J247"/>
    </row>
    <row r="248" ht="9.75">
      <c r="J248"/>
    </row>
    <row r="249" ht="9.75">
      <c r="J249"/>
    </row>
    <row r="250" ht="9.75">
      <c r="J250"/>
    </row>
    <row r="251" ht="9.75">
      <c r="J251"/>
    </row>
    <row r="252" ht="9.75">
      <c r="J252"/>
    </row>
    <row r="253" ht="9.75">
      <c r="J253"/>
    </row>
    <row r="254" ht="9.75">
      <c r="J254"/>
    </row>
    <row r="255" ht="9.75">
      <c r="J255"/>
    </row>
    <row r="256" ht="9.75">
      <c r="J256"/>
    </row>
    <row r="257" ht="9.75">
      <c r="J257"/>
    </row>
    <row r="258" ht="9.75">
      <c r="J258"/>
    </row>
    <row r="259" ht="9.75">
      <c r="J259"/>
    </row>
    <row r="260" ht="9.75">
      <c r="J260"/>
    </row>
    <row r="261" ht="9.75">
      <c r="J261"/>
    </row>
    <row r="262" ht="9.75">
      <c r="J262"/>
    </row>
    <row r="263" ht="9.75">
      <c r="J263"/>
    </row>
    <row r="264" ht="9.75">
      <c r="J264"/>
    </row>
    <row r="265" ht="9.75">
      <c r="J265"/>
    </row>
    <row r="266" ht="9.75">
      <c r="J266"/>
    </row>
    <row r="267" ht="9.75">
      <c r="J267"/>
    </row>
    <row r="268" ht="9.75">
      <c r="J268"/>
    </row>
    <row r="269" ht="9.75">
      <c r="J269"/>
    </row>
    <row r="270" ht="9.75">
      <c r="J270"/>
    </row>
    <row r="271" ht="9.75">
      <c r="J271"/>
    </row>
    <row r="272" ht="9.75">
      <c r="J272"/>
    </row>
    <row r="273" ht="9.75">
      <c r="J273"/>
    </row>
    <row r="274" ht="9.75">
      <c r="J274"/>
    </row>
    <row r="275" ht="9.75">
      <c r="J275"/>
    </row>
    <row r="276" ht="9.75">
      <c r="J276"/>
    </row>
    <row r="277" ht="9.75">
      <c r="J277"/>
    </row>
    <row r="278" ht="9.75">
      <c r="J278"/>
    </row>
    <row r="279" ht="9.75">
      <c r="J279"/>
    </row>
    <row r="280" ht="9.75">
      <c r="J280"/>
    </row>
    <row r="281" ht="9.75">
      <c r="J281"/>
    </row>
    <row r="282" ht="9.75">
      <c r="J282"/>
    </row>
    <row r="283" ht="9.75">
      <c r="J283"/>
    </row>
    <row r="284" ht="9.75">
      <c r="J284"/>
    </row>
    <row r="285" ht="9.75">
      <c r="J285"/>
    </row>
    <row r="286" ht="9.75">
      <c r="J286"/>
    </row>
    <row r="287" ht="9.75">
      <c r="J287"/>
    </row>
    <row r="288" ht="9.75">
      <c r="J288"/>
    </row>
    <row r="289" ht="9.75">
      <c r="J289"/>
    </row>
    <row r="290" ht="9.75">
      <c r="J290"/>
    </row>
    <row r="291" ht="9.75">
      <c r="J291"/>
    </row>
    <row r="292" ht="9.75">
      <c r="J292"/>
    </row>
    <row r="293" ht="9.75">
      <c r="J293"/>
    </row>
    <row r="294" ht="9.75">
      <c r="J294"/>
    </row>
    <row r="295" ht="9.75">
      <c r="J295"/>
    </row>
    <row r="296" ht="9.75">
      <c r="J296"/>
    </row>
    <row r="297" ht="9.75">
      <c r="J297"/>
    </row>
    <row r="298" ht="9.75">
      <c r="J298"/>
    </row>
    <row r="299" ht="9.75">
      <c r="J299"/>
    </row>
    <row r="300" ht="9.75">
      <c r="J300"/>
    </row>
    <row r="301" ht="9.75">
      <c r="J301"/>
    </row>
    <row r="302" ht="9.75">
      <c r="J302"/>
    </row>
    <row r="303" ht="9.75">
      <c r="J303"/>
    </row>
    <row r="304" ht="9.75">
      <c r="J304"/>
    </row>
    <row r="305" ht="9.75">
      <c r="J305"/>
    </row>
    <row r="306" ht="9.75">
      <c r="J306"/>
    </row>
    <row r="307" ht="9.75">
      <c r="J307"/>
    </row>
    <row r="308" ht="9.75">
      <c r="J308"/>
    </row>
    <row r="309" ht="9.75">
      <c r="J309"/>
    </row>
    <row r="310" ht="9.75">
      <c r="J310"/>
    </row>
    <row r="311" ht="9.75">
      <c r="J311"/>
    </row>
    <row r="312" ht="9.75">
      <c r="J312"/>
    </row>
    <row r="313" ht="9.75">
      <c r="J313"/>
    </row>
    <row r="314" ht="9.75">
      <c r="J314"/>
    </row>
    <row r="315" ht="9.75">
      <c r="J315"/>
    </row>
    <row r="316" ht="9.75">
      <c r="J316"/>
    </row>
    <row r="317" ht="9.75">
      <c r="J317"/>
    </row>
    <row r="318" ht="9.75">
      <c r="J318"/>
    </row>
    <row r="319" ht="9.75">
      <c r="J319"/>
    </row>
    <row r="320" ht="9.75">
      <c r="J320"/>
    </row>
    <row r="321" ht="9.75">
      <c r="J321"/>
    </row>
    <row r="322" ht="9.75">
      <c r="J322"/>
    </row>
    <row r="323" ht="9.75">
      <c r="J323"/>
    </row>
    <row r="324" ht="9.75">
      <c r="J324"/>
    </row>
    <row r="325" ht="9.75">
      <c r="J325"/>
    </row>
    <row r="326" ht="9.75">
      <c r="J326"/>
    </row>
    <row r="327" ht="9.75">
      <c r="J327"/>
    </row>
    <row r="328" ht="9.75">
      <c r="J328"/>
    </row>
    <row r="329" ht="9.75">
      <c r="J329"/>
    </row>
    <row r="330" ht="9.75">
      <c r="J330"/>
    </row>
    <row r="331" ht="9.75">
      <c r="J331"/>
    </row>
    <row r="332" ht="9.75">
      <c r="J332"/>
    </row>
    <row r="333" ht="9.75">
      <c r="J333"/>
    </row>
    <row r="334" ht="9.75">
      <c r="J334"/>
    </row>
    <row r="335" ht="9.75">
      <c r="J335"/>
    </row>
    <row r="336" ht="9.75">
      <c r="J336"/>
    </row>
    <row r="337" ht="9.75">
      <c r="J337"/>
    </row>
    <row r="338" ht="9.75">
      <c r="J338"/>
    </row>
    <row r="339" ht="9.75">
      <c r="J339"/>
    </row>
    <row r="340" ht="9.75">
      <c r="J340"/>
    </row>
    <row r="341" ht="9.75">
      <c r="J341"/>
    </row>
    <row r="342" ht="9.75">
      <c r="J342"/>
    </row>
    <row r="343" ht="9.75">
      <c r="J343"/>
    </row>
    <row r="344" ht="9.75">
      <c r="J344"/>
    </row>
    <row r="345" ht="9.75">
      <c r="J345"/>
    </row>
    <row r="346" ht="9.75">
      <c r="J346"/>
    </row>
    <row r="347" ht="9.75">
      <c r="J347"/>
    </row>
    <row r="348" ht="9.75">
      <c r="J348"/>
    </row>
    <row r="349" ht="9.75">
      <c r="J349"/>
    </row>
    <row r="350" ht="9.75">
      <c r="J350"/>
    </row>
    <row r="351" ht="9.75">
      <c r="J351"/>
    </row>
    <row r="352" ht="9.75">
      <c r="J352"/>
    </row>
    <row r="353" ht="9.75">
      <c r="J353"/>
    </row>
    <row r="354" ht="9.75">
      <c r="J354"/>
    </row>
    <row r="355" ht="9.75">
      <c r="J355"/>
    </row>
    <row r="356" ht="9.75">
      <c r="J356"/>
    </row>
    <row r="357" ht="9.75">
      <c r="J357"/>
    </row>
    <row r="358" ht="9.75">
      <c r="J358"/>
    </row>
    <row r="359" ht="9.75">
      <c r="J359"/>
    </row>
    <row r="360" ht="9.75">
      <c r="J360"/>
    </row>
    <row r="361" ht="9.75">
      <c r="J361"/>
    </row>
    <row r="362" ht="9.75">
      <c r="J362"/>
    </row>
    <row r="363" ht="9.75">
      <c r="J363"/>
    </row>
    <row r="364" ht="9.75">
      <c r="J364"/>
    </row>
    <row r="365" ht="9.75">
      <c r="J365"/>
    </row>
    <row r="366" ht="9.75">
      <c r="J366"/>
    </row>
    <row r="367" ht="9.75">
      <c r="J367"/>
    </row>
    <row r="368" ht="9.75">
      <c r="J368"/>
    </row>
    <row r="369" ht="9.75">
      <c r="J369"/>
    </row>
    <row r="370" ht="9.75">
      <c r="J370"/>
    </row>
    <row r="371" ht="9.75">
      <c r="J371"/>
    </row>
    <row r="372" ht="9.75">
      <c r="J372"/>
    </row>
    <row r="373" ht="9.75">
      <c r="J373"/>
    </row>
    <row r="374" ht="9.75">
      <c r="J374"/>
    </row>
    <row r="375" ht="9.75">
      <c r="J375"/>
    </row>
    <row r="376" ht="9.75">
      <c r="J376"/>
    </row>
    <row r="377" ht="9.75">
      <c r="J377"/>
    </row>
    <row r="378" ht="9.75">
      <c r="J378"/>
    </row>
    <row r="379" ht="9.75">
      <c r="J379"/>
    </row>
    <row r="380" ht="9.75">
      <c r="J380"/>
    </row>
    <row r="381" ht="9.75">
      <c r="J381"/>
    </row>
    <row r="382" ht="9.75">
      <c r="J382"/>
    </row>
    <row r="383" ht="9.75">
      <c r="J383"/>
    </row>
    <row r="384" ht="9.75">
      <c r="J384"/>
    </row>
    <row r="385" ht="9.75">
      <c r="J385"/>
    </row>
    <row r="386" ht="9.75">
      <c r="J386"/>
    </row>
    <row r="387" ht="9.75">
      <c r="J387"/>
    </row>
    <row r="388" ht="9.75">
      <c r="J388"/>
    </row>
    <row r="389" ht="9.75">
      <c r="J389"/>
    </row>
    <row r="390" ht="9.75">
      <c r="J390"/>
    </row>
    <row r="391" ht="9.75">
      <c r="J391"/>
    </row>
    <row r="392" ht="9.75">
      <c r="J392"/>
    </row>
    <row r="393" ht="9.75">
      <c r="J393"/>
    </row>
    <row r="394" ht="9.75">
      <c r="J394"/>
    </row>
    <row r="395" ht="9.75">
      <c r="J395"/>
    </row>
    <row r="396" ht="9.75">
      <c r="J396"/>
    </row>
    <row r="397" ht="9.75">
      <c r="J397"/>
    </row>
    <row r="398" ht="9.75">
      <c r="J398"/>
    </row>
    <row r="399" ht="9.75">
      <c r="J399"/>
    </row>
    <row r="400" ht="9.75">
      <c r="J400"/>
    </row>
    <row r="401" ht="9.75">
      <c r="J401"/>
    </row>
    <row r="402" ht="9.75">
      <c r="J402"/>
    </row>
    <row r="403" ht="9.75">
      <c r="J403"/>
    </row>
    <row r="404" ht="9.75">
      <c r="J404"/>
    </row>
    <row r="405" ht="9.75">
      <c r="J405"/>
    </row>
    <row r="406" ht="9.75">
      <c r="J406"/>
    </row>
    <row r="407" ht="9.75">
      <c r="J407"/>
    </row>
    <row r="408" ht="9.75">
      <c r="J408"/>
    </row>
    <row r="409" ht="9.75">
      <c r="J409"/>
    </row>
    <row r="410" ht="9.75">
      <c r="J410"/>
    </row>
    <row r="411" ht="9.75">
      <c r="J411"/>
    </row>
    <row r="412" ht="9.75">
      <c r="J412"/>
    </row>
    <row r="413" ht="9.75">
      <c r="J413"/>
    </row>
    <row r="414" ht="9.75">
      <c r="J414"/>
    </row>
    <row r="415" ht="9.75">
      <c r="J415"/>
    </row>
    <row r="416" ht="9.75">
      <c r="J416"/>
    </row>
    <row r="417" ht="9.75">
      <c r="J417"/>
    </row>
    <row r="418" ht="9.75">
      <c r="J418"/>
    </row>
    <row r="419" ht="9.75">
      <c r="J419"/>
    </row>
    <row r="420" ht="9.75">
      <c r="J420"/>
    </row>
    <row r="421" ht="9.75">
      <c r="J421"/>
    </row>
    <row r="422" ht="9.75">
      <c r="J422"/>
    </row>
    <row r="423" ht="9.75">
      <c r="J423"/>
    </row>
    <row r="424" ht="9.75">
      <c r="J424"/>
    </row>
    <row r="425" ht="9.75">
      <c r="J425"/>
    </row>
    <row r="426" ht="9.75">
      <c r="J426"/>
    </row>
    <row r="427" ht="9.75">
      <c r="J427"/>
    </row>
    <row r="428" ht="9.75">
      <c r="J428"/>
    </row>
    <row r="429" ht="9.75">
      <c r="J429"/>
    </row>
    <row r="430" ht="9.75">
      <c r="J430"/>
    </row>
    <row r="431" ht="9.75">
      <c r="J431"/>
    </row>
    <row r="432" ht="9.75">
      <c r="J432"/>
    </row>
    <row r="433" ht="9.75">
      <c r="J433"/>
    </row>
    <row r="434" ht="9.75">
      <c r="J434"/>
    </row>
    <row r="435" ht="9.75">
      <c r="J435"/>
    </row>
    <row r="436" ht="9.75">
      <c r="J436"/>
    </row>
    <row r="437" ht="9.75">
      <c r="J437"/>
    </row>
    <row r="438" ht="9.75">
      <c r="J438"/>
    </row>
    <row r="439" ht="9.75">
      <c r="J439"/>
    </row>
    <row r="440" ht="9.75">
      <c r="J440"/>
    </row>
    <row r="441" ht="9.75">
      <c r="J441"/>
    </row>
    <row r="442" ht="9.75">
      <c r="J442"/>
    </row>
    <row r="443" ht="9.75">
      <c r="J443"/>
    </row>
    <row r="444" ht="9.75">
      <c r="J444"/>
    </row>
    <row r="445" ht="9.75">
      <c r="J445"/>
    </row>
    <row r="446" ht="9.75">
      <c r="J446"/>
    </row>
    <row r="447" ht="9.75">
      <c r="J447"/>
    </row>
    <row r="448" ht="9.75">
      <c r="J448"/>
    </row>
    <row r="449" ht="9.75">
      <c r="J449"/>
    </row>
    <row r="450" ht="9.75">
      <c r="J450"/>
    </row>
    <row r="451" ht="9.75">
      <c r="J451"/>
    </row>
    <row r="452" ht="9.75">
      <c r="J452"/>
    </row>
    <row r="453" ht="9.75">
      <c r="J453"/>
    </row>
    <row r="454" ht="9.75">
      <c r="J454"/>
    </row>
    <row r="455" ht="9.75">
      <c r="J455"/>
    </row>
    <row r="456" ht="9.75">
      <c r="J456"/>
    </row>
    <row r="457" ht="9.75">
      <c r="J457"/>
    </row>
    <row r="458" ht="9.75">
      <c r="J458"/>
    </row>
    <row r="459" ht="9.75">
      <c r="J459"/>
    </row>
    <row r="460" ht="9.75">
      <c r="J460"/>
    </row>
    <row r="461" ht="9.75">
      <c r="J461"/>
    </row>
    <row r="462" ht="9.75">
      <c r="J462"/>
    </row>
    <row r="463" ht="9.75">
      <c r="J463"/>
    </row>
    <row r="464" ht="9.75">
      <c r="J464"/>
    </row>
    <row r="465" ht="9.75">
      <c r="J465"/>
    </row>
    <row r="466" ht="9.75">
      <c r="J466"/>
    </row>
    <row r="467" ht="9.75">
      <c r="J467"/>
    </row>
    <row r="468" ht="9.75">
      <c r="J468"/>
    </row>
    <row r="469" ht="9.75">
      <c r="J469"/>
    </row>
    <row r="470" ht="9.75">
      <c r="J470"/>
    </row>
    <row r="471" ht="9.75">
      <c r="J471"/>
    </row>
    <row r="472" ht="9.75">
      <c r="J472"/>
    </row>
    <row r="473" ht="9.75">
      <c r="J473"/>
    </row>
    <row r="474" ht="9.75">
      <c r="J474"/>
    </row>
    <row r="475" ht="9.75">
      <c r="J475"/>
    </row>
    <row r="476" ht="9.75">
      <c r="J476"/>
    </row>
    <row r="477" ht="9.75">
      <c r="J477"/>
    </row>
    <row r="478" ht="9.75">
      <c r="J478"/>
    </row>
    <row r="479" ht="9.75">
      <c r="J479"/>
    </row>
    <row r="480" ht="9.75">
      <c r="J480"/>
    </row>
    <row r="481" ht="9.75">
      <c r="J481"/>
    </row>
    <row r="482" ht="9.75">
      <c r="J482"/>
    </row>
    <row r="483" ht="9.75">
      <c r="J483"/>
    </row>
    <row r="484" ht="9.75">
      <c r="J484"/>
    </row>
    <row r="485" ht="9.75">
      <c r="J485"/>
    </row>
    <row r="486" ht="9.75">
      <c r="J486"/>
    </row>
    <row r="487" ht="9.75">
      <c r="J487"/>
    </row>
    <row r="488" ht="9.75">
      <c r="J488"/>
    </row>
    <row r="489" ht="9.75">
      <c r="J489"/>
    </row>
    <row r="490" ht="9.75">
      <c r="J490"/>
    </row>
    <row r="491" ht="9.75">
      <c r="J491"/>
    </row>
    <row r="492" ht="9.75">
      <c r="J492"/>
    </row>
    <row r="493" ht="9.75">
      <c r="J493"/>
    </row>
    <row r="494" ht="9.75">
      <c r="J494"/>
    </row>
    <row r="495" ht="9.75">
      <c r="J495"/>
    </row>
    <row r="496" ht="9.75">
      <c r="J496"/>
    </row>
    <row r="497" ht="9.75">
      <c r="J497"/>
    </row>
    <row r="498" ht="9.75">
      <c r="J498"/>
    </row>
    <row r="499" ht="9.75">
      <c r="J499"/>
    </row>
    <row r="500" ht="9.75">
      <c r="J500"/>
    </row>
    <row r="501" ht="9.75">
      <c r="J501"/>
    </row>
    <row r="502" ht="9.75">
      <c r="J502"/>
    </row>
    <row r="503" ht="9.75">
      <c r="J503"/>
    </row>
    <row r="504" ht="9.75">
      <c r="J504"/>
    </row>
    <row r="505" ht="9.75">
      <c r="J505"/>
    </row>
    <row r="506" ht="9.75">
      <c r="J506"/>
    </row>
    <row r="507" ht="9.75">
      <c r="J507"/>
    </row>
    <row r="508" ht="9.75">
      <c r="J508"/>
    </row>
    <row r="509" ht="9.75">
      <c r="J509"/>
    </row>
    <row r="510" ht="9.75">
      <c r="J510"/>
    </row>
    <row r="511" ht="9.75">
      <c r="J511"/>
    </row>
    <row r="512" ht="9.75">
      <c r="J512"/>
    </row>
    <row r="513" ht="9.75">
      <c r="J513"/>
    </row>
    <row r="514" ht="9.75">
      <c r="J514"/>
    </row>
    <row r="515" ht="9.75">
      <c r="J515"/>
    </row>
    <row r="516" ht="9.75">
      <c r="J516"/>
    </row>
    <row r="517" ht="9.75">
      <c r="J517"/>
    </row>
    <row r="518" ht="9.75">
      <c r="J518"/>
    </row>
    <row r="519" ht="9.75">
      <c r="J519"/>
    </row>
    <row r="520" ht="9.75">
      <c r="J520"/>
    </row>
    <row r="521" ht="9.75">
      <c r="J521"/>
    </row>
    <row r="522" ht="9.75">
      <c r="J522"/>
    </row>
    <row r="523" ht="9.75">
      <c r="J523"/>
    </row>
    <row r="524" ht="9.75">
      <c r="J524"/>
    </row>
    <row r="525" ht="9.75">
      <c r="J525"/>
    </row>
    <row r="526" ht="9.75">
      <c r="J526"/>
    </row>
    <row r="527" ht="9.75">
      <c r="J527"/>
    </row>
    <row r="528" ht="9.75">
      <c r="J528"/>
    </row>
    <row r="529" ht="9.75">
      <c r="J529"/>
    </row>
    <row r="530" ht="9.75">
      <c r="J530"/>
    </row>
    <row r="531" ht="9.75">
      <c r="J531"/>
    </row>
    <row r="532" ht="9.75">
      <c r="J532"/>
    </row>
    <row r="533" ht="9.75">
      <c r="J533"/>
    </row>
    <row r="534" ht="9.75">
      <c r="J534"/>
    </row>
    <row r="535" ht="9.75">
      <c r="J535"/>
    </row>
    <row r="536" ht="9.75">
      <c r="J536"/>
    </row>
    <row r="537" ht="9.75">
      <c r="J537"/>
    </row>
    <row r="538" ht="9.75">
      <c r="J538"/>
    </row>
    <row r="539" ht="9.75">
      <c r="J539"/>
    </row>
    <row r="540" ht="9.75">
      <c r="J540"/>
    </row>
    <row r="541" ht="9.75">
      <c r="J541"/>
    </row>
    <row r="542" ht="9.75">
      <c r="J542"/>
    </row>
    <row r="543" ht="9.75">
      <c r="J543"/>
    </row>
    <row r="544" ht="9.75">
      <c r="J544"/>
    </row>
    <row r="545" ht="9.75">
      <c r="J545"/>
    </row>
    <row r="546" ht="9.75">
      <c r="J546"/>
    </row>
    <row r="547" ht="9.75">
      <c r="J547"/>
    </row>
    <row r="548" ht="9.75">
      <c r="J548"/>
    </row>
    <row r="549" ht="9.75">
      <c r="J549"/>
    </row>
    <row r="550" ht="9.75">
      <c r="J550"/>
    </row>
    <row r="551" ht="9.75">
      <c r="J551"/>
    </row>
    <row r="552" ht="9.75">
      <c r="J552"/>
    </row>
    <row r="553" ht="9.75">
      <c r="J553"/>
    </row>
    <row r="554" ht="9.75">
      <c r="J554"/>
    </row>
    <row r="555" ht="9.75">
      <c r="J555"/>
    </row>
    <row r="556" ht="9.75">
      <c r="J556"/>
    </row>
    <row r="557" ht="9.75">
      <c r="J557"/>
    </row>
    <row r="558" ht="9.75">
      <c r="J558"/>
    </row>
    <row r="559" ht="9.75">
      <c r="J559"/>
    </row>
    <row r="560" ht="9.75">
      <c r="J560"/>
    </row>
    <row r="561" ht="9.75">
      <c r="J561"/>
    </row>
    <row r="562" ht="9.75">
      <c r="J562"/>
    </row>
    <row r="563" ht="9.75">
      <c r="J563"/>
    </row>
    <row r="564" ht="9.75">
      <c r="J564"/>
    </row>
    <row r="565" ht="9.75">
      <c r="J565"/>
    </row>
    <row r="566" ht="9.75">
      <c r="J566"/>
    </row>
    <row r="567" ht="9.75">
      <c r="J567"/>
    </row>
    <row r="568" ht="9.75">
      <c r="J568"/>
    </row>
    <row r="569" ht="9.75">
      <c r="J569"/>
    </row>
    <row r="570" ht="9.75">
      <c r="J570"/>
    </row>
    <row r="571" ht="9.75">
      <c r="J571"/>
    </row>
    <row r="572" ht="9.75">
      <c r="J572"/>
    </row>
    <row r="573" ht="9.75">
      <c r="J573"/>
    </row>
    <row r="574" ht="9.75">
      <c r="J574"/>
    </row>
    <row r="575" ht="9.75">
      <c r="J575"/>
    </row>
    <row r="576" ht="9.75">
      <c r="J576"/>
    </row>
    <row r="577" ht="9.75">
      <c r="J577"/>
    </row>
    <row r="578" ht="9.75">
      <c r="J578"/>
    </row>
    <row r="579" ht="9.75">
      <c r="J579"/>
    </row>
    <row r="580" ht="9.75">
      <c r="J580"/>
    </row>
    <row r="581" ht="9.75">
      <c r="J581"/>
    </row>
    <row r="582" ht="9.75">
      <c r="J582"/>
    </row>
    <row r="583" ht="9.75">
      <c r="J583"/>
    </row>
    <row r="584" ht="9.75">
      <c r="J584"/>
    </row>
    <row r="585" ht="9.75">
      <c r="J585"/>
    </row>
    <row r="586" ht="9.75">
      <c r="J586"/>
    </row>
    <row r="587" ht="9.75">
      <c r="J587"/>
    </row>
    <row r="588" ht="9.75">
      <c r="J588"/>
    </row>
    <row r="589" ht="9.75">
      <c r="J589"/>
    </row>
    <row r="590" ht="9.75">
      <c r="J590"/>
    </row>
    <row r="591" ht="9.75">
      <c r="J591"/>
    </row>
    <row r="592" ht="9.75">
      <c r="J592"/>
    </row>
    <row r="593" ht="9.75">
      <c r="J593"/>
    </row>
    <row r="594" ht="9.75">
      <c r="J594"/>
    </row>
    <row r="595" ht="9.75">
      <c r="J595"/>
    </row>
    <row r="596" ht="9.75">
      <c r="J596"/>
    </row>
    <row r="597" ht="9.75">
      <c r="J597"/>
    </row>
    <row r="598" ht="9.75">
      <c r="J598"/>
    </row>
    <row r="599" ht="9.75">
      <c r="J599"/>
    </row>
    <row r="600" ht="9.75">
      <c r="J600"/>
    </row>
    <row r="601" ht="9.75">
      <c r="J601"/>
    </row>
    <row r="602" ht="9.75">
      <c r="J602"/>
    </row>
    <row r="603" ht="9.75">
      <c r="J603"/>
    </row>
    <row r="604" ht="9.75">
      <c r="J604"/>
    </row>
    <row r="605" ht="9.75">
      <c r="J605"/>
    </row>
    <row r="606" ht="9.75">
      <c r="J606"/>
    </row>
    <row r="607" ht="9.75">
      <c r="J607"/>
    </row>
    <row r="608" ht="9.75">
      <c r="J608"/>
    </row>
    <row r="609" ht="9.75">
      <c r="J609"/>
    </row>
    <row r="610" ht="9.75">
      <c r="J610"/>
    </row>
    <row r="611" ht="9.75">
      <c r="J611"/>
    </row>
    <row r="612" ht="9.75">
      <c r="J612"/>
    </row>
    <row r="613" ht="9.75">
      <c r="J613"/>
    </row>
    <row r="614" ht="9.75">
      <c r="J614"/>
    </row>
    <row r="615" ht="9.75">
      <c r="J615"/>
    </row>
    <row r="616" ht="9.75">
      <c r="J616"/>
    </row>
    <row r="617" ht="9.75">
      <c r="J617"/>
    </row>
  </sheetData>
  <sheetProtection/>
  <mergeCells count="1">
    <mergeCell ref="F2:G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2:AF167"/>
  <sheetViews>
    <sheetView tabSelected="1" zoomScalePageLayoutView="0" workbookViewId="0" topLeftCell="A147">
      <selection activeCell="B167" sqref="B167:H167"/>
    </sheetView>
  </sheetViews>
  <sheetFormatPr defaultColWidth="9.33203125" defaultRowHeight="11.25"/>
  <cols>
    <col min="1" max="1" width="5.66015625" style="3" bestFit="1" customWidth="1"/>
    <col min="2" max="3" width="9.33203125" style="2" customWidth="1"/>
    <col min="4" max="5" width="9.33203125" style="3" customWidth="1"/>
    <col min="6" max="6" width="9.33203125" style="2" customWidth="1"/>
    <col min="7" max="8" width="9.33203125" style="3" customWidth="1"/>
    <col min="9" max="9" width="6.83203125" style="3" customWidth="1"/>
    <col min="10" max="10" width="5.5" style="3" customWidth="1"/>
    <col min="11" max="11" width="9.33203125" style="2" customWidth="1"/>
    <col min="12" max="13" width="6.83203125" style="2" customWidth="1"/>
    <col min="14" max="14" width="9.33203125" style="2" customWidth="1"/>
    <col min="15" max="16" width="6.83203125" style="2" customWidth="1"/>
    <col min="17" max="17" width="9.33203125" style="3" customWidth="1"/>
    <col min="18" max="19" width="6.83203125" style="2" customWidth="1"/>
    <col min="20" max="20" width="9.33203125" style="3" customWidth="1"/>
    <col min="21" max="22" width="6.83203125" style="2" customWidth="1"/>
    <col min="23" max="23" width="9.33203125" style="2" customWidth="1"/>
    <col min="24" max="25" width="6.83203125" style="2" customWidth="1"/>
    <col min="26" max="26" width="9.33203125" style="3" customWidth="1"/>
    <col min="27" max="28" width="6.83203125" style="2" customWidth="1"/>
    <col min="29" max="29" width="8.66015625" style="3" customWidth="1"/>
    <col min="30" max="31" width="6.83203125" style="2" customWidth="1"/>
    <col min="32" max="16384" width="9.16015625" style="2" customWidth="1"/>
  </cols>
  <sheetData>
    <row r="2" spans="1:31" ht="9.75">
      <c r="A2" s="2"/>
      <c r="B2" s="15" t="s">
        <v>663</v>
      </c>
      <c r="D2" s="2"/>
      <c r="E2" s="2"/>
      <c r="G2" s="2"/>
      <c r="H2" s="2"/>
      <c r="I2" s="2"/>
      <c r="J2" s="2"/>
      <c r="K2" s="15" t="s">
        <v>1250</v>
      </c>
      <c r="L2" s="1"/>
      <c r="M2" s="1"/>
      <c r="O2" s="1"/>
      <c r="P2" s="1"/>
      <c r="Q2" s="2"/>
      <c r="R2" s="1"/>
      <c r="S2" s="1"/>
      <c r="T2" s="2"/>
      <c r="U2" s="1"/>
      <c r="V2" s="1"/>
      <c r="X2" s="1"/>
      <c r="Y2" s="1"/>
      <c r="Z2" s="2"/>
      <c r="AA2" s="1"/>
      <c r="AB2" s="1"/>
      <c r="AC2" s="2"/>
      <c r="AD2" s="1"/>
      <c r="AE2" s="1"/>
    </row>
    <row r="4" spans="1:31" s="8" customFormat="1" ht="9.75">
      <c r="A4" s="4"/>
      <c r="B4" s="8" t="s">
        <v>0</v>
      </c>
      <c r="C4" s="8" t="s">
        <v>1</v>
      </c>
      <c r="D4" s="4" t="s">
        <v>2</v>
      </c>
      <c r="E4" s="4" t="s">
        <v>3</v>
      </c>
      <c r="F4" s="8" t="s">
        <v>4</v>
      </c>
      <c r="G4" s="4" t="s">
        <v>5</v>
      </c>
      <c r="H4" s="4" t="s">
        <v>6</v>
      </c>
      <c r="I4" s="4"/>
      <c r="J4" s="4"/>
      <c r="K4" s="8" t="s">
        <v>0</v>
      </c>
      <c r="L4" s="8" t="s">
        <v>18</v>
      </c>
      <c r="M4" s="8" t="s">
        <v>19</v>
      </c>
      <c r="N4" s="8" t="s">
        <v>1</v>
      </c>
      <c r="O4" s="8" t="s">
        <v>18</v>
      </c>
      <c r="P4" s="8" t="s">
        <v>19</v>
      </c>
      <c r="Q4" s="4" t="s">
        <v>2</v>
      </c>
      <c r="R4" s="8" t="s">
        <v>18</v>
      </c>
      <c r="S4" s="8" t="s">
        <v>19</v>
      </c>
      <c r="T4" s="4" t="s">
        <v>3</v>
      </c>
      <c r="U4" s="8" t="s">
        <v>18</v>
      </c>
      <c r="V4" s="8" t="s">
        <v>19</v>
      </c>
      <c r="W4" s="8" t="s">
        <v>4</v>
      </c>
      <c r="X4" s="8" t="s">
        <v>18</v>
      </c>
      <c r="Y4" s="8" t="s">
        <v>19</v>
      </c>
      <c r="Z4" s="4" t="s">
        <v>5</v>
      </c>
      <c r="AA4" s="8" t="s">
        <v>18</v>
      </c>
      <c r="AB4" s="8" t="s">
        <v>19</v>
      </c>
      <c r="AC4" s="4" t="s">
        <v>6</v>
      </c>
      <c r="AD4" s="8" t="s">
        <v>18</v>
      </c>
      <c r="AE4" s="8" t="s">
        <v>19</v>
      </c>
    </row>
    <row r="5" spans="1:32" s="1" customFormat="1" ht="9.75">
      <c r="A5" s="17" t="s">
        <v>21</v>
      </c>
      <c r="B5" s="36" t="s">
        <v>22</v>
      </c>
      <c r="C5" s="36" t="s">
        <v>23</v>
      </c>
      <c r="D5" s="36" t="s">
        <v>24</v>
      </c>
      <c r="E5" s="36" t="s">
        <v>25</v>
      </c>
      <c r="F5" s="36" t="s">
        <v>26</v>
      </c>
      <c r="G5" s="36" t="s">
        <v>27</v>
      </c>
      <c r="H5" s="36" t="s">
        <v>28</v>
      </c>
      <c r="J5" s="23" t="s">
        <v>21</v>
      </c>
      <c r="K5" s="11">
        <f>+((B5*DEFLATOR!B5))</f>
        <v>2225.940922047472</v>
      </c>
      <c r="L5" s="11"/>
      <c r="M5" s="11"/>
      <c r="N5" s="11">
        <f>+((C5*DEFLATOR!C5))</f>
        <v>1625.4918976291228</v>
      </c>
      <c r="O5" s="11"/>
      <c r="P5" s="11"/>
      <c r="Q5" s="11">
        <f>+((D5*DEFLATOR!D5))</f>
        <v>1485.7450176025134</v>
      </c>
      <c r="R5" s="11"/>
      <c r="S5" s="11"/>
      <c r="T5" s="11">
        <f>+((E5*DEFLATOR!E5))</f>
        <v>1959.6298119357311</v>
      </c>
      <c r="U5" s="11"/>
      <c r="V5" s="11"/>
      <c r="W5" s="11">
        <f>+((F5*DEFLATOR!F5))</f>
        <v>2286.2190469378866</v>
      </c>
      <c r="X5" s="11"/>
      <c r="Y5" s="11"/>
      <c r="Z5" s="11">
        <f>+((G5*DEFLATOR!G5))</f>
        <v>2492.6252811333</v>
      </c>
      <c r="AA5" s="13"/>
      <c r="AB5" s="11"/>
      <c r="AC5" s="11">
        <f>+((H5*DEFLATOR!H5))</f>
        <v>1964.1827871783157</v>
      </c>
      <c r="AD5" s="11"/>
      <c r="AE5" s="11"/>
      <c r="AF5" s="2"/>
    </row>
    <row r="6" spans="1:32" s="1" customFormat="1" ht="9.75">
      <c r="A6" s="17" t="s">
        <v>11</v>
      </c>
      <c r="B6" s="36" t="s">
        <v>29</v>
      </c>
      <c r="C6" s="36" t="s">
        <v>30</v>
      </c>
      <c r="D6" s="36" t="s">
        <v>31</v>
      </c>
      <c r="E6" s="36" t="s">
        <v>32</v>
      </c>
      <c r="F6" s="36" t="s">
        <v>33</v>
      </c>
      <c r="G6" s="36" t="s">
        <v>34</v>
      </c>
      <c r="H6" s="36" t="s">
        <v>35</v>
      </c>
      <c r="J6" s="23" t="s">
        <v>11</v>
      </c>
      <c r="K6" s="11">
        <f>+((B6*DEFLATOR!B6))</f>
        <v>2234.658657415898</v>
      </c>
      <c r="L6" s="13">
        <f aca="true" t="shared" si="0" ref="L6:L36">+((K6/K5)-1)*100</f>
        <v>0.3916427108230147</v>
      </c>
      <c r="M6" s="11"/>
      <c r="N6" s="11">
        <f>+((C6*DEFLATOR!C6))</f>
        <v>1655.9274936908205</v>
      </c>
      <c r="O6" s="13">
        <f aca="true" t="shared" si="1" ref="O6:O36">+((N6/N5)-1)*100</f>
        <v>1.8723929726189192</v>
      </c>
      <c r="P6" s="11"/>
      <c r="Q6" s="11">
        <f>+((D6*DEFLATOR!D6))</f>
        <v>1600.2947956955245</v>
      </c>
      <c r="R6" s="13">
        <f aca="true" t="shared" si="2" ref="R6:R36">+((Q6/Q5)-1)*100</f>
        <v>7.709921738647685</v>
      </c>
      <c r="S6" s="11"/>
      <c r="T6" s="11">
        <f>+((E6*DEFLATOR!E6))</f>
        <v>1914.7380260400266</v>
      </c>
      <c r="U6" s="13">
        <f aca="true" t="shared" si="3" ref="U6:U36">+((T6/T5)-1)*100</f>
        <v>-2.2908299119699604</v>
      </c>
      <c r="V6" s="11"/>
      <c r="W6" s="11">
        <f>+((F6*DEFLATOR!F6))</f>
        <v>2282.614774328341</v>
      </c>
      <c r="X6" s="13">
        <f aca="true" t="shared" si="4" ref="X6:X36">+((W6/W5)-1)*100</f>
        <v>-0.15765211187322992</v>
      </c>
      <c r="Y6" s="11"/>
      <c r="Z6" s="11">
        <f>+((G6*DEFLATOR!G6))</f>
        <v>2463.6221737291694</v>
      </c>
      <c r="AA6" s="13">
        <f aca="true" t="shared" si="5" ref="AA6:AA36">+((Z6/Z5)-1)*100</f>
        <v>-1.1635566574589307</v>
      </c>
      <c r="AB6" s="11"/>
      <c r="AC6" s="11">
        <f>+((H6*DEFLATOR!H6))</f>
        <v>2175.1338489115687</v>
      </c>
      <c r="AD6" s="13">
        <f aca="true" t="shared" si="6" ref="AD6:AD36">+((AC6/AC5)-1)*100</f>
        <v>10.739889541354696</v>
      </c>
      <c r="AE6" s="11"/>
      <c r="AF6" s="2"/>
    </row>
    <row r="7" spans="1:32" s="1" customFormat="1" ht="9.75">
      <c r="A7" s="17" t="s">
        <v>12</v>
      </c>
      <c r="B7" s="36" t="s">
        <v>36</v>
      </c>
      <c r="C7" s="36" t="s">
        <v>37</v>
      </c>
      <c r="D7" s="36" t="s">
        <v>38</v>
      </c>
      <c r="E7" s="36" t="s">
        <v>39</v>
      </c>
      <c r="F7" s="36" t="s">
        <v>40</v>
      </c>
      <c r="G7" s="36" t="s">
        <v>41</v>
      </c>
      <c r="H7" s="36" t="s">
        <v>33</v>
      </c>
      <c r="J7" s="23" t="s">
        <v>12</v>
      </c>
      <c r="K7" s="11">
        <f>+((B7*DEFLATOR!B7))</f>
        <v>2308.5666984182226</v>
      </c>
      <c r="L7" s="13">
        <f t="shared" si="0"/>
        <v>3.307352590833279</v>
      </c>
      <c r="M7" s="11"/>
      <c r="N7" s="11">
        <f>+((C7*DEFLATOR!C7))</f>
        <v>1631.2995358098062</v>
      </c>
      <c r="O7" s="13">
        <f t="shared" si="1"/>
        <v>-1.4872606424404577</v>
      </c>
      <c r="P7" s="11"/>
      <c r="Q7" s="11">
        <f>+((D7*DEFLATOR!D7))</f>
        <v>1585.449868121097</v>
      </c>
      <c r="R7" s="13">
        <f t="shared" si="2"/>
        <v>-0.9276370587692484</v>
      </c>
      <c r="S7" s="11"/>
      <c r="T7" s="11">
        <f>+((E7*DEFLATOR!E7))</f>
        <v>1934.7465693531065</v>
      </c>
      <c r="U7" s="13">
        <f t="shared" si="3"/>
        <v>1.0449755027041707</v>
      </c>
      <c r="V7" s="11"/>
      <c r="W7" s="11">
        <f>+((F7*DEFLATOR!F7))</f>
        <v>2424.2110582692817</v>
      </c>
      <c r="X7" s="13">
        <f t="shared" si="4"/>
        <v>6.2032492531555405</v>
      </c>
      <c r="Y7" s="11"/>
      <c r="Z7" s="11">
        <f>+((G7*DEFLATOR!G7))</f>
        <v>2565.394750564677</v>
      </c>
      <c r="AA7" s="13">
        <f t="shared" si="5"/>
        <v>4.131013997225685</v>
      </c>
      <c r="AB7" s="11"/>
      <c r="AC7" s="11">
        <f>+((H7*DEFLATOR!H7))</f>
        <v>2140.8263369484057</v>
      </c>
      <c r="AD7" s="13">
        <f t="shared" si="6"/>
        <v>-1.5772598077277156</v>
      </c>
      <c r="AE7" s="11"/>
      <c r="AF7" s="2"/>
    </row>
    <row r="8" spans="1:32" s="1" customFormat="1" ht="9.75">
      <c r="A8" s="17" t="s">
        <v>13</v>
      </c>
      <c r="B8" s="36" t="s">
        <v>42</v>
      </c>
      <c r="C8" s="36" t="s">
        <v>43</v>
      </c>
      <c r="D8" s="36" t="s">
        <v>44</v>
      </c>
      <c r="E8" s="36" t="s">
        <v>45</v>
      </c>
      <c r="F8" s="36" t="s">
        <v>46</v>
      </c>
      <c r="G8" s="36" t="s">
        <v>47</v>
      </c>
      <c r="H8" s="36" t="s">
        <v>48</v>
      </c>
      <c r="J8" s="23" t="s">
        <v>13</v>
      </c>
      <c r="K8" s="11">
        <f>+((B8*DEFLATOR!B8))</f>
        <v>2256.8792509844993</v>
      </c>
      <c r="L8" s="13">
        <f t="shared" si="0"/>
        <v>-2.2389410481030603</v>
      </c>
      <c r="M8" s="11"/>
      <c r="N8" s="11">
        <f>+((C8*DEFLATOR!C8))</f>
        <v>1698.6981862663354</v>
      </c>
      <c r="O8" s="13">
        <f t="shared" si="1"/>
        <v>4.131592572486764</v>
      </c>
      <c r="P8" s="11"/>
      <c r="Q8" s="11">
        <f>+((D8*DEFLATOR!D8))</f>
        <v>1549.1498556837146</v>
      </c>
      <c r="R8" s="13">
        <f t="shared" si="2"/>
        <v>-2.2895717592383624</v>
      </c>
      <c r="S8" s="11"/>
      <c r="T8" s="11">
        <f>+((E8*DEFLATOR!E8))</f>
        <v>2011.2984175984197</v>
      </c>
      <c r="U8" s="13">
        <f t="shared" si="3"/>
        <v>3.9566860827105144</v>
      </c>
      <c r="V8" s="11"/>
      <c r="W8" s="11">
        <f>+((F8*DEFLATOR!F8))</f>
        <v>2318.6762544272397</v>
      </c>
      <c r="X8" s="13">
        <f t="shared" si="4"/>
        <v>-4.353366984365903</v>
      </c>
      <c r="Y8" s="11"/>
      <c r="Z8" s="11">
        <f>+((G8*DEFLATOR!G8))</f>
        <v>2470.2162885645957</v>
      </c>
      <c r="AA8" s="13">
        <f t="shared" si="5"/>
        <v>-3.7100903079002268</v>
      </c>
      <c r="AB8" s="11"/>
      <c r="AC8" s="11">
        <f>+((H8*DEFLATOR!H8))</f>
        <v>2208.3803978761475</v>
      </c>
      <c r="AD8" s="13">
        <f t="shared" si="6"/>
        <v>3.1555133530370982</v>
      </c>
      <c r="AE8" s="11"/>
      <c r="AF8" s="2"/>
    </row>
    <row r="9" spans="1:32" s="1" customFormat="1" ht="9.75">
      <c r="A9" s="17" t="s">
        <v>14</v>
      </c>
      <c r="B9" s="36" t="s">
        <v>49</v>
      </c>
      <c r="C9" s="36" t="s">
        <v>50</v>
      </c>
      <c r="D9" s="36" t="s">
        <v>51</v>
      </c>
      <c r="E9" s="36" t="s">
        <v>52</v>
      </c>
      <c r="F9" s="36" t="s">
        <v>53</v>
      </c>
      <c r="G9" s="36" t="s">
        <v>54</v>
      </c>
      <c r="H9" s="36" t="s">
        <v>55</v>
      </c>
      <c r="J9" s="23" t="s">
        <v>14</v>
      </c>
      <c r="K9" s="11">
        <f>+((B9*DEFLATOR!B9))</f>
        <v>2321.5453143486084</v>
      </c>
      <c r="L9" s="13">
        <f t="shared" si="0"/>
        <v>2.865286804152256</v>
      </c>
      <c r="M9" s="11"/>
      <c r="N9" s="11">
        <f>+((C9*DEFLATOR!C9))</f>
        <v>1761.747466656979</v>
      </c>
      <c r="O9" s="13">
        <f t="shared" si="1"/>
        <v>3.71162345968139</v>
      </c>
      <c r="P9" s="11"/>
      <c r="Q9" s="11">
        <f>+((D9*DEFLATOR!D9))</f>
        <v>1585.7223692058947</v>
      </c>
      <c r="R9" s="13">
        <f t="shared" si="2"/>
        <v>2.360811860001677</v>
      </c>
      <c r="S9" s="11"/>
      <c r="T9" s="11">
        <f>+((E9*DEFLATOR!E9))</f>
        <v>1907.553621722923</v>
      </c>
      <c r="U9" s="13">
        <f t="shared" si="3"/>
        <v>-5.158100606441717</v>
      </c>
      <c r="V9" s="11"/>
      <c r="W9" s="11">
        <f>+((F9*DEFLATOR!F9))</f>
        <v>2467.201802965781</v>
      </c>
      <c r="X9" s="13">
        <f t="shared" si="4"/>
        <v>6.405618216641895</v>
      </c>
      <c r="Y9" s="11"/>
      <c r="Z9" s="11">
        <f>+((G9*DEFLATOR!G9))</f>
        <v>2553.8122835674835</v>
      </c>
      <c r="AA9" s="13">
        <f t="shared" si="5"/>
        <v>3.384156901153945</v>
      </c>
      <c r="AB9" s="11"/>
      <c r="AC9" s="11">
        <f>+((H9*DEFLATOR!H9))</f>
        <v>2156.352670361798</v>
      </c>
      <c r="AD9" s="13">
        <f t="shared" si="6"/>
        <v>-2.3559223566911647</v>
      </c>
      <c r="AE9" s="11"/>
      <c r="AF9" s="2"/>
    </row>
    <row r="10" spans="1:32" s="1" customFormat="1" ht="9.75">
      <c r="A10" s="17" t="s">
        <v>15</v>
      </c>
      <c r="B10" s="36" t="s">
        <v>56</v>
      </c>
      <c r="C10" s="36" t="s">
        <v>57</v>
      </c>
      <c r="D10" s="36" t="s">
        <v>58</v>
      </c>
      <c r="E10" s="36" t="s">
        <v>59</v>
      </c>
      <c r="F10" s="36" t="s">
        <v>60</v>
      </c>
      <c r="G10" s="36" t="s">
        <v>61</v>
      </c>
      <c r="H10" s="36" t="s">
        <v>62</v>
      </c>
      <c r="J10" s="23" t="s">
        <v>15</v>
      </c>
      <c r="K10" s="11">
        <f>+((B10*DEFLATOR!B10))</f>
        <v>2258.148940839289</v>
      </c>
      <c r="L10" s="13">
        <f t="shared" si="0"/>
        <v>-2.7307833759474764</v>
      </c>
      <c r="M10" s="11"/>
      <c r="N10" s="11">
        <f>+((C10*DEFLATOR!C10))</f>
        <v>1736.9377299204903</v>
      </c>
      <c r="O10" s="13">
        <f t="shared" si="1"/>
        <v>-1.4082459152654048</v>
      </c>
      <c r="P10" s="11"/>
      <c r="Q10" s="11">
        <f>+((D10*DEFLATOR!D10))</f>
        <v>1566.8020364727493</v>
      </c>
      <c r="R10" s="13">
        <f t="shared" si="2"/>
        <v>-1.1931680539147838</v>
      </c>
      <c r="S10" s="11"/>
      <c r="T10" s="11">
        <f>+((E10*DEFLATOR!E10))</f>
        <v>1903.0197827060426</v>
      </c>
      <c r="U10" s="13">
        <f t="shared" si="3"/>
        <v>-0.23767819500588594</v>
      </c>
      <c r="V10" s="11"/>
      <c r="W10" s="11">
        <f>+((F10*DEFLATOR!F10))</f>
        <v>2458.0530812518173</v>
      </c>
      <c r="X10" s="13">
        <f t="shared" si="4"/>
        <v>-0.37081367656939257</v>
      </c>
      <c r="Y10" s="11"/>
      <c r="Z10" s="11">
        <f>+((G10*DEFLATOR!G10))</f>
        <v>2428.7235027068127</v>
      </c>
      <c r="AA10" s="13">
        <f t="shared" si="5"/>
        <v>-4.898119633363618</v>
      </c>
      <c r="AB10" s="11"/>
      <c r="AC10" s="11">
        <f>+((H10*DEFLATOR!H10))</f>
        <v>2104.1244233306666</v>
      </c>
      <c r="AD10" s="13">
        <f t="shared" si="6"/>
        <v>-2.4220642452873253</v>
      </c>
      <c r="AE10" s="11"/>
      <c r="AF10" s="2"/>
    </row>
    <row r="11" spans="1:32" s="1" customFormat="1" ht="9.75">
      <c r="A11" s="17" t="s">
        <v>16</v>
      </c>
      <c r="B11" s="36" t="s">
        <v>63</v>
      </c>
      <c r="C11" s="36" t="s">
        <v>64</v>
      </c>
      <c r="D11" s="36" t="s">
        <v>65</v>
      </c>
      <c r="E11" s="36" t="s">
        <v>66</v>
      </c>
      <c r="F11" s="36" t="s">
        <v>67</v>
      </c>
      <c r="G11" s="36" t="s">
        <v>68</v>
      </c>
      <c r="H11" s="36" t="s">
        <v>69</v>
      </c>
      <c r="J11" s="23" t="s">
        <v>16</v>
      </c>
      <c r="K11" s="11">
        <f>+((B11*DEFLATOR!B11))</f>
        <v>2213.768681024865</v>
      </c>
      <c r="L11" s="13">
        <f t="shared" si="0"/>
        <v>-1.9653380258402686</v>
      </c>
      <c r="M11" s="11"/>
      <c r="N11" s="11">
        <f>+((C11*DEFLATOR!C11))</f>
        <v>1590.0025198677479</v>
      </c>
      <c r="O11" s="13">
        <f t="shared" si="1"/>
        <v>-8.459440285143005</v>
      </c>
      <c r="P11" s="11"/>
      <c r="Q11" s="11">
        <f>+((D11*DEFLATOR!D11))</f>
        <v>1493.635101211341</v>
      </c>
      <c r="R11" s="13">
        <f t="shared" si="2"/>
        <v>-4.66982640807162</v>
      </c>
      <c r="S11" s="11"/>
      <c r="T11" s="11">
        <f>+((E11*DEFLATOR!E11))</f>
        <v>1950.924737220537</v>
      </c>
      <c r="U11" s="13">
        <f t="shared" si="3"/>
        <v>2.5173124814485526</v>
      </c>
      <c r="V11" s="11"/>
      <c r="W11" s="11">
        <f>+((F11*DEFLATOR!F11))</f>
        <v>2326.4394881658145</v>
      </c>
      <c r="X11" s="13">
        <f t="shared" si="4"/>
        <v>-5.3543836823481294</v>
      </c>
      <c r="Y11" s="11"/>
      <c r="Z11" s="11">
        <f>+((G11*DEFLATOR!G11))</f>
        <v>2446.812253919375</v>
      </c>
      <c r="AA11" s="13">
        <f t="shared" si="5"/>
        <v>0.7447842948117511</v>
      </c>
      <c r="AB11" s="11"/>
      <c r="AC11" s="11">
        <f>+((H11*DEFLATOR!H11))</f>
        <v>2045.057291449568</v>
      </c>
      <c r="AD11" s="13">
        <f t="shared" si="6"/>
        <v>-2.807207179678084</v>
      </c>
      <c r="AE11" s="11"/>
      <c r="AF11" s="2"/>
    </row>
    <row r="12" spans="1:32" s="1" customFormat="1" ht="9.75">
      <c r="A12" s="17" t="s">
        <v>17</v>
      </c>
      <c r="B12" s="36" t="s">
        <v>70</v>
      </c>
      <c r="C12" s="36" t="s">
        <v>71</v>
      </c>
      <c r="D12" s="36" t="s">
        <v>72</v>
      </c>
      <c r="E12" s="36" t="s">
        <v>73</v>
      </c>
      <c r="F12" s="36" t="s">
        <v>74</v>
      </c>
      <c r="G12" s="36" t="s">
        <v>75</v>
      </c>
      <c r="H12" s="36" t="s">
        <v>76</v>
      </c>
      <c r="J12" s="23" t="s">
        <v>17</v>
      </c>
      <c r="K12" s="11">
        <f>+((B12*DEFLATOR!B12))</f>
        <v>2212.844947330248</v>
      </c>
      <c r="L12" s="13">
        <f t="shared" si="0"/>
        <v>-0.04172674871294468</v>
      </c>
      <c r="M12" s="11"/>
      <c r="N12" s="11">
        <f>+((C12*DEFLATOR!C12))</f>
        <v>1558.9162809362829</v>
      </c>
      <c r="O12" s="13">
        <f t="shared" si="1"/>
        <v>-1.9551062682624298</v>
      </c>
      <c r="P12" s="11"/>
      <c r="Q12" s="11">
        <f>+((D12*DEFLATOR!D12))</f>
        <v>1523.046638860237</v>
      </c>
      <c r="R12" s="13">
        <f t="shared" si="2"/>
        <v>1.9691246961887288</v>
      </c>
      <c r="S12" s="11"/>
      <c r="T12" s="11">
        <f>+((E12*DEFLATOR!E12))</f>
        <v>1973.4150417328492</v>
      </c>
      <c r="U12" s="13">
        <f t="shared" si="3"/>
        <v>1.1528022626005496</v>
      </c>
      <c r="V12" s="11"/>
      <c r="W12" s="11">
        <f>+((F12*DEFLATOR!F12))</f>
        <v>2316.8904511340534</v>
      </c>
      <c r="X12" s="13">
        <f t="shared" si="4"/>
        <v>-0.41045714192591287</v>
      </c>
      <c r="Y12" s="11"/>
      <c r="Z12" s="11">
        <f>+((G12*DEFLATOR!G12))</f>
        <v>2447.688983150426</v>
      </c>
      <c r="AA12" s="13">
        <f t="shared" si="5"/>
        <v>0.03583148766916899</v>
      </c>
      <c r="AB12" s="11"/>
      <c r="AC12" s="11">
        <f>+((H12*DEFLATOR!H12))</f>
        <v>2040.1694809775083</v>
      </c>
      <c r="AD12" s="13">
        <f t="shared" si="6"/>
        <v>-0.23900604117527147</v>
      </c>
      <c r="AE12" s="11"/>
      <c r="AF12" s="2"/>
    </row>
    <row r="13" spans="1:32" s="1" customFormat="1" ht="9.75">
      <c r="A13" s="17" t="s">
        <v>7</v>
      </c>
      <c r="B13" s="36" t="s">
        <v>77</v>
      </c>
      <c r="C13" s="36" t="s">
        <v>78</v>
      </c>
      <c r="D13" s="36" t="s">
        <v>79</v>
      </c>
      <c r="E13" s="36" t="s">
        <v>80</v>
      </c>
      <c r="F13" s="36" t="s">
        <v>81</v>
      </c>
      <c r="G13" s="36" t="s">
        <v>82</v>
      </c>
      <c r="H13" s="36" t="s">
        <v>83</v>
      </c>
      <c r="J13" s="23" t="s">
        <v>7</v>
      </c>
      <c r="K13" s="11">
        <f>+((B13*DEFLATOR!B13))</f>
        <v>2183.3619362342088</v>
      </c>
      <c r="L13" s="13">
        <f t="shared" si="0"/>
        <v>-1.3323577475055304</v>
      </c>
      <c r="M13" s="11"/>
      <c r="N13" s="11">
        <f>+((C13*DEFLATOR!C13))</f>
        <v>1517.3852279328191</v>
      </c>
      <c r="O13" s="13">
        <f t="shared" si="1"/>
        <v>-2.6640977139914312</v>
      </c>
      <c r="P13" s="11"/>
      <c r="Q13" s="11">
        <f>+((D13*DEFLATOR!D13))</f>
        <v>1593.512855225116</v>
      </c>
      <c r="R13" s="13">
        <f t="shared" si="2"/>
        <v>4.62666175591393</v>
      </c>
      <c r="S13" s="11"/>
      <c r="T13" s="11">
        <f>+((E13*DEFLATOR!E13))</f>
        <v>1896.9155927993083</v>
      </c>
      <c r="U13" s="13">
        <f t="shared" si="3"/>
        <v>-3.8765007520347505</v>
      </c>
      <c r="V13" s="11"/>
      <c r="W13" s="11">
        <f>+((F13*DEFLATOR!F13))</f>
        <v>2247.4740680777822</v>
      </c>
      <c r="X13" s="13">
        <f t="shared" si="4"/>
        <v>-2.9961012192999292</v>
      </c>
      <c r="Y13" s="11"/>
      <c r="Z13" s="11">
        <f>+((G13*DEFLATOR!G13))</f>
        <v>2438.6539676535335</v>
      </c>
      <c r="AA13" s="13">
        <f t="shared" si="5"/>
        <v>-0.3691243274406286</v>
      </c>
      <c r="AB13" s="11"/>
      <c r="AC13" s="11">
        <f>+((H13*DEFLATOR!H13))</f>
        <v>2009.8253326050565</v>
      </c>
      <c r="AD13" s="13">
        <f t="shared" si="6"/>
        <v>-1.4873346874061166</v>
      </c>
      <c r="AE13" s="11"/>
      <c r="AF13" s="2"/>
    </row>
    <row r="14" spans="1:32" s="1" customFormat="1" ht="9.75">
      <c r="A14" s="17" t="s">
        <v>8</v>
      </c>
      <c r="B14" s="36" t="s">
        <v>84</v>
      </c>
      <c r="C14" s="36" t="s">
        <v>85</v>
      </c>
      <c r="D14" s="36" t="s">
        <v>86</v>
      </c>
      <c r="E14" s="36" t="s">
        <v>87</v>
      </c>
      <c r="F14" s="36" t="s">
        <v>88</v>
      </c>
      <c r="G14" s="36" t="s">
        <v>89</v>
      </c>
      <c r="H14" s="36" t="s">
        <v>90</v>
      </c>
      <c r="J14" s="23" t="s">
        <v>8</v>
      </c>
      <c r="K14" s="11">
        <f>+((B14*DEFLATOR!B14))</f>
        <v>2137.001740023448</v>
      </c>
      <c r="L14" s="13">
        <f t="shared" si="0"/>
        <v>-2.1233399484247406</v>
      </c>
      <c r="M14" s="11"/>
      <c r="N14" s="11">
        <f>+((C14*DEFLATOR!C14))</f>
        <v>1445.1586172480702</v>
      </c>
      <c r="O14" s="13">
        <f t="shared" si="1"/>
        <v>-4.759938963103361</v>
      </c>
      <c r="P14" s="11"/>
      <c r="Q14" s="11">
        <f>+((D14*DEFLATOR!D14))</f>
        <v>1594.6999264263359</v>
      </c>
      <c r="R14" s="13">
        <f t="shared" si="2"/>
        <v>0.07449398336056845</v>
      </c>
      <c r="S14" s="11"/>
      <c r="T14" s="11">
        <f>+((E14*DEFLATOR!E14))</f>
        <v>1830.200651702734</v>
      </c>
      <c r="U14" s="13">
        <f t="shared" si="3"/>
        <v>-3.5170221252766476</v>
      </c>
      <c r="V14" s="11"/>
      <c r="W14" s="11">
        <f>+((F14*DEFLATOR!F14))</f>
        <v>2106.9025092256984</v>
      </c>
      <c r="X14" s="13">
        <f t="shared" si="4"/>
        <v>-6.2546465317978805</v>
      </c>
      <c r="Y14" s="11"/>
      <c r="Z14" s="11">
        <f>+((G14*DEFLATOR!G14))</f>
        <v>2460.857016878383</v>
      </c>
      <c r="AA14" s="13">
        <f t="shared" si="5"/>
        <v>0.910463293249153</v>
      </c>
      <c r="AB14" s="11"/>
      <c r="AC14" s="11">
        <f>+((H14*DEFLATOR!H14))</f>
        <v>1896.3959253390365</v>
      </c>
      <c r="AD14" s="13">
        <f t="shared" si="6"/>
        <v>-5.643744529729721</v>
      </c>
      <c r="AE14" s="11"/>
      <c r="AF14" s="2"/>
    </row>
    <row r="15" spans="1:32" s="1" customFormat="1" ht="9.75">
      <c r="A15" s="31">
        <v>37622</v>
      </c>
      <c r="B15" s="36" t="s">
        <v>91</v>
      </c>
      <c r="C15" s="36" t="s">
        <v>92</v>
      </c>
      <c r="D15" s="36" t="s">
        <v>93</v>
      </c>
      <c r="E15" s="36" t="s">
        <v>94</v>
      </c>
      <c r="F15" s="36" t="s">
        <v>95</v>
      </c>
      <c r="G15" s="36" t="s">
        <v>96</v>
      </c>
      <c r="H15" s="36" t="s">
        <v>97</v>
      </c>
      <c r="J15" s="31">
        <v>37622</v>
      </c>
      <c r="K15" s="11">
        <f>+((B15*DEFLATOR!B15))</f>
        <v>2037.0613489612217</v>
      </c>
      <c r="L15" s="13">
        <f t="shared" si="0"/>
        <v>-4.676664000335795</v>
      </c>
      <c r="M15" s="11"/>
      <c r="N15" s="11">
        <f>+((C15*DEFLATOR!C15))</f>
        <v>1363.8039417336158</v>
      </c>
      <c r="O15" s="13">
        <f t="shared" si="1"/>
        <v>-5.629463405849055</v>
      </c>
      <c r="P15" s="11"/>
      <c r="Q15" s="11">
        <f>+((D15*DEFLATOR!D15))</f>
        <v>1755.5254037095988</v>
      </c>
      <c r="R15" s="13">
        <f t="shared" si="2"/>
        <v>10.084999354309044</v>
      </c>
      <c r="S15" s="11"/>
      <c r="T15" s="11">
        <f>+((E15*DEFLATOR!E15))</f>
        <v>1839.904627535022</v>
      </c>
      <c r="U15" s="13">
        <f t="shared" si="3"/>
        <v>0.5302137677232199</v>
      </c>
      <c r="V15" s="11"/>
      <c r="W15" s="11">
        <f>+((F15*DEFLATOR!F15))</f>
        <v>1861.4370714964873</v>
      </c>
      <c r="X15" s="13">
        <f t="shared" si="4"/>
        <v>-11.650536114242005</v>
      </c>
      <c r="Y15" s="11"/>
      <c r="Z15" s="11">
        <f>+((G15*DEFLATOR!G15))</f>
        <v>2377.0193679064378</v>
      </c>
      <c r="AA15" s="13">
        <f t="shared" si="5"/>
        <v>-3.406847630598797</v>
      </c>
      <c r="AB15" s="11"/>
      <c r="AC15" s="11">
        <f>+((H15*DEFLATOR!H15))</f>
        <v>1813.4250185643027</v>
      </c>
      <c r="AD15" s="13">
        <f t="shared" si="6"/>
        <v>-4.37518904497225</v>
      </c>
      <c r="AE15" s="11"/>
      <c r="AF15" s="2"/>
    </row>
    <row r="16" spans="1:32" s="1" customFormat="1" ht="9.75">
      <c r="A16" s="17" t="s">
        <v>9</v>
      </c>
      <c r="B16" s="36" t="s">
        <v>98</v>
      </c>
      <c r="C16" s="36" t="s">
        <v>99</v>
      </c>
      <c r="D16" s="36" t="s">
        <v>100</v>
      </c>
      <c r="E16" s="36" t="s">
        <v>101</v>
      </c>
      <c r="F16" s="36" t="s">
        <v>102</v>
      </c>
      <c r="G16" s="36" t="s">
        <v>103</v>
      </c>
      <c r="H16" s="36" t="s">
        <v>104</v>
      </c>
      <c r="J16" s="23" t="s">
        <v>9</v>
      </c>
      <c r="K16" s="11">
        <f>+((B16*DEFLATOR!B16))</f>
        <v>2021.3090336266011</v>
      </c>
      <c r="L16" s="13">
        <f t="shared" si="0"/>
        <v>-0.7732862509346239</v>
      </c>
      <c r="M16" s="11"/>
      <c r="N16" s="11">
        <f>+((C16*DEFLATOR!C16))</f>
        <v>1413.218486506206</v>
      </c>
      <c r="O16" s="13">
        <f t="shared" si="1"/>
        <v>3.6232880152682556</v>
      </c>
      <c r="P16" s="11"/>
      <c r="Q16" s="11">
        <f>+((D16*DEFLATOR!D16))</f>
        <v>1629.982896559384</v>
      </c>
      <c r="R16" s="13">
        <f t="shared" si="2"/>
        <v>-7.151278294516905</v>
      </c>
      <c r="S16" s="11"/>
      <c r="T16" s="11">
        <f>+((E16*DEFLATOR!E16))</f>
        <v>1768.8529905152573</v>
      </c>
      <c r="U16" s="13">
        <f t="shared" si="3"/>
        <v>-3.8617021750173453</v>
      </c>
      <c r="V16" s="11"/>
      <c r="W16" s="11">
        <f>+((F16*DEFLATOR!F16))</f>
        <v>1988.6670353512416</v>
      </c>
      <c r="X16" s="13">
        <f t="shared" si="4"/>
        <v>6.8350397551967035</v>
      </c>
      <c r="Y16" s="11"/>
      <c r="Z16" s="11">
        <f>+((G16*DEFLATOR!G16))</f>
        <v>2276.706098608564</v>
      </c>
      <c r="AA16" s="13">
        <f t="shared" si="5"/>
        <v>-4.220128394924472</v>
      </c>
      <c r="AB16" s="11"/>
      <c r="AC16" s="11">
        <f>+((H16*DEFLATOR!H16))</f>
        <v>1854.593313205961</v>
      </c>
      <c r="AD16" s="13">
        <f t="shared" si="6"/>
        <v>2.2701955813012598</v>
      </c>
      <c r="AE16" s="11"/>
      <c r="AF16" s="2"/>
    </row>
    <row r="17" spans="1:32" s="1" customFormat="1" ht="9.75">
      <c r="A17" s="17" t="s">
        <v>10</v>
      </c>
      <c r="B17" s="36" t="s">
        <v>105</v>
      </c>
      <c r="C17" s="36" t="s">
        <v>106</v>
      </c>
      <c r="D17" s="36" t="s">
        <v>107</v>
      </c>
      <c r="E17" s="36" t="s">
        <v>108</v>
      </c>
      <c r="F17" s="36" t="s">
        <v>109</v>
      </c>
      <c r="G17" s="36" t="s">
        <v>110</v>
      </c>
      <c r="H17" s="36" t="s">
        <v>111</v>
      </c>
      <c r="J17" s="23" t="s">
        <v>10</v>
      </c>
      <c r="K17" s="11">
        <f>+((B17*DEFLATOR!B17))</f>
        <v>2008.434825008353</v>
      </c>
      <c r="L17" s="13">
        <f t="shared" si="0"/>
        <v>-0.636924310141207</v>
      </c>
      <c r="M17" s="13">
        <f aca="true" t="shared" si="7" ref="M17:M36">+((K17/K5)-1)*100</f>
        <v>-9.771422722174139</v>
      </c>
      <c r="N17" s="11">
        <f>+((C17*DEFLATOR!C17))</f>
        <v>1403.7096642238455</v>
      </c>
      <c r="O17" s="13">
        <f t="shared" si="1"/>
        <v>-0.6728487047935938</v>
      </c>
      <c r="P17" s="13">
        <f aca="true" t="shared" si="8" ref="P17:P36">+((N17/N5)-1)*100</f>
        <v>-13.644007314263451</v>
      </c>
      <c r="Q17" s="11">
        <f>+((D17*DEFLATOR!D17))</f>
        <v>1511.373836183668</v>
      </c>
      <c r="R17" s="13">
        <f t="shared" si="2"/>
        <v>-7.276705824710161</v>
      </c>
      <c r="S17" s="13">
        <f aca="true" t="shared" si="9" ref="S17:S36">+((Q17/Q5)-1)*100</f>
        <v>1.7249809541687533</v>
      </c>
      <c r="T17" s="11">
        <f>+((E17*DEFLATOR!E17))</f>
        <v>1850.8185703432755</v>
      </c>
      <c r="U17" s="13">
        <f t="shared" si="3"/>
        <v>4.633826568263433</v>
      </c>
      <c r="V17" s="13">
        <f aca="true" t="shared" si="10" ref="V17:V36">+((T17/T5)-1)*100</f>
        <v>-5.552642694538889</v>
      </c>
      <c r="W17" s="11">
        <f>+((F17*DEFLATOR!F17))</f>
        <v>2005.9849722604304</v>
      </c>
      <c r="X17" s="13">
        <f t="shared" si="4"/>
        <v>0.870831396173366</v>
      </c>
      <c r="Y17" s="13">
        <f aca="true" t="shared" si="11" ref="Y17:Y36">+((W17/W5)-1)*100</f>
        <v>-12.25753389872225</v>
      </c>
      <c r="Z17" s="11">
        <f>+((G17*DEFLATOR!G17))</f>
        <v>2236.657933890196</v>
      </c>
      <c r="AA17" s="13">
        <f t="shared" si="5"/>
        <v>-1.7590397259814816</v>
      </c>
      <c r="AB17" s="13">
        <f aca="true" t="shared" si="12" ref="AB17:AB36">+((Z17/Z5)-1)*100</f>
        <v>-10.268986244363443</v>
      </c>
      <c r="AC17" s="11">
        <f>+((H17*DEFLATOR!H17))</f>
        <v>1878.1219496390956</v>
      </c>
      <c r="AD17" s="13">
        <f t="shared" si="6"/>
        <v>1.2686682447086817</v>
      </c>
      <c r="AE17" s="13">
        <f aca="true" t="shared" si="13" ref="AE17:AE36">+((AC17/AC5)-1)*100</f>
        <v>-4.381508589781113</v>
      </c>
      <c r="AF17" s="2"/>
    </row>
    <row r="18" spans="1:32" s="1" customFormat="1" ht="9.75">
      <c r="A18" s="17" t="s">
        <v>11</v>
      </c>
      <c r="B18" s="36" t="s">
        <v>112</v>
      </c>
      <c r="C18" s="36" t="s">
        <v>113</v>
      </c>
      <c r="D18" s="36" t="s">
        <v>114</v>
      </c>
      <c r="E18" s="36" t="s">
        <v>115</v>
      </c>
      <c r="F18" s="36" t="s">
        <v>116</v>
      </c>
      <c r="G18" s="36" t="s">
        <v>117</v>
      </c>
      <c r="H18" s="36" t="s">
        <v>118</v>
      </c>
      <c r="J18" s="23" t="s">
        <v>11</v>
      </c>
      <c r="K18" s="11">
        <f>+((B18*DEFLATOR!B18))</f>
        <v>1983.0871444459324</v>
      </c>
      <c r="L18" s="13">
        <f t="shared" si="0"/>
        <v>-1.2620613946143444</v>
      </c>
      <c r="M18" s="13">
        <f t="shared" si="7"/>
        <v>-11.257715451758354</v>
      </c>
      <c r="N18" s="11">
        <f>+((C18*DEFLATOR!C18))</f>
        <v>1390.4749102347957</v>
      </c>
      <c r="O18" s="13">
        <f t="shared" si="1"/>
        <v>-0.9428412674189035</v>
      </c>
      <c r="P18" s="13">
        <f t="shared" si="8"/>
        <v>-16.030447254932024</v>
      </c>
      <c r="Q18" s="11">
        <f>+((D18*DEFLATOR!D18))</f>
        <v>1502.8850172474772</v>
      </c>
      <c r="R18" s="13">
        <f t="shared" si="2"/>
        <v>-0.5616624248058644</v>
      </c>
      <c r="S18" s="13">
        <f t="shared" si="9"/>
        <v>-6.08698964153731</v>
      </c>
      <c r="T18" s="11">
        <f>+((E18*DEFLATOR!E18))</f>
        <v>1750.6904788766285</v>
      </c>
      <c r="U18" s="13">
        <f t="shared" si="3"/>
        <v>-5.40993553182666</v>
      </c>
      <c r="V18" s="13">
        <f t="shared" si="10"/>
        <v>-8.567623608681007</v>
      </c>
      <c r="W18" s="11">
        <f>+((F18*DEFLATOR!F18))</f>
        <v>1864.7514369983292</v>
      </c>
      <c r="X18" s="13">
        <f t="shared" si="4"/>
        <v>-7.040607841790214</v>
      </c>
      <c r="Y18" s="13">
        <f t="shared" si="11"/>
        <v>-18.30634507537383</v>
      </c>
      <c r="Z18" s="11">
        <f>+((G18*DEFLATOR!G18))</f>
        <v>2305.5856427009135</v>
      </c>
      <c r="AA18" s="13">
        <f t="shared" si="5"/>
        <v>3.081727776353893</v>
      </c>
      <c r="AB18" s="13">
        <f t="shared" si="12"/>
        <v>-6.414803889714838</v>
      </c>
      <c r="AC18" s="11">
        <f>+((H18*DEFLATOR!H18))</f>
        <v>1816.2834853618365</v>
      </c>
      <c r="AD18" s="13">
        <f t="shared" si="6"/>
        <v>-3.2925691693844628</v>
      </c>
      <c r="AE18" s="13">
        <f t="shared" si="13"/>
        <v>-16.49785201629316</v>
      </c>
      <c r="AF18" s="2"/>
    </row>
    <row r="19" spans="1:32" s="1" customFormat="1" ht="9.75">
      <c r="A19" s="17" t="s">
        <v>12</v>
      </c>
      <c r="B19" s="36" t="s">
        <v>119</v>
      </c>
      <c r="C19" s="36" t="s">
        <v>120</v>
      </c>
      <c r="D19" s="36" t="s">
        <v>121</v>
      </c>
      <c r="E19" s="36" t="s">
        <v>122</v>
      </c>
      <c r="F19" s="36" t="s">
        <v>123</v>
      </c>
      <c r="G19" s="36" t="s">
        <v>124</v>
      </c>
      <c r="H19" s="36" t="s">
        <v>125</v>
      </c>
      <c r="J19" s="23" t="s">
        <v>12</v>
      </c>
      <c r="K19" s="11">
        <f>+((B19*DEFLATOR!B19))</f>
        <v>1963.5759203215155</v>
      </c>
      <c r="L19" s="13">
        <f t="shared" si="0"/>
        <v>-0.9838813276089375</v>
      </c>
      <c r="M19" s="13">
        <f t="shared" si="7"/>
        <v>-14.943938086479669</v>
      </c>
      <c r="N19" s="11">
        <f>+((C19*DEFLATOR!C19))</f>
        <v>1444.3368343475129</v>
      </c>
      <c r="O19" s="13">
        <f t="shared" si="1"/>
        <v>3.8736350951936283</v>
      </c>
      <c r="P19" s="13">
        <f t="shared" si="8"/>
        <v>-11.46096699950826</v>
      </c>
      <c r="Q19" s="11">
        <f>+((D19*DEFLATOR!D19))</f>
        <v>1434.0857924594673</v>
      </c>
      <c r="R19" s="13">
        <f t="shared" si="2"/>
        <v>-4.577810278128613</v>
      </c>
      <c r="S19" s="13">
        <f t="shared" si="9"/>
        <v>-9.547074221968943</v>
      </c>
      <c r="T19" s="11">
        <f>+((E19*DEFLATOR!E19))</f>
        <v>1778.0371402293395</v>
      </c>
      <c r="U19" s="13">
        <f t="shared" si="3"/>
        <v>1.562050041550389</v>
      </c>
      <c r="V19" s="13">
        <f t="shared" si="10"/>
        <v>-8.099739346025236</v>
      </c>
      <c r="W19" s="11">
        <f>+((F19*DEFLATOR!F19))</f>
        <v>1979.5791678562957</v>
      </c>
      <c r="X19" s="13">
        <f t="shared" si="4"/>
        <v>6.1578035860266445</v>
      </c>
      <c r="Y19" s="13">
        <f t="shared" si="11"/>
        <v>-18.34130278782006</v>
      </c>
      <c r="Z19" s="11">
        <f>+((G19*DEFLATOR!G19))</f>
        <v>2181.6843814887643</v>
      </c>
      <c r="AA19" s="13">
        <f t="shared" si="5"/>
        <v>-5.373960477434403</v>
      </c>
      <c r="AB19" s="13">
        <f t="shared" si="12"/>
        <v>-14.957166689120772</v>
      </c>
      <c r="AC19" s="11">
        <f>+((H19*DEFLATOR!H19))</f>
        <v>1863.6902282837536</v>
      </c>
      <c r="AD19" s="13">
        <f t="shared" si="6"/>
        <v>2.610096017718999</v>
      </c>
      <c r="AE19" s="13">
        <f t="shared" si="13"/>
        <v>-12.94528677462412</v>
      </c>
      <c r="AF19" s="2"/>
    </row>
    <row r="20" spans="1:32" s="1" customFormat="1" ht="9.75">
      <c r="A20" s="17" t="s">
        <v>13</v>
      </c>
      <c r="B20" s="36" t="s">
        <v>126</v>
      </c>
      <c r="C20" s="36" t="s">
        <v>127</v>
      </c>
      <c r="D20" s="36" t="s">
        <v>128</v>
      </c>
      <c r="E20" s="36" t="s">
        <v>129</v>
      </c>
      <c r="F20" s="36" t="s">
        <v>130</v>
      </c>
      <c r="G20" s="36" t="s">
        <v>131</v>
      </c>
      <c r="H20" s="36" t="s">
        <v>132</v>
      </c>
      <c r="J20" s="23" t="s">
        <v>13</v>
      </c>
      <c r="K20" s="11">
        <f>+((B20*DEFLATOR!B20))</f>
        <v>1963.0482963886907</v>
      </c>
      <c r="L20" s="13">
        <f t="shared" si="0"/>
        <v>-0.026870564431158428</v>
      </c>
      <c r="M20" s="13">
        <f t="shared" si="7"/>
        <v>-13.019347599905185</v>
      </c>
      <c r="N20" s="11">
        <f>+((C20*DEFLATOR!C20))</f>
        <v>1460.250080583115</v>
      </c>
      <c r="O20" s="13">
        <f t="shared" si="1"/>
        <v>1.1017683588185445</v>
      </c>
      <c r="P20" s="13">
        <f t="shared" si="8"/>
        <v>-14.037108393417363</v>
      </c>
      <c r="Q20" s="11">
        <f>+((D20*DEFLATOR!D20))</f>
        <v>1447.9825871289286</v>
      </c>
      <c r="R20" s="13">
        <f t="shared" si="2"/>
        <v>0.9690350983554641</v>
      </c>
      <c r="S20" s="13">
        <f t="shared" si="9"/>
        <v>-6.530502403212379</v>
      </c>
      <c r="T20" s="11">
        <f>+((E20*DEFLATOR!E20))</f>
        <v>1816.817373645723</v>
      </c>
      <c r="U20" s="13">
        <f t="shared" si="3"/>
        <v>2.1810699303717263</v>
      </c>
      <c r="V20" s="13">
        <f t="shared" si="10"/>
        <v>-9.669427582253853</v>
      </c>
      <c r="W20" s="11">
        <f>+((F20*DEFLATOR!F20))</f>
        <v>1942.7666590415915</v>
      </c>
      <c r="X20" s="13">
        <f t="shared" si="4"/>
        <v>-1.8596128617866192</v>
      </c>
      <c r="Y20" s="13">
        <f t="shared" si="11"/>
        <v>-16.212250186626655</v>
      </c>
      <c r="Z20" s="11">
        <f>+((G20*DEFLATOR!G20))</f>
        <v>2201.20625192829</v>
      </c>
      <c r="AA20" s="13">
        <f t="shared" si="5"/>
        <v>0.8948072693358178</v>
      </c>
      <c r="AB20" s="13">
        <f t="shared" si="12"/>
        <v>-10.890140992172926</v>
      </c>
      <c r="AC20" s="11">
        <f>+((H20*DEFLATOR!H20))</f>
        <v>1825.8897352846918</v>
      </c>
      <c r="AD20" s="13">
        <f t="shared" si="6"/>
        <v>-2.0282605137588616</v>
      </c>
      <c r="AE20" s="13">
        <f t="shared" si="13"/>
        <v>-17.319962763630137</v>
      </c>
      <c r="AF20" s="2"/>
    </row>
    <row r="21" spans="1:32" s="1" customFormat="1" ht="9.75">
      <c r="A21" s="17" t="s">
        <v>14</v>
      </c>
      <c r="B21" s="36" t="s">
        <v>133</v>
      </c>
      <c r="C21" s="36" t="s">
        <v>134</v>
      </c>
      <c r="D21" s="36" t="s">
        <v>135</v>
      </c>
      <c r="E21" s="36" t="s">
        <v>136</v>
      </c>
      <c r="F21" s="36" t="s">
        <v>137</v>
      </c>
      <c r="G21" s="36" t="s">
        <v>138</v>
      </c>
      <c r="H21" s="36" t="s">
        <v>139</v>
      </c>
      <c r="J21" s="23" t="s">
        <v>14</v>
      </c>
      <c r="K21" s="11">
        <f>+((B21*DEFLATOR!B21))</f>
        <v>1935.5314306068083</v>
      </c>
      <c r="L21" s="13">
        <f t="shared" si="0"/>
        <v>-1.4017416602792543</v>
      </c>
      <c r="M21" s="13">
        <f t="shared" si="7"/>
        <v>-16.62745419423829</v>
      </c>
      <c r="N21" s="11">
        <f>+((C21*DEFLATOR!C21))</f>
        <v>1430.0577531410356</v>
      </c>
      <c r="O21" s="13">
        <f t="shared" si="1"/>
        <v>-2.0676134754961217</v>
      </c>
      <c r="P21" s="13">
        <f t="shared" si="8"/>
        <v>-18.827313209954234</v>
      </c>
      <c r="Q21" s="11">
        <f>+((D21*DEFLATOR!D21))</f>
        <v>1414.1228240081132</v>
      </c>
      <c r="R21" s="13">
        <f t="shared" si="2"/>
        <v>-2.3384095514541237</v>
      </c>
      <c r="S21" s="13">
        <f t="shared" si="9"/>
        <v>-10.821537775475532</v>
      </c>
      <c r="T21" s="11">
        <f>+((E21*DEFLATOR!E21))</f>
        <v>1697.720392638791</v>
      </c>
      <c r="U21" s="13">
        <f t="shared" si="3"/>
        <v>-6.555253309139464</v>
      </c>
      <c r="V21" s="13">
        <f t="shared" si="10"/>
        <v>-11.00012218239026</v>
      </c>
      <c r="W21" s="11">
        <f>+((F21*DEFLATOR!F21))</f>
        <v>1944.1484699968387</v>
      </c>
      <c r="X21" s="13">
        <f t="shared" si="4"/>
        <v>0.07112593521287902</v>
      </c>
      <c r="Y21" s="13">
        <f t="shared" si="11"/>
        <v>-21.20026551294625</v>
      </c>
      <c r="Z21" s="11">
        <f>+((G21*DEFLATOR!G21))</f>
        <v>2161.684279796408</v>
      </c>
      <c r="AA21" s="13">
        <f t="shared" si="5"/>
        <v>-1.7954688297500465</v>
      </c>
      <c r="AB21" s="13">
        <f t="shared" si="12"/>
        <v>-15.354613426140396</v>
      </c>
      <c r="AC21" s="11">
        <f>+((H21*DEFLATOR!H21))</f>
        <v>1863.033532773131</v>
      </c>
      <c r="AD21" s="13">
        <f t="shared" si="6"/>
        <v>2.034284807600817</v>
      </c>
      <c r="AE21" s="13">
        <f t="shared" si="13"/>
        <v>-13.602558691823518</v>
      </c>
      <c r="AF21" s="2"/>
    </row>
    <row r="22" spans="1:32" s="1" customFormat="1" ht="9.75">
      <c r="A22" s="17" t="s">
        <v>15</v>
      </c>
      <c r="B22" s="36" t="s">
        <v>140</v>
      </c>
      <c r="C22" s="36" t="s">
        <v>141</v>
      </c>
      <c r="D22" s="36" t="s">
        <v>142</v>
      </c>
      <c r="E22" s="36" t="s">
        <v>143</v>
      </c>
      <c r="F22" s="36" t="s">
        <v>144</v>
      </c>
      <c r="G22" s="36" t="s">
        <v>145</v>
      </c>
      <c r="H22" s="36" t="s">
        <v>146</v>
      </c>
      <c r="J22" s="23" t="s">
        <v>15</v>
      </c>
      <c r="K22" s="11">
        <f>+((B22*DEFLATOR!B22))</f>
        <v>1970.8713699253876</v>
      </c>
      <c r="L22" s="13">
        <f t="shared" si="0"/>
        <v>1.8258519990812072</v>
      </c>
      <c r="M22" s="13">
        <f t="shared" si="7"/>
        <v>-12.721816781807515</v>
      </c>
      <c r="N22" s="11">
        <f>+((C22*DEFLATOR!C22))</f>
        <v>1407.5699171069648</v>
      </c>
      <c r="O22" s="13">
        <f t="shared" si="1"/>
        <v>-1.572512437674467</v>
      </c>
      <c r="P22" s="13">
        <f t="shared" si="8"/>
        <v>-18.96255732947908</v>
      </c>
      <c r="Q22" s="11">
        <f>+((D22*DEFLATOR!D22))</f>
        <v>1544.8645513205092</v>
      </c>
      <c r="R22" s="13">
        <f t="shared" si="2"/>
        <v>9.245429399253236</v>
      </c>
      <c r="S22" s="13">
        <f t="shared" si="9"/>
        <v>-1.4001440285095978</v>
      </c>
      <c r="T22" s="11">
        <f>+((E22*DEFLATOR!E22))</f>
        <v>1716.1372007292323</v>
      </c>
      <c r="U22" s="13">
        <f t="shared" si="3"/>
        <v>1.084796305109803</v>
      </c>
      <c r="V22" s="13">
        <f t="shared" si="10"/>
        <v>-9.820317354298247</v>
      </c>
      <c r="W22" s="11">
        <f>+((F22*DEFLATOR!F22))</f>
        <v>1977.953370786376</v>
      </c>
      <c r="X22" s="13">
        <f t="shared" si="4"/>
        <v>1.7388024274500147</v>
      </c>
      <c r="Y22" s="13">
        <f t="shared" si="11"/>
        <v>-19.53170637881181</v>
      </c>
      <c r="Z22" s="11">
        <f>+((G22*DEFLATOR!G22))</f>
        <v>2199.75412466506</v>
      </c>
      <c r="AA22" s="13">
        <f t="shared" si="5"/>
        <v>1.761119568868641</v>
      </c>
      <c r="AB22" s="13">
        <f t="shared" si="12"/>
        <v>-9.42756051837792</v>
      </c>
      <c r="AC22" s="11">
        <f>+((H22*DEFLATOR!H22))</f>
        <v>1884.581308846921</v>
      </c>
      <c r="AD22" s="13">
        <f t="shared" si="6"/>
        <v>1.1565962552330555</v>
      </c>
      <c r="AE22" s="13">
        <f t="shared" si="13"/>
        <v>-10.433941645723866</v>
      </c>
      <c r="AF22" s="2"/>
    </row>
    <row r="23" spans="1:32" s="1" customFormat="1" ht="9.75">
      <c r="A23" s="17" t="s">
        <v>16</v>
      </c>
      <c r="B23" s="36" t="s">
        <v>147</v>
      </c>
      <c r="C23" s="36" t="s">
        <v>148</v>
      </c>
      <c r="D23" s="36" t="s">
        <v>149</v>
      </c>
      <c r="E23" s="36" t="s">
        <v>150</v>
      </c>
      <c r="F23" s="36" t="s">
        <v>151</v>
      </c>
      <c r="G23" s="36" t="s">
        <v>152</v>
      </c>
      <c r="H23" s="36" t="s">
        <v>153</v>
      </c>
      <c r="J23" s="23" t="s">
        <v>16</v>
      </c>
      <c r="K23" s="11">
        <f>+((B23*DEFLATOR!B23))</f>
        <v>1916.6248528349947</v>
      </c>
      <c r="L23" s="13">
        <f t="shared" si="0"/>
        <v>-2.7524128625627475</v>
      </c>
      <c r="M23" s="13">
        <f t="shared" si="7"/>
        <v>-13.422532838991453</v>
      </c>
      <c r="N23" s="11">
        <f>+((C23*DEFLATOR!C23))</f>
        <v>1374.5563225733304</v>
      </c>
      <c r="O23" s="13">
        <f t="shared" si="1"/>
        <v>-2.3454319485236352</v>
      </c>
      <c r="P23" s="13">
        <f t="shared" si="8"/>
        <v>-13.550053827105746</v>
      </c>
      <c r="Q23" s="11">
        <f>+((D23*DEFLATOR!D23))</f>
        <v>1454.5258371428486</v>
      </c>
      <c r="R23" s="13">
        <f t="shared" si="2"/>
        <v>-5.847678626611086</v>
      </c>
      <c r="S23" s="13">
        <f t="shared" si="9"/>
        <v>-2.6183948165636073</v>
      </c>
      <c r="T23" s="11">
        <f>+((E23*DEFLATOR!E23))</f>
        <v>1690.5796618186857</v>
      </c>
      <c r="U23" s="13">
        <f t="shared" si="3"/>
        <v>-1.4892479983352414</v>
      </c>
      <c r="V23" s="13">
        <f t="shared" si="10"/>
        <v>-13.344701127361901</v>
      </c>
      <c r="W23" s="11">
        <f>+((F23*DEFLATOR!F23))</f>
        <v>1941.6381780908425</v>
      </c>
      <c r="X23" s="13">
        <f t="shared" si="4"/>
        <v>-1.8359984230111315</v>
      </c>
      <c r="Y23" s="13">
        <f t="shared" si="11"/>
        <v>-16.540353275139463</v>
      </c>
      <c r="Z23" s="11">
        <f>+((G23*DEFLATOR!G23))</f>
        <v>2119.95614370561</v>
      </c>
      <c r="AA23" s="13">
        <f t="shared" si="5"/>
        <v>-3.6275863772547767</v>
      </c>
      <c r="AB23" s="13">
        <f t="shared" si="12"/>
        <v>-13.358446676494996</v>
      </c>
      <c r="AC23" s="11">
        <f>+((H23*DEFLATOR!H23))</f>
        <v>1887.5598787250972</v>
      </c>
      <c r="AD23" s="13">
        <f t="shared" si="6"/>
        <v>0.15804942265922328</v>
      </c>
      <c r="AE23" s="13">
        <f t="shared" si="13"/>
        <v>-7.701369217526144</v>
      </c>
      <c r="AF23" s="2"/>
    </row>
    <row r="24" spans="1:32" s="1" customFormat="1" ht="9.75">
      <c r="A24" s="17" t="s">
        <v>17</v>
      </c>
      <c r="B24" s="36" t="s">
        <v>154</v>
      </c>
      <c r="C24" s="36" t="s">
        <v>155</v>
      </c>
      <c r="D24" s="36" t="s">
        <v>156</v>
      </c>
      <c r="E24" s="36" t="s">
        <v>157</v>
      </c>
      <c r="F24" s="36" t="s">
        <v>158</v>
      </c>
      <c r="G24" s="36" t="s">
        <v>159</v>
      </c>
      <c r="H24" s="36" t="s">
        <v>160</v>
      </c>
      <c r="J24" s="23" t="s">
        <v>17</v>
      </c>
      <c r="K24" s="11">
        <f>+((B24*DEFLATOR!B24))</f>
        <v>1915.214168675952</v>
      </c>
      <c r="L24" s="13">
        <f t="shared" si="0"/>
        <v>-0.07360251835178966</v>
      </c>
      <c r="M24" s="13">
        <f t="shared" si="7"/>
        <v>-13.450141593218333</v>
      </c>
      <c r="N24" s="11">
        <f>+((C24*DEFLATOR!C24))</f>
        <v>1333.1813046324876</v>
      </c>
      <c r="O24" s="13">
        <f t="shared" si="1"/>
        <v>-3.0100634845856233</v>
      </c>
      <c r="P24" s="13">
        <f t="shared" si="8"/>
        <v>-14.48025009837085</v>
      </c>
      <c r="Q24" s="11">
        <f>+((D24*DEFLATOR!D24))</f>
        <v>1397.6919452988197</v>
      </c>
      <c r="R24" s="13">
        <f t="shared" si="2"/>
        <v>-3.907382763008782</v>
      </c>
      <c r="S24" s="13">
        <f t="shared" si="9"/>
        <v>-8.230522320394973</v>
      </c>
      <c r="T24" s="11">
        <f>+((E24*DEFLATOR!E24))</f>
        <v>1755.0853085673634</v>
      </c>
      <c r="U24" s="13">
        <f t="shared" si="3"/>
        <v>3.81559344439788</v>
      </c>
      <c r="V24" s="13">
        <f t="shared" si="10"/>
        <v>-11.06354864781871</v>
      </c>
      <c r="W24" s="11">
        <f>+((F24*DEFLATOR!F24))</f>
        <v>1916.8230316532736</v>
      </c>
      <c r="X24" s="13">
        <f t="shared" si="4"/>
        <v>-1.2780520447928656</v>
      </c>
      <c r="Y24" s="13">
        <f t="shared" si="11"/>
        <v>-17.267429251346687</v>
      </c>
      <c r="Z24" s="11">
        <f>+((G24*DEFLATOR!G24))</f>
        <v>2136.5732145114107</v>
      </c>
      <c r="AA24" s="13">
        <f t="shared" si="5"/>
        <v>0.7838403098638924</v>
      </c>
      <c r="AB24" s="13">
        <f t="shared" si="12"/>
        <v>-12.710592349791817</v>
      </c>
      <c r="AC24" s="11">
        <f>+((H24*DEFLATOR!H24))</f>
        <v>1871.572067375444</v>
      </c>
      <c r="AD24" s="13">
        <f t="shared" si="6"/>
        <v>-0.8470094925121852</v>
      </c>
      <c r="AE24" s="13">
        <f t="shared" si="13"/>
        <v>-8.26389254295109</v>
      </c>
      <c r="AF24" s="2"/>
    </row>
    <row r="25" spans="1:32" s="1" customFormat="1" ht="9.75">
      <c r="A25" s="17" t="s">
        <v>7</v>
      </c>
      <c r="B25" s="36" t="s">
        <v>161</v>
      </c>
      <c r="C25" s="36" t="s">
        <v>162</v>
      </c>
      <c r="D25" s="36" t="s">
        <v>163</v>
      </c>
      <c r="E25" s="36" t="s">
        <v>164</v>
      </c>
      <c r="F25" s="36" t="s">
        <v>165</v>
      </c>
      <c r="G25" s="36" t="s">
        <v>166</v>
      </c>
      <c r="H25" s="36" t="s">
        <v>167</v>
      </c>
      <c r="J25" s="23" t="s">
        <v>7</v>
      </c>
      <c r="K25" s="11">
        <f>+((B25*DEFLATOR!B25))</f>
        <v>1914.435696695505</v>
      </c>
      <c r="L25" s="13">
        <f t="shared" si="0"/>
        <v>-0.04064673252627271</v>
      </c>
      <c r="M25" s="13">
        <f t="shared" si="7"/>
        <v>-12.317070984691568</v>
      </c>
      <c r="N25" s="11">
        <f>+((C25*DEFLATOR!C25))</f>
        <v>1341.7184104115693</v>
      </c>
      <c r="O25" s="13">
        <f t="shared" si="1"/>
        <v>0.6403559477932363</v>
      </c>
      <c r="P25" s="13">
        <f t="shared" si="8"/>
        <v>-11.576942643666444</v>
      </c>
      <c r="Q25" s="11">
        <f>+((D25*DEFLATOR!D25))</f>
        <v>1421.7028636831633</v>
      </c>
      <c r="R25" s="13">
        <f t="shared" si="2"/>
        <v>1.7178977431403952</v>
      </c>
      <c r="S25" s="13">
        <f t="shared" si="9"/>
        <v>-10.781839065721321</v>
      </c>
      <c r="T25" s="11">
        <f>+((E25*DEFLATOR!E25))</f>
        <v>1721.879647556727</v>
      </c>
      <c r="U25" s="13">
        <f t="shared" si="3"/>
        <v>-1.891968489995599</v>
      </c>
      <c r="V25" s="13">
        <f t="shared" si="10"/>
        <v>-9.22739767162113</v>
      </c>
      <c r="W25" s="11">
        <f>+((F25*DEFLATOR!F25))</f>
        <v>1888.039828452488</v>
      </c>
      <c r="X25" s="13">
        <f t="shared" si="4"/>
        <v>-1.5016098369790454</v>
      </c>
      <c r="Y25" s="13">
        <f t="shared" si="11"/>
        <v>-15.99280920436652</v>
      </c>
      <c r="Z25" s="11">
        <f>+((G25*DEFLATOR!G25))</f>
        <v>2154.0673499239756</v>
      </c>
      <c r="AA25" s="13">
        <f t="shared" si="5"/>
        <v>0.8187940995303178</v>
      </c>
      <c r="AB25" s="13">
        <f t="shared" si="12"/>
        <v>-11.669823661098844</v>
      </c>
      <c r="AC25" s="11">
        <f>+((H25*DEFLATOR!H25))</f>
        <v>1860.9420663462574</v>
      </c>
      <c r="AD25" s="13">
        <f t="shared" si="6"/>
        <v>-0.5679717716717825</v>
      </c>
      <c r="AE25" s="13">
        <f t="shared" si="13"/>
        <v>-7.407771403986752</v>
      </c>
      <c r="AF25" s="2"/>
    </row>
    <row r="26" spans="1:32" s="1" customFormat="1" ht="9.75">
      <c r="A26" s="22">
        <v>37956</v>
      </c>
      <c r="B26" s="36" t="s">
        <v>168</v>
      </c>
      <c r="C26" s="36" t="s">
        <v>169</v>
      </c>
      <c r="D26" s="36" t="s">
        <v>170</v>
      </c>
      <c r="E26" s="36" t="s">
        <v>171</v>
      </c>
      <c r="F26" s="36" t="s">
        <v>172</v>
      </c>
      <c r="G26" s="36" t="s">
        <v>173</v>
      </c>
      <c r="H26" s="36" t="s">
        <v>174</v>
      </c>
      <c r="J26" s="22">
        <v>37956</v>
      </c>
      <c r="K26" s="11">
        <f>+((B26*DEFLATOR!B26))</f>
        <v>1904.6961770621278</v>
      </c>
      <c r="L26" s="13">
        <f t="shared" si="0"/>
        <v>-0.5087410170103057</v>
      </c>
      <c r="M26" s="13">
        <f t="shared" si="7"/>
        <v>-10.870630501160516</v>
      </c>
      <c r="N26" s="11">
        <f>+((C26*DEFLATOR!C26))</f>
        <v>1274.05990366684</v>
      </c>
      <c r="O26" s="13">
        <f t="shared" si="1"/>
        <v>-5.042675588238755</v>
      </c>
      <c r="P26" s="13">
        <f t="shared" si="8"/>
        <v>-11.839441812072039</v>
      </c>
      <c r="Q26" s="11">
        <f>+((D26*DEFLATOR!D26))</f>
        <v>1475.1224486859985</v>
      </c>
      <c r="R26" s="13">
        <f t="shared" si="2"/>
        <v>3.757436688594873</v>
      </c>
      <c r="S26" s="13">
        <f t="shared" si="9"/>
        <v>-7.4984312571146905</v>
      </c>
      <c r="T26" s="11">
        <f>+((E26*DEFLATOR!E26))</f>
        <v>1684.230632097061</v>
      </c>
      <c r="U26" s="13">
        <f t="shared" si="3"/>
        <v>-2.1865067929159987</v>
      </c>
      <c r="V26" s="13">
        <f t="shared" si="10"/>
        <v>-7.975629309817434</v>
      </c>
      <c r="W26" s="11">
        <f>+((F26*DEFLATOR!F26))</f>
        <v>1910.6183304191673</v>
      </c>
      <c r="X26" s="13">
        <f t="shared" si="4"/>
        <v>1.1958700037162595</v>
      </c>
      <c r="Y26" s="13">
        <f t="shared" si="11"/>
        <v>-9.316244009727193</v>
      </c>
      <c r="Z26" s="11">
        <f>+((G26*DEFLATOR!G26))</f>
        <v>2128.3104285574136</v>
      </c>
      <c r="AA26" s="13">
        <f t="shared" si="5"/>
        <v>-1.1957342637160862</v>
      </c>
      <c r="AB26" s="13">
        <f t="shared" si="12"/>
        <v>-13.513446170993204</v>
      </c>
      <c r="AC26" s="11">
        <f>+((H26*DEFLATOR!H26))</f>
        <v>1857.1657588832554</v>
      </c>
      <c r="AD26" s="13">
        <f t="shared" si="6"/>
        <v>-0.20292450427628062</v>
      </c>
      <c r="AE26" s="13">
        <f t="shared" si="13"/>
        <v>-2.068669623869157</v>
      </c>
      <c r="AF26" s="2"/>
    </row>
    <row r="27" spans="1:32" s="1" customFormat="1" ht="9.75">
      <c r="A27" s="21">
        <v>37987</v>
      </c>
      <c r="B27" s="36" t="s">
        <v>175</v>
      </c>
      <c r="C27" s="36" t="s">
        <v>176</v>
      </c>
      <c r="D27" s="36" t="s">
        <v>177</v>
      </c>
      <c r="E27" s="36" t="s">
        <v>178</v>
      </c>
      <c r="F27" s="36" t="s">
        <v>179</v>
      </c>
      <c r="G27" s="36" t="s">
        <v>180</v>
      </c>
      <c r="H27" s="36" t="s">
        <v>181</v>
      </c>
      <c r="J27" s="21">
        <v>37987</v>
      </c>
      <c r="K27" s="11">
        <f>+((B27*DEFLATOR!B27))</f>
        <v>1911.5335919673469</v>
      </c>
      <c r="L27" s="13">
        <f t="shared" si="0"/>
        <v>0.3589766697471575</v>
      </c>
      <c r="M27" s="13">
        <f t="shared" si="7"/>
        <v>-6.162198161478372</v>
      </c>
      <c r="N27" s="11">
        <f>+((C27*DEFLATOR!C27))</f>
        <v>1310.222754215496</v>
      </c>
      <c r="O27" s="13">
        <f t="shared" si="1"/>
        <v>2.8383948387808555</v>
      </c>
      <c r="P27" s="13">
        <f t="shared" si="8"/>
        <v>-3.928804271529629</v>
      </c>
      <c r="Q27" s="11">
        <f>+((D27*DEFLATOR!D27))</f>
        <v>1483.099105694966</v>
      </c>
      <c r="R27" s="13">
        <f t="shared" si="2"/>
        <v>0.5407454151397983</v>
      </c>
      <c r="S27" s="13">
        <f t="shared" si="9"/>
        <v>-15.518220211394773</v>
      </c>
      <c r="T27" s="11">
        <f>+((E27*DEFLATOR!E27))</f>
        <v>1750.1593416151452</v>
      </c>
      <c r="U27" s="13">
        <f t="shared" si="3"/>
        <v>3.9144703974416606</v>
      </c>
      <c r="V27" s="13">
        <f t="shared" si="10"/>
        <v>-4.877714017172252</v>
      </c>
      <c r="W27" s="11">
        <f>+((F27*DEFLATOR!F27))</f>
        <v>1879.093096971189</v>
      </c>
      <c r="X27" s="13">
        <f t="shared" si="4"/>
        <v>-1.650001622305275</v>
      </c>
      <c r="Y27" s="13">
        <f t="shared" si="11"/>
        <v>0.9485158399960003</v>
      </c>
      <c r="Z27" s="11">
        <f>+((G27*DEFLATOR!G27))</f>
        <v>2128.8997779387573</v>
      </c>
      <c r="AA27" s="13">
        <f t="shared" si="5"/>
        <v>0.02769095022210344</v>
      </c>
      <c r="AB27" s="13">
        <f t="shared" si="12"/>
        <v>-10.438265388902234</v>
      </c>
      <c r="AC27" s="11">
        <f>+((H27*DEFLATOR!H27))</f>
        <v>1922.6464163259775</v>
      </c>
      <c r="AD27" s="13">
        <f t="shared" si="6"/>
        <v>3.5258380750082585</v>
      </c>
      <c r="AE27" s="13">
        <f t="shared" si="13"/>
        <v>6.022934317303386</v>
      </c>
      <c r="AF27" s="2"/>
    </row>
    <row r="28" spans="1:32" s="1" customFormat="1" ht="9.75">
      <c r="A28" s="22">
        <v>38018</v>
      </c>
      <c r="B28" s="36" t="s">
        <v>182</v>
      </c>
      <c r="C28" s="36" t="s">
        <v>183</v>
      </c>
      <c r="D28" s="36" t="s">
        <v>184</v>
      </c>
      <c r="E28" s="36" t="s">
        <v>185</v>
      </c>
      <c r="F28" s="36" t="s">
        <v>102</v>
      </c>
      <c r="G28" s="36" t="s">
        <v>186</v>
      </c>
      <c r="H28" s="36" t="s">
        <v>153</v>
      </c>
      <c r="J28" s="22">
        <v>38018</v>
      </c>
      <c r="K28" s="11">
        <f>+((B28*DEFLATOR!B28))</f>
        <v>1919.2634438660175</v>
      </c>
      <c r="L28" s="13">
        <f t="shared" si="0"/>
        <v>0.4043796002933586</v>
      </c>
      <c r="M28" s="13">
        <f t="shared" si="7"/>
        <v>-5.0484902636335205</v>
      </c>
      <c r="N28" s="11">
        <f>+((C28*DEFLATOR!C28))</f>
        <v>1219.7225550156786</v>
      </c>
      <c r="O28" s="13">
        <f t="shared" si="1"/>
        <v>-6.907237636397556</v>
      </c>
      <c r="P28" s="13">
        <f t="shared" si="8"/>
        <v>-13.691862464161009</v>
      </c>
      <c r="Q28" s="11">
        <f>+((D28*DEFLATOR!D28))</f>
        <v>1460.7511111329788</v>
      </c>
      <c r="R28" s="13">
        <f t="shared" si="2"/>
        <v>-1.506844315135314</v>
      </c>
      <c r="S28" s="13">
        <f t="shared" si="9"/>
        <v>-10.382427066175026</v>
      </c>
      <c r="T28" s="11">
        <f>+((E28*DEFLATOR!E28))</f>
        <v>1717.325055514997</v>
      </c>
      <c r="U28" s="13">
        <f t="shared" si="3"/>
        <v>-1.87607409905014</v>
      </c>
      <c r="V28" s="13">
        <f t="shared" si="10"/>
        <v>-2.9130705195150486</v>
      </c>
      <c r="W28" s="11">
        <f>+((F28*DEFLATOR!F28))</f>
        <v>1837.8167734400356</v>
      </c>
      <c r="X28" s="13">
        <f t="shared" si="4"/>
        <v>-2.196608757580154</v>
      </c>
      <c r="Y28" s="13">
        <f t="shared" si="11"/>
        <v>-7.585496175560758</v>
      </c>
      <c r="Z28" s="11">
        <f>+((G28*DEFLATOR!G28))</f>
        <v>2215.979159588473</v>
      </c>
      <c r="AA28" s="13">
        <f t="shared" si="5"/>
        <v>4.090346692319535</v>
      </c>
      <c r="AB28" s="13">
        <f t="shared" si="12"/>
        <v>-2.6673156916127594</v>
      </c>
      <c r="AC28" s="11">
        <f>+((H28*DEFLATOR!H28))</f>
        <v>1848.0568509324933</v>
      </c>
      <c r="AD28" s="13">
        <f t="shared" si="6"/>
        <v>-3.8795258847447833</v>
      </c>
      <c r="AE28" s="13">
        <f t="shared" si="13"/>
        <v>-0.35244720375748884</v>
      </c>
      <c r="AF28" s="2"/>
    </row>
    <row r="29" spans="1:32" s="1" customFormat="1" ht="9.75">
      <c r="A29" s="22">
        <v>38047</v>
      </c>
      <c r="B29" s="36" t="s">
        <v>187</v>
      </c>
      <c r="C29" s="36" t="s">
        <v>188</v>
      </c>
      <c r="D29" s="36" t="s">
        <v>189</v>
      </c>
      <c r="E29" s="36" t="s">
        <v>190</v>
      </c>
      <c r="F29" s="36" t="s">
        <v>191</v>
      </c>
      <c r="G29" s="36" t="s">
        <v>192</v>
      </c>
      <c r="H29" s="36" t="s">
        <v>193</v>
      </c>
      <c r="J29" s="22">
        <v>38047</v>
      </c>
      <c r="K29" s="11">
        <f>+((B29*DEFLATOR!B29))</f>
        <v>1935.3726614133118</v>
      </c>
      <c r="L29" s="13">
        <f t="shared" si="0"/>
        <v>0.8393437388066527</v>
      </c>
      <c r="M29" s="13">
        <f t="shared" si="7"/>
        <v>-3.637766219012728</v>
      </c>
      <c r="N29" s="11">
        <f>+((C29*DEFLATOR!C29))</f>
        <v>1247.1599784434236</v>
      </c>
      <c r="O29" s="13">
        <f t="shared" si="1"/>
        <v>2.2494806966484537</v>
      </c>
      <c r="P29" s="13">
        <f t="shared" si="8"/>
        <v>-11.152568780452409</v>
      </c>
      <c r="Q29" s="11">
        <f>+((D29*DEFLATOR!D29))</f>
        <v>1493.380554876787</v>
      </c>
      <c r="R29" s="13">
        <f t="shared" si="2"/>
        <v>2.233744235765145</v>
      </c>
      <c r="S29" s="13">
        <f t="shared" si="9"/>
        <v>-1.1905248639420107</v>
      </c>
      <c r="T29" s="11">
        <f>+((E29*DEFLATOR!E29))</f>
        <v>1751.6548922753886</v>
      </c>
      <c r="U29" s="13">
        <f t="shared" si="3"/>
        <v>1.9990296333326718</v>
      </c>
      <c r="V29" s="13">
        <f t="shared" si="10"/>
        <v>-5.357828133823772</v>
      </c>
      <c r="W29" s="11">
        <f>+((F29*DEFLATOR!F29))</f>
        <v>1955.287283417467</v>
      </c>
      <c r="X29" s="13">
        <f t="shared" si="4"/>
        <v>6.391851009039895</v>
      </c>
      <c r="Y29" s="13">
        <f t="shared" si="11"/>
        <v>-2.5273214677094535</v>
      </c>
      <c r="Z29" s="11">
        <f>+((G29*DEFLATOR!G29))</f>
        <v>2163.09728654049</v>
      </c>
      <c r="AA29" s="13">
        <f t="shared" si="5"/>
        <v>-2.3863885551073327</v>
      </c>
      <c r="AB29" s="13">
        <f t="shared" si="12"/>
        <v>-3.2888644363138098</v>
      </c>
      <c r="AC29" s="11">
        <f>+((H29*DEFLATOR!H29))</f>
        <v>1867.1870117285453</v>
      </c>
      <c r="AD29" s="13">
        <f t="shared" si="6"/>
        <v>1.0351500164293759</v>
      </c>
      <c r="AE29" s="13">
        <f t="shared" si="13"/>
        <v>-0.5822272570027542</v>
      </c>
      <c r="AF29" s="2"/>
    </row>
    <row r="30" spans="1:32" s="1" customFormat="1" ht="9.75">
      <c r="A30" s="22">
        <v>38078</v>
      </c>
      <c r="B30" s="36" t="s">
        <v>194</v>
      </c>
      <c r="C30" s="36" t="s">
        <v>195</v>
      </c>
      <c r="D30" s="36" t="s">
        <v>196</v>
      </c>
      <c r="E30" s="36" t="s">
        <v>197</v>
      </c>
      <c r="F30" s="36" t="s">
        <v>198</v>
      </c>
      <c r="G30" s="36" t="s">
        <v>199</v>
      </c>
      <c r="H30" s="36" t="s">
        <v>200</v>
      </c>
      <c r="J30" s="22">
        <v>38078</v>
      </c>
      <c r="K30" s="11">
        <f>+((B30*DEFLATOR!B30))</f>
        <v>1942.82799310953</v>
      </c>
      <c r="L30" s="13">
        <f t="shared" si="0"/>
        <v>0.38521427138347164</v>
      </c>
      <c r="M30" s="13">
        <f t="shared" si="7"/>
        <v>-2.030125173730102</v>
      </c>
      <c r="N30" s="11">
        <f>+((C30*DEFLATOR!C30))</f>
        <v>1304.1462708394663</v>
      </c>
      <c r="O30" s="13">
        <f t="shared" si="1"/>
        <v>4.569284885742331</v>
      </c>
      <c r="P30" s="13">
        <f t="shared" si="8"/>
        <v>-6.208572248222155</v>
      </c>
      <c r="Q30" s="11">
        <f>+((D30*DEFLATOR!D30))</f>
        <v>1467.8509996254495</v>
      </c>
      <c r="R30" s="13">
        <f t="shared" si="2"/>
        <v>-1.7095143744819907</v>
      </c>
      <c r="S30" s="13">
        <f t="shared" si="9"/>
        <v>-2.3311176317528437</v>
      </c>
      <c r="T30" s="11">
        <f>+((E30*DEFLATOR!E30))</f>
        <v>1719.3441078787796</v>
      </c>
      <c r="U30" s="13">
        <f t="shared" si="3"/>
        <v>-1.8445861989765278</v>
      </c>
      <c r="V30" s="13">
        <f t="shared" si="10"/>
        <v>-1.7905147355324114</v>
      </c>
      <c r="W30" s="11">
        <f>+((F30*DEFLATOR!F30))</f>
        <v>1982.4270420269995</v>
      </c>
      <c r="X30" s="13">
        <f t="shared" si="4"/>
        <v>1.388018980111072</v>
      </c>
      <c r="Y30" s="13">
        <f t="shared" si="11"/>
        <v>6.310524968308462</v>
      </c>
      <c r="Z30" s="11">
        <f>+((G30*DEFLATOR!G30))</f>
        <v>2181.1348874292976</v>
      </c>
      <c r="AA30" s="13">
        <f t="shared" si="5"/>
        <v>0.8338783928510063</v>
      </c>
      <c r="AB30" s="13">
        <f t="shared" si="12"/>
        <v>-5.397793643693327</v>
      </c>
      <c r="AC30" s="11">
        <f>+((H30*DEFLATOR!H30))</f>
        <v>1820.1397416047955</v>
      </c>
      <c r="AD30" s="13">
        <f t="shared" si="6"/>
        <v>-2.5196870923066106</v>
      </c>
      <c r="AE30" s="13">
        <f t="shared" si="13"/>
        <v>0.21231576865825552</v>
      </c>
      <c r="AF30" s="2"/>
    </row>
    <row r="31" spans="1:32" s="1" customFormat="1" ht="9.75">
      <c r="A31" s="22">
        <v>38108</v>
      </c>
      <c r="B31" s="36" t="s">
        <v>201</v>
      </c>
      <c r="C31" s="36" t="s">
        <v>202</v>
      </c>
      <c r="D31" s="36" t="s">
        <v>203</v>
      </c>
      <c r="E31" s="36" t="s">
        <v>204</v>
      </c>
      <c r="F31" s="36" t="s">
        <v>205</v>
      </c>
      <c r="G31" s="36" t="s">
        <v>206</v>
      </c>
      <c r="H31" s="36" t="s">
        <v>207</v>
      </c>
      <c r="I31" s="16"/>
      <c r="J31" s="22">
        <v>38108</v>
      </c>
      <c r="K31" s="11">
        <f>+((B31*DEFLATOR!B31))</f>
        <v>1905.09505141488</v>
      </c>
      <c r="L31" s="13">
        <f t="shared" si="0"/>
        <v>-1.9421658442473788</v>
      </c>
      <c r="M31" s="13">
        <f t="shared" si="7"/>
        <v>-2.978284073531512</v>
      </c>
      <c r="N31" s="11">
        <f>+((C31*DEFLATOR!C31))</f>
        <v>1299.3102488758097</v>
      </c>
      <c r="O31" s="13">
        <f t="shared" si="1"/>
        <v>-0.37081898493975807</v>
      </c>
      <c r="P31" s="13">
        <f t="shared" si="8"/>
        <v>-10.041050122301954</v>
      </c>
      <c r="Q31" s="11">
        <f>+((D31*DEFLATOR!D31))</f>
        <v>1428.9370611662778</v>
      </c>
      <c r="R31" s="13">
        <f t="shared" si="2"/>
        <v>-2.6510823284584983</v>
      </c>
      <c r="S31" s="13">
        <f t="shared" si="9"/>
        <v>-0.35902533309107865</v>
      </c>
      <c r="T31" s="11">
        <f>+((E31*DEFLATOR!E31))</f>
        <v>1705.1395665640441</v>
      </c>
      <c r="U31" s="13">
        <f t="shared" si="3"/>
        <v>-0.8261604672179401</v>
      </c>
      <c r="V31" s="13">
        <f t="shared" si="10"/>
        <v>-4.099890380011562</v>
      </c>
      <c r="W31" s="11">
        <f>+((F31*DEFLATOR!F31))</f>
        <v>1909.775308707941</v>
      </c>
      <c r="X31" s="13">
        <f t="shared" si="4"/>
        <v>-3.6647872420451533</v>
      </c>
      <c r="Y31" s="13">
        <f t="shared" si="11"/>
        <v>-3.5261968948655964</v>
      </c>
      <c r="Z31" s="11">
        <f>+((G31*DEFLATOR!G31))</f>
        <v>2152.553582859112</v>
      </c>
      <c r="AA31" s="13">
        <f t="shared" si="5"/>
        <v>-1.3103868419560127</v>
      </c>
      <c r="AB31" s="13">
        <f t="shared" si="12"/>
        <v>-1.3352434878675656</v>
      </c>
      <c r="AC31" s="11">
        <f>+((H31*DEFLATOR!H31))</f>
        <v>1769.653692863172</v>
      </c>
      <c r="AD31" s="13">
        <f t="shared" si="6"/>
        <v>-2.773745750813106</v>
      </c>
      <c r="AE31" s="13">
        <f t="shared" si="13"/>
        <v>-5.045717039959941</v>
      </c>
      <c r="AF31" s="2"/>
    </row>
    <row r="32" spans="1:32" s="1" customFormat="1" ht="9.75">
      <c r="A32" s="22">
        <v>38139</v>
      </c>
      <c r="B32" s="36" t="s">
        <v>208</v>
      </c>
      <c r="C32" s="36" t="s">
        <v>209</v>
      </c>
      <c r="D32" s="36" t="s">
        <v>210</v>
      </c>
      <c r="E32" s="36" t="s">
        <v>211</v>
      </c>
      <c r="F32" s="36" t="s">
        <v>212</v>
      </c>
      <c r="G32" s="36" t="s">
        <v>213</v>
      </c>
      <c r="H32" s="36" t="s">
        <v>214</v>
      </c>
      <c r="I32" s="16"/>
      <c r="J32" s="22">
        <v>38139</v>
      </c>
      <c r="K32" s="11">
        <f>+((B32*DEFLATOR!B32))</f>
        <v>1942.946745787404</v>
      </c>
      <c r="L32" s="13">
        <f t="shared" si="0"/>
        <v>1.9868664476563769</v>
      </c>
      <c r="M32" s="13">
        <f t="shared" si="7"/>
        <v>-1.023996742121236</v>
      </c>
      <c r="N32" s="11">
        <f>+((C32*DEFLATOR!C32))</f>
        <v>1395.6472960564643</v>
      </c>
      <c r="O32" s="13">
        <f t="shared" si="1"/>
        <v>7.4144760471186455</v>
      </c>
      <c r="P32" s="13">
        <f t="shared" si="8"/>
        <v>-4.424090461330654</v>
      </c>
      <c r="Q32" s="11">
        <f>+((D32*DEFLATOR!D32))</f>
        <v>1459.0175923322365</v>
      </c>
      <c r="R32" s="13">
        <f t="shared" si="2"/>
        <v>2.105098396804639</v>
      </c>
      <c r="S32" s="13">
        <f t="shared" si="9"/>
        <v>0.762095159251075</v>
      </c>
      <c r="T32" s="11">
        <f>+((E32*DEFLATOR!E32))</f>
        <v>1703.592555764957</v>
      </c>
      <c r="U32" s="13">
        <f t="shared" si="3"/>
        <v>-0.0907263446008888</v>
      </c>
      <c r="V32" s="13">
        <f t="shared" si="10"/>
        <v>-6.232041784891285</v>
      </c>
      <c r="W32" s="11">
        <f>+((F32*DEFLATOR!F32))</f>
        <v>1927.7322582033491</v>
      </c>
      <c r="X32" s="13">
        <f t="shared" si="4"/>
        <v>0.9402650360767817</v>
      </c>
      <c r="Y32" s="13">
        <f t="shared" si="11"/>
        <v>-0.7738654958006741</v>
      </c>
      <c r="Z32" s="11">
        <f>+((G32*DEFLATOR!G32))</f>
        <v>2190.496371705481</v>
      </c>
      <c r="AA32" s="13">
        <f t="shared" si="5"/>
        <v>1.7626873100167861</v>
      </c>
      <c r="AB32" s="13">
        <f t="shared" si="12"/>
        <v>-0.4865459660323368</v>
      </c>
      <c r="AC32" s="11">
        <f>+((H32*DEFLATOR!H32))</f>
        <v>1858.4393179929584</v>
      </c>
      <c r="AD32" s="13">
        <f t="shared" si="6"/>
        <v>5.01711863105474</v>
      </c>
      <c r="AE32" s="13">
        <f t="shared" si="13"/>
        <v>1.7826696803896258</v>
      </c>
      <c r="AF32" s="2"/>
    </row>
    <row r="33" spans="1:32" s="1" customFormat="1" ht="9.75">
      <c r="A33" s="22">
        <v>38169</v>
      </c>
      <c r="B33" s="36" t="s">
        <v>215</v>
      </c>
      <c r="C33" s="36" t="s">
        <v>216</v>
      </c>
      <c r="D33" s="36" t="s">
        <v>217</v>
      </c>
      <c r="E33" s="36" t="s">
        <v>218</v>
      </c>
      <c r="F33" s="36" t="s">
        <v>219</v>
      </c>
      <c r="G33" s="36" t="s">
        <v>220</v>
      </c>
      <c r="H33" s="36" t="s">
        <v>221</v>
      </c>
      <c r="I33" s="16"/>
      <c r="J33" s="22">
        <v>38169</v>
      </c>
      <c r="K33" s="11">
        <f>+((B33*DEFLATOR!B33))</f>
        <v>1962.184347109385</v>
      </c>
      <c r="L33" s="13">
        <f t="shared" si="0"/>
        <v>0.9901249925501565</v>
      </c>
      <c r="M33" s="13">
        <f t="shared" si="7"/>
        <v>1.3770335155043556</v>
      </c>
      <c r="N33" s="11">
        <f>+((C33*DEFLATOR!C33))</f>
        <v>1443.0459758720865</v>
      </c>
      <c r="O33" s="13">
        <f t="shared" si="1"/>
        <v>3.396178959365437</v>
      </c>
      <c r="P33" s="13">
        <f t="shared" si="8"/>
        <v>0.9082306433095377</v>
      </c>
      <c r="Q33" s="11">
        <f>+((D33*DEFLATOR!D33))</f>
        <v>1469.1351530909856</v>
      </c>
      <c r="R33" s="13">
        <f t="shared" si="2"/>
        <v>0.6934502237615936</v>
      </c>
      <c r="S33" s="13">
        <f t="shared" si="9"/>
        <v>3.890208696791153</v>
      </c>
      <c r="T33" s="11">
        <f>+((E33*DEFLATOR!E33))</f>
        <v>1761.4790781971233</v>
      </c>
      <c r="U33" s="13">
        <f t="shared" si="3"/>
        <v>3.397908862437693</v>
      </c>
      <c r="V33" s="13">
        <f t="shared" si="10"/>
        <v>3.755546898934936</v>
      </c>
      <c r="W33" s="11">
        <f>+((F33*DEFLATOR!F33))</f>
        <v>1931.5693153550087</v>
      </c>
      <c r="X33" s="13">
        <f t="shared" si="4"/>
        <v>0.19904512856134815</v>
      </c>
      <c r="Y33" s="13">
        <f t="shared" si="11"/>
        <v>-0.6470264404163761</v>
      </c>
      <c r="Z33" s="11">
        <f>+((G33*DEFLATOR!G33))</f>
        <v>2191.0401998712186</v>
      </c>
      <c r="AA33" s="13">
        <f t="shared" si="5"/>
        <v>0.024826709268377378</v>
      </c>
      <c r="AB33" s="13">
        <f t="shared" si="12"/>
        <v>1.3580114519579745</v>
      </c>
      <c r="AC33" s="11">
        <f>+((H33*DEFLATOR!H33))</f>
        <v>1929.4723146376732</v>
      </c>
      <c r="AD33" s="13">
        <f t="shared" si="6"/>
        <v>3.8221854196147653</v>
      </c>
      <c r="AE33" s="13">
        <f t="shared" si="13"/>
        <v>3.5661613543610304</v>
      </c>
      <c r="AF33" s="2"/>
    </row>
    <row r="34" spans="1:32" s="1" customFormat="1" ht="9.75">
      <c r="A34" s="22">
        <v>38200</v>
      </c>
      <c r="B34" s="36" t="s">
        <v>222</v>
      </c>
      <c r="C34" s="36" t="s">
        <v>223</v>
      </c>
      <c r="D34" s="36" t="s">
        <v>224</v>
      </c>
      <c r="E34" s="36" t="s">
        <v>225</v>
      </c>
      <c r="F34" s="36" t="s">
        <v>226</v>
      </c>
      <c r="G34" s="36" t="s">
        <v>96</v>
      </c>
      <c r="H34" s="36" t="s">
        <v>227</v>
      </c>
      <c r="I34" s="16"/>
      <c r="J34" s="22">
        <v>38200</v>
      </c>
      <c r="K34" s="11">
        <f>+((B34*DEFLATOR!B34))</f>
        <v>1927.543040428299</v>
      </c>
      <c r="L34" s="13">
        <f t="shared" si="0"/>
        <v>-1.7654460821746043</v>
      </c>
      <c r="M34" s="13">
        <f t="shared" si="7"/>
        <v>-2.1984351773666977</v>
      </c>
      <c r="N34" s="11">
        <f>+((C34*DEFLATOR!C34))</f>
        <v>1421.7541902384562</v>
      </c>
      <c r="O34" s="13">
        <f t="shared" si="1"/>
        <v>-1.475475209357957</v>
      </c>
      <c r="P34" s="13">
        <f t="shared" si="8"/>
        <v>1.0077135749423372</v>
      </c>
      <c r="Q34" s="11">
        <f>+((D34*DEFLATOR!D34))</f>
        <v>1465.233143500594</v>
      </c>
      <c r="R34" s="13">
        <f t="shared" si="2"/>
        <v>-0.26559908951752087</v>
      </c>
      <c r="S34" s="13">
        <f t="shared" si="9"/>
        <v>-5.154588326325982</v>
      </c>
      <c r="T34" s="11">
        <f>+((E34*DEFLATOR!E34))</f>
        <v>1820.3454052441712</v>
      </c>
      <c r="U34" s="13">
        <f t="shared" si="3"/>
        <v>3.341869215233473</v>
      </c>
      <c r="V34" s="13">
        <f t="shared" si="10"/>
        <v>6.072253691060259</v>
      </c>
      <c r="W34" s="11">
        <f>+((F34*DEFLATOR!F34))</f>
        <v>1873.0568468324948</v>
      </c>
      <c r="X34" s="13">
        <f t="shared" si="4"/>
        <v>-3.029270969328879</v>
      </c>
      <c r="Y34" s="13">
        <f t="shared" si="11"/>
        <v>-5.303285987585104</v>
      </c>
      <c r="Z34" s="11">
        <f>+((G34*DEFLATOR!G34))</f>
        <v>2146.677723674236</v>
      </c>
      <c r="AA34" s="13">
        <f t="shared" si="5"/>
        <v>-2.0247221479364086</v>
      </c>
      <c r="AB34" s="13">
        <f t="shared" si="12"/>
        <v>-2.4128333433131033</v>
      </c>
      <c r="AC34" s="11">
        <f>+((H34*DEFLATOR!H34))</f>
        <v>1874.4875412600618</v>
      </c>
      <c r="AD34" s="13">
        <f t="shared" si="6"/>
        <v>-2.849731139466327</v>
      </c>
      <c r="AE34" s="13">
        <f t="shared" si="13"/>
        <v>-0.5355973520206003</v>
      </c>
      <c r="AF34" s="2"/>
    </row>
    <row r="35" spans="1:32" s="1" customFormat="1" ht="9.75">
      <c r="A35" s="22">
        <v>38231</v>
      </c>
      <c r="B35" s="36" t="s">
        <v>228</v>
      </c>
      <c r="C35" s="36" t="s">
        <v>229</v>
      </c>
      <c r="D35" s="36" t="s">
        <v>230</v>
      </c>
      <c r="E35" s="36" t="s">
        <v>231</v>
      </c>
      <c r="F35" s="36" t="s">
        <v>232</v>
      </c>
      <c r="G35" s="36" t="s">
        <v>233</v>
      </c>
      <c r="H35" s="36" t="s">
        <v>234</v>
      </c>
      <c r="I35" s="16"/>
      <c r="J35" s="22">
        <v>38231</v>
      </c>
      <c r="K35" s="11">
        <f>+((B35*DEFLATOR!B35))</f>
        <v>1984.4375286405882</v>
      </c>
      <c r="L35" s="13">
        <f t="shared" si="0"/>
        <v>2.9516585113267935</v>
      </c>
      <c r="M35" s="13">
        <f t="shared" si="7"/>
        <v>3.538129838256432</v>
      </c>
      <c r="N35" s="11">
        <f>+((C35*DEFLATOR!C35))</f>
        <v>1451.3093553105653</v>
      </c>
      <c r="O35" s="13">
        <f t="shared" si="1"/>
        <v>2.078781639964933</v>
      </c>
      <c r="P35" s="13">
        <f t="shared" si="8"/>
        <v>5.583840507425997</v>
      </c>
      <c r="Q35" s="11">
        <f>+((D35*DEFLATOR!D35))</f>
        <v>1504.004596333783</v>
      </c>
      <c r="R35" s="13">
        <f t="shared" si="2"/>
        <v>2.6460944461411673</v>
      </c>
      <c r="S35" s="13">
        <f t="shared" si="9"/>
        <v>3.4017105731257713</v>
      </c>
      <c r="T35" s="11">
        <f>+((E35*DEFLATOR!E35))</f>
        <v>1836.2960508278427</v>
      </c>
      <c r="U35" s="13">
        <f t="shared" si="3"/>
        <v>0.8762428019275736</v>
      </c>
      <c r="V35" s="13">
        <f t="shared" si="10"/>
        <v>8.619315155631213</v>
      </c>
      <c r="W35" s="11">
        <f>+((F35*DEFLATOR!F35))</f>
        <v>1967.4199688658991</v>
      </c>
      <c r="X35" s="13">
        <f t="shared" si="4"/>
        <v>5.037920882806124</v>
      </c>
      <c r="Y35" s="13">
        <f t="shared" si="11"/>
        <v>1.3278370329742328</v>
      </c>
      <c r="Z35" s="11">
        <f>+((G35*DEFLATOR!G35))</f>
        <v>2208.223029448028</v>
      </c>
      <c r="AA35" s="13">
        <f t="shared" si="5"/>
        <v>2.8670025824114598</v>
      </c>
      <c r="AB35" s="13">
        <f t="shared" si="12"/>
        <v>4.163618478829956</v>
      </c>
      <c r="AC35" s="11">
        <f>+((H35*DEFLATOR!H35))</f>
        <v>1892.41534173127</v>
      </c>
      <c r="AD35" s="13">
        <f t="shared" si="6"/>
        <v>0.9564107563583502</v>
      </c>
      <c r="AE35" s="13">
        <f t="shared" si="13"/>
        <v>0.25723491269862286</v>
      </c>
      <c r="AF35" s="2"/>
    </row>
    <row r="36" spans="1:32" s="1" customFormat="1" ht="9.75">
      <c r="A36" s="22">
        <v>38261</v>
      </c>
      <c r="B36" s="36" t="s">
        <v>235</v>
      </c>
      <c r="C36" s="36" t="s">
        <v>135</v>
      </c>
      <c r="D36" s="36" t="s">
        <v>236</v>
      </c>
      <c r="E36" s="36" t="s">
        <v>237</v>
      </c>
      <c r="F36" s="36" t="s">
        <v>238</v>
      </c>
      <c r="G36" s="36" t="s">
        <v>239</v>
      </c>
      <c r="H36" s="36" t="s">
        <v>240</v>
      </c>
      <c r="I36" s="16"/>
      <c r="J36" s="22">
        <v>38261</v>
      </c>
      <c r="K36" s="11">
        <f>+((B36*DEFLATOR!B36))</f>
        <v>1943.6584632650347</v>
      </c>
      <c r="L36" s="13">
        <f t="shared" si="0"/>
        <v>-2.0549432666438605</v>
      </c>
      <c r="M36" s="13">
        <f t="shared" si="7"/>
        <v>1.485175655772597</v>
      </c>
      <c r="N36" s="11">
        <f>+((C36*DEFLATOR!C36))</f>
        <v>1398.1135013790308</v>
      </c>
      <c r="O36" s="13">
        <f t="shared" si="1"/>
        <v>-3.665369739186386</v>
      </c>
      <c r="P36" s="13">
        <f t="shared" si="8"/>
        <v>4.870470094421475</v>
      </c>
      <c r="Q36" s="11">
        <f>+((D36*DEFLATOR!D36))</f>
        <v>1498.7050175749982</v>
      </c>
      <c r="R36" s="13">
        <f t="shared" si="2"/>
        <v>-0.3523645321100166</v>
      </c>
      <c r="S36" s="13">
        <f t="shared" si="9"/>
        <v>7.227134177594641</v>
      </c>
      <c r="T36" s="11">
        <f>+((E36*DEFLATOR!E36))</f>
        <v>1798.8605058624123</v>
      </c>
      <c r="U36" s="13">
        <f t="shared" si="3"/>
        <v>-2.038644310570381</v>
      </c>
      <c r="V36" s="13">
        <f t="shared" si="10"/>
        <v>2.4941919963298975</v>
      </c>
      <c r="W36" s="11">
        <f>+((F36*DEFLATOR!F36))</f>
        <v>1948.0196559478477</v>
      </c>
      <c r="X36" s="13">
        <f t="shared" si="4"/>
        <v>-0.9860788863109149</v>
      </c>
      <c r="Y36" s="13">
        <f t="shared" si="11"/>
        <v>1.6275171875239192</v>
      </c>
      <c r="Z36" s="11">
        <f>+((G36*DEFLATOR!G36))</f>
        <v>2150.104497765373</v>
      </c>
      <c r="AA36" s="13">
        <f t="shared" si="5"/>
        <v>-2.631914028049165</v>
      </c>
      <c r="AB36" s="13">
        <f t="shared" si="12"/>
        <v>0.6333170874772254</v>
      </c>
      <c r="AC36" s="11">
        <f>+((H36*DEFLATOR!H36))</f>
        <v>1828.3278993781996</v>
      </c>
      <c r="AD36" s="13">
        <f t="shared" si="6"/>
        <v>-3.386542105204038</v>
      </c>
      <c r="AE36" s="13">
        <f t="shared" si="13"/>
        <v>-2.310579899703613</v>
      </c>
      <c r="AF36" s="2"/>
    </row>
    <row r="37" spans="1:31" ht="9.75">
      <c r="A37" s="22">
        <v>38292</v>
      </c>
      <c r="B37" s="36" t="s">
        <v>241</v>
      </c>
      <c r="C37" s="36" t="s">
        <v>242</v>
      </c>
      <c r="D37" s="36" t="s">
        <v>243</v>
      </c>
      <c r="E37" s="36" t="s">
        <v>244</v>
      </c>
      <c r="F37" s="36" t="s">
        <v>245</v>
      </c>
      <c r="G37" s="36" t="s">
        <v>246</v>
      </c>
      <c r="H37" s="36" t="s">
        <v>247</v>
      </c>
      <c r="I37" s="13"/>
      <c r="J37" s="22">
        <v>38292</v>
      </c>
      <c r="K37" s="11">
        <f>+((B37*DEFLATOR!B37))</f>
        <v>1958.3330184125089</v>
      </c>
      <c r="L37" s="13">
        <f aca="true" t="shared" si="14" ref="L37:L42">+((K37/K36)-1)*100</f>
        <v>0.7549965914702472</v>
      </c>
      <c r="M37" s="13">
        <f aca="true" t="shared" si="15" ref="M37:M42">+((K37/K25)-1)*100</f>
        <v>2.2929640202998147</v>
      </c>
      <c r="N37" s="11">
        <f>+((C37*DEFLATOR!C37))</f>
        <v>1444.5799491989278</v>
      </c>
      <c r="O37" s="13">
        <f aca="true" t="shared" si="16" ref="O37:O42">+((N37/N36)-1)*100</f>
        <v>3.3235104141448257</v>
      </c>
      <c r="P37" s="13">
        <f aca="true" t="shared" si="17" ref="P37:P42">+((N37/N25)-1)*100</f>
        <v>7.666402874788458</v>
      </c>
      <c r="Q37" s="11">
        <f>+((D37*DEFLATOR!D37))</f>
        <v>1545.9812489625808</v>
      </c>
      <c r="R37" s="13">
        <f aca="true" t="shared" si="18" ref="R37:R42">+((Q37/Q36)-1)*100</f>
        <v>3.1544720831107043</v>
      </c>
      <c r="S37" s="13">
        <f aca="true" t="shared" si="19" ref="S37:S42">+((Q37/Q25)-1)*100</f>
        <v>8.741516139135651</v>
      </c>
      <c r="T37" s="11">
        <f>+((E37*DEFLATOR!E37))</f>
        <v>1776.3149126085145</v>
      </c>
      <c r="U37" s="13">
        <f aca="true" t="shared" si="20" ref="U37:U42">+((T37/T36)-1)*100</f>
        <v>-1.2533263796955185</v>
      </c>
      <c r="V37" s="13">
        <f aca="true" t="shared" si="21" ref="V37:V42">+((T37/T25)-1)*100</f>
        <v>3.161386170574043</v>
      </c>
      <c r="W37" s="11">
        <f>+((F37*DEFLATOR!F37))</f>
        <v>1946.1797176916514</v>
      </c>
      <c r="X37" s="13">
        <f aca="true" t="shared" si="22" ref="X37:X42">+((W37/W36)-1)*100</f>
        <v>-0.09445172950788283</v>
      </c>
      <c r="Y37" s="13">
        <f aca="true" t="shared" si="23" ref="Y37:Y42">+((W37/W25)-1)*100</f>
        <v>3.0793783247049955</v>
      </c>
      <c r="Z37" s="11">
        <f>+((G37*DEFLATOR!G37))</f>
        <v>2162.4416040025035</v>
      </c>
      <c r="AA37" s="13">
        <f aca="true" t="shared" si="24" ref="AA37:AA42">+((Z37/Z36)-1)*100</f>
        <v>0.5737910064349316</v>
      </c>
      <c r="AB37" s="13">
        <f aca="true" t="shared" si="25" ref="AB37:AB42">+((Z37/Z25)-1)*100</f>
        <v>0.3887647282162954</v>
      </c>
      <c r="AC37" s="11">
        <f>+((H37*DEFLATOR!H37))</f>
        <v>1903.7813663863878</v>
      </c>
      <c r="AD37" s="13">
        <f aca="true" t="shared" si="26" ref="AD37:AD42">+((AC37/AC36)-1)*100</f>
        <v>4.126911099144159</v>
      </c>
      <c r="AE37" s="13">
        <f aca="true" t="shared" si="27" ref="AE37:AE42">+((AC37/AC25)-1)*100</f>
        <v>2.302022229216427</v>
      </c>
    </row>
    <row r="38" spans="1:31" ht="9.75">
      <c r="A38" s="22">
        <v>38322</v>
      </c>
      <c r="B38" s="36" t="s">
        <v>248</v>
      </c>
      <c r="C38" s="36" t="s">
        <v>249</v>
      </c>
      <c r="D38" s="36" t="s">
        <v>250</v>
      </c>
      <c r="E38" s="36" t="s">
        <v>251</v>
      </c>
      <c r="F38" s="36" t="s">
        <v>252</v>
      </c>
      <c r="G38" s="36" t="s">
        <v>213</v>
      </c>
      <c r="H38" s="36" t="s">
        <v>253</v>
      </c>
      <c r="I38" s="13"/>
      <c r="J38" s="22">
        <v>38322</v>
      </c>
      <c r="K38" s="11">
        <f>+((B38*DEFLATOR!B38))</f>
        <v>1912.387701096552</v>
      </c>
      <c r="L38" s="13">
        <f t="shared" si="14"/>
        <v>-2.3461442402274213</v>
      </c>
      <c r="M38" s="13">
        <f t="shared" si="15"/>
        <v>0.403818946404777</v>
      </c>
      <c r="N38" s="11">
        <f>+((C38*DEFLATOR!C38))</f>
        <v>1384.785869825763</v>
      </c>
      <c r="O38" s="13">
        <f t="shared" si="16"/>
        <v>-4.13920180785583</v>
      </c>
      <c r="P38" s="13">
        <f t="shared" si="17"/>
        <v>8.690797492350665</v>
      </c>
      <c r="Q38" s="11">
        <f>+((D38*DEFLATOR!D38))</f>
        <v>1503.792141435747</v>
      </c>
      <c r="R38" s="13">
        <f t="shared" si="18"/>
        <v>-2.7289533786483133</v>
      </c>
      <c r="S38" s="13">
        <f t="shared" si="19"/>
        <v>1.9435466374528199</v>
      </c>
      <c r="T38" s="11">
        <f>+((E38*DEFLATOR!E38))</f>
        <v>1707.1607928027772</v>
      </c>
      <c r="U38" s="13">
        <f t="shared" si="20"/>
        <v>-3.893122740504651</v>
      </c>
      <c r="V38" s="13">
        <f t="shared" si="21"/>
        <v>1.3614620390299814</v>
      </c>
      <c r="W38" s="11">
        <f>+((F38*DEFLATOR!F38))</f>
        <v>1911.7418922010677</v>
      </c>
      <c r="X38" s="13">
        <f t="shared" si="22"/>
        <v>-1.7695090118105883</v>
      </c>
      <c r="Y38" s="13">
        <f t="shared" si="23"/>
        <v>0.05880618666804782</v>
      </c>
      <c r="Z38" s="11">
        <f>+((G38*DEFLATOR!G38))</f>
        <v>2121.5450406468403</v>
      </c>
      <c r="AA38" s="13">
        <f t="shared" si="24"/>
        <v>-1.8912216302149787</v>
      </c>
      <c r="AB38" s="13">
        <f t="shared" si="25"/>
        <v>-0.31787599307864234</v>
      </c>
      <c r="AC38" s="11">
        <f>+((H38*DEFLATOR!H38))</f>
        <v>1836.051783455556</v>
      </c>
      <c r="AD38" s="13">
        <f t="shared" si="26"/>
        <v>-3.5576345123805364</v>
      </c>
      <c r="AE38" s="13">
        <f t="shared" si="27"/>
        <v>-1.1368923493611849</v>
      </c>
    </row>
    <row r="39" spans="1:31" ht="9.75">
      <c r="A39" s="31">
        <v>38353</v>
      </c>
      <c r="B39" s="36" t="s">
        <v>254</v>
      </c>
      <c r="C39" s="36" t="s">
        <v>255</v>
      </c>
      <c r="D39" s="36" t="s">
        <v>256</v>
      </c>
      <c r="E39" s="36" t="s">
        <v>257</v>
      </c>
      <c r="F39" s="36" t="s">
        <v>258</v>
      </c>
      <c r="G39" s="36" t="s">
        <v>259</v>
      </c>
      <c r="H39" s="36" t="s">
        <v>260</v>
      </c>
      <c r="I39" s="13"/>
      <c r="J39" s="21">
        <v>38353</v>
      </c>
      <c r="K39" s="11">
        <f>+((B39*DEFLATOR!B39))</f>
        <v>1947.1925514582347</v>
      </c>
      <c r="L39" s="13">
        <f t="shared" si="14"/>
        <v>1.8199683224131569</v>
      </c>
      <c r="M39" s="13">
        <f t="shared" si="15"/>
        <v>1.8654633975952128</v>
      </c>
      <c r="N39" s="11">
        <f>+((C39*DEFLATOR!C39))</f>
        <v>1305.0260233823876</v>
      </c>
      <c r="O39" s="13">
        <f t="shared" si="16"/>
        <v>-5.759724169731095</v>
      </c>
      <c r="P39" s="13">
        <f t="shared" si="17"/>
        <v>-0.3966295667197417</v>
      </c>
      <c r="Q39" s="11">
        <f>+((D39*DEFLATOR!D39))</f>
        <v>1423.2344191754637</v>
      </c>
      <c r="R39" s="13">
        <f t="shared" si="18"/>
        <v>-5.356971887309559</v>
      </c>
      <c r="S39" s="13">
        <f t="shared" si="19"/>
        <v>-4.036458945300914</v>
      </c>
      <c r="T39" s="11">
        <f>+((E39*DEFLATOR!E39))</f>
        <v>1742.086227268241</v>
      </c>
      <c r="U39" s="13">
        <f t="shared" si="20"/>
        <v>2.045819855558184</v>
      </c>
      <c r="V39" s="13">
        <f t="shared" si="21"/>
        <v>-0.4612788193019024</v>
      </c>
      <c r="W39" s="11">
        <f>+((F39*DEFLATOR!F39))</f>
        <v>1969.2098021807385</v>
      </c>
      <c r="X39" s="13">
        <f t="shared" si="22"/>
        <v>3.0060496249054713</v>
      </c>
      <c r="Y39" s="13">
        <f t="shared" si="23"/>
        <v>4.7957552158966354</v>
      </c>
      <c r="Z39" s="11">
        <f>+((G39*DEFLATOR!G39))</f>
        <v>2181.3623831913505</v>
      </c>
      <c r="AA39" s="13">
        <f t="shared" si="24"/>
        <v>2.8195179172944895</v>
      </c>
      <c r="AB39" s="13">
        <f t="shared" si="25"/>
        <v>2.4643060136625428</v>
      </c>
      <c r="AC39" s="11">
        <f>+((H39*DEFLATOR!H39))</f>
        <v>1869.6097402885764</v>
      </c>
      <c r="AD39" s="13">
        <f t="shared" si="26"/>
        <v>1.8277238766034376</v>
      </c>
      <c r="AE39" s="13">
        <f t="shared" si="27"/>
        <v>-2.758524686965058</v>
      </c>
    </row>
    <row r="40" spans="1:31" ht="9.75">
      <c r="A40" s="27">
        <v>38384</v>
      </c>
      <c r="B40" s="36" t="s">
        <v>261</v>
      </c>
      <c r="C40" s="36" t="s">
        <v>262</v>
      </c>
      <c r="D40" s="36" t="s">
        <v>263</v>
      </c>
      <c r="E40" s="36" t="s">
        <v>264</v>
      </c>
      <c r="F40" s="36" t="s">
        <v>265</v>
      </c>
      <c r="G40" s="36" t="s">
        <v>266</v>
      </c>
      <c r="H40" s="36" t="s">
        <v>267</v>
      </c>
      <c r="I40" s="13"/>
      <c r="J40" s="22">
        <v>38384</v>
      </c>
      <c r="K40" s="11">
        <f>+((B40*DEFLATOR!B40))</f>
        <v>1947.5753490447198</v>
      </c>
      <c r="L40" s="13">
        <f t="shared" si="14"/>
        <v>0.019658948787504293</v>
      </c>
      <c r="M40" s="13">
        <f t="shared" si="15"/>
        <v>1.475144293983588</v>
      </c>
      <c r="N40" s="11">
        <f>+((C40*DEFLATOR!C40))</f>
        <v>1329.9890728370328</v>
      </c>
      <c r="O40" s="13">
        <f t="shared" si="16"/>
        <v>1.9128392083665569</v>
      </c>
      <c r="P40" s="13">
        <f t="shared" si="17"/>
        <v>9.04029505463535</v>
      </c>
      <c r="Q40" s="11">
        <f>+((D40*DEFLATOR!D40))</f>
        <v>1439.5173571060955</v>
      </c>
      <c r="R40" s="13">
        <f t="shared" si="18"/>
        <v>1.1440798305078381</v>
      </c>
      <c r="S40" s="13">
        <f t="shared" si="19"/>
        <v>-1.4536188858630505</v>
      </c>
      <c r="T40" s="11">
        <f>+((E40*DEFLATOR!E40))</f>
        <v>1754.049413346616</v>
      </c>
      <c r="U40" s="13">
        <f t="shared" si="20"/>
        <v>0.6867160701416353</v>
      </c>
      <c r="V40" s="13">
        <f t="shared" si="21"/>
        <v>2.138462821216214</v>
      </c>
      <c r="W40" s="11">
        <f>+((F40*DEFLATOR!F40))</f>
        <v>1932.6643676718907</v>
      </c>
      <c r="X40" s="13">
        <f t="shared" si="22"/>
        <v>-1.855842605921254</v>
      </c>
      <c r="Y40" s="13">
        <f t="shared" si="23"/>
        <v>5.160884131790722</v>
      </c>
      <c r="Z40" s="11">
        <f>+((G40*DEFLATOR!G40))</f>
        <v>2186.1868904626035</v>
      </c>
      <c r="AA40" s="13">
        <f t="shared" si="24"/>
        <v>0.2211694539352438</v>
      </c>
      <c r="AB40" s="13">
        <f t="shared" si="25"/>
        <v>-1.344429120506807</v>
      </c>
      <c r="AC40" s="11">
        <f>+((H40*DEFLATOR!H40))</f>
        <v>1886.347691455102</v>
      </c>
      <c r="AD40" s="13">
        <f t="shared" si="26"/>
        <v>0.8952644397296483</v>
      </c>
      <c r="AE40" s="13">
        <f t="shared" si="27"/>
        <v>2.0719514393341187</v>
      </c>
    </row>
    <row r="41" spans="1:31" ht="9.75">
      <c r="A41" s="27">
        <v>38412</v>
      </c>
      <c r="B41" s="36" t="s">
        <v>268</v>
      </c>
      <c r="C41" s="36" t="s">
        <v>269</v>
      </c>
      <c r="D41" s="36" t="s">
        <v>270</v>
      </c>
      <c r="E41" s="36" t="s">
        <v>205</v>
      </c>
      <c r="F41" s="36" t="s">
        <v>271</v>
      </c>
      <c r="G41" s="36" t="s">
        <v>272</v>
      </c>
      <c r="H41" s="36" t="s">
        <v>273</v>
      </c>
      <c r="I41" s="13"/>
      <c r="J41" s="22">
        <v>38412</v>
      </c>
      <c r="K41" s="11">
        <f>+((B41*DEFLATOR!B41))</f>
        <v>1957.5784323699331</v>
      </c>
      <c r="L41" s="13">
        <f t="shared" si="14"/>
        <v>0.513617269294353</v>
      </c>
      <c r="M41" s="13">
        <f t="shared" si="15"/>
        <v>1.147364091647618</v>
      </c>
      <c r="N41" s="11">
        <f>+((C41*DEFLATOR!C41))</f>
        <v>1292.71138789897</v>
      </c>
      <c r="O41" s="13">
        <f t="shared" si="16"/>
        <v>-2.802856482011895</v>
      </c>
      <c r="P41" s="13">
        <f t="shared" si="17"/>
        <v>3.6524110974438972</v>
      </c>
      <c r="Q41" s="11">
        <f>+((D41*DEFLATOR!D41))</f>
        <v>1487.6226083074564</v>
      </c>
      <c r="R41" s="13">
        <f t="shared" si="18"/>
        <v>3.341762498652212</v>
      </c>
      <c r="S41" s="13">
        <f t="shared" si="19"/>
        <v>-0.3855645870389557</v>
      </c>
      <c r="T41" s="11">
        <f>+((E41*DEFLATOR!E41))</f>
        <v>1776.6045950243595</v>
      </c>
      <c r="U41" s="13">
        <f t="shared" si="20"/>
        <v>1.2858920339484436</v>
      </c>
      <c r="V41" s="13">
        <f t="shared" si="21"/>
        <v>1.4243503591373052</v>
      </c>
      <c r="W41" s="11">
        <f>+((F41*DEFLATOR!F41))</f>
        <v>1915.6060243767438</v>
      </c>
      <c r="X41" s="13">
        <f t="shared" si="22"/>
        <v>-0.8826335074255787</v>
      </c>
      <c r="Y41" s="13">
        <f t="shared" si="23"/>
        <v>-2.029433698937988</v>
      </c>
      <c r="Z41" s="11">
        <f>+((G41*DEFLATOR!G41))</f>
        <v>2219.7555792581556</v>
      </c>
      <c r="AA41" s="13">
        <f t="shared" si="24"/>
        <v>1.535490352723179</v>
      </c>
      <c r="AB41" s="13">
        <f t="shared" si="25"/>
        <v>2.6193131982649165</v>
      </c>
      <c r="AC41" s="11">
        <f>+((H41*DEFLATOR!H41))</f>
        <v>1834.695909137632</v>
      </c>
      <c r="AD41" s="13">
        <f t="shared" si="26"/>
        <v>-2.7381899186160408</v>
      </c>
      <c r="AE41" s="13">
        <f t="shared" si="27"/>
        <v>-1.7401097151396039</v>
      </c>
    </row>
    <row r="42" spans="1:31" ht="9.75">
      <c r="A42" s="27">
        <v>38443</v>
      </c>
      <c r="B42" s="36" t="s">
        <v>47</v>
      </c>
      <c r="C42" s="36" t="s">
        <v>274</v>
      </c>
      <c r="D42" s="36" t="s">
        <v>275</v>
      </c>
      <c r="E42" s="36" t="s">
        <v>276</v>
      </c>
      <c r="F42" s="36" t="s">
        <v>277</v>
      </c>
      <c r="G42" s="36" t="s">
        <v>278</v>
      </c>
      <c r="H42" s="36" t="s">
        <v>279</v>
      </c>
      <c r="I42" s="13"/>
      <c r="J42" s="22">
        <v>38443</v>
      </c>
      <c r="K42" s="11">
        <f>+((B42*DEFLATOR!B42))</f>
        <v>1928.691375057326</v>
      </c>
      <c r="L42" s="13">
        <f t="shared" si="14"/>
        <v>-1.4756526142165938</v>
      </c>
      <c r="M42" s="13">
        <f t="shared" si="15"/>
        <v>-0.7276309638496681</v>
      </c>
      <c r="N42" s="11">
        <f>+((C42*DEFLATOR!C42))</f>
        <v>1351.016878756039</v>
      </c>
      <c r="O42" s="13">
        <f t="shared" si="16"/>
        <v>4.5103254603358955</v>
      </c>
      <c r="P42" s="13">
        <f t="shared" si="17"/>
        <v>3.593968634086009</v>
      </c>
      <c r="Q42" s="11">
        <f>+((D42*DEFLATOR!D42))</f>
        <v>1465.9230940345635</v>
      </c>
      <c r="R42" s="13">
        <f t="shared" si="18"/>
        <v>-1.4586706434625563</v>
      </c>
      <c r="S42" s="13">
        <f t="shared" si="19"/>
        <v>-0.13134204979783348</v>
      </c>
      <c r="T42" s="11">
        <f>+((E42*DEFLATOR!E42))</f>
        <v>1820.4437095152439</v>
      </c>
      <c r="U42" s="13">
        <f t="shared" si="20"/>
        <v>2.4675785829701313</v>
      </c>
      <c r="V42" s="13">
        <f t="shared" si="21"/>
        <v>5.880126100015826</v>
      </c>
      <c r="W42" s="11">
        <f>+((F42*DEFLATOR!F42))</f>
        <v>1926.1754584371415</v>
      </c>
      <c r="X42" s="13">
        <f t="shared" si="22"/>
        <v>0.551754062468901</v>
      </c>
      <c r="Y42" s="13">
        <f t="shared" si="23"/>
        <v>-2.837510909472951</v>
      </c>
      <c r="Z42" s="11">
        <f>+((G42*DEFLATOR!G42))</f>
        <v>2142.929081527273</v>
      </c>
      <c r="AA42" s="13">
        <f t="shared" si="24"/>
        <v>-3.4610341088345487</v>
      </c>
      <c r="AB42" s="13">
        <f t="shared" si="25"/>
        <v>-1.7516480123361045</v>
      </c>
      <c r="AC42" s="11">
        <f>+((H42*DEFLATOR!H42))</f>
        <v>1774.7711066688396</v>
      </c>
      <c r="AD42" s="13">
        <f t="shared" si="26"/>
        <v>-3.2661980751327424</v>
      </c>
      <c r="AE42" s="13">
        <f t="shared" si="27"/>
        <v>-2.4925907554743554</v>
      </c>
    </row>
    <row r="43" spans="1:31" ht="9.75">
      <c r="A43" s="27">
        <v>38473</v>
      </c>
      <c r="B43" s="36" t="s">
        <v>280</v>
      </c>
      <c r="C43" s="36" t="s">
        <v>281</v>
      </c>
      <c r="D43" s="36" t="s">
        <v>282</v>
      </c>
      <c r="E43" s="36" t="s">
        <v>283</v>
      </c>
      <c r="F43" s="36" t="s">
        <v>284</v>
      </c>
      <c r="G43" s="36" t="s">
        <v>285</v>
      </c>
      <c r="H43" s="36" t="s">
        <v>286</v>
      </c>
      <c r="I43" s="13"/>
      <c r="J43" s="22">
        <v>38473</v>
      </c>
      <c r="K43" s="11">
        <f>+((B43*DEFLATOR!B43))</f>
        <v>1916.502894344949</v>
      </c>
      <c r="L43" s="13">
        <f aca="true" t="shared" si="28" ref="L43:L49">+((K43/K42)-1)*100</f>
        <v>-0.6319559920267004</v>
      </c>
      <c r="M43" s="13">
        <f aca="true" t="shared" si="29" ref="M43:M48">+((K43/K31)-1)*100</f>
        <v>0.5988070212872953</v>
      </c>
      <c r="N43" s="11">
        <f>+((C43*DEFLATOR!C43))</f>
        <v>1319.443829656419</v>
      </c>
      <c r="O43" s="13">
        <f aca="true" t="shared" si="30" ref="O43:O49">+((N43/N42)-1)*100</f>
        <v>-2.3369840596433655</v>
      </c>
      <c r="P43" s="13">
        <f aca="true" t="shared" si="31" ref="P43:P48">+((N43/N31)-1)*100</f>
        <v>1.5495591447869606</v>
      </c>
      <c r="Q43" s="11">
        <f>+((D43*DEFLATOR!D43))</f>
        <v>1413.6614899327744</v>
      </c>
      <c r="R43" s="13">
        <f aca="true" t="shared" si="32" ref="R43:R49">+((Q43/Q42)-1)*100</f>
        <v>-3.5650986272378615</v>
      </c>
      <c r="S43" s="13">
        <f aca="true" t="shared" si="33" ref="S43:S48">+((Q43/Q31)-1)*100</f>
        <v>-1.0690163792823504</v>
      </c>
      <c r="T43" s="11">
        <f>+((E43*DEFLATOR!E43))</f>
        <v>1843.0538198748</v>
      </c>
      <c r="U43" s="13">
        <f aca="true" t="shared" si="34" ref="U43:U49">+((T43/T42)-1)*100</f>
        <v>1.2420109581733119</v>
      </c>
      <c r="V43" s="13">
        <f aca="true" t="shared" si="35" ref="V43:V48">+((T43/T31)-1)*100</f>
        <v>8.088150437366327</v>
      </c>
      <c r="W43" s="11">
        <f>+((F43*DEFLATOR!F43))</f>
        <v>1906.922440820551</v>
      </c>
      <c r="X43" s="13">
        <f aca="true" t="shared" si="36" ref="X43:X49">+((W43/W42)-1)*100</f>
        <v>-0.9995464085194028</v>
      </c>
      <c r="Y43" s="13">
        <f aca="true" t="shared" si="37" ref="Y43:Y48">+((W43/W31)-1)*100</f>
        <v>-0.1493823841151265</v>
      </c>
      <c r="Z43" s="11">
        <f>+((G43*DEFLATOR!G43))</f>
        <v>2141.4253212309272</v>
      </c>
      <c r="AA43" s="13">
        <f aca="true" t="shared" si="38" ref="AA43:AA49">+((Z43/Z42)-1)*100</f>
        <v>-0.07017312468754477</v>
      </c>
      <c r="AB43" s="13">
        <f aca="true" t="shared" si="39" ref="AB43:AB48">+((Z43/Z31)-1)*100</f>
        <v>-0.5169795408021205</v>
      </c>
      <c r="AC43" s="11">
        <f>+((H43*DEFLATOR!H43))</f>
        <v>1759.255987932797</v>
      </c>
      <c r="AD43" s="13">
        <f aca="true" t="shared" si="40" ref="AD43:AD49">+((AC43/AC42)-1)*100</f>
        <v>-0.8742039284808767</v>
      </c>
      <c r="AE43" s="13">
        <f aca="true" t="shared" si="41" ref="AE43:AE48">+((AC43/AC31)-1)*100</f>
        <v>-0.587555914036042</v>
      </c>
    </row>
    <row r="44" spans="1:31" ht="9.75">
      <c r="A44" s="27">
        <v>38504</v>
      </c>
      <c r="B44" s="36" t="s">
        <v>287</v>
      </c>
      <c r="C44" s="36" t="s">
        <v>114</v>
      </c>
      <c r="D44" s="36" t="s">
        <v>288</v>
      </c>
      <c r="E44" s="36" t="s">
        <v>289</v>
      </c>
      <c r="F44" s="36" t="s">
        <v>290</v>
      </c>
      <c r="G44" s="36" t="s">
        <v>291</v>
      </c>
      <c r="H44" s="36" t="s">
        <v>292</v>
      </c>
      <c r="I44" s="13"/>
      <c r="J44" s="22">
        <v>38504</v>
      </c>
      <c r="K44" s="11">
        <f>+((B44*DEFLATOR!B44))</f>
        <v>1944.8103342323302</v>
      </c>
      <c r="L44" s="13">
        <f t="shared" si="28"/>
        <v>1.4770361146287936</v>
      </c>
      <c r="M44" s="13">
        <f t="shared" si="29"/>
        <v>0.09591556994377193</v>
      </c>
      <c r="N44" s="11">
        <f>+((C44*DEFLATOR!C44))</f>
        <v>1382.1085323223874</v>
      </c>
      <c r="O44" s="13">
        <f t="shared" si="30"/>
        <v>4.749327046554619</v>
      </c>
      <c r="P44" s="13">
        <f t="shared" si="31"/>
        <v>-0.9700705738714843</v>
      </c>
      <c r="Q44" s="11">
        <f>+((D44*DEFLATOR!D44))</f>
        <v>1430.0608477498502</v>
      </c>
      <c r="R44" s="13">
        <f t="shared" si="32"/>
        <v>1.1600625704146106</v>
      </c>
      <c r="S44" s="13">
        <f t="shared" si="33"/>
        <v>-1.9846741214476382</v>
      </c>
      <c r="T44" s="11">
        <f>+((E44*DEFLATOR!E44))</f>
        <v>1803.3766756111906</v>
      </c>
      <c r="U44" s="13">
        <f t="shared" si="34"/>
        <v>-2.152793577471579</v>
      </c>
      <c r="V44" s="13">
        <f t="shared" si="35"/>
        <v>5.857276113855048</v>
      </c>
      <c r="W44" s="11">
        <f>+((F44*DEFLATOR!F44))</f>
        <v>1916.9128863813594</v>
      </c>
      <c r="X44" s="13">
        <f t="shared" si="36"/>
        <v>0.5239041372080866</v>
      </c>
      <c r="Y44" s="13">
        <f t="shared" si="37"/>
        <v>-0.5612486783861503</v>
      </c>
      <c r="Z44" s="11">
        <f>+((G44*DEFLATOR!G44))</f>
        <v>2189.972838019315</v>
      </c>
      <c r="AA44" s="13">
        <f t="shared" si="38"/>
        <v>2.2670655991160915</v>
      </c>
      <c r="AB44" s="13">
        <f t="shared" si="39"/>
        <v>-0.023900230693307822</v>
      </c>
      <c r="AC44" s="11">
        <f>+((H44*DEFLATOR!H44))</f>
        <v>1794.6638311294234</v>
      </c>
      <c r="AD44" s="13">
        <f t="shared" si="40"/>
        <v>2.012660092647023</v>
      </c>
      <c r="AE44" s="13">
        <f t="shared" si="41"/>
        <v>-3.431669048651531</v>
      </c>
    </row>
    <row r="45" spans="1:31" ht="9.75">
      <c r="A45" s="27">
        <v>38534</v>
      </c>
      <c r="B45" s="36" t="s">
        <v>293</v>
      </c>
      <c r="C45" s="36" t="s">
        <v>294</v>
      </c>
      <c r="D45" s="36" t="s">
        <v>295</v>
      </c>
      <c r="E45" s="36" t="s">
        <v>296</v>
      </c>
      <c r="F45" s="36" t="s">
        <v>297</v>
      </c>
      <c r="G45" s="36" t="s">
        <v>298</v>
      </c>
      <c r="H45" s="36" t="s">
        <v>299</v>
      </c>
      <c r="I45" s="13"/>
      <c r="J45" s="22">
        <v>38534</v>
      </c>
      <c r="K45" s="11">
        <f>+((B45*DEFLATOR!B45))</f>
        <v>1991.4109493134633</v>
      </c>
      <c r="L45" s="13">
        <f t="shared" si="28"/>
        <v>2.396152172830135</v>
      </c>
      <c r="M45" s="13">
        <f t="shared" si="29"/>
        <v>1.4894931889113172</v>
      </c>
      <c r="N45" s="11">
        <f>+((C45*DEFLATOR!C45))</f>
        <v>1431.038491745688</v>
      </c>
      <c r="O45" s="13">
        <f t="shared" si="30"/>
        <v>3.5402400230524878</v>
      </c>
      <c r="P45" s="13">
        <f t="shared" si="31"/>
        <v>-0.8320929705058044</v>
      </c>
      <c r="Q45" s="11">
        <f>+((D45*DEFLATOR!D45))</f>
        <v>1481.3239903891035</v>
      </c>
      <c r="R45" s="13">
        <f t="shared" si="32"/>
        <v>3.584682618219648</v>
      </c>
      <c r="S45" s="13">
        <f t="shared" si="33"/>
        <v>0.8296607206269124</v>
      </c>
      <c r="T45" s="11">
        <f>+((E45*DEFLATOR!E45))</f>
        <v>1866.7193807429794</v>
      </c>
      <c r="U45" s="13">
        <f t="shared" si="34"/>
        <v>3.512450060402439</v>
      </c>
      <c r="V45" s="13">
        <f t="shared" si="35"/>
        <v>5.9745417273743495</v>
      </c>
      <c r="W45" s="11">
        <f>+((F45*DEFLATOR!F45))</f>
        <v>1942.5173911924783</v>
      </c>
      <c r="X45" s="13">
        <f t="shared" si="36"/>
        <v>1.335715618222677</v>
      </c>
      <c r="Y45" s="13">
        <f t="shared" si="37"/>
        <v>0.5667969433163833</v>
      </c>
      <c r="Z45" s="11">
        <f>+((G45*DEFLATOR!G45))</f>
        <v>2253.288221454315</v>
      </c>
      <c r="AA45" s="13">
        <f t="shared" si="38"/>
        <v>2.891149257004688</v>
      </c>
      <c r="AB45" s="13">
        <f t="shared" si="39"/>
        <v>2.841025992437518</v>
      </c>
      <c r="AC45" s="11">
        <f>+((H45*DEFLATOR!H45))</f>
        <v>1802.3331699462167</v>
      </c>
      <c r="AD45" s="13">
        <f t="shared" si="40"/>
        <v>0.4273412481916816</v>
      </c>
      <c r="AE45" s="13">
        <f t="shared" si="41"/>
        <v>-6.589322050745849</v>
      </c>
    </row>
    <row r="46" spans="1:31" ht="9.75">
      <c r="A46" s="27">
        <v>38565</v>
      </c>
      <c r="B46" s="36" t="s">
        <v>300</v>
      </c>
      <c r="C46" s="36" t="s">
        <v>301</v>
      </c>
      <c r="D46" s="36" t="s">
        <v>302</v>
      </c>
      <c r="E46" s="36" t="s">
        <v>303</v>
      </c>
      <c r="F46" s="36" t="s">
        <v>304</v>
      </c>
      <c r="G46" s="36" t="s">
        <v>305</v>
      </c>
      <c r="H46" s="36" t="s">
        <v>306</v>
      </c>
      <c r="I46" s="13"/>
      <c r="J46" s="22">
        <v>38565</v>
      </c>
      <c r="K46" s="11">
        <f>+((B46*DEFLATOR!B46))</f>
        <v>2002.4367378799975</v>
      </c>
      <c r="L46" s="13">
        <f t="shared" si="28"/>
        <v>0.5536671660028469</v>
      </c>
      <c r="M46" s="13">
        <f t="shared" si="29"/>
        <v>3.8854487749885536</v>
      </c>
      <c r="N46" s="11">
        <f>+((C46*DEFLATOR!C46))</f>
        <v>1449.1892008219847</v>
      </c>
      <c r="O46" s="13">
        <f t="shared" si="30"/>
        <v>1.2683592496631757</v>
      </c>
      <c r="P46" s="13">
        <f t="shared" si="31"/>
        <v>1.9296592035313198</v>
      </c>
      <c r="Q46" s="11">
        <f>+((D46*DEFLATOR!D46))</f>
        <v>1525.6023552163856</v>
      </c>
      <c r="R46" s="13">
        <f t="shared" si="32"/>
        <v>2.989107387348211</v>
      </c>
      <c r="S46" s="13">
        <f t="shared" si="33"/>
        <v>4.1201096210234045</v>
      </c>
      <c r="T46" s="11">
        <f>+((E46*DEFLATOR!E46))</f>
        <v>1820.0686873221528</v>
      </c>
      <c r="U46" s="13">
        <f t="shared" si="34"/>
        <v>-2.499073717350009</v>
      </c>
      <c r="V46" s="13">
        <f t="shared" si="35"/>
        <v>-0.015201396461417271</v>
      </c>
      <c r="W46" s="11">
        <f>+((F46*DEFLATOR!F46))</f>
        <v>1984.522343018777</v>
      </c>
      <c r="X46" s="13">
        <f t="shared" si="36"/>
        <v>2.1623977224992874</v>
      </c>
      <c r="Y46" s="13">
        <f t="shared" si="37"/>
        <v>5.950993765874224</v>
      </c>
      <c r="Z46" s="11">
        <f>+((G46*DEFLATOR!G46))</f>
        <v>2259.5104638085027</v>
      </c>
      <c r="AA46" s="13">
        <f t="shared" si="38"/>
        <v>0.27614054406992494</v>
      </c>
      <c r="AB46" s="13">
        <f t="shared" si="39"/>
        <v>5.256156473322093</v>
      </c>
      <c r="AC46" s="11">
        <f>+((H46*DEFLATOR!H46))</f>
        <v>1786.0680822084414</v>
      </c>
      <c r="AD46" s="13">
        <f t="shared" si="40"/>
        <v>-0.9024462296424729</v>
      </c>
      <c r="AE46" s="13">
        <f t="shared" si="41"/>
        <v>-4.716993690562665</v>
      </c>
    </row>
    <row r="47" spans="1:31" ht="9.75">
      <c r="A47" s="27">
        <v>38596</v>
      </c>
      <c r="B47" s="36" t="s">
        <v>307</v>
      </c>
      <c r="C47" s="36" t="s">
        <v>308</v>
      </c>
      <c r="D47" s="36" t="s">
        <v>309</v>
      </c>
      <c r="E47" s="36" t="s">
        <v>310</v>
      </c>
      <c r="F47" s="36" t="s">
        <v>311</v>
      </c>
      <c r="G47" s="36" t="s">
        <v>312</v>
      </c>
      <c r="H47" s="36" t="s">
        <v>313</v>
      </c>
      <c r="I47" s="13"/>
      <c r="J47" s="22">
        <v>38596</v>
      </c>
      <c r="K47" s="11">
        <f>+((B47*DEFLATOR!B47))</f>
        <v>2001.1404254639313</v>
      </c>
      <c r="L47" s="13">
        <f t="shared" si="28"/>
        <v>-0.06473674756081182</v>
      </c>
      <c r="M47" s="13">
        <f t="shared" si="29"/>
        <v>0.8416942625946611</v>
      </c>
      <c r="N47" s="11">
        <f>+((C47*DEFLATOR!C47))</f>
        <v>1560.6382967720037</v>
      </c>
      <c r="O47" s="13">
        <f t="shared" si="30"/>
        <v>7.690444828515464</v>
      </c>
      <c r="P47" s="13">
        <f t="shared" si="31"/>
        <v>7.533124558274706</v>
      </c>
      <c r="Q47" s="11">
        <f>+((D47*DEFLATOR!D47))</f>
        <v>1609.1198246217407</v>
      </c>
      <c r="R47" s="13">
        <f t="shared" si="32"/>
        <v>5.474393056604132</v>
      </c>
      <c r="S47" s="13">
        <f t="shared" si="33"/>
        <v>6.989023075075074</v>
      </c>
      <c r="T47" s="11">
        <f>+((E47*DEFLATOR!E47))</f>
        <v>1800.8131683095885</v>
      </c>
      <c r="U47" s="13">
        <f t="shared" si="34"/>
        <v>-1.0579556225921771</v>
      </c>
      <c r="V47" s="13">
        <f t="shared" si="35"/>
        <v>-1.9323072933832064</v>
      </c>
      <c r="W47" s="11">
        <f>+((F47*DEFLATOR!F47))</f>
        <v>1964.1610496474343</v>
      </c>
      <c r="X47" s="13">
        <f t="shared" si="36"/>
        <v>-1.0260047433061414</v>
      </c>
      <c r="Y47" s="13">
        <f t="shared" si="37"/>
        <v>-0.16564430930033902</v>
      </c>
      <c r="Z47" s="11">
        <f>+((G47*DEFLATOR!G47))</f>
        <v>2239.7254982016666</v>
      </c>
      <c r="AA47" s="13">
        <f t="shared" si="38"/>
        <v>-0.8756306254713131</v>
      </c>
      <c r="AB47" s="13">
        <f t="shared" si="39"/>
        <v>1.4265981440069186</v>
      </c>
      <c r="AC47" s="11">
        <f>+((H47*DEFLATOR!H47))</f>
        <v>1807.4833439829215</v>
      </c>
      <c r="AD47" s="13">
        <f t="shared" si="40"/>
        <v>1.1990171028643193</v>
      </c>
      <c r="AE47" s="13">
        <f t="shared" si="41"/>
        <v>-4.488020989654884</v>
      </c>
    </row>
    <row r="48" spans="1:31" ht="9.75">
      <c r="A48" s="27">
        <v>38626</v>
      </c>
      <c r="B48" s="36" t="s">
        <v>75</v>
      </c>
      <c r="C48" s="36" t="s">
        <v>314</v>
      </c>
      <c r="D48" s="36" t="s">
        <v>315</v>
      </c>
      <c r="E48" s="36" t="s">
        <v>316</v>
      </c>
      <c r="F48" s="36" t="s">
        <v>317</v>
      </c>
      <c r="G48" s="36" t="s">
        <v>318</v>
      </c>
      <c r="H48" s="36" t="s">
        <v>319</v>
      </c>
      <c r="I48" s="13"/>
      <c r="J48" s="22">
        <v>38626</v>
      </c>
      <c r="K48" s="11">
        <f>+((B48*DEFLATOR!B48))</f>
        <v>1967.7200227606806</v>
      </c>
      <c r="L48" s="13">
        <f t="shared" si="28"/>
        <v>-1.6700678412162273</v>
      </c>
      <c r="M48" s="13">
        <f t="shared" si="29"/>
        <v>1.2379520348048345</v>
      </c>
      <c r="N48" s="11">
        <f>+((C48*DEFLATOR!C48))</f>
        <v>1471.472432479564</v>
      </c>
      <c r="O48" s="13">
        <f t="shared" si="30"/>
        <v>-5.713422801226187</v>
      </c>
      <c r="P48" s="13">
        <f t="shared" si="31"/>
        <v>5.246993969243241</v>
      </c>
      <c r="Q48" s="11">
        <f>+((D48*DEFLATOR!D48))</f>
        <v>1618.0027962924798</v>
      </c>
      <c r="R48" s="13">
        <f t="shared" si="32"/>
        <v>0.5520391666809177</v>
      </c>
      <c r="S48" s="13">
        <f t="shared" si="33"/>
        <v>7.960057337401394</v>
      </c>
      <c r="T48" s="11">
        <f>+((E48*DEFLATOR!E48))</f>
        <v>1770.2407382642218</v>
      </c>
      <c r="U48" s="13">
        <f t="shared" si="34"/>
        <v>-1.6977013819853837</v>
      </c>
      <c r="V48" s="13">
        <f t="shared" si="35"/>
        <v>-1.5909942713690062</v>
      </c>
      <c r="W48" s="11">
        <f>+((F48*DEFLATOR!F48))</f>
        <v>1996.8138153935104</v>
      </c>
      <c r="X48" s="13">
        <f t="shared" si="36"/>
        <v>1.662428126855331</v>
      </c>
      <c r="Y48" s="13">
        <f t="shared" si="37"/>
        <v>2.504808372784151</v>
      </c>
      <c r="Z48" s="11">
        <f>+((G48*DEFLATOR!G48))</f>
        <v>2161.180707938547</v>
      </c>
      <c r="AA48" s="13">
        <f t="shared" si="38"/>
        <v>-3.506893604871897</v>
      </c>
      <c r="AB48" s="13">
        <f t="shared" si="39"/>
        <v>0.5151475281636841</v>
      </c>
      <c r="AC48" s="11">
        <f>+((H48*DEFLATOR!H48))</f>
        <v>1829.1168262060396</v>
      </c>
      <c r="AD48" s="13">
        <f t="shared" si="40"/>
        <v>1.1968841812642683</v>
      </c>
      <c r="AE48" s="13">
        <f t="shared" si="41"/>
        <v>0.04315018264000603</v>
      </c>
    </row>
    <row r="49" spans="1:31" ht="9.75">
      <c r="A49" s="27">
        <v>38657</v>
      </c>
      <c r="B49" s="36" t="s">
        <v>54</v>
      </c>
      <c r="C49" s="36" t="s">
        <v>320</v>
      </c>
      <c r="D49" s="36" t="s">
        <v>321</v>
      </c>
      <c r="E49" s="36" t="s">
        <v>322</v>
      </c>
      <c r="F49" s="36" t="s">
        <v>323</v>
      </c>
      <c r="G49" s="36" t="s">
        <v>324</v>
      </c>
      <c r="H49" s="36" t="s">
        <v>325</v>
      </c>
      <c r="I49" s="13"/>
      <c r="J49" s="22">
        <v>38657</v>
      </c>
      <c r="K49" s="11">
        <f>+((B49*DEFLATOR!B49))</f>
        <v>1989.312272790171</v>
      </c>
      <c r="L49" s="13">
        <f t="shared" si="28"/>
        <v>1.0973232868361382</v>
      </c>
      <c r="M49" s="13">
        <f aca="true" t="shared" si="42" ref="M49:M54">+((K49/K37)-1)*100</f>
        <v>1.5819196268658686</v>
      </c>
      <c r="N49" s="11">
        <f>+((C49*DEFLATOR!C49))</f>
        <v>1401.0654169535264</v>
      </c>
      <c r="O49" s="13">
        <f t="shared" si="30"/>
        <v>-4.7848001751140785</v>
      </c>
      <c r="P49" s="13">
        <f aca="true" t="shared" si="43" ref="P49:P54">+((N49/N37)-1)*100</f>
        <v>-3.012261956808393</v>
      </c>
      <c r="Q49" s="11">
        <f>+((D49*DEFLATOR!D49))</f>
        <v>1633.305963370177</v>
      </c>
      <c r="R49" s="13">
        <f t="shared" si="32"/>
        <v>0.9458059721999978</v>
      </c>
      <c r="S49" s="13">
        <f aca="true" t="shared" si="44" ref="S49:S54">+((Q49/Q37)-1)*100</f>
        <v>5.648497642917394</v>
      </c>
      <c r="T49" s="11">
        <f>+((E49*DEFLATOR!E49))</f>
        <v>1740.7802131042558</v>
      </c>
      <c r="U49" s="13">
        <f t="shared" si="34"/>
        <v>-1.6642100999693987</v>
      </c>
      <c r="V49" s="13">
        <f aca="true" t="shared" si="45" ref="V49:V54">+((T49/T37)-1)*100</f>
        <v>-2.0004729596103</v>
      </c>
      <c r="W49" s="11">
        <f>+((F49*DEFLATOR!F49))</f>
        <v>2004.2664698930798</v>
      </c>
      <c r="X49" s="13">
        <f t="shared" si="36"/>
        <v>0.37322731053424096</v>
      </c>
      <c r="Y49" s="13">
        <f aca="true" t="shared" si="46" ref="Y49:Y54">+((W49/W37)-1)*100</f>
        <v>2.984655100111966</v>
      </c>
      <c r="Z49" s="11">
        <f>+((G49*DEFLATOR!G49))</f>
        <v>2229.659011070498</v>
      </c>
      <c r="AA49" s="13">
        <f t="shared" si="38"/>
        <v>3.1685598006873317</v>
      </c>
      <c r="AB49" s="13">
        <f aca="true" t="shared" si="47" ref="AB49:AB54">+((Z49/Z37)-1)*100</f>
        <v>3.1084033410927914</v>
      </c>
      <c r="AC49" s="11">
        <f>+((H49*DEFLATOR!H49))</f>
        <v>1796.4655238969692</v>
      </c>
      <c r="AD49" s="13">
        <f t="shared" si="40"/>
        <v>-1.7850856676440818</v>
      </c>
      <c r="AE49" s="13">
        <f aca="true" t="shared" si="48" ref="AE49:AE54">+((AC49/AC37)-1)*100</f>
        <v>-5.6369835520093</v>
      </c>
    </row>
    <row r="50" spans="1:31" ht="9.75">
      <c r="A50" s="27">
        <v>38687</v>
      </c>
      <c r="B50" s="36" t="s">
        <v>326</v>
      </c>
      <c r="C50" s="36" t="s">
        <v>327</v>
      </c>
      <c r="D50" s="36" t="s">
        <v>328</v>
      </c>
      <c r="E50" s="36" t="s">
        <v>329</v>
      </c>
      <c r="F50" s="36" t="s">
        <v>330</v>
      </c>
      <c r="G50" s="36" t="s">
        <v>331</v>
      </c>
      <c r="H50" s="36" t="s">
        <v>332</v>
      </c>
      <c r="I50" s="13"/>
      <c r="J50" s="22">
        <v>38687</v>
      </c>
      <c r="K50" s="11">
        <f>+((B50*DEFLATOR!B50))</f>
        <v>2019.8812635280747</v>
      </c>
      <c r="L50" s="13">
        <f aca="true" t="shared" si="49" ref="L50:L55">+((K50/K49)-1)*100</f>
        <v>1.5366612449954076</v>
      </c>
      <c r="M50" s="13">
        <f t="shared" si="42"/>
        <v>5.6209084784370145</v>
      </c>
      <c r="N50" s="11">
        <f>+((C50*DEFLATOR!C50))</f>
        <v>1375.7024284280883</v>
      </c>
      <c r="O50" s="13">
        <f aca="true" t="shared" si="50" ref="O50:O55">+((N50/N49)-1)*100</f>
        <v>-1.8102644043978544</v>
      </c>
      <c r="P50" s="13">
        <f t="shared" si="43"/>
        <v>-0.6559455577646589</v>
      </c>
      <c r="Q50" s="11">
        <f>+((D50*DEFLATOR!D50))</f>
        <v>1609.4152607210992</v>
      </c>
      <c r="R50" s="13">
        <f aca="true" t="shared" si="51" ref="R50:R55">+((Q50/Q49)-1)*100</f>
        <v>-1.4627205915407004</v>
      </c>
      <c r="S50" s="13">
        <f t="shared" si="44"/>
        <v>7.023784496207597</v>
      </c>
      <c r="T50" s="11">
        <f>+((E50*DEFLATOR!E50))</f>
        <v>1737.5807755537817</v>
      </c>
      <c r="U50" s="13">
        <f aca="true" t="shared" si="52" ref="U50:U55">+((T50/T49)-1)*100</f>
        <v>-0.18379330867788202</v>
      </c>
      <c r="V50" s="13">
        <f t="shared" si="45"/>
        <v>1.7819049546622834</v>
      </c>
      <c r="W50" s="11">
        <f>+((F50*DEFLATOR!F50))</f>
        <v>2049.4125671576303</v>
      </c>
      <c r="X50" s="13">
        <f aca="true" t="shared" si="53" ref="X50:X55">+((W50/W49)-1)*100</f>
        <v>2.2524997520394052</v>
      </c>
      <c r="Y50" s="13">
        <f t="shared" si="46"/>
        <v>7.201321241020486</v>
      </c>
      <c r="Z50" s="11">
        <f>+((G50*DEFLATOR!G50))</f>
        <v>2273.6043455244544</v>
      </c>
      <c r="AA50" s="13">
        <f aca="true" t="shared" si="54" ref="AA50:AA55">+((Z50/Z49)-1)*100</f>
        <v>1.9709441773725578</v>
      </c>
      <c r="AB50" s="13">
        <f t="shared" si="47"/>
        <v>7.16738518222797</v>
      </c>
      <c r="AC50" s="11">
        <f>+((H50*DEFLATOR!H50))</f>
        <v>1844.6358354015224</v>
      </c>
      <c r="AD50" s="13">
        <f aca="true" t="shared" si="55" ref="AD50:AD55">+((AC50/AC49)-1)*100</f>
        <v>2.6813935955787294</v>
      </c>
      <c r="AE50" s="13">
        <f t="shared" si="48"/>
        <v>0.46752776927732054</v>
      </c>
    </row>
    <row r="51" spans="1:31" ht="9.75">
      <c r="A51" s="33">
        <v>38718</v>
      </c>
      <c r="B51" s="36" t="s">
        <v>333</v>
      </c>
      <c r="C51" s="36" t="s">
        <v>334</v>
      </c>
      <c r="D51" s="36" t="s">
        <v>335</v>
      </c>
      <c r="E51" s="36" t="s">
        <v>336</v>
      </c>
      <c r="F51" s="36" t="s">
        <v>337</v>
      </c>
      <c r="G51" s="36" t="s">
        <v>338</v>
      </c>
      <c r="H51" s="36" t="s">
        <v>339</v>
      </c>
      <c r="I51" s="11"/>
      <c r="J51" s="21">
        <v>38718</v>
      </c>
      <c r="K51" s="11">
        <f>+((B51*DEFLATOR!B51))</f>
        <v>1985.91422931354</v>
      </c>
      <c r="L51" s="13">
        <f t="shared" si="49"/>
        <v>-1.6816351944967889</v>
      </c>
      <c r="M51" s="13">
        <f t="shared" si="42"/>
        <v>1.9885900768420228</v>
      </c>
      <c r="N51" s="11">
        <f>+((C51*DEFLATOR!C51))</f>
        <v>1353.2774609480664</v>
      </c>
      <c r="O51" s="13">
        <f t="shared" si="50"/>
        <v>-1.6300739910479978</v>
      </c>
      <c r="P51" s="13">
        <f t="shared" si="43"/>
        <v>3.6973544359383714</v>
      </c>
      <c r="Q51" s="11">
        <f>+((D51*DEFLATOR!D51))</f>
        <v>1576.1483311115971</v>
      </c>
      <c r="R51" s="13">
        <f t="shared" si="51"/>
        <v>-2.067019645047785</v>
      </c>
      <c r="S51" s="13">
        <f t="shared" si="44"/>
        <v>10.74411283734429</v>
      </c>
      <c r="T51" s="11">
        <f>+((E51*DEFLATOR!E51))</f>
        <v>1703.367979976782</v>
      </c>
      <c r="U51" s="13">
        <f t="shared" si="52"/>
        <v>-1.9689902224025113</v>
      </c>
      <c r="V51" s="13">
        <f t="shared" si="45"/>
        <v>-2.222521864039584</v>
      </c>
      <c r="W51" s="11">
        <f>+((F51*DEFLATOR!F51))</f>
        <v>2020.6182312067115</v>
      </c>
      <c r="X51" s="13">
        <f t="shared" si="53"/>
        <v>-1.4050043613645924</v>
      </c>
      <c r="Y51" s="13">
        <f t="shared" si="46"/>
        <v>2.6106120825237777</v>
      </c>
      <c r="Z51" s="11">
        <f>+((G51*DEFLATOR!G51))</f>
        <v>2230.3655157593903</v>
      </c>
      <c r="AA51" s="13">
        <f t="shared" si="54"/>
        <v>-1.9017745919679863</v>
      </c>
      <c r="AB51" s="13">
        <f t="shared" si="47"/>
        <v>2.2464462092881554</v>
      </c>
      <c r="AC51" s="11">
        <f>+((H51*DEFLATOR!H51))</f>
        <v>1827.760353125911</v>
      </c>
      <c r="AD51" s="13">
        <f t="shared" si="55"/>
        <v>-0.9148408564847221</v>
      </c>
      <c r="AE51" s="13">
        <f t="shared" si="48"/>
        <v>-2.23840228582709</v>
      </c>
    </row>
    <row r="52" spans="1:31" ht="9.75">
      <c r="A52" s="32">
        <v>38749</v>
      </c>
      <c r="B52" s="36" t="s">
        <v>340</v>
      </c>
      <c r="C52" s="36" t="s">
        <v>341</v>
      </c>
      <c r="D52" s="36" t="s">
        <v>342</v>
      </c>
      <c r="E52" s="36" t="s">
        <v>343</v>
      </c>
      <c r="F52" s="36" t="s">
        <v>344</v>
      </c>
      <c r="G52" s="36" t="s">
        <v>345</v>
      </c>
      <c r="H52" s="36" t="s">
        <v>346</v>
      </c>
      <c r="I52" s="11"/>
      <c r="J52" s="22">
        <v>38749</v>
      </c>
      <c r="K52" s="11">
        <f>+((B52*DEFLATOR!B52))</f>
        <v>2013.0498645399507</v>
      </c>
      <c r="L52" s="13">
        <f t="shared" si="49"/>
        <v>1.3664051964515256</v>
      </c>
      <c r="M52" s="13">
        <f t="shared" si="42"/>
        <v>3.3618476187504687</v>
      </c>
      <c r="N52" s="11">
        <f>+((C52*DEFLATOR!C52))</f>
        <v>1330.0213278922358</v>
      </c>
      <c r="O52" s="13">
        <f t="shared" si="50"/>
        <v>-1.7185044255106363</v>
      </c>
      <c r="P52" s="13">
        <f t="shared" si="43"/>
        <v>0.002425212045853442</v>
      </c>
      <c r="Q52" s="11">
        <f>+((D52*DEFLATOR!D52))</f>
        <v>1540.1962750629018</v>
      </c>
      <c r="R52" s="13">
        <f t="shared" si="51"/>
        <v>-2.2810071450153235</v>
      </c>
      <c r="S52" s="13">
        <f t="shared" si="44"/>
        <v>6.993935672939999</v>
      </c>
      <c r="T52" s="11">
        <f>+((E52*DEFLATOR!E52))</f>
        <v>1764.0179717823353</v>
      </c>
      <c r="U52" s="13">
        <f t="shared" si="52"/>
        <v>3.560592456738565</v>
      </c>
      <c r="V52" s="13">
        <f t="shared" si="45"/>
        <v>0.5683168535543182</v>
      </c>
      <c r="W52" s="11">
        <f>+((F52*DEFLATOR!F52))</f>
        <v>1938.7821872468505</v>
      </c>
      <c r="X52" s="13">
        <f t="shared" si="53"/>
        <v>-4.050049766748298</v>
      </c>
      <c r="Y52" s="13">
        <f t="shared" si="46"/>
        <v>0.31654847459776647</v>
      </c>
      <c r="Z52" s="11">
        <f>+((G52*DEFLATOR!G52))</f>
        <v>2330.843769317088</v>
      </c>
      <c r="AA52" s="13">
        <f t="shared" si="54"/>
        <v>4.505012871107228</v>
      </c>
      <c r="AB52" s="13">
        <f t="shared" si="47"/>
        <v>6.616857848958868</v>
      </c>
      <c r="AC52" s="11">
        <f>+((H52*DEFLATOR!H52))</f>
        <v>1866.2704831011542</v>
      </c>
      <c r="AD52" s="13">
        <f t="shared" si="55"/>
        <v>2.1069572884312437</v>
      </c>
      <c r="AE52" s="13">
        <f t="shared" si="48"/>
        <v>-1.0643429334313503</v>
      </c>
    </row>
    <row r="53" spans="1:31" ht="9.75">
      <c r="A53" s="32">
        <v>38777</v>
      </c>
      <c r="B53" s="36" t="s">
        <v>347</v>
      </c>
      <c r="C53" s="36" t="s">
        <v>348</v>
      </c>
      <c r="D53" s="36" t="s">
        <v>349</v>
      </c>
      <c r="E53" s="36" t="s">
        <v>350</v>
      </c>
      <c r="F53" s="36" t="s">
        <v>180</v>
      </c>
      <c r="G53" s="36" t="s">
        <v>351</v>
      </c>
      <c r="H53" s="36" t="s">
        <v>352</v>
      </c>
      <c r="I53" s="11"/>
      <c r="J53" s="22">
        <v>38777</v>
      </c>
      <c r="K53" s="11">
        <f>+((B53*DEFLATOR!B53))</f>
        <v>2021.1404912447213</v>
      </c>
      <c r="L53" s="13">
        <f t="shared" si="49"/>
        <v>0.4019089068426851</v>
      </c>
      <c r="M53" s="13">
        <f t="shared" si="42"/>
        <v>3.2469738031306816</v>
      </c>
      <c r="N53" s="11">
        <f>+((C53*DEFLATOR!C53))</f>
        <v>1483.4268751222353</v>
      </c>
      <c r="O53" s="13">
        <f t="shared" si="50"/>
        <v>11.534066711028634</v>
      </c>
      <c r="P53" s="13">
        <f t="shared" si="43"/>
        <v>14.753137398536653</v>
      </c>
      <c r="Q53" s="11">
        <f>+((D53*DEFLATOR!D53))</f>
        <v>1546.8173955505044</v>
      </c>
      <c r="R53" s="13">
        <f t="shared" si="51"/>
        <v>0.42988809899129343</v>
      </c>
      <c r="S53" s="13">
        <f t="shared" si="44"/>
        <v>3.979153510606892</v>
      </c>
      <c r="T53" s="11">
        <f>+((E53*DEFLATOR!E53))</f>
        <v>1810.4690076241313</v>
      </c>
      <c r="U53" s="13">
        <f t="shared" si="52"/>
        <v>2.6332518480445266</v>
      </c>
      <c r="V53" s="13">
        <f t="shared" si="45"/>
        <v>1.9061310938074838</v>
      </c>
      <c r="W53" s="11">
        <f>+((F53*DEFLATOR!F53))</f>
        <v>1995.3014365333888</v>
      </c>
      <c r="X53" s="13">
        <f t="shared" si="53"/>
        <v>2.915193344477651</v>
      </c>
      <c r="Y53" s="13">
        <f t="shared" si="46"/>
        <v>4.160323737892524</v>
      </c>
      <c r="Z53" s="11">
        <f>+((G53*DEFLATOR!G53))</f>
        <v>2275.189610251776</v>
      </c>
      <c r="AA53" s="13">
        <f t="shared" si="54"/>
        <v>-2.387725844088573</v>
      </c>
      <c r="AB53" s="13">
        <f t="shared" si="47"/>
        <v>2.4973033748223017</v>
      </c>
      <c r="AC53" s="11">
        <f>+((H53*DEFLATOR!H53))</f>
        <v>1885.9718117002574</v>
      </c>
      <c r="AD53" s="13">
        <f t="shared" si="55"/>
        <v>1.0556523707306198</v>
      </c>
      <c r="AE53" s="13">
        <f t="shared" si="48"/>
        <v>2.7947902596418217</v>
      </c>
    </row>
    <row r="54" spans="1:31" ht="9.75">
      <c r="A54" s="32">
        <v>38808</v>
      </c>
      <c r="B54" s="36" t="s">
        <v>353</v>
      </c>
      <c r="C54" s="36" t="s">
        <v>354</v>
      </c>
      <c r="D54" s="36" t="s">
        <v>355</v>
      </c>
      <c r="E54" s="36" t="s">
        <v>356</v>
      </c>
      <c r="F54" s="36" t="s">
        <v>357</v>
      </c>
      <c r="G54" s="36" t="s">
        <v>358</v>
      </c>
      <c r="H54" s="36" t="s">
        <v>359</v>
      </c>
      <c r="I54" s="11"/>
      <c r="J54" s="22">
        <v>38808</v>
      </c>
      <c r="K54" s="11">
        <f>+((B54*DEFLATOR!B54))</f>
        <v>2023.932203137216</v>
      </c>
      <c r="L54" s="13">
        <f t="shared" si="49"/>
        <v>0.13812557338730436</v>
      </c>
      <c r="M54" s="13">
        <f t="shared" si="42"/>
        <v>4.938106184928581</v>
      </c>
      <c r="N54" s="11">
        <f>+((C54*DEFLATOR!C54))</f>
        <v>1428.5161119928327</v>
      </c>
      <c r="O54" s="13">
        <f t="shared" si="50"/>
        <v>-3.7016157688849916</v>
      </c>
      <c r="P54" s="13">
        <f t="shared" si="43"/>
        <v>5.736363065141847</v>
      </c>
      <c r="Q54" s="11">
        <f>+((D54*DEFLATOR!D54))</f>
        <v>1504.3815275860468</v>
      </c>
      <c r="R54" s="13">
        <f t="shared" si="51"/>
        <v>-2.7434310013920493</v>
      </c>
      <c r="S54" s="13">
        <f t="shared" si="44"/>
        <v>2.6234959874761765</v>
      </c>
      <c r="T54" s="11">
        <f>+((E54*DEFLATOR!E54))</f>
        <v>1815.3488051829456</v>
      </c>
      <c r="U54" s="13">
        <f t="shared" si="52"/>
        <v>0.26953223381702696</v>
      </c>
      <c r="V54" s="13">
        <f t="shared" si="45"/>
        <v>-0.27987156678713765</v>
      </c>
      <c r="W54" s="11">
        <f>+((F54*DEFLATOR!F54))</f>
        <v>1941.164830208448</v>
      </c>
      <c r="X54" s="13">
        <f t="shared" si="53"/>
        <v>-2.713204397777469</v>
      </c>
      <c r="Y54" s="13">
        <f t="shared" si="46"/>
        <v>0.7781934769051979</v>
      </c>
      <c r="Z54" s="11">
        <f>+((G54*DEFLATOR!G54))</f>
        <v>2334.2269067886555</v>
      </c>
      <c r="AA54" s="13">
        <f t="shared" si="54"/>
        <v>2.5948297351070737</v>
      </c>
      <c r="AB54" s="13">
        <f t="shared" si="47"/>
        <v>8.92693215610494</v>
      </c>
      <c r="AC54" s="11">
        <f>+((H54*DEFLATOR!H54))</f>
        <v>1854.671868289017</v>
      </c>
      <c r="AD54" s="13">
        <f t="shared" si="55"/>
        <v>-1.6596188350780583</v>
      </c>
      <c r="AE54" s="13">
        <f t="shared" si="48"/>
        <v>4.502031913858873</v>
      </c>
    </row>
    <row r="55" spans="1:31" ht="9.75">
      <c r="A55" s="32">
        <v>38838</v>
      </c>
      <c r="B55" s="36" t="s">
        <v>360</v>
      </c>
      <c r="C55" s="36" t="s">
        <v>361</v>
      </c>
      <c r="D55" s="36" t="s">
        <v>362</v>
      </c>
      <c r="E55" s="36" t="s">
        <v>363</v>
      </c>
      <c r="F55" s="36" t="s">
        <v>364</v>
      </c>
      <c r="G55" s="36" t="s">
        <v>365</v>
      </c>
      <c r="H55" s="36" t="s">
        <v>323</v>
      </c>
      <c r="I55" s="11"/>
      <c r="J55" s="22">
        <v>38838</v>
      </c>
      <c r="K55" s="11">
        <f>+((B55*DEFLATOR!B55))</f>
        <v>2052.1935768698013</v>
      </c>
      <c r="L55" s="13">
        <f t="shared" si="49"/>
        <v>1.3963597045779652</v>
      </c>
      <c r="M55" s="13">
        <f aca="true" t="shared" si="56" ref="M55:M60">+((K55/K43)-1)*100</f>
        <v>7.080118841731808</v>
      </c>
      <c r="N55" s="11">
        <f>+((C55*DEFLATOR!C55))</f>
        <v>1513.4177547500783</v>
      </c>
      <c r="O55" s="13">
        <f t="shared" si="50"/>
        <v>5.943345128869759</v>
      </c>
      <c r="P55" s="13">
        <f aca="true" t="shared" si="57" ref="P55:P60">+((N55/N43)-1)*100</f>
        <v>14.701188541248467</v>
      </c>
      <c r="Q55" s="11">
        <f>+((D55*DEFLATOR!D55))</f>
        <v>1491.0784437712114</v>
      </c>
      <c r="R55" s="13">
        <f t="shared" si="51"/>
        <v>-0.8842892292211135</v>
      </c>
      <c r="S55" s="13">
        <f aca="true" t="shared" si="58" ref="S55:S60">+((Q55/Q43)-1)*100</f>
        <v>5.476343126678684</v>
      </c>
      <c r="T55" s="11">
        <f>+((E55*DEFLATOR!E55))</f>
        <v>1900.7391214539005</v>
      </c>
      <c r="U55" s="13">
        <f t="shared" si="52"/>
        <v>4.7037966492808225</v>
      </c>
      <c r="V55" s="13">
        <f aca="true" t="shared" si="59" ref="V55:V60">+((T55/T43)-1)*100</f>
        <v>3.1298761304224376</v>
      </c>
      <c r="W55" s="11">
        <f>+((F55*DEFLATOR!F55))</f>
        <v>1967.9494484195784</v>
      </c>
      <c r="X55" s="13">
        <f t="shared" si="53"/>
        <v>1.3798219396059297</v>
      </c>
      <c r="Y55" s="13">
        <f aca="true" t="shared" si="60" ref="Y55:Y60">+((W55/W43)-1)*100</f>
        <v>3.200287871842722</v>
      </c>
      <c r="Z55" s="11">
        <f>+((G55*DEFLATOR!G55))</f>
        <v>2354.5333121066</v>
      </c>
      <c r="AA55" s="13">
        <f t="shared" si="54"/>
        <v>0.8699413608371787</v>
      </c>
      <c r="AB55" s="13">
        <f aca="true" t="shared" si="61" ref="AB55:AB60">+((Z55/Z43)-1)*100</f>
        <v>9.951689127929741</v>
      </c>
      <c r="AC55" s="11">
        <f>+((H55*DEFLATOR!H55))</f>
        <v>1870.8776566839354</v>
      </c>
      <c r="AD55" s="13">
        <f t="shared" si="55"/>
        <v>0.8737819703853456</v>
      </c>
      <c r="AE55" s="13">
        <f aca="true" t="shared" si="62" ref="AE55:AE60">+((AC55/AC43)-1)*100</f>
        <v>6.344822442940701</v>
      </c>
    </row>
    <row r="56" spans="1:31" ht="9.75">
      <c r="A56" s="32">
        <v>38869</v>
      </c>
      <c r="B56" s="36" t="s">
        <v>366</v>
      </c>
      <c r="C56" s="36" t="s">
        <v>367</v>
      </c>
      <c r="D56" s="36" t="s">
        <v>368</v>
      </c>
      <c r="E56" s="36" t="s">
        <v>369</v>
      </c>
      <c r="F56" s="36" t="s">
        <v>370</v>
      </c>
      <c r="G56" s="36" t="s">
        <v>371</v>
      </c>
      <c r="H56" s="36" t="s">
        <v>372</v>
      </c>
      <c r="I56" s="11"/>
      <c r="J56" s="22">
        <v>38869</v>
      </c>
      <c r="K56" s="11">
        <f>+((B56*DEFLATOR!B56))</f>
        <v>2077.4365743608687</v>
      </c>
      <c r="L56" s="13">
        <f aca="true" t="shared" si="63" ref="L56:L61">+((K56/K55)-1)*100</f>
        <v>1.2300495321484473</v>
      </c>
      <c r="M56" s="13">
        <f t="shared" si="56"/>
        <v>6.819494826516825</v>
      </c>
      <c r="N56" s="11">
        <f>+((C56*DEFLATOR!C56))</f>
        <v>1575.4233251843937</v>
      </c>
      <c r="O56" s="13">
        <f aca="true" t="shared" si="64" ref="O56:O61">+((N56/N55)-1)*100</f>
        <v>4.097055835356889</v>
      </c>
      <c r="P56" s="13">
        <f t="shared" si="57"/>
        <v>13.986947359132152</v>
      </c>
      <c r="Q56" s="11">
        <f>+((D56*DEFLATOR!D56))</f>
        <v>1476.5921048758528</v>
      </c>
      <c r="R56" s="13">
        <f aca="true" t="shared" si="65" ref="R56:R61">+((Q56/Q55)-1)*100</f>
        <v>-0.9715343250969344</v>
      </c>
      <c r="S56" s="13">
        <f t="shared" si="58"/>
        <v>3.253795612908217</v>
      </c>
      <c r="T56" s="11">
        <f>+((E56*DEFLATOR!E56))</f>
        <v>1885.330720688776</v>
      </c>
      <c r="U56" s="13">
        <f aca="true" t="shared" si="66" ref="U56:U61">+((T56/T55)-1)*100</f>
        <v>-0.8106531081097712</v>
      </c>
      <c r="V56" s="13">
        <f t="shared" si="59"/>
        <v>4.54447737879331</v>
      </c>
      <c r="W56" s="11">
        <f>+((F56*DEFLATOR!F56))</f>
        <v>2033.743716661744</v>
      </c>
      <c r="X56" s="13">
        <f aca="true" t="shared" si="67" ref="X56:X61">+((W56/W55)-1)*100</f>
        <v>3.3432905654666945</v>
      </c>
      <c r="Y56" s="13">
        <f t="shared" si="60"/>
        <v>6.094738634729047</v>
      </c>
      <c r="Z56" s="11">
        <f>+((G56*DEFLATOR!G56))</f>
        <v>2379.0155258226846</v>
      </c>
      <c r="AA56" s="13">
        <f aca="true" t="shared" si="68" ref="AA56:AA61">+((Z56/Z55)-1)*100</f>
        <v>1.039790500741744</v>
      </c>
      <c r="AB56" s="13">
        <f t="shared" si="61"/>
        <v>8.632193263837284</v>
      </c>
      <c r="AC56" s="11">
        <f>+((H56*DEFLATOR!H56))</f>
        <v>1850.6338079983354</v>
      </c>
      <c r="AD56" s="13">
        <f aca="true" t="shared" si="69" ref="AD56:AD61">+((AC56/AC55)-1)*100</f>
        <v>-1.082050908742016</v>
      </c>
      <c r="AE56" s="13">
        <f t="shared" si="62"/>
        <v>3.118688631156563</v>
      </c>
    </row>
    <row r="57" spans="1:31" ht="9.75">
      <c r="A57" s="32">
        <v>38899</v>
      </c>
      <c r="B57" s="36" t="s">
        <v>373</v>
      </c>
      <c r="C57" s="36" t="s">
        <v>374</v>
      </c>
      <c r="D57" s="36" t="s">
        <v>375</v>
      </c>
      <c r="E57" s="36" t="s">
        <v>376</v>
      </c>
      <c r="F57" s="36" t="s">
        <v>377</v>
      </c>
      <c r="G57" s="36" t="s">
        <v>378</v>
      </c>
      <c r="H57" s="36" t="s">
        <v>379</v>
      </c>
      <c r="I57" s="11"/>
      <c r="J57" s="22">
        <v>38899</v>
      </c>
      <c r="K57" s="11">
        <f>+((B57*DEFLATOR!B57))</f>
        <v>2050.5792334019816</v>
      </c>
      <c r="L57" s="13">
        <f t="shared" si="63"/>
        <v>-1.292811597251764</v>
      </c>
      <c r="M57" s="13">
        <f t="shared" si="56"/>
        <v>2.971173986409803</v>
      </c>
      <c r="N57" s="11">
        <f>+((C57*DEFLATOR!C57))</f>
        <v>1454.832164145088</v>
      </c>
      <c r="O57" s="13">
        <f t="shared" si="64"/>
        <v>-7.654524286365461</v>
      </c>
      <c r="P57" s="13">
        <f t="shared" si="57"/>
        <v>1.6626857024911068</v>
      </c>
      <c r="Q57" s="11">
        <f>+((D57*DEFLATOR!D57))</f>
        <v>1609.4287525422178</v>
      </c>
      <c r="R57" s="13">
        <f t="shared" si="65"/>
        <v>8.996164020363185</v>
      </c>
      <c r="S57" s="13">
        <f t="shared" si="58"/>
        <v>8.647990782858027</v>
      </c>
      <c r="T57" s="11">
        <f>+((E57*DEFLATOR!E57))</f>
        <v>1903.5412654616869</v>
      </c>
      <c r="U57" s="13">
        <f t="shared" si="66"/>
        <v>0.9659071786756845</v>
      </c>
      <c r="V57" s="13">
        <f t="shared" si="59"/>
        <v>1.9725452630192208</v>
      </c>
      <c r="W57" s="11">
        <f>+((F57*DEFLATOR!F57))</f>
        <v>1983.2383249129175</v>
      </c>
      <c r="X57" s="13">
        <f t="shared" si="67"/>
        <v>-2.483370511980132</v>
      </c>
      <c r="Y57" s="13">
        <f t="shared" si="60"/>
        <v>2.0962969961077826</v>
      </c>
      <c r="Z57" s="11">
        <f>+((G57*DEFLATOR!G57))</f>
        <v>2327.660452839032</v>
      </c>
      <c r="AA57" s="13">
        <f t="shared" si="68"/>
        <v>-2.1586690976257206</v>
      </c>
      <c r="AB57" s="13">
        <f t="shared" si="61"/>
        <v>3.300608891334633</v>
      </c>
      <c r="AC57" s="11">
        <f>+((H57*DEFLATOR!H57))</f>
        <v>1896.3090913006429</v>
      </c>
      <c r="AD57" s="13">
        <f t="shared" si="69"/>
        <v>2.468088668049906</v>
      </c>
      <c r="AE57" s="13">
        <f t="shared" si="62"/>
        <v>5.214125940834258</v>
      </c>
    </row>
    <row r="58" spans="1:31" ht="9.75">
      <c r="A58" s="32">
        <v>38930</v>
      </c>
      <c r="B58" s="36" t="s">
        <v>380</v>
      </c>
      <c r="C58" s="36" t="s">
        <v>381</v>
      </c>
      <c r="D58" s="36" t="s">
        <v>382</v>
      </c>
      <c r="E58" s="36" t="s">
        <v>383</v>
      </c>
      <c r="F58" s="36" t="s">
        <v>384</v>
      </c>
      <c r="G58" s="36" t="s">
        <v>385</v>
      </c>
      <c r="H58" s="36" t="s">
        <v>293</v>
      </c>
      <c r="I58" s="11"/>
      <c r="J58" s="22">
        <v>38930</v>
      </c>
      <c r="K58" s="11">
        <f>+((B58*DEFLATOR!B58))</f>
        <v>2085.8481808441275</v>
      </c>
      <c r="L58" s="13">
        <f t="shared" si="63"/>
        <v>1.7199504836315604</v>
      </c>
      <c r="M58" s="13">
        <f t="shared" si="56"/>
        <v>4.165497035998178</v>
      </c>
      <c r="N58" s="11">
        <f>+((C58*DEFLATOR!C58))</f>
        <v>1496.079281330098</v>
      </c>
      <c r="O58" s="13">
        <f t="shared" si="64"/>
        <v>2.835180455970221</v>
      </c>
      <c r="P58" s="13">
        <f t="shared" si="57"/>
        <v>3.235607916586525</v>
      </c>
      <c r="Q58" s="11">
        <f>+((D58*DEFLATOR!D58))</f>
        <v>1642.6009021456296</v>
      </c>
      <c r="R58" s="13">
        <f t="shared" si="65"/>
        <v>2.0611132708430624</v>
      </c>
      <c r="S58" s="13">
        <f t="shared" si="58"/>
        <v>7.669006706052794</v>
      </c>
      <c r="T58" s="11">
        <f>+((E58*DEFLATOR!E58))</f>
        <v>1950.8992251535603</v>
      </c>
      <c r="U58" s="13">
        <f t="shared" si="66"/>
        <v>2.487887210597828</v>
      </c>
      <c r="V58" s="13">
        <f t="shared" si="59"/>
        <v>7.18821980416009</v>
      </c>
      <c r="W58" s="11">
        <f>+((F58*DEFLATOR!F58))</f>
        <v>2065.539425253783</v>
      </c>
      <c r="X58" s="13">
        <f t="shared" si="67"/>
        <v>4.149834102488881</v>
      </c>
      <c r="Y58" s="13">
        <f t="shared" si="60"/>
        <v>4.082447472562389</v>
      </c>
      <c r="Z58" s="11">
        <f>+((G58*DEFLATOR!G58))</f>
        <v>2342.499850622745</v>
      </c>
      <c r="AA58" s="13">
        <f t="shared" si="68"/>
        <v>0.6375241614649196</v>
      </c>
      <c r="AB58" s="13">
        <f t="shared" si="61"/>
        <v>3.67289234298831</v>
      </c>
      <c r="AC58" s="11">
        <f>+((H58*DEFLATOR!H58))</f>
        <v>1888.5787015074875</v>
      </c>
      <c r="AD58" s="13">
        <f t="shared" si="69"/>
        <v>-0.40765452365433275</v>
      </c>
      <c r="AE58" s="13">
        <f t="shared" si="62"/>
        <v>5.739457544770277</v>
      </c>
    </row>
    <row r="59" spans="1:31" ht="9.75">
      <c r="A59" s="32">
        <v>38961</v>
      </c>
      <c r="B59" s="36" t="s">
        <v>386</v>
      </c>
      <c r="C59" s="36" t="s">
        <v>387</v>
      </c>
      <c r="D59" s="36" t="s">
        <v>388</v>
      </c>
      <c r="E59" s="36" t="s">
        <v>389</v>
      </c>
      <c r="F59" s="36" t="s">
        <v>390</v>
      </c>
      <c r="G59" s="36" t="s">
        <v>391</v>
      </c>
      <c r="H59" s="36" t="s">
        <v>145</v>
      </c>
      <c r="I59" s="11"/>
      <c r="J59" s="22">
        <v>38961</v>
      </c>
      <c r="K59" s="11">
        <f>+((B59*DEFLATOR!B59))</f>
        <v>2047.183499938785</v>
      </c>
      <c r="L59" s="13">
        <f t="shared" si="63"/>
        <v>-1.853667072245646</v>
      </c>
      <c r="M59" s="13">
        <f t="shared" si="56"/>
        <v>2.300841754480043</v>
      </c>
      <c r="N59" s="11">
        <f>+((C59*DEFLATOR!C59))</f>
        <v>1488.3507553679726</v>
      </c>
      <c r="O59" s="13">
        <f t="shared" si="64"/>
        <v>-0.5165853212841909</v>
      </c>
      <c r="P59" s="13">
        <f t="shared" si="57"/>
        <v>-4.631921538357053</v>
      </c>
      <c r="Q59" s="11">
        <f>+((D59*DEFLATOR!D59))</f>
        <v>1687.792115448434</v>
      </c>
      <c r="R59" s="13">
        <f t="shared" si="65"/>
        <v>2.7511986170087877</v>
      </c>
      <c r="S59" s="13">
        <f t="shared" si="58"/>
        <v>4.889150554414856</v>
      </c>
      <c r="T59" s="11">
        <f>+((E59*DEFLATOR!E59))</f>
        <v>1902.344539651071</v>
      </c>
      <c r="U59" s="13">
        <f t="shared" si="66"/>
        <v>-2.4888361672637083</v>
      </c>
      <c r="V59" s="13">
        <f t="shared" si="59"/>
        <v>5.638084679089128</v>
      </c>
      <c r="W59" s="11">
        <f>+((F59*DEFLATOR!F59))</f>
        <v>2038.2815701694356</v>
      </c>
      <c r="X59" s="13">
        <f t="shared" si="67"/>
        <v>-1.319648259969597</v>
      </c>
      <c r="Y59" s="13">
        <f t="shared" si="60"/>
        <v>3.773647814434855</v>
      </c>
      <c r="Z59" s="11">
        <f>+((G59*DEFLATOR!G59))</f>
        <v>2269.2305647813596</v>
      </c>
      <c r="AA59" s="13">
        <f t="shared" si="68"/>
        <v>-3.1278245683519224</v>
      </c>
      <c r="AB59" s="13">
        <f t="shared" si="61"/>
        <v>1.317351907784392</v>
      </c>
      <c r="AC59" s="11">
        <f>+((H59*DEFLATOR!H59))</f>
        <v>1909.7673946975954</v>
      </c>
      <c r="AD59" s="13">
        <f t="shared" si="69"/>
        <v>1.121938586578075</v>
      </c>
      <c r="AE59" s="13">
        <f t="shared" si="62"/>
        <v>5.658920789238553</v>
      </c>
    </row>
    <row r="60" spans="1:31" ht="9.75">
      <c r="A60" s="35">
        <v>38991</v>
      </c>
      <c r="B60" s="36" t="s">
        <v>392</v>
      </c>
      <c r="C60" s="36" t="s">
        <v>393</v>
      </c>
      <c r="D60" s="36" t="s">
        <v>394</v>
      </c>
      <c r="E60" s="36" t="s">
        <v>395</v>
      </c>
      <c r="F60" s="36" t="s">
        <v>396</v>
      </c>
      <c r="G60" s="36" t="s">
        <v>397</v>
      </c>
      <c r="H60" s="36" t="s">
        <v>398</v>
      </c>
      <c r="I60" s="12"/>
      <c r="J60" s="22">
        <v>38991</v>
      </c>
      <c r="K60" s="11">
        <f>+((B60*DEFLATOR!B60))</f>
        <v>2094.9121255916284</v>
      </c>
      <c r="L60" s="13">
        <f t="shared" si="63"/>
        <v>2.331428797382884</v>
      </c>
      <c r="M60" s="13">
        <f t="shared" si="56"/>
        <v>6.463932945729711</v>
      </c>
      <c r="N60" s="11">
        <f>+((C60*DEFLATOR!C60))</f>
        <v>1530.9902326964377</v>
      </c>
      <c r="O60" s="13">
        <f t="shared" si="64"/>
        <v>2.864880954619009</v>
      </c>
      <c r="P60" s="13">
        <f t="shared" si="57"/>
        <v>4.044778475161825</v>
      </c>
      <c r="Q60" s="11">
        <f>+((D60*DEFLATOR!D60))</f>
        <v>1683.1590432656087</v>
      </c>
      <c r="R60" s="13">
        <f t="shared" si="65"/>
        <v>-0.2745049073531458</v>
      </c>
      <c r="S60" s="13">
        <f t="shared" si="58"/>
        <v>4.0269551525145</v>
      </c>
      <c r="T60" s="11">
        <f>+((E60*DEFLATOR!E60))</f>
        <v>1889.028925222791</v>
      </c>
      <c r="U60" s="13">
        <f t="shared" si="66"/>
        <v>-0.6999580859691323</v>
      </c>
      <c r="V60" s="13">
        <f t="shared" si="59"/>
        <v>6.7102843353975095</v>
      </c>
      <c r="W60" s="11">
        <f>+((F60*DEFLATOR!F60))</f>
        <v>2094.0002769915664</v>
      </c>
      <c r="X60" s="13">
        <f t="shared" si="67"/>
        <v>2.7336118639143203</v>
      </c>
      <c r="Y60" s="13">
        <f t="shared" si="60"/>
        <v>4.8670767824642525</v>
      </c>
      <c r="Z60" s="11">
        <f>+((G60*DEFLATOR!G60))</f>
        <v>2349.6620989042244</v>
      </c>
      <c r="AA60" s="13">
        <f t="shared" si="68"/>
        <v>3.544440806111493</v>
      </c>
      <c r="AB60" s="13">
        <f t="shared" si="61"/>
        <v>8.721223092235597</v>
      </c>
      <c r="AC60" s="11">
        <f>+((H60*DEFLATOR!H60))</f>
        <v>1901.0673572554865</v>
      </c>
      <c r="AD60" s="13">
        <f t="shared" si="69"/>
        <v>-0.4555548212973104</v>
      </c>
      <c r="AE60" s="13">
        <f t="shared" si="62"/>
        <v>3.9336214078073306</v>
      </c>
    </row>
    <row r="61" spans="1:31" ht="9.75">
      <c r="A61" s="35">
        <v>39022</v>
      </c>
      <c r="B61" s="36" t="s">
        <v>399</v>
      </c>
      <c r="C61" s="36" t="s">
        <v>309</v>
      </c>
      <c r="D61" s="36" t="s">
        <v>400</v>
      </c>
      <c r="E61" s="36" t="s">
        <v>401</v>
      </c>
      <c r="F61" s="36" t="s">
        <v>402</v>
      </c>
      <c r="G61" s="36" t="s">
        <v>403</v>
      </c>
      <c r="H61" s="36" t="s">
        <v>404</v>
      </c>
      <c r="I61" s="12"/>
      <c r="J61" s="22">
        <v>39022</v>
      </c>
      <c r="K61" s="11">
        <f>+((B61*DEFLATOR!B61))</f>
        <v>2080.697708048433</v>
      </c>
      <c r="L61" s="13">
        <f t="shared" si="63"/>
        <v>-0.678520944604355</v>
      </c>
      <c r="M61" s="13">
        <f aca="true" t="shared" si="70" ref="M61:M66">+((K61/K49)-1)*100</f>
        <v>4.5938205131608845</v>
      </c>
      <c r="N61" s="11">
        <f>+((C61*DEFLATOR!C61))</f>
        <v>1561.0255200167626</v>
      </c>
      <c r="O61" s="13">
        <f t="shared" si="64"/>
        <v>1.9618209625952732</v>
      </c>
      <c r="P61" s="13">
        <f aca="true" t="shared" si="71" ref="P61:P66">+((N61/N49)-1)*100</f>
        <v>11.41703314689282</v>
      </c>
      <c r="Q61" s="11">
        <f>+((D61*DEFLATOR!D61))</f>
        <v>1712.7092133282817</v>
      </c>
      <c r="R61" s="13">
        <f t="shared" si="65"/>
        <v>1.7556374236234351</v>
      </c>
      <c r="S61" s="13">
        <f aca="true" t="shared" si="72" ref="S61:S66">+((Q61/Q49)-1)*100</f>
        <v>4.8615049316457215</v>
      </c>
      <c r="T61" s="11">
        <f>+((E61*DEFLATOR!E61))</f>
        <v>1856.8250175912633</v>
      </c>
      <c r="U61" s="13">
        <f t="shared" si="66"/>
        <v>-1.7047863694162113</v>
      </c>
      <c r="V61" s="13">
        <f aca="true" t="shared" si="73" ref="V61:V66">+((T61/T49)-1)*100</f>
        <v>6.666252500657155</v>
      </c>
      <c r="W61" s="11">
        <f>+((F61*DEFLATOR!F61))</f>
        <v>1993.2762995801695</v>
      </c>
      <c r="X61" s="13">
        <f t="shared" si="67"/>
        <v>-4.810122449272369</v>
      </c>
      <c r="Y61" s="13">
        <f aca="true" t="shared" si="74" ref="Y61:Y66">+((W61/W49)-1)*100</f>
        <v>-0.5483387801970552</v>
      </c>
      <c r="Z61" s="11">
        <f>+((G61*DEFLATOR!G61))</f>
        <v>2362.478904499739</v>
      </c>
      <c r="AA61" s="13">
        <f t="shared" si="68"/>
        <v>0.5454744152996183</v>
      </c>
      <c r="AB61" s="13">
        <f aca="true" t="shared" si="75" ref="AB61:AB66">+((Z61/Z49)-1)*100</f>
        <v>5.956959910451598</v>
      </c>
      <c r="AC61" s="11">
        <f>+((H61*DEFLATOR!H61))</f>
        <v>1952.8301395676197</v>
      </c>
      <c r="AD61" s="13">
        <f t="shared" si="69"/>
        <v>2.722827369297498</v>
      </c>
      <c r="AE61" s="13">
        <f aca="true" t="shared" si="76" ref="AE61:AE66">+((AC61/AC49)-1)*100</f>
        <v>8.704014276403015</v>
      </c>
    </row>
    <row r="62" spans="1:31" ht="9.75">
      <c r="A62" s="35">
        <v>39052</v>
      </c>
      <c r="B62" s="36" t="s">
        <v>405</v>
      </c>
      <c r="C62" s="36" t="s">
        <v>406</v>
      </c>
      <c r="D62" s="36" t="s">
        <v>407</v>
      </c>
      <c r="E62" s="36" t="s">
        <v>408</v>
      </c>
      <c r="F62" s="36" t="s">
        <v>409</v>
      </c>
      <c r="G62" s="36" t="s">
        <v>410</v>
      </c>
      <c r="H62" s="36" t="s">
        <v>411</v>
      </c>
      <c r="I62" s="12"/>
      <c r="J62" s="22">
        <v>39052</v>
      </c>
      <c r="K62" s="11">
        <f>+((B62*DEFLATOR!B62))</f>
        <v>2111.888367442726</v>
      </c>
      <c r="L62" s="13">
        <f aca="true" t="shared" si="77" ref="L62:L67">+((K62/K61)-1)*100</f>
        <v>1.4990480968784192</v>
      </c>
      <c r="M62" s="13">
        <f t="shared" si="70"/>
        <v>4.55507487375495</v>
      </c>
      <c r="N62" s="11">
        <f>+((C62*DEFLATOR!C62))</f>
        <v>1494.8804057388795</v>
      </c>
      <c r="O62" s="13">
        <f aca="true" t="shared" si="78" ref="O62:O67">+((N62/N61)-1)*100</f>
        <v>-4.237285901461285</v>
      </c>
      <c r="P62" s="13">
        <f t="shared" si="71"/>
        <v>8.663063671913918</v>
      </c>
      <c r="Q62" s="11">
        <f>+((D62*DEFLATOR!D62))</f>
        <v>1660.9621310359105</v>
      </c>
      <c r="R62" s="13">
        <f aca="true" t="shared" si="79" ref="R62:R67">+((Q62/Q61)-1)*100</f>
        <v>-3.0213583187196136</v>
      </c>
      <c r="S62" s="13">
        <f t="shared" si="72"/>
        <v>3.202832207003903</v>
      </c>
      <c r="T62" s="11">
        <f>+((E62*DEFLATOR!E62))</f>
        <v>1886.5199152320502</v>
      </c>
      <c r="U62" s="13">
        <f aca="true" t="shared" si="80" ref="U62:U67">+((T62/T61)-1)*100</f>
        <v>1.5992297259818322</v>
      </c>
      <c r="V62" s="13">
        <f t="shared" si="73"/>
        <v>8.57163832460106</v>
      </c>
      <c r="W62" s="11">
        <f>+((F62*DEFLATOR!F62))</f>
        <v>2074.413556123968</v>
      </c>
      <c r="X62" s="13">
        <f aca="true" t="shared" si="81" ref="X62:X67">+((W62/W61)-1)*100</f>
        <v>4.07054739781374</v>
      </c>
      <c r="Y62" s="13">
        <f t="shared" si="74"/>
        <v>1.2199100057736167</v>
      </c>
      <c r="Z62" s="11">
        <f>+((G62*DEFLATOR!G62))</f>
        <v>2407.8843009152342</v>
      </c>
      <c r="AA62" s="13">
        <f aca="true" t="shared" si="82" ref="AA62:AA67">+((Z62/Z61)-1)*100</f>
        <v>1.921938702987469</v>
      </c>
      <c r="AB62" s="13">
        <f t="shared" si="75"/>
        <v>5.906038825757309</v>
      </c>
      <c r="AC62" s="11">
        <f>+((H62*DEFLATOR!H62))</f>
        <v>1887.1902553814605</v>
      </c>
      <c r="AD62" s="13">
        <f aca="true" t="shared" si="83" ref="AD62:AD67">+((AC62/AC61)-1)*100</f>
        <v>-3.361269516287402</v>
      </c>
      <c r="AE62" s="13">
        <f t="shared" si="76"/>
        <v>2.3069279672036425</v>
      </c>
    </row>
    <row r="63" spans="1:31" ht="9.75">
      <c r="A63" s="34">
        <v>39083</v>
      </c>
      <c r="B63" s="36" t="s">
        <v>412</v>
      </c>
      <c r="C63" s="36" t="s">
        <v>413</v>
      </c>
      <c r="D63" s="36" t="s">
        <v>414</v>
      </c>
      <c r="E63" s="36" t="s">
        <v>415</v>
      </c>
      <c r="F63" s="36" t="s">
        <v>416</v>
      </c>
      <c r="G63" s="36" t="s">
        <v>417</v>
      </c>
      <c r="H63" s="36" t="s">
        <v>418</v>
      </c>
      <c r="I63" s="12"/>
      <c r="J63" s="21">
        <v>39083</v>
      </c>
      <c r="K63" s="11">
        <f>+((B63*DEFLATOR!B63))</f>
        <v>2090.257656840617</v>
      </c>
      <c r="L63" s="13">
        <f t="shared" si="77"/>
        <v>-1.0242355105303913</v>
      </c>
      <c r="M63" s="13">
        <f t="shared" si="70"/>
        <v>5.254175935037475</v>
      </c>
      <c r="N63" s="11">
        <f>+((C63*DEFLATOR!C63))</f>
        <v>1482.5630120161409</v>
      </c>
      <c r="O63" s="13">
        <f t="shared" si="78"/>
        <v>-0.8239718492162873</v>
      </c>
      <c r="P63" s="13">
        <f t="shared" si="71"/>
        <v>9.553513954004744</v>
      </c>
      <c r="Q63" s="11">
        <f>+((D63*DEFLATOR!D63))</f>
        <v>1618.3905244978469</v>
      </c>
      <c r="R63" s="13">
        <f t="shared" si="79"/>
        <v>-2.563069063562129</v>
      </c>
      <c r="S63" s="13">
        <f t="shared" si="72"/>
        <v>2.6800899732868366</v>
      </c>
      <c r="T63" s="11">
        <f>+((E63*DEFLATOR!E63))</f>
        <v>1940.5964081291413</v>
      </c>
      <c r="U63" s="13">
        <f t="shared" si="80"/>
        <v>2.866468170331471</v>
      </c>
      <c r="V63" s="13">
        <f t="shared" si="73"/>
        <v>13.927021697072938</v>
      </c>
      <c r="W63" s="11">
        <f>+((F63*DEFLATOR!F63))</f>
        <v>2053.4192935139245</v>
      </c>
      <c r="X63" s="13">
        <f t="shared" si="81"/>
        <v>-1.0120577234016603</v>
      </c>
      <c r="Y63" s="13">
        <f t="shared" si="74"/>
        <v>1.6233181409842201</v>
      </c>
      <c r="Z63" s="11">
        <f>+((G63*DEFLATOR!G63))</f>
        <v>2370.5517043297964</v>
      </c>
      <c r="AA63" s="13">
        <f t="shared" si="82"/>
        <v>-1.5504314958674659</v>
      </c>
      <c r="AB63" s="13">
        <f t="shared" si="75"/>
        <v>6.2853459480015195</v>
      </c>
      <c r="AC63" s="11">
        <f>+((H63*DEFLATOR!H63))</f>
        <v>1860.939441834433</v>
      </c>
      <c r="AD63" s="13">
        <f t="shared" si="83"/>
        <v>-1.390999846050045</v>
      </c>
      <c r="AE63" s="13">
        <f t="shared" si="76"/>
        <v>1.8152865966141407</v>
      </c>
    </row>
    <row r="64" spans="1:31" ht="9.75">
      <c r="A64" s="35">
        <v>39114</v>
      </c>
      <c r="B64" s="36" t="s">
        <v>419</v>
      </c>
      <c r="C64" s="36" t="s">
        <v>420</v>
      </c>
      <c r="D64" s="36" t="s">
        <v>421</v>
      </c>
      <c r="E64" s="36" t="s">
        <v>96</v>
      </c>
      <c r="F64" s="36" t="s">
        <v>422</v>
      </c>
      <c r="G64" s="36" t="s">
        <v>423</v>
      </c>
      <c r="H64" s="36" t="s">
        <v>424</v>
      </c>
      <c r="I64" s="12"/>
      <c r="J64" s="22">
        <v>39114</v>
      </c>
      <c r="K64" s="11">
        <f>+((B64*DEFLATOR!B64))</f>
        <v>2148.263189970699</v>
      </c>
      <c r="L64" s="13">
        <f t="shared" si="77"/>
        <v>2.7750422509039474</v>
      </c>
      <c r="M64" s="13">
        <f t="shared" si="70"/>
        <v>6.716839349712234</v>
      </c>
      <c r="N64" s="11">
        <f>+((C64*DEFLATOR!C64))</f>
        <v>1458.5811958334593</v>
      </c>
      <c r="O64" s="13">
        <f t="shared" si="78"/>
        <v>-1.61759169683241</v>
      </c>
      <c r="P64" s="13">
        <f t="shared" si="71"/>
        <v>9.666000480229897</v>
      </c>
      <c r="Q64" s="11">
        <f>+((D64*DEFLATOR!D64))</f>
        <v>1638.266418287718</v>
      </c>
      <c r="R64" s="13">
        <f t="shared" si="79"/>
        <v>1.228127172583271</v>
      </c>
      <c r="S64" s="13">
        <f t="shared" si="72"/>
        <v>6.367379587436739</v>
      </c>
      <c r="T64" s="11">
        <f>+((E64*DEFLATOR!E64))</f>
        <v>1943.8022022978657</v>
      </c>
      <c r="U64" s="13">
        <f t="shared" si="80"/>
        <v>0.16519633630647235</v>
      </c>
      <c r="V64" s="13">
        <f t="shared" si="73"/>
        <v>10.191745968091205</v>
      </c>
      <c r="W64" s="11">
        <f>+((F64*DEFLATOR!F64))</f>
        <v>2033.4894496623883</v>
      </c>
      <c r="X64" s="13">
        <f t="shared" si="81"/>
        <v>-0.9705686468656438</v>
      </c>
      <c r="Y64" s="13">
        <f t="shared" si="74"/>
        <v>4.884884080249674</v>
      </c>
      <c r="Z64" s="11">
        <f>+((G64*DEFLATOR!G64))</f>
        <v>2499.4097320708456</v>
      </c>
      <c r="AA64" s="13">
        <f t="shared" si="82"/>
        <v>5.435782206550943</v>
      </c>
      <c r="AB64" s="13">
        <f t="shared" si="75"/>
        <v>7.231971742282206</v>
      </c>
      <c r="AC64" s="11">
        <f>+((H64*DEFLATOR!H64))</f>
        <v>1960.151331498917</v>
      </c>
      <c r="AD64" s="13">
        <f t="shared" si="83"/>
        <v>5.331279859740379</v>
      </c>
      <c r="AE64" s="13">
        <f t="shared" si="76"/>
        <v>5.030398822027249</v>
      </c>
    </row>
    <row r="65" spans="1:31" ht="9.75">
      <c r="A65" s="35">
        <v>39142</v>
      </c>
      <c r="B65" s="36" t="s">
        <v>425</v>
      </c>
      <c r="C65" s="36" t="s">
        <v>204</v>
      </c>
      <c r="D65" s="36" t="s">
        <v>426</v>
      </c>
      <c r="E65" s="36" t="s">
        <v>427</v>
      </c>
      <c r="F65" s="36" t="s">
        <v>428</v>
      </c>
      <c r="G65" s="36" t="s">
        <v>429</v>
      </c>
      <c r="H65" s="36" t="s">
        <v>430</v>
      </c>
      <c r="I65" s="12"/>
      <c r="J65" s="22">
        <v>39142</v>
      </c>
      <c r="K65" s="11">
        <f>+((B65*DEFLATOR!B65))</f>
        <v>2124.4572530567784</v>
      </c>
      <c r="L65" s="13">
        <f t="shared" si="77"/>
        <v>-1.1081480623538087</v>
      </c>
      <c r="M65" s="13">
        <f t="shared" si="70"/>
        <v>5.111805055591634</v>
      </c>
      <c r="N65" s="11">
        <f>+((C65*DEFLATOR!C65))</f>
        <v>1490.9455428726308</v>
      </c>
      <c r="O65" s="13">
        <f t="shared" si="78"/>
        <v>2.2188923819683515</v>
      </c>
      <c r="P65" s="13">
        <f t="shared" si="71"/>
        <v>0.5068445149866818</v>
      </c>
      <c r="Q65" s="11">
        <f>+((D65*DEFLATOR!D65))</f>
        <v>1622.0883104949025</v>
      </c>
      <c r="R65" s="13">
        <f t="shared" si="79"/>
        <v>-0.9875138507523307</v>
      </c>
      <c r="S65" s="13">
        <f t="shared" si="72"/>
        <v>4.8661797546962315</v>
      </c>
      <c r="T65" s="11">
        <f>+((E65*DEFLATOR!E65))</f>
        <v>1875.4435426951754</v>
      </c>
      <c r="U65" s="13">
        <f t="shared" si="80"/>
        <v>-3.516749776385686</v>
      </c>
      <c r="V65" s="13">
        <f t="shared" si="73"/>
        <v>3.588823382086481</v>
      </c>
      <c r="W65" s="11">
        <f>+((F65*DEFLATOR!F65))</f>
        <v>2126.62795054364</v>
      </c>
      <c r="X65" s="13">
        <f t="shared" si="81"/>
        <v>4.580230347234648</v>
      </c>
      <c r="Y65" s="13">
        <f t="shared" si="74"/>
        <v>6.581788175245151</v>
      </c>
      <c r="Z65" s="11">
        <f>+((G65*DEFLATOR!G65))</f>
        <v>2397.4731578342953</v>
      </c>
      <c r="AA65" s="13">
        <f t="shared" si="82"/>
        <v>-4.07842591506965</v>
      </c>
      <c r="AB65" s="13">
        <f t="shared" si="75"/>
        <v>5.374653041290367</v>
      </c>
      <c r="AC65" s="11">
        <f>+((H65*DEFLATOR!H65))</f>
        <v>1974.797958525072</v>
      </c>
      <c r="AD65" s="13">
        <f t="shared" si="83"/>
        <v>0.747219196333937</v>
      </c>
      <c r="AE65" s="13">
        <f t="shared" si="76"/>
        <v>4.70983427608791</v>
      </c>
    </row>
    <row r="66" spans="1:31" ht="9.75">
      <c r="A66" s="35">
        <v>39173</v>
      </c>
      <c r="B66" s="36" t="s">
        <v>431</v>
      </c>
      <c r="C66" s="36" t="s">
        <v>432</v>
      </c>
      <c r="D66" s="36" t="s">
        <v>316</v>
      </c>
      <c r="E66" s="36" t="s">
        <v>433</v>
      </c>
      <c r="F66" s="36" t="s">
        <v>434</v>
      </c>
      <c r="G66" s="36" t="s">
        <v>435</v>
      </c>
      <c r="H66" s="36" t="s">
        <v>436</v>
      </c>
      <c r="I66" s="12"/>
      <c r="J66" s="22">
        <v>39173</v>
      </c>
      <c r="K66" s="11">
        <f>+((B66*DEFLATOR!B66))</f>
        <v>2119.682999490047</v>
      </c>
      <c r="L66" s="13">
        <f t="shared" si="77"/>
        <v>-0.2247281539725865</v>
      </c>
      <c r="M66" s="13">
        <f t="shared" si="70"/>
        <v>4.730929040232268</v>
      </c>
      <c r="N66" s="11">
        <f>+((C66*DEFLATOR!C66))</f>
        <v>1550.20793216596</v>
      </c>
      <c r="O66" s="13">
        <f t="shared" si="78"/>
        <v>3.9748191727477566</v>
      </c>
      <c r="P66" s="13">
        <f t="shared" si="71"/>
        <v>8.51875727207323</v>
      </c>
      <c r="Q66" s="11">
        <f>+((D66*DEFLATOR!D66))</f>
        <v>1629.9697368079574</v>
      </c>
      <c r="R66" s="13">
        <f t="shared" si="79"/>
        <v>0.4858814567654468</v>
      </c>
      <c r="S66" s="13">
        <f t="shared" si="72"/>
        <v>8.34816214630283</v>
      </c>
      <c r="T66" s="11">
        <f>+((E66*DEFLATOR!E66))</f>
        <v>1926.1049888315422</v>
      </c>
      <c r="U66" s="13">
        <f t="shared" si="80"/>
        <v>2.701304783803926</v>
      </c>
      <c r="V66" s="13">
        <f t="shared" si="73"/>
        <v>6.101096567909159</v>
      </c>
      <c r="W66" s="11">
        <f>+((F66*DEFLATOR!F66))</f>
        <v>2129.034999723655</v>
      </c>
      <c r="X66" s="13">
        <f t="shared" si="81"/>
        <v>0.11318619128464213</v>
      </c>
      <c r="Y66" s="13">
        <f t="shared" si="74"/>
        <v>9.678218283762785</v>
      </c>
      <c r="Z66" s="11">
        <f>+((G66*DEFLATOR!G66))</f>
        <v>2366.562765617604</v>
      </c>
      <c r="AA66" s="13">
        <f t="shared" si="82"/>
        <v>-1.2892904396316074</v>
      </c>
      <c r="AB66" s="13">
        <f t="shared" si="75"/>
        <v>1.38529200974018</v>
      </c>
      <c r="AC66" s="11">
        <f>+((H66*DEFLATOR!H66))</f>
        <v>1965.9827656005002</v>
      </c>
      <c r="AD66" s="13">
        <f t="shared" si="83"/>
        <v>-0.4463845471642913</v>
      </c>
      <c r="AE66" s="13">
        <f t="shared" si="76"/>
        <v>6.001649090314309</v>
      </c>
    </row>
    <row r="67" spans="1:31" ht="9.75">
      <c r="A67" s="35">
        <v>39203</v>
      </c>
      <c r="B67" s="36" t="s">
        <v>437</v>
      </c>
      <c r="C67" s="36" t="s">
        <v>438</v>
      </c>
      <c r="D67" s="36" t="s">
        <v>439</v>
      </c>
      <c r="E67" s="36" t="s">
        <v>440</v>
      </c>
      <c r="F67" s="36" t="s">
        <v>441</v>
      </c>
      <c r="G67" s="36" t="s">
        <v>442</v>
      </c>
      <c r="H67" s="36" t="s">
        <v>443</v>
      </c>
      <c r="I67" s="12"/>
      <c r="J67" s="22">
        <v>39203</v>
      </c>
      <c r="K67" s="11">
        <f>+((B67*DEFLATOR!B67))</f>
        <v>2124.7981376507623</v>
      </c>
      <c r="L67" s="13">
        <f t="shared" si="77"/>
        <v>0.24131618557801104</v>
      </c>
      <c r="M67" s="13">
        <f aca="true" t="shared" si="84" ref="M67:M72">+((K67/K55)-1)*100</f>
        <v>3.537900205871636</v>
      </c>
      <c r="N67" s="11">
        <f>+((C67*DEFLATOR!C67))</f>
        <v>1471.5929655491339</v>
      </c>
      <c r="O67" s="13">
        <f t="shared" si="78"/>
        <v>-5.071253022617739</v>
      </c>
      <c r="P67" s="13">
        <f aca="true" t="shared" si="85" ref="P67:P72">+((N67/N55)-1)*100</f>
        <v>-2.7635984228195687</v>
      </c>
      <c r="Q67" s="11">
        <f>+((D67*DEFLATOR!D67))</f>
        <v>1766.4618992091755</v>
      </c>
      <c r="R67" s="13">
        <f t="shared" si="79"/>
        <v>8.373907767669152</v>
      </c>
      <c r="S67" s="13">
        <f aca="true" t="shared" si="86" ref="S67:S72">+((Q67/Q55)-1)*100</f>
        <v>18.468743652511588</v>
      </c>
      <c r="T67" s="11">
        <f>+((E67*DEFLATOR!E67))</f>
        <v>1940.0399008410739</v>
      </c>
      <c r="U67" s="13">
        <f t="shared" si="80"/>
        <v>0.7234762430050612</v>
      </c>
      <c r="V67" s="13">
        <f aca="true" t="shared" si="87" ref="V67:V72">+((T67/T55)-1)*100</f>
        <v>2.0676577308048394</v>
      </c>
      <c r="W67" s="11">
        <f>+((F67*DEFLATOR!F67))</f>
        <v>2116.2059835422265</v>
      </c>
      <c r="X67" s="13">
        <f t="shared" si="81"/>
        <v>-0.6025742264966771</v>
      </c>
      <c r="Y67" s="13">
        <f aca="true" t="shared" si="88" ref="Y67:Y72">+((W67/W55)-1)*100</f>
        <v>7.5335540372599485</v>
      </c>
      <c r="Z67" s="11">
        <f>+((G67*DEFLATOR!G67))</f>
        <v>2372.6575565766566</v>
      </c>
      <c r="AA67" s="13">
        <f t="shared" si="82"/>
        <v>0.25753768493277374</v>
      </c>
      <c r="AB67" s="13">
        <f aca="true" t="shared" si="89" ref="AB67:AB72">+((Z67/Z55)-1)*100</f>
        <v>0.7697595263088886</v>
      </c>
      <c r="AC67" s="11">
        <f>+((H67*DEFLATOR!H67))</f>
        <v>1957.1377681944978</v>
      </c>
      <c r="AD67" s="13">
        <f t="shared" si="83"/>
        <v>-0.4499020826004396</v>
      </c>
      <c r="AE67" s="13">
        <f aca="true" t="shared" si="90" ref="AE67:AE72">+((AC67/AC55)-1)*100</f>
        <v>4.610676235422861</v>
      </c>
    </row>
    <row r="68" spans="1:31" ht="9.75">
      <c r="A68" s="35">
        <v>39234</v>
      </c>
      <c r="B68" s="36" t="s">
        <v>444</v>
      </c>
      <c r="C68" s="36" t="s">
        <v>445</v>
      </c>
      <c r="D68" s="36" t="s">
        <v>446</v>
      </c>
      <c r="E68" s="36" t="s">
        <v>447</v>
      </c>
      <c r="F68" s="36" t="s">
        <v>448</v>
      </c>
      <c r="G68" s="36" t="s">
        <v>449</v>
      </c>
      <c r="H68" s="36" t="s">
        <v>450</v>
      </c>
      <c r="I68" s="12"/>
      <c r="J68" s="22">
        <v>39234</v>
      </c>
      <c r="K68" s="11">
        <f>+((B68*DEFLATOR!B68))</f>
        <v>2116.3894173532194</v>
      </c>
      <c r="L68" s="13">
        <f aca="true" t="shared" si="91" ref="L68:L73">+((K68/K67)-1)*100</f>
        <v>-0.3957420777316645</v>
      </c>
      <c r="M68" s="13">
        <f t="shared" si="84"/>
        <v>1.8750436703144358</v>
      </c>
      <c r="N68" s="11">
        <f>+((C68*DEFLATOR!C68))</f>
        <v>1442.6609681938735</v>
      </c>
      <c r="O68" s="13">
        <f aca="true" t="shared" si="92" ref="O68:O73">+((N68/N67)-1)*100</f>
        <v>-1.966032594105549</v>
      </c>
      <c r="P68" s="13">
        <f t="shared" si="85"/>
        <v>-8.427090983623797</v>
      </c>
      <c r="Q68" s="11">
        <f>+((D68*DEFLATOR!D68))</f>
        <v>1665.9278927799246</v>
      </c>
      <c r="R68" s="13">
        <f aca="true" t="shared" si="93" ref="R68:R73">+((Q68/Q67)-1)*100</f>
        <v>-5.6912637897403195</v>
      </c>
      <c r="S68" s="13">
        <f t="shared" si="86"/>
        <v>12.82248410233715</v>
      </c>
      <c r="T68" s="11">
        <f>+((E68*DEFLATOR!E68))</f>
        <v>1925.5612557310067</v>
      </c>
      <c r="U68" s="13">
        <f aca="true" t="shared" si="94" ref="U68:U73">+((T68/T67)-1)*100</f>
        <v>-0.7463065632717258</v>
      </c>
      <c r="V68" s="13">
        <f t="shared" si="87"/>
        <v>2.1338715059781688</v>
      </c>
      <c r="W68" s="11">
        <f>+((F68*DEFLATOR!F68))</f>
        <v>2188.3529862627947</v>
      </c>
      <c r="X68" s="13">
        <f aca="true" t="shared" si="95" ref="X68:X73">+((W68/W67)-1)*100</f>
        <v>3.409261824305232</v>
      </c>
      <c r="Y68" s="13">
        <f t="shared" si="88"/>
        <v>7.6022002346899376</v>
      </c>
      <c r="Z68" s="11">
        <f>+((G68*DEFLATOR!G68))</f>
        <v>2329.535995162875</v>
      </c>
      <c r="AA68" s="13">
        <f aca="true" t="shared" si="96" ref="AA68:AA73">+((Z68/Z67)-1)*100</f>
        <v>-1.8174372148334172</v>
      </c>
      <c r="AB68" s="13">
        <f t="shared" si="89"/>
        <v>-2.0798321878416015</v>
      </c>
      <c r="AC68" s="11">
        <f>+((H68*DEFLATOR!H68))</f>
        <v>1963.5707534888907</v>
      </c>
      <c r="AD68" s="13">
        <f aca="true" t="shared" si="97" ref="AD68:AD73">+((AC68/AC67)-1)*100</f>
        <v>0.32869353394204825</v>
      </c>
      <c r="AE68" s="13">
        <f t="shared" si="90"/>
        <v>6.1026090090026575</v>
      </c>
    </row>
    <row r="69" spans="1:31" ht="9.75">
      <c r="A69" s="35">
        <v>39264</v>
      </c>
      <c r="B69" s="36" t="s">
        <v>451</v>
      </c>
      <c r="C69" s="36" t="s">
        <v>452</v>
      </c>
      <c r="D69" s="36" t="s">
        <v>222</v>
      </c>
      <c r="E69" s="36" t="s">
        <v>453</v>
      </c>
      <c r="F69" s="36" t="s">
        <v>454</v>
      </c>
      <c r="G69" s="36" t="s">
        <v>455</v>
      </c>
      <c r="H69" s="36" t="s">
        <v>456</v>
      </c>
      <c r="I69" s="12"/>
      <c r="J69" s="22">
        <v>39264</v>
      </c>
      <c r="K69" s="11">
        <f>+((B69*DEFLATOR!B69))</f>
        <v>2104.8078662407725</v>
      </c>
      <c r="L69" s="13">
        <f t="shared" si="91"/>
        <v>-0.5472315736170574</v>
      </c>
      <c r="M69" s="13">
        <f t="shared" si="84"/>
        <v>2.6445519371043114</v>
      </c>
      <c r="N69" s="11">
        <f>+((C69*DEFLATOR!C69))</f>
        <v>1497.3096066924961</v>
      </c>
      <c r="O69" s="13">
        <f t="shared" si="92"/>
        <v>3.788044433408322</v>
      </c>
      <c r="P69" s="13">
        <f t="shared" si="85"/>
        <v>2.91974865515634</v>
      </c>
      <c r="Q69" s="11">
        <f>+((D69*DEFLATOR!D69))</f>
        <v>1675.758599927979</v>
      </c>
      <c r="R69" s="13">
        <f t="shared" si="93"/>
        <v>0.5901040009390845</v>
      </c>
      <c r="S69" s="13">
        <f t="shared" si="86"/>
        <v>4.121328594446205</v>
      </c>
      <c r="T69" s="11">
        <f>+((E69*DEFLATOR!E69))</f>
        <v>1931.7673470244174</v>
      </c>
      <c r="U69" s="13">
        <f t="shared" si="94"/>
        <v>0.32230038254768</v>
      </c>
      <c r="V69" s="13">
        <f t="shared" si="87"/>
        <v>1.4828195256321175</v>
      </c>
      <c r="W69" s="11">
        <f>+((F69*DEFLATOR!F69))</f>
        <v>2171.2269441504077</v>
      </c>
      <c r="X69" s="13">
        <f t="shared" si="95"/>
        <v>-0.7825996180641059</v>
      </c>
      <c r="Y69" s="13">
        <f t="shared" si="88"/>
        <v>9.478871846919578</v>
      </c>
      <c r="Z69" s="11">
        <f>+((G69*DEFLATOR!G69))</f>
        <v>2307.2113691875093</v>
      </c>
      <c r="AA69" s="13">
        <f t="shared" si="96"/>
        <v>-0.9583292991274472</v>
      </c>
      <c r="AB69" s="13">
        <f t="shared" si="89"/>
        <v>-0.8785252001244914</v>
      </c>
      <c r="AC69" s="11">
        <f>+((H69*DEFLATOR!H69))</f>
        <v>1971.113196737391</v>
      </c>
      <c r="AD69" s="13">
        <f t="shared" si="97"/>
        <v>0.38411874056989426</v>
      </c>
      <c r="AE69" s="13">
        <f t="shared" si="90"/>
        <v>3.944721131165463</v>
      </c>
    </row>
    <row r="70" spans="1:31" ht="9.75">
      <c r="A70" s="35">
        <v>39295</v>
      </c>
      <c r="B70" s="36" t="s">
        <v>457</v>
      </c>
      <c r="C70" s="36" t="s">
        <v>458</v>
      </c>
      <c r="D70" s="36" t="s">
        <v>459</v>
      </c>
      <c r="E70" s="36" t="s">
        <v>460</v>
      </c>
      <c r="F70" s="36" t="s">
        <v>461</v>
      </c>
      <c r="G70" s="36" t="s">
        <v>462</v>
      </c>
      <c r="H70" s="36" t="s">
        <v>463</v>
      </c>
      <c r="I70" s="12"/>
      <c r="J70" s="22">
        <v>39295</v>
      </c>
      <c r="K70" s="11">
        <f>+((B70*DEFLATOR!B70))</f>
        <v>2097.59926471459</v>
      </c>
      <c r="L70" s="13">
        <f t="shared" si="91"/>
        <v>-0.3424826390000746</v>
      </c>
      <c r="M70" s="13">
        <f t="shared" si="84"/>
        <v>0.5633719643826973</v>
      </c>
      <c r="N70" s="11">
        <f>+((C70*DEFLATOR!C70))</f>
        <v>1541.227278384842</v>
      </c>
      <c r="O70" s="13">
        <f t="shared" si="92"/>
        <v>2.9331055845797094</v>
      </c>
      <c r="P70" s="13">
        <f t="shared" si="85"/>
        <v>3.0177543141032714</v>
      </c>
      <c r="Q70" s="11">
        <f>+((D70*DEFLATOR!D70))</f>
        <v>1686.923258389713</v>
      </c>
      <c r="R70" s="13">
        <f t="shared" si="93"/>
        <v>0.6662450344705917</v>
      </c>
      <c r="S70" s="13">
        <f t="shared" si="86"/>
        <v>2.6983034154058894</v>
      </c>
      <c r="T70" s="11">
        <f>+((E70*DEFLATOR!E70))</f>
        <v>1978.053625492374</v>
      </c>
      <c r="U70" s="13">
        <f t="shared" si="94"/>
        <v>2.3960586423232177</v>
      </c>
      <c r="V70" s="13">
        <f t="shared" si="87"/>
        <v>1.3918914923284342</v>
      </c>
      <c r="W70" s="11">
        <f>+((F70*DEFLATOR!F70))</f>
        <v>2104.2381371420993</v>
      </c>
      <c r="X70" s="13">
        <f t="shared" si="95"/>
        <v>-3.0852973333250877</v>
      </c>
      <c r="Y70" s="13">
        <f t="shared" si="88"/>
        <v>1.873540219817471</v>
      </c>
      <c r="Z70" s="11">
        <f>+((G70*DEFLATOR!G70))</f>
        <v>2312.22390869115</v>
      </c>
      <c r="AA70" s="13">
        <f t="shared" si="96"/>
        <v>0.21725532261944736</v>
      </c>
      <c r="AB70" s="13">
        <f t="shared" si="89"/>
        <v>-1.2924629183453828</v>
      </c>
      <c r="AC70" s="11">
        <f>+((H70*DEFLATOR!H70))</f>
        <v>1945.5658818669397</v>
      </c>
      <c r="AD70" s="13">
        <f t="shared" si="97"/>
        <v>-1.296085628808008</v>
      </c>
      <c r="AE70" s="13">
        <f t="shared" si="90"/>
        <v>3.0174638903829765</v>
      </c>
    </row>
    <row r="71" spans="1:31" ht="9.75">
      <c r="A71" s="35">
        <v>39326</v>
      </c>
      <c r="B71" s="36" t="s">
        <v>464</v>
      </c>
      <c r="C71" s="36" t="s">
        <v>465</v>
      </c>
      <c r="D71" s="36" t="s">
        <v>466</v>
      </c>
      <c r="E71" s="36" t="s">
        <v>467</v>
      </c>
      <c r="F71" s="36" t="s">
        <v>468</v>
      </c>
      <c r="G71" s="36" t="s">
        <v>469</v>
      </c>
      <c r="H71" s="36" t="s">
        <v>470</v>
      </c>
      <c r="I71" s="12"/>
      <c r="J71" s="22">
        <v>39326</v>
      </c>
      <c r="K71" s="11">
        <f>+((B71*DEFLATOR!B71))</f>
        <v>2107.6859250783577</v>
      </c>
      <c r="L71" s="13">
        <f t="shared" si="91"/>
        <v>0.48086689070898636</v>
      </c>
      <c r="M71" s="13">
        <f t="shared" si="84"/>
        <v>2.955398240625806</v>
      </c>
      <c r="N71" s="11">
        <f>+((C71*DEFLATOR!C71))</f>
        <v>1456.3792734764443</v>
      </c>
      <c r="O71" s="13">
        <f t="shared" si="92"/>
        <v>-5.505223408536852</v>
      </c>
      <c r="P71" s="13">
        <f t="shared" si="85"/>
        <v>-2.1481147354693197</v>
      </c>
      <c r="Q71" s="11">
        <f>+((D71*DEFLATOR!D71))</f>
        <v>1648.1515995526997</v>
      </c>
      <c r="R71" s="13">
        <f t="shared" si="93"/>
        <v>-2.2983653016927175</v>
      </c>
      <c r="S71" s="13">
        <f t="shared" si="86"/>
        <v>-2.3486610426072585</v>
      </c>
      <c r="T71" s="11">
        <f>+((E71*DEFLATOR!E71))</f>
        <v>1942.9062919550686</v>
      </c>
      <c r="U71" s="13">
        <f t="shared" si="94"/>
        <v>-1.7768645442338138</v>
      </c>
      <c r="V71" s="13">
        <f t="shared" si="87"/>
        <v>2.132198004018626</v>
      </c>
      <c r="W71" s="11">
        <f>+((F71*DEFLATOR!F71))</f>
        <v>2163.4397066561946</v>
      </c>
      <c r="X71" s="13">
        <f t="shared" si="95"/>
        <v>2.813444375383334</v>
      </c>
      <c r="Y71" s="13">
        <f t="shared" si="88"/>
        <v>6.140375221876493</v>
      </c>
      <c r="Z71" s="11">
        <f>+((G71*DEFLATOR!G71))</f>
        <v>2315.1523917383925</v>
      </c>
      <c r="AA71" s="13">
        <f t="shared" si="96"/>
        <v>0.1266522258607905</v>
      </c>
      <c r="AB71" s="13">
        <f t="shared" si="89"/>
        <v>2.0236739126355596</v>
      </c>
      <c r="AC71" s="11">
        <f>+((H71*DEFLATOR!H71))</f>
        <v>2020.9335367836088</v>
      </c>
      <c r="AD71" s="13">
        <f t="shared" si="97"/>
        <v>3.8738166421970366</v>
      </c>
      <c r="AE71" s="13">
        <f t="shared" si="90"/>
        <v>5.8209257522493285</v>
      </c>
    </row>
    <row r="72" spans="1:31" ht="9.75">
      <c r="A72" s="35">
        <v>39356</v>
      </c>
      <c r="B72" s="36" t="s">
        <v>471</v>
      </c>
      <c r="C72" s="36" t="s">
        <v>472</v>
      </c>
      <c r="D72" s="36" t="s">
        <v>473</v>
      </c>
      <c r="E72" s="36" t="s">
        <v>474</v>
      </c>
      <c r="F72" s="36" t="s">
        <v>475</v>
      </c>
      <c r="G72" s="36" t="s">
        <v>476</v>
      </c>
      <c r="H72" s="36" t="s">
        <v>477</v>
      </c>
      <c r="I72" s="12"/>
      <c r="J72" s="22">
        <v>39356</v>
      </c>
      <c r="K72" s="11">
        <f>+((B72*DEFLATOR!B72))</f>
        <v>2112.041382271135</v>
      </c>
      <c r="L72" s="13">
        <f t="shared" si="91"/>
        <v>0.20664640499581388</v>
      </c>
      <c r="M72" s="13">
        <f t="shared" si="84"/>
        <v>0.817659913762192</v>
      </c>
      <c r="N72" s="11">
        <f>+((C72*DEFLATOR!C72))</f>
        <v>1502.5288664004913</v>
      </c>
      <c r="O72" s="13">
        <f t="shared" si="92"/>
        <v>3.1687894605836986</v>
      </c>
      <c r="P72" s="13">
        <f t="shared" si="85"/>
        <v>-1.859016843354977</v>
      </c>
      <c r="Q72" s="11">
        <f>+((D72*DEFLATOR!D72))</f>
        <v>1601.2958875612892</v>
      </c>
      <c r="R72" s="13">
        <f t="shared" si="93"/>
        <v>-2.8429248865290635</v>
      </c>
      <c r="S72" s="13">
        <f t="shared" si="86"/>
        <v>-4.86366134156232</v>
      </c>
      <c r="T72" s="11">
        <f>+((E72*DEFLATOR!E72))</f>
        <v>1988.9838702655027</v>
      </c>
      <c r="U72" s="13">
        <f t="shared" si="94"/>
        <v>2.371580065452772</v>
      </c>
      <c r="V72" s="13">
        <f t="shared" si="87"/>
        <v>5.291340101153974</v>
      </c>
      <c r="W72" s="11">
        <f>+((F72*DEFLATOR!F72))</f>
        <v>2101.6684462389576</v>
      </c>
      <c r="X72" s="13">
        <f t="shared" si="95"/>
        <v>-2.855233738531615</v>
      </c>
      <c r="Y72" s="13">
        <f t="shared" si="88"/>
        <v>0.3661971458001956</v>
      </c>
      <c r="Z72" s="11">
        <f>+((G72*DEFLATOR!G72))</f>
        <v>2353.073948487413</v>
      </c>
      <c r="AA72" s="13">
        <f t="shared" si="96"/>
        <v>1.6379723807531388</v>
      </c>
      <c r="AB72" s="13">
        <f t="shared" si="89"/>
        <v>0.1452059674784678</v>
      </c>
      <c r="AC72" s="11">
        <f>+((H72*DEFLATOR!H72))</f>
        <v>2012.2818822824393</v>
      </c>
      <c r="AD72" s="13">
        <f t="shared" si="97"/>
        <v>-0.42810188181343634</v>
      </c>
      <c r="AE72" s="13">
        <f t="shared" si="90"/>
        <v>5.850109655636282</v>
      </c>
    </row>
    <row r="73" spans="1:31" ht="9.75">
      <c r="A73" s="35">
        <v>39387</v>
      </c>
      <c r="B73" s="36" t="s">
        <v>478</v>
      </c>
      <c r="C73" s="36" t="s">
        <v>479</v>
      </c>
      <c r="D73" s="36" t="s">
        <v>480</v>
      </c>
      <c r="E73" s="36" t="s">
        <v>481</v>
      </c>
      <c r="F73" s="36" t="s">
        <v>482</v>
      </c>
      <c r="G73" s="36" t="s">
        <v>483</v>
      </c>
      <c r="H73" s="36" t="s">
        <v>484</v>
      </c>
      <c r="I73" s="12"/>
      <c r="J73" s="22">
        <v>39387</v>
      </c>
      <c r="K73" s="11">
        <f>+((B73*DEFLATOR!B73))</f>
        <v>2145.357012396507</v>
      </c>
      <c r="L73" s="13">
        <f t="shared" si="91"/>
        <v>1.5774137005567068</v>
      </c>
      <c r="M73" s="13">
        <f aca="true" t="shared" si="98" ref="M73:M78">+((K73/K61)-1)*100</f>
        <v>3.1075780060680014</v>
      </c>
      <c r="N73" s="11">
        <f>+((C73*DEFLATOR!C73))</f>
        <v>1506.2574384670534</v>
      </c>
      <c r="O73" s="13">
        <f t="shared" si="92"/>
        <v>0.24815310706771676</v>
      </c>
      <c r="P73" s="13">
        <f aca="true" t="shared" si="99" ref="P73:P78">+((N73/N61)-1)*100</f>
        <v>-3.5084680453604022</v>
      </c>
      <c r="Q73" s="11">
        <f>+((D73*DEFLATOR!D73))</f>
        <v>1653.2520427307475</v>
      </c>
      <c r="R73" s="13">
        <f t="shared" si="93"/>
        <v>3.244631774367779</v>
      </c>
      <c r="S73" s="13">
        <f aca="true" t="shared" si="100" ref="S73:S78">+((Q73/Q61)-1)*100</f>
        <v>-3.471527456899237</v>
      </c>
      <c r="T73" s="11">
        <f>+((E73*DEFLATOR!E73))</f>
        <v>2051.1271208733724</v>
      </c>
      <c r="U73" s="13">
        <f t="shared" si="94"/>
        <v>3.124371772787393</v>
      </c>
      <c r="V73" s="13">
        <f aca="true" t="shared" si="101" ref="V73:V78">+((T73/T61)-1)*100</f>
        <v>10.464211836943281</v>
      </c>
      <c r="W73" s="11">
        <f>+((F73*DEFLATOR!F73))</f>
        <v>2151.4049202288697</v>
      </c>
      <c r="X73" s="13">
        <f t="shared" si="95"/>
        <v>2.3665233247859963</v>
      </c>
      <c r="Y73" s="13">
        <f aca="true" t="shared" si="102" ref="Y73:Y78">+((W73/W61)-1)*100</f>
        <v>7.933100929460002</v>
      </c>
      <c r="Z73" s="11">
        <f>+((G73*DEFLATOR!G73))</f>
        <v>2372.783252334816</v>
      </c>
      <c r="AA73" s="13">
        <f t="shared" si="96"/>
        <v>0.8375981494365137</v>
      </c>
      <c r="AB73" s="13">
        <f aca="true" t="shared" si="103" ref="AB73:AB78">+((Z73/Z61)-1)*100</f>
        <v>0.4361667659952717</v>
      </c>
      <c r="AC73" s="11">
        <f>+((H73*DEFLATOR!H73))</f>
        <v>2053.054560594378</v>
      </c>
      <c r="AD73" s="13">
        <f t="shared" si="97"/>
        <v>2.0261911947292433</v>
      </c>
      <c r="AE73" s="13">
        <f aca="true" t="shared" si="104" ref="AE73:AE78">+((AC73/AC61)-1)*100</f>
        <v>5.13226516715628</v>
      </c>
    </row>
    <row r="74" spans="1:31" ht="9.75">
      <c r="A74" s="35">
        <v>39417</v>
      </c>
      <c r="B74" s="36" t="s">
        <v>485</v>
      </c>
      <c r="C74" s="36" t="s">
        <v>486</v>
      </c>
      <c r="D74" s="36" t="s">
        <v>487</v>
      </c>
      <c r="E74" s="36" t="s">
        <v>488</v>
      </c>
      <c r="F74" s="36" t="s">
        <v>489</v>
      </c>
      <c r="G74" s="36" t="s">
        <v>490</v>
      </c>
      <c r="H74" s="36" t="s">
        <v>491</v>
      </c>
      <c r="I74" s="12"/>
      <c r="J74" s="22">
        <v>39417</v>
      </c>
      <c r="K74" s="11">
        <f>+((B74*DEFLATOR!B74))</f>
        <v>2169.0597898528968</v>
      </c>
      <c r="L74" s="13">
        <f aca="true" t="shared" si="105" ref="L74:L80">+((K74/K73)-1)*100</f>
        <v>1.1048407010781025</v>
      </c>
      <c r="M74" s="13">
        <f t="shared" si="98"/>
        <v>2.7071233163426633</v>
      </c>
      <c r="N74" s="11">
        <f>+((C74*DEFLATOR!C74))</f>
        <v>1510.8237187214152</v>
      </c>
      <c r="O74" s="13">
        <f aca="true" t="shared" si="106" ref="O74:O80">+((N74/N73)-1)*100</f>
        <v>0.3031540384629716</v>
      </c>
      <c r="P74" s="13">
        <f t="shared" si="99"/>
        <v>1.0665276580874794</v>
      </c>
      <c r="Q74" s="11">
        <f>+((D74*DEFLATOR!D74))</f>
        <v>1719.4603077481438</v>
      </c>
      <c r="R74" s="13">
        <f aca="true" t="shared" si="107" ref="R74:R80">+((Q74/Q73)-1)*100</f>
        <v>4.004729061640067</v>
      </c>
      <c r="S74" s="13">
        <f t="shared" si="100"/>
        <v>3.52194524000069</v>
      </c>
      <c r="T74" s="11">
        <f>+((E74*DEFLATOR!E74))</f>
        <v>1954.5427086997806</v>
      </c>
      <c r="U74" s="13">
        <f aca="true" t="shared" si="108" ref="U74:U80">+((T74/T73)-1)*100</f>
        <v>-4.708845745868063</v>
      </c>
      <c r="V74" s="13">
        <f t="shared" si="101"/>
        <v>3.605728883035053</v>
      </c>
      <c r="W74" s="11">
        <f>+((F74*DEFLATOR!F74))</f>
        <v>2125.683681992204</v>
      </c>
      <c r="X74" s="13">
        <f aca="true" t="shared" si="109" ref="X74:X80">+((W74/W73)-1)*100</f>
        <v>-1.1955554249606037</v>
      </c>
      <c r="Y74" s="13">
        <f t="shared" si="102"/>
        <v>2.471547957102338</v>
      </c>
      <c r="Z74" s="11">
        <f>+((G74*DEFLATOR!G74))</f>
        <v>2462.446841705759</v>
      </c>
      <c r="AA74" s="13">
        <f aca="true" t="shared" si="110" ref="AA74:AA80">+((Z74/Z73)-1)*100</f>
        <v>3.778836068684921</v>
      </c>
      <c r="AB74" s="13">
        <f t="shared" si="103"/>
        <v>2.2659951215175056</v>
      </c>
      <c r="AC74" s="11">
        <f>+((H74*DEFLATOR!H74))</f>
        <v>2034.4194188250835</v>
      </c>
      <c r="AD74" s="13">
        <f aca="true" t="shared" si="111" ref="AD74:AD80">+((AC74/AC73)-1)*100</f>
        <v>-0.9076788375219524</v>
      </c>
      <c r="AE74" s="13">
        <f t="shared" si="104"/>
        <v>7.8015008303369715</v>
      </c>
    </row>
    <row r="75" spans="1:31" ht="9.75">
      <c r="A75" s="34">
        <v>39448</v>
      </c>
      <c r="B75" s="36" t="s">
        <v>492</v>
      </c>
      <c r="C75" s="36" t="s">
        <v>493</v>
      </c>
      <c r="D75" s="36" t="s">
        <v>494</v>
      </c>
      <c r="E75" s="36" t="s">
        <v>495</v>
      </c>
      <c r="F75" s="36" t="s">
        <v>496</v>
      </c>
      <c r="G75" s="36" t="s">
        <v>497</v>
      </c>
      <c r="H75" s="36" t="s">
        <v>498</v>
      </c>
      <c r="I75" s="12"/>
      <c r="J75" s="21">
        <v>39448</v>
      </c>
      <c r="K75" s="11">
        <f>+((B75*DEFLATOR!B75))</f>
        <v>2151.137226298476</v>
      </c>
      <c r="L75" s="13">
        <f t="shared" si="105"/>
        <v>-0.8262825966469212</v>
      </c>
      <c r="M75" s="13">
        <f t="shared" si="98"/>
        <v>2.9125390000904083</v>
      </c>
      <c r="N75" s="11">
        <f>+((C75*DEFLATOR!C75))</f>
        <v>1495.6676894449147</v>
      </c>
      <c r="O75" s="13">
        <f t="shared" si="106"/>
        <v>-1.003163313409372</v>
      </c>
      <c r="P75" s="13">
        <f t="shared" si="99"/>
        <v>0.8839204352570906</v>
      </c>
      <c r="Q75" s="11">
        <f>+((D75*DEFLATOR!D75))</f>
        <v>1670.5814268943805</v>
      </c>
      <c r="R75" s="13">
        <f t="shared" si="107"/>
        <v>-2.8426873614649795</v>
      </c>
      <c r="S75" s="13">
        <f t="shared" si="100"/>
        <v>3.2248645556502753</v>
      </c>
      <c r="T75" s="11">
        <f>+((E75*DEFLATOR!E75))</f>
        <v>1939.7072052038416</v>
      </c>
      <c r="U75" s="13">
        <f t="shared" si="108"/>
        <v>-0.7590268265771472</v>
      </c>
      <c r="V75" s="13">
        <f t="shared" si="101"/>
        <v>-0.045821115692834535</v>
      </c>
      <c r="W75" s="11">
        <f>+((F75*DEFLATOR!F75))</f>
        <v>2078.784045384557</v>
      </c>
      <c r="X75" s="13">
        <f t="shared" si="109"/>
        <v>-2.206331873597134</v>
      </c>
      <c r="Y75" s="13">
        <f t="shared" si="102"/>
        <v>1.2352446453947064</v>
      </c>
      <c r="Z75" s="11">
        <f>+((G75*DEFLATOR!G75))</f>
        <v>2452.080354430281</v>
      </c>
      <c r="AA75" s="13">
        <f t="shared" si="110"/>
        <v>-0.42098319037404686</v>
      </c>
      <c r="AB75" s="13">
        <f t="shared" si="103"/>
        <v>3.439226824353736</v>
      </c>
      <c r="AC75" s="11">
        <f>+((H75*DEFLATOR!H75))</f>
        <v>2059.9033063668007</v>
      </c>
      <c r="AD75" s="13">
        <f t="shared" si="111"/>
        <v>1.2526368607135518</v>
      </c>
      <c r="AE75" s="13">
        <f t="shared" si="104"/>
        <v>10.69158189995898</v>
      </c>
    </row>
    <row r="76" spans="1:31" ht="9.75">
      <c r="A76" s="35">
        <v>39479</v>
      </c>
      <c r="B76" s="36" t="s">
        <v>499</v>
      </c>
      <c r="C76" s="36" t="s">
        <v>500</v>
      </c>
      <c r="D76" s="36" t="s">
        <v>501</v>
      </c>
      <c r="E76" s="36" t="s">
        <v>502</v>
      </c>
      <c r="F76" s="36" t="s">
        <v>503</v>
      </c>
      <c r="G76" s="36" t="s">
        <v>504</v>
      </c>
      <c r="H76" s="36" t="s">
        <v>505</v>
      </c>
      <c r="I76" s="10"/>
      <c r="J76" s="22">
        <v>39479</v>
      </c>
      <c r="K76" s="11">
        <f>+((B76*DEFLATOR!B76))</f>
        <v>2168.210694542027</v>
      </c>
      <c r="L76" s="13">
        <f t="shared" si="105"/>
        <v>0.7936949830453122</v>
      </c>
      <c r="M76" s="13">
        <f t="shared" si="98"/>
        <v>0.9285410030043906</v>
      </c>
      <c r="N76" s="11">
        <f>+((C76*DEFLATOR!C76))</f>
        <v>1443.8859892704793</v>
      </c>
      <c r="O76" s="13">
        <f t="shared" si="106"/>
        <v>-3.462112643059978</v>
      </c>
      <c r="P76" s="13">
        <f t="shared" si="99"/>
        <v>-1.0075000695852876</v>
      </c>
      <c r="Q76" s="11">
        <f>+((D76*DEFLATOR!D76))</f>
        <v>1741.5601406208627</v>
      </c>
      <c r="R76" s="13">
        <f t="shared" si="107"/>
        <v>4.248743137198163</v>
      </c>
      <c r="S76" s="13">
        <f t="shared" si="100"/>
        <v>6.305062545389006</v>
      </c>
      <c r="T76" s="11">
        <f>+((E76*DEFLATOR!E76))</f>
        <v>1949.9317777905874</v>
      </c>
      <c r="U76" s="13">
        <f t="shared" si="108"/>
        <v>0.5271193796319018</v>
      </c>
      <c r="V76" s="13">
        <f t="shared" si="101"/>
        <v>0.31533946640638355</v>
      </c>
      <c r="W76" s="11">
        <f>+((F76*DEFLATOR!F76))</f>
        <v>2080.3037749943837</v>
      </c>
      <c r="X76" s="13">
        <f t="shared" si="109"/>
        <v>0.07310666123307996</v>
      </c>
      <c r="Y76" s="13">
        <f t="shared" si="102"/>
        <v>2.302167111797293</v>
      </c>
      <c r="Z76" s="11">
        <f>+((G76*DEFLATOR!G76))</f>
        <v>2479.855504582254</v>
      </c>
      <c r="AA76" s="13">
        <f t="shared" si="110"/>
        <v>1.132717779896164</v>
      </c>
      <c r="AB76" s="13">
        <f t="shared" si="103"/>
        <v>-0.7823538188910795</v>
      </c>
      <c r="AC76" s="11">
        <f>+((H76*DEFLATOR!H76))</f>
        <v>2099.153394519018</v>
      </c>
      <c r="AD76" s="13">
        <f t="shared" si="111"/>
        <v>1.9054335235494824</v>
      </c>
      <c r="AE76" s="13">
        <f t="shared" si="104"/>
        <v>7.091394464620593</v>
      </c>
    </row>
    <row r="77" spans="1:31" ht="9.75">
      <c r="A77" s="35">
        <v>39508</v>
      </c>
      <c r="B77" s="36" t="s">
        <v>506</v>
      </c>
      <c r="C77" s="36" t="s">
        <v>507</v>
      </c>
      <c r="D77" s="36" t="s">
        <v>508</v>
      </c>
      <c r="E77" s="36" t="s">
        <v>509</v>
      </c>
      <c r="F77" s="36" t="s">
        <v>510</v>
      </c>
      <c r="G77" s="36" t="s">
        <v>511</v>
      </c>
      <c r="H77" s="36" t="s">
        <v>512</v>
      </c>
      <c r="I77" s="10"/>
      <c r="J77" s="22">
        <v>39508</v>
      </c>
      <c r="K77" s="11">
        <f>+((B77*DEFLATOR!B77))</f>
        <v>2163.299763962721</v>
      </c>
      <c r="L77" s="13">
        <f t="shared" si="105"/>
        <v>-0.2264969263212291</v>
      </c>
      <c r="M77" s="13">
        <f t="shared" si="98"/>
        <v>1.8283498455925251</v>
      </c>
      <c r="N77" s="11">
        <f>+((C77*DEFLATOR!C77))</f>
        <v>1428.8584107373756</v>
      </c>
      <c r="O77" s="13">
        <f t="shared" si="106"/>
        <v>-1.0407732081877397</v>
      </c>
      <c r="P77" s="13">
        <f t="shared" si="99"/>
        <v>-4.164278999461701</v>
      </c>
      <c r="Q77" s="11">
        <f>+((D77*DEFLATOR!D77))</f>
        <v>1690.141979686836</v>
      </c>
      <c r="R77" s="13">
        <f t="shared" si="107"/>
        <v>-2.9524194849622654</v>
      </c>
      <c r="S77" s="13">
        <f t="shared" si="100"/>
        <v>4.195435522938351</v>
      </c>
      <c r="T77" s="11">
        <f>+((E77*DEFLATOR!E77))</f>
        <v>2012.951416823538</v>
      </c>
      <c r="U77" s="13">
        <f t="shared" si="108"/>
        <v>3.231889430734669</v>
      </c>
      <c r="V77" s="13">
        <f t="shared" si="101"/>
        <v>7.332018853030986</v>
      </c>
      <c r="W77" s="11">
        <f>+((F77*DEFLATOR!F77))</f>
        <v>2119.259305109125</v>
      </c>
      <c r="X77" s="13">
        <f t="shared" si="109"/>
        <v>1.8725885412983256</v>
      </c>
      <c r="Y77" s="13">
        <f t="shared" si="102"/>
        <v>-0.3464943377910368</v>
      </c>
      <c r="Z77" s="11">
        <f>+((G77*DEFLATOR!G77))</f>
        <v>2435.5936387824427</v>
      </c>
      <c r="AA77" s="13">
        <f t="shared" si="110"/>
        <v>-1.784856646608024</v>
      </c>
      <c r="AB77" s="13">
        <f t="shared" si="103"/>
        <v>1.5900274346588583</v>
      </c>
      <c r="AC77" s="11">
        <f>+((H77*DEFLATOR!H77))</f>
        <v>2117.172722836722</v>
      </c>
      <c r="AD77" s="13">
        <f t="shared" si="111"/>
        <v>0.8584093170491247</v>
      </c>
      <c r="AE77" s="13">
        <f t="shared" si="104"/>
        <v>7.209586362849296</v>
      </c>
    </row>
    <row r="78" spans="1:31" ht="9.75">
      <c r="A78" s="35">
        <v>39539</v>
      </c>
      <c r="B78" s="36" t="s">
        <v>513</v>
      </c>
      <c r="C78" s="36" t="s">
        <v>514</v>
      </c>
      <c r="D78" s="36" t="s">
        <v>515</v>
      </c>
      <c r="E78" s="36" t="s">
        <v>516</v>
      </c>
      <c r="F78" s="36" t="s">
        <v>517</v>
      </c>
      <c r="G78" s="36" t="s">
        <v>518</v>
      </c>
      <c r="H78" s="36" t="s">
        <v>519</v>
      </c>
      <c r="I78" s="10"/>
      <c r="J78" s="22">
        <v>39539</v>
      </c>
      <c r="K78" s="11">
        <f>+((B78*DEFLATOR!B78))</f>
        <v>2180.268311285886</v>
      </c>
      <c r="L78" s="13">
        <f t="shared" si="105"/>
        <v>0.7843826179725566</v>
      </c>
      <c r="M78" s="13">
        <f t="shared" si="98"/>
        <v>2.858225112453816</v>
      </c>
      <c r="N78" s="11">
        <f>+((C78*DEFLATOR!C78))</f>
        <v>1520.2213178934514</v>
      </c>
      <c r="O78" s="13">
        <f t="shared" si="106"/>
        <v>6.3941190022408945</v>
      </c>
      <c r="P78" s="13">
        <f t="shared" si="99"/>
        <v>-1.9343607815637487</v>
      </c>
      <c r="Q78" s="11">
        <f>+((D78*DEFLATOR!D78))</f>
        <v>1605.199614505038</v>
      </c>
      <c r="R78" s="13">
        <f t="shared" si="107"/>
        <v>-5.025753232727636</v>
      </c>
      <c r="S78" s="13">
        <f t="shared" si="100"/>
        <v>-1.5196676198067194</v>
      </c>
      <c r="T78" s="11">
        <f>+((E78*DEFLATOR!E78))</f>
        <v>1975.4800582050934</v>
      </c>
      <c r="U78" s="13">
        <f t="shared" si="108"/>
        <v>-1.8615133134993855</v>
      </c>
      <c r="V78" s="13">
        <f t="shared" si="101"/>
        <v>2.5634671868797865</v>
      </c>
      <c r="W78" s="11">
        <f>+((F78*DEFLATOR!F78))</f>
        <v>2281.994954886549</v>
      </c>
      <c r="X78" s="13">
        <f t="shared" si="109"/>
        <v>7.678892780373769</v>
      </c>
      <c r="Y78" s="13">
        <f t="shared" si="102"/>
        <v>7.184473490701082</v>
      </c>
      <c r="Z78" s="11">
        <f>+((G78*DEFLATOR!G78))</f>
        <v>2404.598071601244</v>
      </c>
      <c r="AA78" s="13">
        <f t="shared" si="110"/>
        <v>-1.2726083155929602</v>
      </c>
      <c r="AB78" s="13">
        <f t="shared" si="103"/>
        <v>1.6071961638302046</v>
      </c>
      <c r="AC78" s="11">
        <f>+((H78*DEFLATOR!H78))</f>
        <v>2070.910900260989</v>
      </c>
      <c r="AD78" s="13">
        <f t="shared" si="111"/>
        <v>-2.185075505495304</v>
      </c>
      <c r="AE78" s="13">
        <f t="shared" si="104"/>
        <v>5.337184867357614</v>
      </c>
    </row>
    <row r="79" spans="1:31" ht="9.75">
      <c r="A79" s="35">
        <v>39569</v>
      </c>
      <c r="B79" s="36" t="s">
        <v>520</v>
      </c>
      <c r="C79" s="36" t="s">
        <v>521</v>
      </c>
      <c r="D79" s="36" t="s">
        <v>522</v>
      </c>
      <c r="E79" s="36" t="s">
        <v>523</v>
      </c>
      <c r="F79" s="36" t="s">
        <v>524</v>
      </c>
      <c r="G79" s="36" t="s">
        <v>525</v>
      </c>
      <c r="H79" s="36" t="s">
        <v>526</v>
      </c>
      <c r="I79" s="10"/>
      <c r="J79" s="22">
        <v>39569</v>
      </c>
      <c r="K79" s="11">
        <f>+((B79*DEFLATOR!B79))</f>
        <v>2176.641515750606</v>
      </c>
      <c r="L79" s="13">
        <f t="shared" si="105"/>
        <v>-0.16634629400915646</v>
      </c>
      <c r="M79" s="13">
        <f aca="true" t="shared" si="112" ref="M79:M85">+((K79/K67)-1)*100</f>
        <v>2.4399201590586284</v>
      </c>
      <c r="N79" s="11">
        <f>+((C79*DEFLATOR!C79))</f>
        <v>1434.265671958877</v>
      </c>
      <c r="O79" s="13">
        <f t="shared" si="106"/>
        <v>-5.6541534395585185</v>
      </c>
      <c r="P79" s="13">
        <f aca="true" t="shared" si="113" ref="P79:P85">+((N79/N67)-1)*100</f>
        <v>-2.5365229696057923</v>
      </c>
      <c r="Q79" s="11">
        <f>+((D79*DEFLATOR!D79))</f>
        <v>1710.2313117495753</v>
      </c>
      <c r="R79" s="13">
        <f t="shared" si="107"/>
        <v>6.543217198374651</v>
      </c>
      <c r="S79" s="13">
        <f aca="true" t="shared" si="114" ref="S79:S85">+((Q79/Q67)-1)*100</f>
        <v>-3.1832323971875076</v>
      </c>
      <c r="T79" s="11">
        <f>+((E79*DEFLATOR!E79))</f>
        <v>2011.7589870670972</v>
      </c>
      <c r="U79" s="13">
        <f t="shared" si="108"/>
        <v>1.8364614064981577</v>
      </c>
      <c r="V79" s="13">
        <f aca="true" t="shared" si="115" ref="V79:V85">+((T79/T67)-1)*100</f>
        <v>3.6967840813444397</v>
      </c>
      <c r="W79" s="11">
        <f>+((F79*DEFLATOR!F79))</f>
        <v>2226.3443996860005</v>
      </c>
      <c r="X79" s="13">
        <f t="shared" si="109"/>
        <v>-2.4386800278142995</v>
      </c>
      <c r="Y79" s="13">
        <f aca="true" t="shared" si="116" ref="Y79:Y85">+((W79/W67)-1)*100</f>
        <v>5.20452248034089</v>
      </c>
      <c r="Z79" s="11">
        <f>+((G79*DEFLATOR!G79))</f>
        <v>2424.7576079338305</v>
      </c>
      <c r="AA79" s="13">
        <f t="shared" si="110"/>
        <v>0.8383744697575191</v>
      </c>
      <c r="AB79" s="13">
        <f aca="true" t="shared" si="117" ref="AB79:AB85">+((Z79/Z67)-1)*100</f>
        <v>2.1958521242460893</v>
      </c>
      <c r="AC79" s="11">
        <f>+((H79*DEFLATOR!H79))</f>
        <v>1998.92628698164</v>
      </c>
      <c r="AD79" s="13">
        <f t="shared" si="111"/>
        <v>-3.4759879466700783</v>
      </c>
      <c r="AE79" s="13">
        <f aca="true" t="shared" si="118" ref="AE79:AE85">+((AC79/AC67)-1)*100</f>
        <v>2.135185343936885</v>
      </c>
    </row>
    <row r="80" spans="1:31" ht="9.75">
      <c r="A80" s="35">
        <v>39600</v>
      </c>
      <c r="B80" s="36" t="s">
        <v>527</v>
      </c>
      <c r="C80" s="36" t="s">
        <v>528</v>
      </c>
      <c r="D80" s="36" t="s">
        <v>529</v>
      </c>
      <c r="E80" s="36" t="s">
        <v>530</v>
      </c>
      <c r="F80" s="36" t="s">
        <v>531</v>
      </c>
      <c r="G80" s="36" t="s">
        <v>532</v>
      </c>
      <c r="H80" s="36" t="s">
        <v>533</v>
      </c>
      <c r="I80" s="10"/>
      <c r="J80" s="22">
        <v>39600</v>
      </c>
      <c r="K80" s="11">
        <f>+((B80*DEFLATOR!B80))</f>
        <v>2157.9045833344053</v>
      </c>
      <c r="L80" s="13">
        <f t="shared" si="105"/>
        <v>-0.8608184802419871</v>
      </c>
      <c r="M80" s="13">
        <f t="shared" si="112"/>
        <v>1.961603362820874</v>
      </c>
      <c r="N80" s="11">
        <f>+((C80*DEFLATOR!C80))</f>
        <v>1346.2857516681909</v>
      </c>
      <c r="O80" s="13">
        <f t="shared" si="106"/>
        <v>-6.134143904491962</v>
      </c>
      <c r="P80" s="13">
        <f t="shared" si="113"/>
        <v>-6.680378734189962</v>
      </c>
      <c r="Q80" s="11">
        <f>+((D80*DEFLATOR!D80))</f>
        <v>1728.4438036883935</v>
      </c>
      <c r="R80" s="13">
        <f t="shared" si="107"/>
        <v>1.0649139571761612</v>
      </c>
      <c r="S80" s="13">
        <f t="shared" si="114"/>
        <v>3.75261805624425</v>
      </c>
      <c r="T80" s="11">
        <f>+((E80*DEFLATOR!E80))</f>
        <v>1966.9736218417231</v>
      </c>
      <c r="U80" s="13">
        <f t="shared" si="108"/>
        <v>-2.2261794535669344</v>
      </c>
      <c r="V80" s="13">
        <f t="shared" si="115"/>
        <v>2.1506646951615638</v>
      </c>
      <c r="W80" s="11">
        <f>+((F80*DEFLATOR!F80))</f>
        <v>2284.3497732922897</v>
      </c>
      <c r="X80" s="13">
        <f t="shared" si="109"/>
        <v>2.6054088313771206</v>
      </c>
      <c r="Y80" s="13">
        <f t="shared" si="116"/>
        <v>4.386714009673343</v>
      </c>
      <c r="Z80" s="11">
        <f>+((G80*DEFLATOR!G80))</f>
        <v>2384.501418198133</v>
      </c>
      <c r="AA80" s="13">
        <f t="shared" si="110"/>
        <v>-1.6602150088726009</v>
      </c>
      <c r="AB80" s="13">
        <f t="shared" si="117"/>
        <v>2.359500911314072</v>
      </c>
      <c r="AC80" s="11">
        <f>+((H80*DEFLATOR!H80))</f>
        <v>1931.8227407598013</v>
      </c>
      <c r="AD80" s="13">
        <f t="shared" si="111"/>
        <v>-3.356979527402404</v>
      </c>
      <c r="AE80" s="13">
        <f t="shared" si="118"/>
        <v>-1.6168509676913412</v>
      </c>
    </row>
    <row r="81" spans="1:31" ht="9.75">
      <c r="A81" s="35">
        <v>39630</v>
      </c>
      <c r="B81" s="36" t="s">
        <v>534</v>
      </c>
      <c r="C81" s="36" t="s">
        <v>535</v>
      </c>
      <c r="D81" s="36" t="s">
        <v>536</v>
      </c>
      <c r="E81" s="36" t="s">
        <v>537</v>
      </c>
      <c r="F81" s="36" t="s">
        <v>538</v>
      </c>
      <c r="G81" s="36" t="s">
        <v>539</v>
      </c>
      <c r="H81" s="36" t="s">
        <v>540</v>
      </c>
      <c r="I81" s="10"/>
      <c r="J81" s="22">
        <v>39630</v>
      </c>
      <c r="K81" s="11">
        <f>+((B81*DEFLATOR!B81))</f>
        <v>2159.7366624570805</v>
      </c>
      <c r="L81" s="13">
        <f aca="true" t="shared" si="119" ref="L81:L86">+((K81/K80)-1)*100</f>
        <v>0.08490084023289324</v>
      </c>
      <c r="M81" s="13">
        <f t="shared" si="112"/>
        <v>2.6096821993739416</v>
      </c>
      <c r="N81" s="11">
        <f>+((C81*DEFLATOR!C81))</f>
        <v>1384.14075361198</v>
      </c>
      <c r="O81" s="13">
        <f aca="true" t="shared" si="120" ref="O81:O86">+((N81/N80)-1)*100</f>
        <v>2.811810337952614</v>
      </c>
      <c r="P81" s="13">
        <f t="shared" si="113"/>
        <v>-7.558146463142124</v>
      </c>
      <c r="Q81" s="11">
        <f>+((D81*DEFLATOR!D81))</f>
        <v>1725.9998551149658</v>
      </c>
      <c r="R81" s="13">
        <f aca="true" t="shared" si="121" ref="R81:R86">+((Q81/Q80)-1)*100</f>
        <v>-0.1413958942843463</v>
      </c>
      <c r="S81" s="13">
        <f t="shared" si="114"/>
        <v>2.9981200865772717</v>
      </c>
      <c r="T81" s="11">
        <f>+((E81*DEFLATOR!E81))</f>
        <v>1993.039228622068</v>
      </c>
      <c r="U81" s="13">
        <f aca="true" t="shared" si="122" ref="U81:U86">+((T81/T80)-1)*100</f>
        <v>1.3251630063009667</v>
      </c>
      <c r="V81" s="13">
        <f t="shared" si="115"/>
        <v>3.171804394148725</v>
      </c>
      <c r="W81" s="11">
        <f>+((F81*DEFLATOR!F81))</f>
        <v>2289.2616664757943</v>
      </c>
      <c r="X81" s="13">
        <f aca="true" t="shared" si="123" ref="X81:X86">+((W81/W80)-1)*100</f>
        <v>0.2150236903705638</v>
      </c>
      <c r="Y81" s="13">
        <f t="shared" si="116"/>
        <v>5.436314367937856</v>
      </c>
      <c r="Z81" s="11">
        <f>+((G81*DEFLATOR!G81))</f>
        <v>2377.483621312408</v>
      </c>
      <c r="AA81" s="13">
        <f aca="true" t="shared" si="124" ref="AA81:AA86">+((Z81/Z80)-1)*100</f>
        <v>-0.29430877382441434</v>
      </c>
      <c r="AB81" s="13">
        <f t="shared" si="117"/>
        <v>3.0457656833428937</v>
      </c>
      <c r="AC81" s="11">
        <f>+((H81*DEFLATOR!H81))</f>
        <v>1912.9269087236917</v>
      </c>
      <c r="AD81" s="13">
        <f aca="true" t="shared" si="125" ref="AD81:AD86">+((AC81/AC80)-1)*100</f>
        <v>-0.9781348794288269</v>
      </c>
      <c r="AE81" s="13">
        <f t="shared" si="118"/>
        <v>-2.9519506089254577</v>
      </c>
    </row>
    <row r="82" spans="1:31" ht="9.75">
      <c r="A82" s="35">
        <v>39661</v>
      </c>
      <c r="B82" s="36" t="s">
        <v>541</v>
      </c>
      <c r="C82" s="36" t="s">
        <v>542</v>
      </c>
      <c r="D82" s="36" t="s">
        <v>543</v>
      </c>
      <c r="E82" s="36" t="s">
        <v>544</v>
      </c>
      <c r="F82" s="36" t="s">
        <v>545</v>
      </c>
      <c r="G82" s="36" t="s">
        <v>546</v>
      </c>
      <c r="H82" s="36" t="s">
        <v>547</v>
      </c>
      <c r="I82" s="10"/>
      <c r="J82" s="22">
        <v>39661</v>
      </c>
      <c r="K82" s="11">
        <f>+((B82*DEFLATOR!B82))</f>
        <v>2216.244815415671</v>
      </c>
      <c r="L82" s="13">
        <f t="shared" si="119"/>
        <v>2.6164371768501837</v>
      </c>
      <c r="M82" s="13">
        <f t="shared" si="112"/>
        <v>5.656254399823335</v>
      </c>
      <c r="N82" s="11">
        <f>+((C82*DEFLATOR!C82))</f>
        <v>1434.0580806020403</v>
      </c>
      <c r="O82" s="13">
        <f t="shared" si="120"/>
        <v>3.6063765090218247</v>
      </c>
      <c r="P82" s="13">
        <f t="shared" si="113"/>
        <v>-6.9534973385049215</v>
      </c>
      <c r="Q82" s="11">
        <f>+((D82*DEFLATOR!D82))</f>
        <v>1720.3057018425482</v>
      </c>
      <c r="R82" s="13">
        <f t="shared" si="121"/>
        <v>-0.32990462053302805</v>
      </c>
      <c r="S82" s="13">
        <f t="shared" si="114"/>
        <v>1.9788952038459096</v>
      </c>
      <c r="T82" s="11">
        <f>+((E82*DEFLATOR!E82))</f>
        <v>2020.92456073589</v>
      </c>
      <c r="U82" s="13">
        <f t="shared" si="122"/>
        <v>1.3991361390864876</v>
      </c>
      <c r="V82" s="13">
        <f t="shared" si="115"/>
        <v>2.167329272119445</v>
      </c>
      <c r="W82" s="11">
        <f>+((F82*DEFLATOR!F82))</f>
        <v>2397.924937624229</v>
      </c>
      <c r="X82" s="13">
        <f t="shared" si="123"/>
        <v>4.746651409042135</v>
      </c>
      <c r="Y82" s="13">
        <f t="shared" si="116"/>
        <v>13.956918435144638</v>
      </c>
      <c r="Z82" s="11">
        <f>+((G82*DEFLATOR!G82))</f>
        <v>2417.7818881898925</v>
      </c>
      <c r="AA82" s="13">
        <f t="shared" si="124"/>
        <v>1.6949966139089057</v>
      </c>
      <c r="AB82" s="13">
        <f t="shared" si="117"/>
        <v>4.5652144284977325</v>
      </c>
      <c r="AC82" s="11">
        <f>+((H82*DEFLATOR!H82))</f>
        <v>1968.9876131935432</v>
      </c>
      <c r="AD82" s="13">
        <f t="shared" si="125"/>
        <v>2.930624490365674</v>
      </c>
      <c r="AE82" s="13">
        <f t="shared" si="118"/>
        <v>1.2038518738891613</v>
      </c>
    </row>
    <row r="83" spans="1:31" ht="9.75">
      <c r="A83" s="35">
        <v>39692</v>
      </c>
      <c r="B83" s="36" t="s">
        <v>548</v>
      </c>
      <c r="C83" s="36" t="s">
        <v>549</v>
      </c>
      <c r="D83" s="36" t="s">
        <v>550</v>
      </c>
      <c r="E83" s="36" t="s">
        <v>551</v>
      </c>
      <c r="F83" s="36" t="s">
        <v>552</v>
      </c>
      <c r="G83" s="36" t="s">
        <v>553</v>
      </c>
      <c r="H83" s="36" t="s">
        <v>554</v>
      </c>
      <c r="I83" s="10"/>
      <c r="J83" s="22">
        <v>39692</v>
      </c>
      <c r="K83" s="11">
        <f>+((B83*DEFLATOR!B83))</f>
        <v>2233.3447717738177</v>
      </c>
      <c r="L83" s="13">
        <f t="shared" si="119"/>
        <v>0.7715734398656471</v>
      </c>
      <c r="M83" s="13">
        <f t="shared" si="112"/>
        <v>5.961934138303282</v>
      </c>
      <c r="N83" s="11">
        <f>+((C83*DEFLATOR!C83))</f>
        <v>1447.0328182311669</v>
      </c>
      <c r="O83" s="13">
        <f t="shared" si="120"/>
        <v>0.9047567741244933</v>
      </c>
      <c r="P83" s="13">
        <f t="shared" si="113"/>
        <v>-0.641759699241462</v>
      </c>
      <c r="Q83" s="11">
        <f>+((D83*DEFLATOR!D83))</f>
        <v>1846.8417101263778</v>
      </c>
      <c r="R83" s="13">
        <f t="shared" si="121"/>
        <v>7.355437359086947</v>
      </c>
      <c r="S83" s="13">
        <f t="shared" si="114"/>
        <v>12.055329778377288</v>
      </c>
      <c r="T83" s="11">
        <f>+((E83*DEFLATOR!E83))</f>
        <v>2102.118735517135</v>
      </c>
      <c r="U83" s="13">
        <f t="shared" si="122"/>
        <v>4.017674699924445</v>
      </c>
      <c r="V83" s="13">
        <f t="shared" si="115"/>
        <v>8.194550824263235</v>
      </c>
      <c r="W83" s="11">
        <f>+((F83*DEFLATOR!F83))</f>
        <v>2362.1054006192103</v>
      </c>
      <c r="X83" s="13">
        <f t="shared" si="123"/>
        <v>-1.4937722379461782</v>
      </c>
      <c r="Y83" s="13">
        <f t="shared" si="116"/>
        <v>9.182862519893042</v>
      </c>
      <c r="Z83" s="11">
        <f>+((G83*DEFLATOR!G83))</f>
        <v>2426.8890830493206</v>
      </c>
      <c r="AA83" s="13">
        <f t="shared" si="124"/>
        <v>0.37667561759453516</v>
      </c>
      <c r="AB83" s="13">
        <f t="shared" si="117"/>
        <v>4.826321226613839</v>
      </c>
      <c r="AC83" s="11">
        <f>+((H83*DEFLATOR!H83))</f>
        <v>2002.8116931695902</v>
      </c>
      <c r="AD83" s="13">
        <f t="shared" si="125"/>
        <v>1.7178411763183687</v>
      </c>
      <c r="AE83" s="13">
        <f t="shared" si="118"/>
        <v>-0.8967065608134872</v>
      </c>
    </row>
    <row r="84" spans="1:31" ht="9.75">
      <c r="A84" s="35">
        <v>39722</v>
      </c>
      <c r="B84" s="36" t="s">
        <v>555</v>
      </c>
      <c r="C84" s="36" t="s">
        <v>556</v>
      </c>
      <c r="D84" s="36" t="s">
        <v>557</v>
      </c>
      <c r="E84" s="36" t="s">
        <v>558</v>
      </c>
      <c r="F84" s="36" t="s">
        <v>559</v>
      </c>
      <c r="G84" s="36" t="s">
        <v>560</v>
      </c>
      <c r="H84" s="36" t="s">
        <v>561</v>
      </c>
      <c r="I84" s="10"/>
      <c r="J84" s="22">
        <v>39722</v>
      </c>
      <c r="K84" s="11">
        <f>+((B84*DEFLATOR!B84))</f>
        <v>2212.125888212871</v>
      </c>
      <c r="L84" s="13">
        <f t="shared" si="119"/>
        <v>-0.9500943978342336</v>
      </c>
      <c r="M84" s="13">
        <f t="shared" si="112"/>
        <v>4.738756862524762</v>
      </c>
      <c r="N84" s="11">
        <f>+((C84*DEFLATOR!C84))</f>
        <v>1454.6244119797866</v>
      </c>
      <c r="O84" s="13">
        <f t="shared" si="120"/>
        <v>0.5246317604530537</v>
      </c>
      <c r="P84" s="13">
        <f t="shared" si="113"/>
        <v>-3.1882551804456316</v>
      </c>
      <c r="Q84" s="11">
        <f>+((D84*DEFLATOR!D84))</f>
        <v>1846.2331607988067</v>
      </c>
      <c r="R84" s="13">
        <f t="shared" si="121"/>
        <v>-0.032950811335608066</v>
      </c>
      <c r="S84" s="13">
        <f t="shared" si="114"/>
        <v>15.29619073777473</v>
      </c>
      <c r="T84" s="11">
        <f>+((E84*DEFLATOR!E84))</f>
        <v>2139.2469055935526</v>
      </c>
      <c r="U84" s="13">
        <f t="shared" si="122"/>
        <v>1.7662261150668934</v>
      </c>
      <c r="V84" s="13">
        <f t="shared" si="115"/>
        <v>7.5547638959984065</v>
      </c>
      <c r="W84" s="11">
        <f>+((F84*DEFLATOR!F84))</f>
        <v>2300.3307574030846</v>
      </c>
      <c r="X84" s="13">
        <f t="shared" si="123"/>
        <v>-2.6152365258523935</v>
      </c>
      <c r="Y84" s="13">
        <f t="shared" si="116"/>
        <v>9.452599981678533</v>
      </c>
      <c r="Z84" s="11">
        <f>+((G84*DEFLATOR!G84))</f>
        <v>2395.999476001199</v>
      </c>
      <c r="AA84" s="13">
        <f t="shared" si="124"/>
        <v>-1.2728067081380412</v>
      </c>
      <c r="AB84" s="13">
        <f t="shared" si="117"/>
        <v>1.8242319813781993</v>
      </c>
      <c r="AC84" s="11">
        <f>+((H84*DEFLATOR!H84))</f>
        <v>2036.874901107085</v>
      </c>
      <c r="AD84" s="13">
        <f t="shared" si="125"/>
        <v>1.7007693760558773</v>
      </c>
      <c r="AE84" s="13">
        <f t="shared" si="118"/>
        <v>1.2221458157120058</v>
      </c>
    </row>
    <row r="85" spans="1:31" ht="9.75">
      <c r="A85" s="35">
        <v>39753</v>
      </c>
      <c r="B85" s="36" t="s">
        <v>562</v>
      </c>
      <c r="C85" s="36" t="s">
        <v>563</v>
      </c>
      <c r="D85" s="36" t="s">
        <v>564</v>
      </c>
      <c r="E85" s="36" t="s">
        <v>565</v>
      </c>
      <c r="F85" s="36" t="s">
        <v>566</v>
      </c>
      <c r="G85" s="36" t="s">
        <v>567</v>
      </c>
      <c r="H85" s="36" t="s">
        <v>568</v>
      </c>
      <c r="I85" s="10"/>
      <c r="J85" s="22">
        <v>39753</v>
      </c>
      <c r="K85" s="11">
        <f>+((B85*DEFLATOR!B85))</f>
        <v>2232.7876911531835</v>
      </c>
      <c r="L85" s="13">
        <f t="shared" si="119"/>
        <v>0.9340247338728513</v>
      </c>
      <c r="M85" s="13">
        <f t="shared" si="112"/>
        <v>4.075344022066085</v>
      </c>
      <c r="N85" s="11">
        <f>+((C85*DEFLATOR!C85))</f>
        <v>1457.3290539960392</v>
      </c>
      <c r="O85" s="13">
        <f t="shared" si="120"/>
        <v>0.18593404551567883</v>
      </c>
      <c r="P85" s="13">
        <f t="shared" si="113"/>
        <v>-3.2483414336402894</v>
      </c>
      <c r="Q85" s="11">
        <f>+((D85*DEFLATOR!D85))</f>
        <v>1884.3959858460905</v>
      </c>
      <c r="R85" s="13">
        <f t="shared" si="121"/>
        <v>2.0670642179762444</v>
      </c>
      <c r="S85" s="13">
        <f t="shared" si="114"/>
        <v>13.981167852274524</v>
      </c>
      <c r="T85" s="11">
        <f>+((E85*DEFLATOR!E85))</f>
        <v>2086.2610775412477</v>
      </c>
      <c r="U85" s="13">
        <f t="shared" si="122"/>
        <v>-2.4768449080730837</v>
      </c>
      <c r="V85" s="13">
        <f t="shared" si="115"/>
        <v>1.7129097611909616</v>
      </c>
      <c r="W85" s="11">
        <f>+((F85*DEFLATOR!F85))</f>
        <v>2277.3958307533658</v>
      </c>
      <c r="X85" s="13">
        <f t="shared" si="123"/>
        <v>-0.9970273438247079</v>
      </c>
      <c r="Y85" s="13">
        <f t="shared" si="116"/>
        <v>5.85621559846079</v>
      </c>
      <c r="Z85" s="11">
        <f>+((G85*DEFLATOR!G85))</f>
        <v>2469.108161886345</v>
      </c>
      <c r="AA85" s="13">
        <f t="shared" si="124"/>
        <v>3.0512813803766248</v>
      </c>
      <c r="AB85" s="13">
        <f t="shared" si="117"/>
        <v>4.059574740202043</v>
      </c>
      <c r="AC85" s="11">
        <f>+((H85*DEFLATOR!H85))</f>
        <v>2010.7363695951278</v>
      </c>
      <c r="AD85" s="13">
        <f t="shared" si="125"/>
        <v>-1.2832664145328798</v>
      </c>
      <c r="AE85" s="13">
        <f t="shared" si="118"/>
        <v>-2.06123070528621</v>
      </c>
    </row>
    <row r="86" spans="1:31" ht="9.75">
      <c r="A86" s="35">
        <v>39783</v>
      </c>
      <c r="B86" s="36" t="s">
        <v>569</v>
      </c>
      <c r="C86" s="36" t="s">
        <v>570</v>
      </c>
      <c r="D86" s="36" t="s">
        <v>475</v>
      </c>
      <c r="E86" s="36" t="s">
        <v>571</v>
      </c>
      <c r="F86" s="36" t="s">
        <v>572</v>
      </c>
      <c r="G86" s="36" t="s">
        <v>573</v>
      </c>
      <c r="H86" s="36" t="s">
        <v>574</v>
      </c>
      <c r="I86" s="10"/>
      <c r="J86" s="22">
        <v>39783</v>
      </c>
      <c r="K86" s="11">
        <f>+((B86*DEFLATOR!B86))</f>
        <v>2235.864121025641</v>
      </c>
      <c r="L86" s="13">
        <f t="shared" si="119"/>
        <v>0.13778425439405773</v>
      </c>
      <c r="M86" s="13">
        <f aca="true" t="shared" si="126" ref="M86:M91">+((K86/K74)-1)*100</f>
        <v>3.0798750447204037</v>
      </c>
      <c r="N86" s="11">
        <f>+((C86*DEFLATOR!C86))</f>
        <v>1516.2584547230301</v>
      </c>
      <c r="O86" s="13">
        <f t="shared" si="120"/>
        <v>4.043657852384452</v>
      </c>
      <c r="P86" s="13">
        <f aca="true" t="shared" si="127" ref="P86:P91">+((N86/N74)-1)*100</f>
        <v>0.35972006093565323</v>
      </c>
      <c r="Q86" s="11">
        <f>+((D86*DEFLATOR!D86))</f>
        <v>1853.136423756555</v>
      </c>
      <c r="R86" s="13">
        <f t="shared" si="121"/>
        <v>-1.658863759227347</v>
      </c>
      <c r="S86" s="13">
        <f aca="true" t="shared" si="128" ref="S86:S91">+((Q86/Q74)-1)*100</f>
        <v>7.774306589459878</v>
      </c>
      <c r="T86" s="11">
        <f>+((E86*DEFLATOR!E86))</f>
        <v>2220.2450829443524</v>
      </c>
      <c r="U86" s="13">
        <f t="shared" si="122"/>
        <v>6.422207021232973</v>
      </c>
      <c r="V86" s="13">
        <f aca="true" t="shared" si="129" ref="V86:V91">+((T86/T74)-1)*100</f>
        <v>13.59409405903056</v>
      </c>
      <c r="W86" s="11">
        <f>+((F86*DEFLATOR!F86))</f>
        <v>2221.7110582512223</v>
      </c>
      <c r="X86" s="13">
        <f t="shared" si="123"/>
        <v>-2.4451073348862207</v>
      </c>
      <c r="Y86" s="13">
        <f aca="true" t="shared" si="130" ref="Y86:Y91">+((W86/W74)-1)*100</f>
        <v>4.5174819316964765</v>
      </c>
      <c r="Z86" s="11">
        <f>+((G86*DEFLATOR!G86))</f>
        <v>2478.3638767376933</v>
      </c>
      <c r="AA86" s="13">
        <f t="shared" si="124"/>
        <v>0.37486064783314177</v>
      </c>
      <c r="AB86" s="13">
        <f aca="true" t="shared" si="131" ref="AB86:AB91">+((Z86/Z74)-1)*100</f>
        <v>0.6463910108576387</v>
      </c>
      <c r="AC86" s="11">
        <f>+((H86*DEFLATOR!H86))</f>
        <v>1991.942661294863</v>
      </c>
      <c r="AD86" s="13">
        <f t="shared" si="125"/>
        <v>-0.9346679447614026</v>
      </c>
      <c r="AE86" s="13">
        <f aca="true" t="shared" si="132" ref="AE86:AE91">+((AC86/AC74)-1)*100</f>
        <v>-2.0879056273829577</v>
      </c>
    </row>
    <row r="87" spans="1:31" ht="9.75">
      <c r="A87" s="34">
        <v>39814</v>
      </c>
      <c r="B87" s="36" t="s">
        <v>575</v>
      </c>
      <c r="C87" s="36" t="s">
        <v>576</v>
      </c>
      <c r="D87" s="36" t="s">
        <v>577</v>
      </c>
      <c r="E87" s="36" t="s">
        <v>578</v>
      </c>
      <c r="F87" s="36" t="s">
        <v>579</v>
      </c>
      <c r="G87" s="36" t="s">
        <v>580</v>
      </c>
      <c r="H87" s="36" t="s">
        <v>581</v>
      </c>
      <c r="I87" s="10"/>
      <c r="J87" s="24">
        <v>39814</v>
      </c>
      <c r="K87" s="25">
        <f>+((B87*DEFLATOR!B87))</f>
        <v>2278.259628496362</v>
      </c>
      <c r="L87" s="26">
        <f aca="true" t="shared" si="133" ref="L87:L94">+((K87/K86)-1)*100</f>
        <v>1.8961576006359948</v>
      </c>
      <c r="M87" s="26">
        <f t="shared" si="126"/>
        <v>5.909544060870031</v>
      </c>
      <c r="N87" s="25">
        <f>+((C87*DEFLATOR!C87))</f>
        <v>1484.616025575298</v>
      </c>
      <c r="O87" s="26">
        <f aca="true" t="shared" si="134" ref="O87:O94">+((N87/N86)-1)*100</f>
        <v>-2.086875693861323</v>
      </c>
      <c r="P87" s="26">
        <f t="shared" si="127"/>
        <v>-0.7389117213408736</v>
      </c>
      <c r="Q87" s="25">
        <f>+((D87*DEFLATOR!D87))</f>
        <v>1701.80901934978</v>
      </c>
      <c r="R87" s="26">
        <f aca="true" t="shared" si="135" ref="R87:R94">+((Q87/Q86)-1)*100</f>
        <v>-8.166015327679654</v>
      </c>
      <c r="S87" s="26">
        <f t="shared" si="128"/>
        <v>1.8692649129621763</v>
      </c>
      <c r="T87" s="25">
        <f>+((E87*DEFLATOR!E87))</f>
        <v>2022.8386982750546</v>
      </c>
      <c r="U87" s="26">
        <f aca="true" t="shared" si="136" ref="U87:U94">+((T87/T86)-1)*100</f>
        <v>-8.891197921605553</v>
      </c>
      <c r="V87" s="26">
        <f t="shared" si="129"/>
        <v>4.285775340122888</v>
      </c>
      <c r="W87" s="25">
        <f>+((F87*DEFLATOR!F87))</f>
        <v>2256.111961175247</v>
      </c>
      <c r="X87" s="26">
        <f aca="true" t="shared" si="137" ref="X87:X94">+((W87/W86)-1)*100</f>
        <v>1.5483967996766657</v>
      </c>
      <c r="Y87" s="26">
        <f t="shared" si="130"/>
        <v>8.530367364729607</v>
      </c>
      <c r="Z87" s="25">
        <f>+((G87*DEFLATOR!G87))</f>
        <v>2610.5117303684024</v>
      </c>
      <c r="AA87" s="26">
        <f aca="true" t="shared" si="138" ref="AA87:AA94">+((Z87/Z86)-1)*100</f>
        <v>5.332060189832055</v>
      </c>
      <c r="AB87" s="26">
        <f t="shared" si="131"/>
        <v>6.461100495824956</v>
      </c>
      <c r="AC87" s="25">
        <f>+((H87*DEFLATOR!H87))</f>
        <v>2148.220676313954</v>
      </c>
      <c r="AD87" s="26">
        <f aca="true" t="shared" si="139" ref="AD87:AD94">+((AC87/AC86)-1)*100</f>
        <v>7.845507707410726</v>
      </c>
      <c r="AE87" s="26">
        <f t="shared" si="132"/>
        <v>4.287452215556886</v>
      </c>
    </row>
    <row r="88" spans="1:31" ht="9.75">
      <c r="A88" s="35">
        <v>39845</v>
      </c>
      <c r="B88" s="36" t="s">
        <v>582</v>
      </c>
      <c r="C88" s="36" t="s">
        <v>583</v>
      </c>
      <c r="D88" s="36" t="s">
        <v>584</v>
      </c>
      <c r="E88" s="36" t="s">
        <v>541</v>
      </c>
      <c r="F88" s="36" t="s">
        <v>585</v>
      </c>
      <c r="G88" s="36" t="s">
        <v>586</v>
      </c>
      <c r="H88" s="36" t="s">
        <v>587</v>
      </c>
      <c r="I88" s="10"/>
      <c r="J88" s="22">
        <v>39845</v>
      </c>
      <c r="K88" s="11">
        <f>+((B88*DEFLATOR!B88))</f>
        <v>2286.788018269282</v>
      </c>
      <c r="L88" s="13">
        <f t="shared" si="133"/>
        <v>0.3743379229587118</v>
      </c>
      <c r="M88" s="13">
        <f t="shared" si="126"/>
        <v>5.468902262392961</v>
      </c>
      <c r="N88" s="11">
        <f>+((C88*DEFLATOR!C88))</f>
        <v>1435.919889364891</v>
      </c>
      <c r="O88" s="13">
        <f t="shared" si="134"/>
        <v>-3.2800492094605227</v>
      </c>
      <c r="P88" s="13">
        <f t="shared" si="127"/>
        <v>-0.5517125288827751</v>
      </c>
      <c r="Q88" s="11">
        <f>+((D88*DEFLATOR!D88))</f>
        <v>1741.038936734528</v>
      </c>
      <c r="R88" s="13">
        <f t="shared" si="135"/>
        <v>2.3051891803779867</v>
      </c>
      <c r="S88" s="13">
        <f t="shared" si="128"/>
        <v>-0.029927412449215485</v>
      </c>
      <c r="T88" s="11">
        <f>+((E88*DEFLATOR!E88))</f>
        <v>2116.0495109140206</v>
      </c>
      <c r="U88" s="13">
        <f t="shared" si="136"/>
        <v>4.607921171295071</v>
      </c>
      <c r="V88" s="13">
        <f t="shared" si="129"/>
        <v>8.519156157948071</v>
      </c>
      <c r="W88" s="11">
        <f>+((F88*DEFLATOR!F88))</f>
        <v>2275.960902115006</v>
      </c>
      <c r="X88" s="13">
        <f t="shared" si="137"/>
        <v>0.8797852802225004</v>
      </c>
      <c r="Y88" s="13">
        <f t="shared" si="130"/>
        <v>9.405219058507463</v>
      </c>
      <c r="Z88" s="11">
        <f>+((G88*DEFLATOR!G88))</f>
        <v>2584.49883402527</v>
      </c>
      <c r="AA88" s="13">
        <f t="shared" si="138"/>
        <v>-0.996467322499317</v>
      </c>
      <c r="AB88" s="13">
        <f t="shared" si="131"/>
        <v>4.21973495026855</v>
      </c>
      <c r="AC88" s="11">
        <f>+((H88*DEFLATOR!H88))</f>
        <v>2187.5925561817453</v>
      </c>
      <c r="AD88" s="13">
        <f t="shared" si="139"/>
        <v>1.832767010479941</v>
      </c>
      <c r="AE88" s="13">
        <f t="shared" si="132"/>
        <v>4.213087137588212</v>
      </c>
    </row>
    <row r="89" spans="1:31" ht="9.75">
      <c r="A89" s="35">
        <v>39873</v>
      </c>
      <c r="B89" s="36" t="s">
        <v>588</v>
      </c>
      <c r="C89" s="36" t="s">
        <v>589</v>
      </c>
      <c r="D89" s="36" t="s">
        <v>590</v>
      </c>
      <c r="E89" s="36" t="s">
        <v>591</v>
      </c>
      <c r="F89" s="36" t="s">
        <v>592</v>
      </c>
      <c r="G89" s="36" t="s">
        <v>593</v>
      </c>
      <c r="H89" s="36" t="s">
        <v>594</v>
      </c>
      <c r="I89" s="10"/>
      <c r="J89" s="22">
        <v>39873</v>
      </c>
      <c r="K89" s="11">
        <f>+((B89*DEFLATOR!B89))</f>
        <v>2257.921214689043</v>
      </c>
      <c r="L89" s="13">
        <f t="shared" si="133"/>
        <v>-1.262329667184725</v>
      </c>
      <c r="M89" s="13">
        <f t="shared" si="126"/>
        <v>4.373940787244157</v>
      </c>
      <c r="N89" s="11">
        <f>+((C89*DEFLATOR!C89))</f>
        <v>1347.872373049392</v>
      </c>
      <c r="O89" s="13">
        <f t="shared" si="134"/>
        <v>-6.131784716377354</v>
      </c>
      <c r="P89" s="13">
        <f t="shared" si="127"/>
        <v>-5.667884031013958</v>
      </c>
      <c r="Q89" s="11">
        <f>+((D89*DEFLATOR!D89))</f>
        <v>1781.5488047971396</v>
      </c>
      <c r="R89" s="13">
        <f t="shared" si="135"/>
        <v>2.326764049205665</v>
      </c>
      <c r="S89" s="13">
        <f t="shared" si="128"/>
        <v>5.408233521732897</v>
      </c>
      <c r="T89" s="11">
        <f>+((E89*DEFLATOR!E89))</f>
        <v>2089.884309363036</v>
      </c>
      <c r="U89" s="13">
        <f t="shared" si="136"/>
        <v>-1.2365117836813933</v>
      </c>
      <c r="V89" s="13">
        <f t="shared" si="129"/>
        <v>3.8218951484134234</v>
      </c>
      <c r="W89" s="11">
        <f>+((F89*DEFLATOR!F89))</f>
        <v>2322.609744528486</v>
      </c>
      <c r="X89" s="13">
        <f t="shared" si="137"/>
        <v>2.049632854858374</v>
      </c>
      <c r="Y89" s="13">
        <f t="shared" si="130"/>
        <v>9.59535432634988</v>
      </c>
      <c r="Z89" s="11">
        <f>+((G89*DEFLATOR!G89))</f>
        <v>2513.0401033335565</v>
      </c>
      <c r="AA89" s="13">
        <f t="shared" si="138"/>
        <v>-2.7648969986346916</v>
      </c>
      <c r="AB89" s="13">
        <f t="shared" si="131"/>
        <v>3.1797777477292843</v>
      </c>
      <c r="AC89" s="11">
        <f>+((H89*DEFLATOR!H89))</f>
        <v>2156.9346697822994</v>
      </c>
      <c r="AD89" s="13">
        <f t="shared" si="139"/>
        <v>-1.4014440812029738</v>
      </c>
      <c r="AE89" s="13">
        <f t="shared" si="132"/>
        <v>1.8780681668853827</v>
      </c>
    </row>
    <row r="90" spans="1:31" ht="9.75">
      <c r="A90" s="35">
        <v>39904</v>
      </c>
      <c r="B90" s="36" t="s">
        <v>595</v>
      </c>
      <c r="C90" s="36" t="s">
        <v>596</v>
      </c>
      <c r="D90" s="36" t="s">
        <v>597</v>
      </c>
      <c r="E90" s="36" t="s">
        <v>598</v>
      </c>
      <c r="F90" s="36" t="s">
        <v>599</v>
      </c>
      <c r="G90" s="36" t="s">
        <v>600</v>
      </c>
      <c r="H90" s="36" t="s">
        <v>601</v>
      </c>
      <c r="I90" s="10"/>
      <c r="J90" s="22">
        <v>39904</v>
      </c>
      <c r="K90" s="11">
        <f>+((B90*DEFLATOR!B90))</f>
        <v>2239.0295436114316</v>
      </c>
      <c r="L90" s="13">
        <f t="shared" si="133"/>
        <v>-0.8366842454338386</v>
      </c>
      <c r="M90" s="13">
        <f t="shared" si="126"/>
        <v>2.6951376590383713</v>
      </c>
      <c r="N90" s="11">
        <f>+((C90*DEFLATOR!C90))</f>
        <v>1434.7239022647057</v>
      </c>
      <c r="O90" s="13">
        <f t="shared" si="134"/>
        <v>6.443601853699454</v>
      </c>
      <c r="P90" s="13">
        <f t="shared" si="127"/>
        <v>-5.624011097753733</v>
      </c>
      <c r="Q90" s="11">
        <f>+((D90*DEFLATOR!D90))</f>
        <v>1780.3393806309598</v>
      </c>
      <c r="R90" s="13">
        <f t="shared" si="135"/>
        <v>-0.06788610914970628</v>
      </c>
      <c r="S90" s="13">
        <f t="shared" si="128"/>
        <v>10.9107779832059</v>
      </c>
      <c r="T90" s="11">
        <f>+((E90*DEFLATOR!E90))</f>
        <v>2033.5611640825884</v>
      </c>
      <c r="U90" s="13">
        <f t="shared" si="136"/>
        <v>-2.695036516045912</v>
      </c>
      <c r="V90" s="13">
        <f t="shared" si="129"/>
        <v>2.9401008446659382</v>
      </c>
      <c r="W90" s="11">
        <f>+((F90*DEFLATOR!F90))</f>
        <v>2333.3424485017576</v>
      </c>
      <c r="X90" s="13">
        <f t="shared" si="137"/>
        <v>0.4620967426213429</v>
      </c>
      <c r="Y90" s="13">
        <f t="shared" si="130"/>
        <v>2.2501142478538627</v>
      </c>
      <c r="Z90" s="11">
        <f>+((G90*DEFLATOR!G90))</f>
        <v>2458.370560738189</v>
      </c>
      <c r="AA90" s="13">
        <f t="shared" si="138"/>
        <v>-2.1754345472978387</v>
      </c>
      <c r="AB90" s="13">
        <f t="shared" si="131"/>
        <v>2.2362360584085916</v>
      </c>
      <c r="AC90" s="11">
        <f>+((H90*DEFLATOR!H90))</f>
        <v>2170.195023367541</v>
      </c>
      <c r="AD90" s="13">
        <f t="shared" si="139"/>
        <v>0.6147777107491148</v>
      </c>
      <c r="AE90" s="13">
        <f t="shared" si="132"/>
        <v>4.79422475848863</v>
      </c>
    </row>
    <row r="91" spans="1:31" ht="9.75">
      <c r="A91" s="35">
        <v>39934</v>
      </c>
      <c r="B91" s="36" t="s">
        <v>602</v>
      </c>
      <c r="C91" s="36" t="s">
        <v>603</v>
      </c>
      <c r="D91" s="36" t="s">
        <v>604</v>
      </c>
      <c r="E91" s="36" t="s">
        <v>605</v>
      </c>
      <c r="F91" s="36" t="s">
        <v>606</v>
      </c>
      <c r="G91" s="36" t="s">
        <v>607</v>
      </c>
      <c r="H91" s="36" t="s">
        <v>594</v>
      </c>
      <c r="I91" s="10"/>
      <c r="J91" s="22">
        <v>39934</v>
      </c>
      <c r="K91" s="11">
        <f>+((B91*DEFLATOR!B91))</f>
        <v>2212.0897259629455</v>
      </c>
      <c r="L91" s="13">
        <f t="shared" si="133"/>
        <v>-1.203191700857753</v>
      </c>
      <c r="M91" s="13">
        <f t="shared" si="126"/>
        <v>1.6285736514639382</v>
      </c>
      <c r="N91" s="11">
        <f>+((C91*DEFLATOR!C91))</f>
        <v>1367.5579019247034</v>
      </c>
      <c r="O91" s="13">
        <f t="shared" si="134"/>
        <v>-4.68145823973386</v>
      </c>
      <c r="P91" s="13">
        <f t="shared" si="127"/>
        <v>-4.651005133732722</v>
      </c>
      <c r="Q91" s="11">
        <f>+((D91*DEFLATOR!D91))</f>
        <v>1815.1963703562794</v>
      </c>
      <c r="R91" s="13">
        <f t="shared" si="135"/>
        <v>1.9578845530545008</v>
      </c>
      <c r="S91" s="13">
        <f t="shared" si="128"/>
        <v>6.137477304127037</v>
      </c>
      <c r="T91" s="11">
        <f>+((E91*DEFLATOR!E91))</f>
        <v>2147.028434840487</v>
      </c>
      <c r="U91" s="13">
        <f t="shared" si="136"/>
        <v>5.579732380908631</v>
      </c>
      <c r="V91" s="13">
        <f t="shared" si="129"/>
        <v>6.723939032607307</v>
      </c>
      <c r="W91" s="11">
        <f>+((F91*DEFLATOR!F91))</f>
        <v>2211.2884477148655</v>
      </c>
      <c r="X91" s="13">
        <f t="shared" si="137"/>
        <v>-5.230865313630373</v>
      </c>
      <c r="Y91" s="13">
        <f t="shared" si="130"/>
        <v>-0.6762633837450571</v>
      </c>
      <c r="Z91" s="11">
        <f>+((G91*DEFLATOR!G91))</f>
        <v>2451.5802142669563</v>
      </c>
      <c r="AA91" s="13">
        <f t="shared" si="138"/>
        <v>-0.27621330078057005</v>
      </c>
      <c r="AB91" s="13">
        <f t="shared" si="131"/>
        <v>1.1061974296054267</v>
      </c>
      <c r="AC91" s="11">
        <f>+((H91*DEFLATOR!H91))</f>
        <v>2116.741557735701</v>
      </c>
      <c r="AD91" s="13">
        <f t="shared" si="139"/>
        <v>-2.4630719846041815</v>
      </c>
      <c r="AE91" s="13">
        <f t="shared" si="132"/>
        <v>5.893927731170168</v>
      </c>
    </row>
    <row r="92" spans="1:31" ht="9.75">
      <c r="A92" s="35">
        <v>39965</v>
      </c>
      <c r="B92" s="36" t="s">
        <v>608</v>
      </c>
      <c r="C92" s="36" t="s">
        <v>609</v>
      </c>
      <c r="D92" s="36" t="s">
        <v>610</v>
      </c>
      <c r="E92" s="36" t="s">
        <v>611</v>
      </c>
      <c r="F92" s="36" t="s">
        <v>612</v>
      </c>
      <c r="G92" s="36" t="s">
        <v>613</v>
      </c>
      <c r="H92" s="36" t="s">
        <v>614</v>
      </c>
      <c r="I92" s="10"/>
      <c r="J92" s="22">
        <v>39965</v>
      </c>
      <c r="K92" s="11">
        <f>+((B92*DEFLATOR!B92))</f>
        <v>2207.4930003855306</v>
      </c>
      <c r="L92" s="13">
        <f t="shared" si="133"/>
        <v>-0.20780014135338698</v>
      </c>
      <c r="M92" s="13">
        <f aca="true" t="shared" si="140" ref="M92:M97">+((K92/K80)-1)*100</f>
        <v>2.2979893288192166</v>
      </c>
      <c r="N92" s="11">
        <f>+((C92*DEFLATOR!C92))</f>
        <v>1365.4246882036603</v>
      </c>
      <c r="O92" s="13">
        <f t="shared" si="134"/>
        <v>-0.15598708603422606</v>
      </c>
      <c r="P92" s="13">
        <f aca="true" t="shared" si="141" ref="P92:P97">+((N92/N80)-1)*100</f>
        <v>1.4216102719466717</v>
      </c>
      <c r="Q92" s="11">
        <f>+((D92*DEFLATOR!D92))</f>
        <v>1835.6229292632133</v>
      </c>
      <c r="R92" s="13">
        <f t="shared" si="135"/>
        <v>1.1253084922665746</v>
      </c>
      <c r="S92" s="13">
        <f aca="true" t="shared" si="142" ref="S92:S97">+((Q92/Q80)-1)*100</f>
        <v>6.200903109844025</v>
      </c>
      <c r="T92" s="11">
        <f>+((E92*DEFLATOR!E92))</f>
        <v>2163.45175761833</v>
      </c>
      <c r="U92" s="13">
        <f t="shared" si="136"/>
        <v>0.7649327093827152</v>
      </c>
      <c r="V92" s="13">
        <f aca="true" t="shared" si="143" ref="V92:V97">+((T92/T80)-1)*100</f>
        <v>9.988854634087051</v>
      </c>
      <c r="W92" s="11">
        <f>+((F92*DEFLATOR!F92))</f>
        <v>2214.2500373231296</v>
      </c>
      <c r="X92" s="13">
        <f t="shared" si="137"/>
        <v>0.13393049700616277</v>
      </c>
      <c r="Y92" s="13">
        <f aca="true" t="shared" si="144" ref="Y92:Y97">+((W92/W80)-1)*100</f>
        <v>-3.0686953805734274</v>
      </c>
      <c r="Z92" s="11">
        <f>+((G92*DEFLATOR!G92))</f>
        <v>2444.9945760985665</v>
      </c>
      <c r="AA92" s="13">
        <f t="shared" si="138"/>
        <v>-0.2686282965601028</v>
      </c>
      <c r="AB92" s="13">
        <f aca="true" t="shared" si="145" ref="AB92:AB97">+((Z92/Z80)-1)*100</f>
        <v>2.536931093383288</v>
      </c>
      <c r="AC92" s="11">
        <f>+((H92*DEFLATOR!H92))</f>
        <v>2065.5745687339145</v>
      </c>
      <c r="AD92" s="13">
        <f t="shared" si="139"/>
        <v>-2.417252536796244</v>
      </c>
      <c r="AE92" s="13">
        <f aca="true" t="shared" si="146" ref="AE92:AE97">+((AC92/AC80)-1)*100</f>
        <v>6.92360769712792</v>
      </c>
    </row>
    <row r="93" spans="1:31" ht="9.75">
      <c r="A93" s="35">
        <v>39995</v>
      </c>
      <c r="B93" s="36" t="s">
        <v>615</v>
      </c>
      <c r="C93" s="36" t="s">
        <v>616</v>
      </c>
      <c r="D93" s="36" t="s">
        <v>468</v>
      </c>
      <c r="E93" s="36" t="s">
        <v>617</v>
      </c>
      <c r="F93" s="36" t="s">
        <v>618</v>
      </c>
      <c r="G93" s="36" t="s">
        <v>619</v>
      </c>
      <c r="H93" s="36" t="s">
        <v>620</v>
      </c>
      <c r="I93" s="10"/>
      <c r="J93" s="22">
        <v>39995</v>
      </c>
      <c r="K93" s="11">
        <f>+((B93*DEFLATOR!B93))</f>
        <v>2222.5051721164505</v>
      </c>
      <c r="L93" s="13">
        <f t="shared" si="133"/>
        <v>0.6800552358851464</v>
      </c>
      <c r="M93" s="13">
        <f t="shared" si="140"/>
        <v>2.9063038448381873</v>
      </c>
      <c r="N93" s="11">
        <f>+((C93*DEFLATOR!C93))</f>
        <v>1466.816826924239</v>
      </c>
      <c r="O93" s="13">
        <f t="shared" si="134"/>
        <v>7.425685180335306</v>
      </c>
      <c r="P93" s="13">
        <f t="shared" si="141"/>
        <v>5.973097251599002</v>
      </c>
      <c r="Q93" s="11">
        <f>+((D93*DEFLATOR!D93))</f>
        <v>1853.1568150494056</v>
      </c>
      <c r="R93" s="13">
        <f t="shared" si="135"/>
        <v>0.9552008479884355</v>
      </c>
      <c r="S93" s="13">
        <f t="shared" si="142"/>
        <v>7.367147775685656</v>
      </c>
      <c r="T93" s="11">
        <f>+((E93*DEFLATOR!E93))</f>
        <v>2094.4943360782354</v>
      </c>
      <c r="U93" s="13">
        <f t="shared" si="136"/>
        <v>-3.1873796721960335</v>
      </c>
      <c r="V93" s="13">
        <f t="shared" si="143"/>
        <v>5.0904721793313845</v>
      </c>
      <c r="W93" s="11">
        <f>+((F93*DEFLATOR!F93))</f>
        <v>2333.6391362934264</v>
      </c>
      <c r="X93" s="13">
        <f t="shared" si="137"/>
        <v>5.391852634431005</v>
      </c>
      <c r="Y93" s="13">
        <f t="shared" si="144"/>
        <v>1.938505784091915</v>
      </c>
      <c r="Z93" s="11">
        <f>+((G93*DEFLATOR!G93))</f>
        <v>2398.9649265373046</v>
      </c>
      <c r="AA93" s="13">
        <f t="shared" si="138"/>
        <v>-1.8826074303490148</v>
      </c>
      <c r="AB93" s="13">
        <f t="shared" si="145"/>
        <v>0.9035311550553704</v>
      </c>
      <c r="AC93" s="11">
        <f>+((H93*DEFLATOR!H93))</f>
        <v>2108.5070733978846</v>
      </c>
      <c r="AD93" s="13">
        <f t="shared" si="139"/>
        <v>2.078477597169748</v>
      </c>
      <c r="AE93" s="13">
        <f t="shared" si="146"/>
        <v>10.224131605984077</v>
      </c>
    </row>
    <row r="94" spans="1:31" ht="9.75">
      <c r="A94" s="35">
        <v>40026</v>
      </c>
      <c r="B94" s="36" t="s">
        <v>621</v>
      </c>
      <c r="C94" s="36" t="s">
        <v>622</v>
      </c>
      <c r="D94" s="36" t="s">
        <v>623</v>
      </c>
      <c r="E94" s="36" t="s">
        <v>624</v>
      </c>
      <c r="F94" s="36" t="s">
        <v>625</v>
      </c>
      <c r="G94" s="36" t="s">
        <v>626</v>
      </c>
      <c r="H94" s="36" t="s">
        <v>627</v>
      </c>
      <c r="I94" s="10"/>
      <c r="J94" s="22">
        <v>40026</v>
      </c>
      <c r="K94" s="11">
        <f>+((B94*DEFLATOR!B94))</f>
        <v>2244.335414612963</v>
      </c>
      <c r="L94" s="13">
        <f t="shared" si="133"/>
        <v>0.9822358467550529</v>
      </c>
      <c r="M94" s="13">
        <f t="shared" si="140"/>
        <v>1.2674862904089368</v>
      </c>
      <c r="N94" s="11">
        <f>+((C94*DEFLATOR!C94))</f>
        <v>1435.5614236124445</v>
      </c>
      <c r="O94" s="13">
        <f t="shared" si="134"/>
        <v>-2.130832066968702</v>
      </c>
      <c r="P94" s="13">
        <f t="shared" si="141"/>
        <v>0.10483138937951164</v>
      </c>
      <c r="Q94" s="11">
        <f>+((D94*DEFLATOR!D94))</f>
        <v>1783.9461667262688</v>
      </c>
      <c r="R94" s="13">
        <f t="shared" si="135"/>
        <v>-3.734743210130964</v>
      </c>
      <c r="S94" s="13">
        <f t="shared" si="142"/>
        <v>3.6993695257510284</v>
      </c>
      <c r="T94" s="11">
        <f>+((E94*DEFLATOR!E94))</f>
        <v>2133.3099586469175</v>
      </c>
      <c r="U94" s="13">
        <f t="shared" si="136"/>
        <v>1.8532216535548596</v>
      </c>
      <c r="V94" s="13">
        <f t="shared" si="143"/>
        <v>5.561088231324374</v>
      </c>
      <c r="W94" s="11">
        <f>+((F94*DEFLATOR!F94))</f>
        <v>2359.461315409899</v>
      </c>
      <c r="X94" s="13">
        <f t="shared" si="137"/>
        <v>1.1065198005500765</v>
      </c>
      <c r="Y94" s="13">
        <f t="shared" si="144"/>
        <v>-1.604037791626567</v>
      </c>
      <c r="Z94" s="11">
        <f>+((G94*DEFLATOR!G94))</f>
        <v>2444.674043207359</v>
      </c>
      <c r="AA94" s="13">
        <f t="shared" si="138"/>
        <v>1.9053682763103819</v>
      </c>
      <c r="AB94" s="13">
        <f t="shared" si="145"/>
        <v>1.1122655500409806</v>
      </c>
      <c r="AC94" s="11">
        <f>+((H94*DEFLATOR!H94))</f>
        <v>2103.8841564050094</v>
      </c>
      <c r="AD94" s="13">
        <f t="shared" si="139"/>
        <v>-0.21925072252307887</v>
      </c>
      <c r="AE94" s="13">
        <f t="shared" si="146"/>
        <v>6.85106103804658</v>
      </c>
    </row>
    <row r="95" spans="1:31" ht="9.75">
      <c r="A95" s="35">
        <v>40057</v>
      </c>
      <c r="B95" s="36" t="s">
        <v>628</v>
      </c>
      <c r="C95" s="36" t="s">
        <v>629</v>
      </c>
      <c r="D95" s="36" t="s">
        <v>630</v>
      </c>
      <c r="E95" s="36" t="s">
        <v>631</v>
      </c>
      <c r="F95" s="36" t="s">
        <v>632</v>
      </c>
      <c r="G95" s="36" t="s">
        <v>633</v>
      </c>
      <c r="H95" s="36" t="s">
        <v>634</v>
      </c>
      <c r="J95" s="22">
        <v>40057</v>
      </c>
      <c r="K95" s="11">
        <f>+((B95*DEFLATOR!B95))</f>
        <v>2260.3160168123736</v>
      </c>
      <c r="L95" s="13">
        <f aca="true" t="shared" si="147" ref="L95:L101">+((K95/K94)-1)*100</f>
        <v>0.712041617993453</v>
      </c>
      <c r="M95" s="13">
        <f t="shared" si="140"/>
        <v>1.2076615030259807</v>
      </c>
      <c r="N95" s="11">
        <f>+((C95*DEFLATOR!C95))</f>
        <v>1531.944956159892</v>
      </c>
      <c r="O95" s="13">
        <f aca="true" t="shared" si="148" ref="O95:O101">+((N95/N94)-1)*100</f>
        <v>6.713995720566812</v>
      </c>
      <c r="P95" s="13">
        <f t="shared" si="141"/>
        <v>5.868017425653171</v>
      </c>
      <c r="Q95" s="11">
        <f>+((D95*DEFLATOR!D95))</f>
        <v>1835.6322797595442</v>
      </c>
      <c r="R95" s="13">
        <f aca="true" t="shared" si="149" ref="R95:R101">+((Q95/Q94)-1)*100</f>
        <v>2.8972910728648715</v>
      </c>
      <c r="S95" s="13">
        <f t="shared" si="142"/>
        <v>-0.606951332394734</v>
      </c>
      <c r="T95" s="11">
        <f>+((E95*DEFLATOR!E95))</f>
        <v>2084.306640172845</v>
      </c>
      <c r="U95" s="13">
        <f aca="true" t="shared" si="150" ref="U95:U101">+((T95/T94)-1)*100</f>
        <v>-2.2970557220458154</v>
      </c>
      <c r="V95" s="13">
        <f t="shared" si="143"/>
        <v>-0.8473401165851824</v>
      </c>
      <c r="W95" s="11">
        <f>+((F95*DEFLATOR!F95))</f>
        <v>2370.446084981566</v>
      </c>
      <c r="X95" s="13">
        <f aca="true" t="shared" si="151" ref="X95:X101">+((W95/W94)-1)*100</f>
        <v>0.46556260532539806</v>
      </c>
      <c r="Y95" s="13">
        <f t="shared" si="144"/>
        <v>0.35310381832112103</v>
      </c>
      <c r="Z95" s="11">
        <f>+((G95*DEFLATOR!G95))</f>
        <v>2464.9944408489932</v>
      </c>
      <c r="AA95" s="13">
        <f aca="true" t="shared" si="152" ref="AA95:AA101">+((Z95/Z94)-1)*100</f>
        <v>0.8312109214762442</v>
      </c>
      <c r="AB95" s="13">
        <f t="shared" si="145"/>
        <v>1.5701318229094374</v>
      </c>
      <c r="AC95" s="11">
        <f>+((H95*DEFLATOR!H95))</f>
        <v>2100.149297085918</v>
      </c>
      <c r="AD95" s="13">
        <f aca="true" t="shared" si="153" ref="AD95:AD101">+((AC95/AC94)-1)*100</f>
        <v>-0.1775220991954818</v>
      </c>
      <c r="AE95" s="13">
        <f t="shared" si="146"/>
        <v>4.860047714335258</v>
      </c>
    </row>
    <row r="96" spans="1:31" ht="9.75">
      <c r="A96" s="35">
        <v>40087</v>
      </c>
      <c r="B96" s="36" t="s">
        <v>635</v>
      </c>
      <c r="C96" s="36" t="s">
        <v>636</v>
      </c>
      <c r="D96" s="36" t="s">
        <v>637</v>
      </c>
      <c r="E96" s="36" t="s">
        <v>638</v>
      </c>
      <c r="F96" s="36" t="s">
        <v>639</v>
      </c>
      <c r="G96" s="36" t="s">
        <v>640</v>
      </c>
      <c r="H96" s="36" t="s">
        <v>641</v>
      </c>
      <c r="J96" s="22">
        <v>40087</v>
      </c>
      <c r="K96" s="11">
        <f>+((B96*DEFLATOR!B96))</f>
        <v>2269.0224973574695</v>
      </c>
      <c r="L96" s="13">
        <f t="shared" si="147"/>
        <v>0.38518864089518434</v>
      </c>
      <c r="M96" s="13">
        <f t="shared" si="140"/>
        <v>2.5720330586865625</v>
      </c>
      <c r="N96" s="11">
        <f>+((C96*DEFLATOR!C96))</f>
        <v>1487.0004377313414</v>
      </c>
      <c r="O96" s="13">
        <f t="shared" si="148"/>
        <v>-2.9338207125412907</v>
      </c>
      <c r="P96" s="13">
        <f t="shared" si="141"/>
        <v>2.2257309505407052</v>
      </c>
      <c r="Q96" s="11">
        <f>+((D96*DEFLATOR!D96))</f>
        <v>1922.1473322033037</v>
      </c>
      <c r="R96" s="13">
        <f t="shared" si="149"/>
        <v>4.7130927799489575</v>
      </c>
      <c r="S96" s="13">
        <f t="shared" si="142"/>
        <v>4.111840964423541</v>
      </c>
      <c r="T96" s="11">
        <f>+((E96*DEFLATOR!E96))</f>
        <v>2139.7413510021993</v>
      </c>
      <c r="U96" s="13">
        <f t="shared" si="150"/>
        <v>2.6596235774961174</v>
      </c>
      <c r="V96" s="13">
        <f t="shared" si="143"/>
        <v>0.023113059430124316</v>
      </c>
      <c r="W96" s="11">
        <f>+((F96*DEFLATOR!F96))</f>
        <v>2349.660981826442</v>
      </c>
      <c r="X96" s="13">
        <f t="shared" si="151"/>
        <v>-0.8768435311316436</v>
      </c>
      <c r="Y96" s="13">
        <f t="shared" si="144"/>
        <v>2.1444839732112086</v>
      </c>
      <c r="Z96" s="11">
        <f>+((G96*DEFLATOR!G96))</f>
        <v>2473.1412505061626</v>
      </c>
      <c r="AA96" s="13">
        <f t="shared" si="152"/>
        <v>0.3305001229277904</v>
      </c>
      <c r="AB96" s="13">
        <f t="shared" si="145"/>
        <v>3.219607319518669</v>
      </c>
      <c r="AC96" s="11">
        <f>+((H96*DEFLATOR!H96))</f>
        <v>2108.1956421477325</v>
      </c>
      <c r="AD96" s="13">
        <f t="shared" si="153"/>
        <v>0.3831320503251412</v>
      </c>
      <c r="AE96" s="13">
        <f t="shared" si="146"/>
        <v>3.501478711426187</v>
      </c>
    </row>
    <row r="97" spans="1:31" ht="9.75">
      <c r="A97" s="35">
        <v>40118</v>
      </c>
      <c r="B97" s="36" t="s">
        <v>642</v>
      </c>
      <c r="C97" s="36" t="s">
        <v>643</v>
      </c>
      <c r="D97" s="36" t="s">
        <v>644</v>
      </c>
      <c r="E97" s="36" t="s">
        <v>645</v>
      </c>
      <c r="F97" s="36" t="s">
        <v>646</v>
      </c>
      <c r="G97" s="36" t="s">
        <v>647</v>
      </c>
      <c r="H97" s="36" t="s">
        <v>648</v>
      </c>
      <c r="J97" s="28">
        <v>40118</v>
      </c>
      <c r="K97" s="29">
        <f>+((B97*DEFLATOR!B97))</f>
        <v>2262.040586960591</v>
      </c>
      <c r="L97" s="30">
        <f t="shared" si="147"/>
        <v>-0.3077056487985286</v>
      </c>
      <c r="M97" s="30">
        <f t="shared" si="140"/>
        <v>1.310151248294411</v>
      </c>
      <c r="N97" s="29">
        <f>+((C97*DEFLATOR!C97))</f>
        <v>1441.9270164922164</v>
      </c>
      <c r="O97" s="30">
        <f t="shared" si="148"/>
        <v>-3.031163952304672</v>
      </c>
      <c r="P97" s="30">
        <f t="shared" si="141"/>
        <v>-1.0568675249827741</v>
      </c>
      <c r="Q97" s="29">
        <f>+((D97*DEFLATOR!D97))</f>
        <v>1790.8966803735045</v>
      </c>
      <c r="R97" s="30">
        <f t="shared" si="149"/>
        <v>-6.8283346250752945</v>
      </c>
      <c r="S97" s="30">
        <f t="shared" si="142"/>
        <v>-4.961765264565932</v>
      </c>
      <c r="T97" s="29">
        <f>+((E97*DEFLATOR!E97))</f>
        <v>2135.5654576849743</v>
      </c>
      <c r="U97" s="30">
        <f t="shared" si="150"/>
        <v>-0.1951587894148621</v>
      </c>
      <c r="V97" s="30">
        <f t="shared" si="143"/>
        <v>2.3632890760649117</v>
      </c>
      <c r="W97" s="29">
        <f>+((F97*DEFLATOR!F97))</f>
        <v>2305.3340399257468</v>
      </c>
      <c r="X97" s="30">
        <f t="shared" si="151"/>
        <v>-1.8865250026937397</v>
      </c>
      <c r="Y97" s="30">
        <f t="shared" si="144"/>
        <v>1.2267612329446953</v>
      </c>
      <c r="Z97" s="29">
        <f>+((G97*DEFLATOR!G97))</f>
        <v>2513.6274763084716</v>
      </c>
      <c r="AA97" s="30">
        <f t="shared" si="152"/>
        <v>1.6370365337613935</v>
      </c>
      <c r="AB97" s="30">
        <f t="shared" si="145"/>
        <v>1.8030524182510943</v>
      </c>
      <c r="AC97" s="29">
        <f>+((H97*DEFLATOR!H97))</f>
        <v>2115.5366824060284</v>
      </c>
      <c r="AD97" s="30">
        <f t="shared" si="153"/>
        <v>0.348214374014022</v>
      </c>
      <c r="AE97" s="30">
        <f t="shared" si="146"/>
        <v>5.212036465625913</v>
      </c>
    </row>
    <row r="98" spans="1:31" ht="9.75">
      <c r="A98" s="35">
        <v>40148</v>
      </c>
      <c r="B98" s="36" t="s">
        <v>649</v>
      </c>
      <c r="C98" s="36" t="s">
        <v>650</v>
      </c>
      <c r="D98" s="36" t="s">
        <v>651</v>
      </c>
      <c r="E98" s="36" t="s">
        <v>652</v>
      </c>
      <c r="F98" s="36" t="s">
        <v>653</v>
      </c>
      <c r="G98" s="36" t="s">
        <v>654</v>
      </c>
      <c r="H98" s="36" t="s">
        <v>655</v>
      </c>
      <c r="J98" s="28">
        <v>40148</v>
      </c>
      <c r="K98" s="29">
        <f>+((B98*DEFLATOR!B98))</f>
        <v>2238.51802063957</v>
      </c>
      <c r="L98" s="30">
        <f t="shared" si="147"/>
        <v>-1.039882593469621</v>
      </c>
      <c r="M98" s="30">
        <f aca="true" t="shared" si="154" ref="M98:M103">+((K98/K86)-1)*100</f>
        <v>0.11869682012302096</v>
      </c>
      <c r="N98" s="29">
        <f>+((C98*DEFLATOR!C98))</f>
        <v>1388.7103209019647</v>
      </c>
      <c r="O98" s="30">
        <f t="shared" si="148"/>
        <v>-3.6906649907782585</v>
      </c>
      <c r="P98" s="30">
        <f aca="true" t="shared" si="155" ref="P98:P103">+((N98/N86)-1)*100</f>
        <v>-8.412031169472634</v>
      </c>
      <c r="Q98" s="29">
        <f>+((D98*DEFLATOR!D98))</f>
        <v>1747.0661344407567</v>
      </c>
      <c r="R98" s="30">
        <f t="shared" si="149"/>
        <v>-2.447407849547556</v>
      </c>
      <c r="S98" s="30">
        <f aca="true" t="shared" si="156" ref="S98:S103">+((Q98/Q86)-1)*100</f>
        <v>-5.723825183942988</v>
      </c>
      <c r="T98" s="29">
        <f>+((E98*DEFLATOR!E98))</f>
        <v>2086.555995370875</v>
      </c>
      <c r="U98" s="30">
        <f t="shared" si="150"/>
        <v>-2.294917354920478</v>
      </c>
      <c r="V98" s="30">
        <f aca="true" t="shared" si="157" ref="V98:V103">+((T98/T86)-1)*100</f>
        <v>-6.021366226659419</v>
      </c>
      <c r="W98" s="29">
        <f>+((F98*DEFLATOR!F98))</f>
        <v>2286.311023208263</v>
      </c>
      <c r="X98" s="30">
        <f t="shared" si="151"/>
        <v>-0.825173982946803</v>
      </c>
      <c r="Y98" s="30">
        <f aca="true" t="shared" si="158" ref="Y98:Y103">+((W98/W86)-1)*100</f>
        <v>2.907667255700175</v>
      </c>
      <c r="Z98" s="29">
        <f>+((G98*DEFLATOR!G98))</f>
        <v>2489.872426199049</v>
      </c>
      <c r="AA98" s="30">
        <f t="shared" si="152"/>
        <v>-0.9450505428238443</v>
      </c>
      <c r="AB98" s="30">
        <f aca="true" t="shared" si="159" ref="AB98:AB103">+((Z98/Z86)-1)*100</f>
        <v>0.4643607651554582</v>
      </c>
      <c r="AC98" s="29">
        <f>+((H98*DEFLATOR!H98))</f>
        <v>2149.3799387584922</v>
      </c>
      <c r="AD98" s="30">
        <f t="shared" si="153"/>
        <v>1.5997480277190723</v>
      </c>
      <c r="AE98" s="30">
        <f aca="true" t="shared" si="160" ref="AE98:AE103">+((AC98/AC86)-1)*100</f>
        <v>7.90370528844877</v>
      </c>
    </row>
    <row r="99" spans="1:31" ht="9.75">
      <c r="A99" s="34">
        <v>40179</v>
      </c>
      <c r="B99" s="36" t="s">
        <v>656</v>
      </c>
      <c r="C99" s="36" t="s">
        <v>657</v>
      </c>
      <c r="D99" s="36" t="s">
        <v>658</v>
      </c>
      <c r="E99" s="36" t="s">
        <v>659</v>
      </c>
      <c r="F99" s="36" t="s">
        <v>660</v>
      </c>
      <c r="G99" s="36" t="s">
        <v>661</v>
      </c>
      <c r="H99" s="36" t="s">
        <v>662</v>
      </c>
      <c r="J99" s="22">
        <v>40179</v>
      </c>
      <c r="K99" s="11">
        <f>+((B99*DEFLATOR!B99))</f>
        <v>2260.3438869238144</v>
      </c>
      <c r="L99" s="13">
        <f t="shared" si="147"/>
        <v>0.9750140978542765</v>
      </c>
      <c r="M99" s="13">
        <f t="shared" si="154"/>
        <v>-0.7863783981622796</v>
      </c>
      <c r="N99" s="11">
        <f>+((C99*DEFLATOR!C99))</f>
        <v>1422.088515612212</v>
      </c>
      <c r="O99" s="13">
        <f t="shared" si="148"/>
        <v>2.4035390396298206</v>
      </c>
      <c r="P99" s="13">
        <f t="shared" si="155"/>
        <v>-4.211695743945388</v>
      </c>
      <c r="Q99" s="11">
        <f>+((D99*DEFLATOR!D99))</f>
        <v>1736.1093021197532</v>
      </c>
      <c r="R99" s="13">
        <f t="shared" si="149"/>
        <v>-0.6271561279224791</v>
      </c>
      <c r="S99" s="13">
        <f t="shared" si="156"/>
        <v>2.0155189201593426</v>
      </c>
      <c r="T99" s="11">
        <f>+((E99*DEFLATOR!E99))</f>
        <v>2190.798195778308</v>
      </c>
      <c r="U99" s="13">
        <f t="shared" si="150"/>
        <v>4.995897576614272</v>
      </c>
      <c r="V99" s="13">
        <f t="shared" si="157"/>
        <v>8.303158212589</v>
      </c>
      <c r="W99" s="11">
        <f>+((F99*DEFLATOR!F99))</f>
        <v>2309.071502474224</v>
      </c>
      <c r="X99" s="13">
        <f t="shared" si="151"/>
        <v>0.9955110671697742</v>
      </c>
      <c r="Y99" s="13">
        <f t="shared" si="158"/>
        <v>2.3473809017611647</v>
      </c>
      <c r="Z99" s="11">
        <f>+((G99*DEFLATOR!G99))</f>
        <v>2473.4249213651074</v>
      </c>
      <c r="AA99" s="13">
        <f t="shared" si="152"/>
        <v>-0.6605762070729826</v>
      </c>
      <c r="AB99" s="13">
        <f t="shared" si="159"/>
        <v>-5.251338555906393</v>
      </c>
      <c r="AC99" s="11">
        <f>+((H99*DEFLATOR!H99))</f>
        <v>2251.4676505571315</v>
      </c>
      <c r="AD99" s="13">
        <f t="shared" si="153"/>
        <v>4.749635462663071</v>
      </c>
      <c r="AE99" s="13">
        <f t="shared" si="160"/>
        <v>4.806162392046942</v>
      </c>
    </row>
    <row r="100" spans="1:31" ht="9.75">
      <c r="A100" s="35">
        <v>39845</v>
      </c>
      <c r="B100" s="37" t="s">
        <v>1251</v>
      </c>
      <c r="C100" s="37" t="s">
        <v>1252</v>
      </c>
      <c r="D100" s="37" t="s">
        <v>1253</v>
      </c>
      <c r="E100" s="37" t="s">
        <v>1254</v>
      </c>
      <c r="F100" s="37" t="s">
        <v>1255</v>
      </c>
      <c r="G100" s="37" t="s">
        <v>1256</v>
      </c>
      <c r="H100" s="37" t="s">
        <v>1257</v>
      </c>
      <c r="J100" s="22">
        <v>39845</v>
      </c>
      <c r="K100" s="11">
        <f>+((B100*DEFLATOR!B100))</f>
        <v>2292.9208630952808</v>
      </c>
      <c r="L100" s="13">
        <f t="shared" si="147"/>
        <v>1.4412398201851362</v>
      </c>
      <c r="M100" s="13">
        <f t="shared" si="154"/>
        <v>0.2681859786304308</v>
      </c>
      <c r="N100" s="11">
        <f>+((C100*DEFLATOR!C100))</f>
        <v>1438.9244351777088</v>
      </c>
      <c r="O100" s="13">
        <f t="shared" si="148"/>
        <v>1.18388689456852</v>
      </c>
      <c r="P100" s="13">
        <f t="shared" si="155"/>
        <v>0.20924188285647016</v>
      </c>
      <c r="Q100" s="11">
        <f>+((D100*DEFLATOR!D100))</f>
        <v>1740.5010652333874</v>
      </c>
      <c r="R100" s="13">
        <f t="shared" si="149"/>
        <v>0.25296581893039516</v>
      </c>
      <c r="S100" s="13">
        <f t="shared" si="156"/>
        <v>-0.030893708910928463</v>
      </c>
      <c r="T100" s="11">
        <f>+((E100*DEFLATOR!E100))</f>
        <v>2133.81542307855</v>
      </c>
      <c r="U100" s="13">
        <f t="shared" si="150"/>
        <v>-2.601005095291964</v>
      </c>
      <c r="V100" s="13">
        <f t="shared" si="157"/>
        <v>0.839579228789189</v>
      </c>
      <c r="W100" s="11">
        <f>+((F100*DEFLATOR!F100))</f>
        <v>2387.3283129211654</v>
      </c>
      <c r="X100" s="13">
        <f t="shared" si="151"/>
        <v>3.389102951688039</v>
      </c>
      <c r="Y100" s="13">
        <f t="shared" si="158"/>
        <v>4.893204039782417</v>
      </c>
      <c r="Z100" s="11">
        <f>+((G100*DEFLATOR!G100))</f>
        <v>2513.828225931807</v>
      </c>
      <c r="AA100" s="13">
        <f t="shared" si="152"/>
        <v>1.6334962997138769</v>
      </c>
      <c r="AB100" s="13">
        <f t="shared" si="159"/>
        <v>-2.7344027849064867</v>
      </c>
      <c r="AC100" s="11">
        <f>+((H100*DEFLATOR!H100))</f>
        <v>2284.297500268682</v>
      </c>
      <c r="AD100" s="13">
        <f t="shared" si="153"/>
        <v>1.458153294071396</v>
      </c>
      <c r="AE100" s="13">
        <f t="shared" si="160"/>
        <v>4.42061040177093</v>
      </c>
    </row>
    <row r="101" spans="1:31" ht="9.75">
      <c r="A101" s="35">
        <v>39874</v>
      </c>
      <c r="B101" s="36" t="s">
        <v>1265</v>
      </c>
      <c r="C101" s="36" t="s">
        <v>1171</v>
      </c>
      <c r="D101" s="36" t="s">
        <v>1266</v>
      </c>
      <c r="E101" s="36" t="s">
        <v>1267</v>
      </c>
      <c r="F101" s="36" t="s">
        <v>1268</v>
      </c>
      <c r="G101" s="36" t="s">
        <v>1269</v>
      </c>
      <c r="H101" s="36" t="s">
        <v>1270</v>
      </c>
      <c r="J101" s="22">
        <v>39874</v>
      </c>
      <c r="K101" s="11">
        <f>+((B101*DEFLATOR!B101))</f>
        <v>2294.8506603141605</v>
      </c>
      <c r="L101" s="13">
        <f t="shared" si="147"/>
        <v>0.08416327183113914</v>
      </c>
      <c r="M101" s="13">
        <f t="shared" si="154"/>
        <v>1.6355506731089875</v>
      </c>
      <c r="N101" s="11">
        <f>+((C101*DEFLATOR!C101))</f>
        <v>1540.7470816678112</v>
      </c>
      <c r="O101" s="13">
        <f t="shared" si="148"/>
        <v>7.076302549377944</v>
      </c>
      <c r="P101" s="13">
        <f t="shared" si="155"/>
        <v>14.309567617449147</v>
      </c>
      <c r="Q101" s="11">
        <f>+((D101*DEFLATOR!D101))</f>
        <v>1707.606690005646</v>
      </c>
      <c r="R101" s="13">
        <f t="shared" si="149"/>
        <v>-1.8899370925309134</v>
      </c>
      <c r="S101" s="13">
        <f t="shared" si="156"/>
        <v>-4.150440032425228</v>
      </c>
      <c r="T101" s="11">
        <f>+((E101*DEFLATOR!E101))</f>
        <v>2169.255712258291</v>
      </c>
      <c r="U101" s="13">
        <f t="shared" si="150"/>
        <v>1.6608882284958826</v>
      </c>
      <c r="V101" s="13">
        <f t="shared" si="157"/>
        <v>3.79788500921594</v>
      </c>
      <c r="W101" s="11">
        <f>+((F101*DEFLATOR!F101))</f>
        <v>2373.71645646298</v>
      </c>
      <c r="X101" s="13">
        <f t="shared" si="151"/>
        <v>-0.5701711149033173</v>
      </c>
      <c r="Y101" s="13">
        <f t="shared" si="158"/>
        <v>2.200400306374739</v>
      </c>
      <c r="Z101" s="11">
        <f>+((G101*DEFLATOR!G101))</f>
        <v>2521.342631657966</v>
      </c>
      <c r="AA101" s="13">
        <f t="shared" si="152"/>
        <v>0.2989228002392208</v>
      </c>
      <c r="AB101" s="13">
        <f t="shared" si="159"/>
        <v>0.3303778683593661</v>
      </c>
      <c r="AC101" s="11">
        <f>+((H101*DEFLATOR!H101))</f>
        <v>2213.816562279336</v>
      </c>
      <c r="AD101" s="13">
        <f t="shared" si="153"/>
        <v>-3.0854535357612733</v>
      </c>
      <c r="AE101" s="13">
        <f t="shared" si="160"/>
        <v>2.637163438185053</v>
      </c>
    </row>
    <row r="102" spans="1:31" ht="9.75">
      <c r="A102" s="35">
        <v>39906</v>
      </c>
      <c r="B102" s="36" t="s">
        <v>1277</v>
      </c>
      <c r="C102" s="36" t="s">
        <v>1278</v>
      </c>
      <c r="D102" s="36" t="s">
        <v>1279</v>
      </c>
      <c r="E102" s="36" t="s">
        <v>1280</v>
      </c>
      <c r="F102" s="36" t="s">
        <v>1281</v>
      </c>
      <c r="G102" s="36" t="s">
        <v>1282</v>
      </c>
      <c r="H102" s="36" t="s">
        <v>1283</v>
      </c>
      <c r="J102" s="22">
        <v>39906</v>
      </c>
      <c r="K102" s="11">
        <f>+((B102*DEFLATOR!B102))</f>
        <v>2295.809357002228</v>
      </c>
      <c r="L102" s="13">
        <f aca="true" t="shared" si="161" ref="L102:L108">+((K102/K101)-1)*100</f>
        <v>0.041775994605952604</v>
      </c>
      <c r="M102" s="13">
        <f t="shared" si="154"/>
        <v>2.535911754840603</v>
      </c>
      <c r="N102" s="11">
        <f>+((C102*DEFLATOR!C102))</f>
        <v>1485.0363674488005</v>
      </c>
      <c r="O102" s="13">
        <f aca="true" t="shared" si="162" ref="O102:O108">+((N102/N101)-1)*100</f>
        <v>-3.6158247438447533</v>
      </c>
      <c r="P102" s="13">
        <f t="shared" si="155"/>
        <v>3.5067698464266828</v>
      </c>
      <c r="Q102" s="11">
        <f>+((D102*DEFLATOR!D102))</f>
        <v>1817.583258083819</v>
      </c>
      <c r="R102" s="13">
        <f aca="true" t="shared" si="163" ref="R102:R108">+((Q102/Q101)-1)*100</f>
        <v>6.440392200490219</v>
      </c>
      <c r="S102" s="13">
        <f t="shared" si="156"/>
        <v>2.0919538071252353</v>
      </c>
      <c r="T102" s="11">
        <f>+((E102*DEFLATOR!E102))</f>
        <v>2135.0434573184357</v>
      </c>
      <c r="U102" s="13">
        <f aca="true" t="shared" si="164" ref="U102:U108">+((T102/T101)-1)*100</f>
        <v>-1.5771425538503747</v>
      </c>
      <c r="V102" s="13">
        <f t="shared" si="157"/>
        <v>4.990373293327011</v>
      </c>
      <c r="W102" s="11">
        <f>+((F102*DEFLATOR!F102))</f>
        <v>2420.448671683992</v>
      </c>
      <c r="X102" s="13">
        <f aca="true" t="shared" si="165" ref="X102:X108">+((W102/W101)-1)*100</f>
        <v>1.9687362024125798</v>
      </c>
      <c r="Y102" s="13">
        <f t="shared" si="158"/>
        <v>3.733109267273016</v>
      </c>
      <c r="Z102" s="11">
        <f>+((G102*DEFLATOR!G102))</f>
        <v>2479.8164750058872</v>
      </c>
      <c r="AA102" s="13">
        <f aca="true" t="shared" si="166" ref="AA102:AA108">+((Z102/Z101)-1)*100</f>
        <v>-1.6469858610518306</v>
      </c>
      <c r="AB102" s="13">
        <f t="shared" si="159"/>
        <v>0.8723629631026242</v>
      </c>
      <c r="AC102" s="11">
        <f>+((H102*DEFLATOR!H102))</f>
        <v>2309.8711401955243</v>
      </c>
      <c r="AD102" s="13">
        <f aca="true" t="shared" si="167" ref="AD102:AD108">+((AC102/AC101)-1)*100</f>
        <v>4.338867978171201</v>
      </c>
      <c r="AE102" s="13">
        <f t="shared" si="160"/>
        <v>6.436108982097122</v>
      </c>
    </row>
    <row r="103" spans="1:31" ht="9.75">
      <c r="A103" s="35">
        <v>39937</v>
      </c>
      <c r="B103" s="36" t="s">
        <v>1289</v>
      </c>
      <c r="C103" s="36" t="s">
        <v>1290</v>
      </c>
      <c r="D103" s="36" t="s">
        <v>1291</v>
      </c>
      <c r="E103" s="36" t="s">
        <v>1292</v>
      </c>
      <c r="F103" s="36" t="s">
        <v>1293</v>
      </c>
      <c r="G103" s="36" t="s">
        <v>1294</v>
      </c>
      <c r="H103" s="36" t="s">
        <v>1295</v>
      </c>
      <c r="J103" s="22">
        <v>39937</v>
      </c>
      <c r="K103" s="11">
        <f>+((B103*DEFLATOR!B103))</f>
        <v>2276.4415498168137</v>
      </c>
      <c r="L103" s="13">
        <f t="shared" si="161"/>
        <v>-0.8436156567766528</v>
      </c>
      <c r="M103" s="13">
        <f t="shared" si="154"/>
        <v>2.909096457461957</v>
      </c>
      <c r="N103" s="11">
        <f>+((C103*DEFLATOR!C103))</f>
        <v>1570.4022905534166</v>
      </c>
      <c r="O103" s="13">
        <f t="shared" si="162"/>
        <v>5.748406232722059</v>
      </c>
      <c r="P103" s="13">
        <f t="shared" si="155"/>
        <v>14.83259965396928</v>
      </c>
      <c r="Q103" s="11">
        <f>+((D103*DEFLATOR!D103))</f>
        <v>1897.4419078001067</v>
      </c>
      <c r="R103" s="13">
        <f t="shared" si="163"/>
        <v>4.39367216665929</v>
      </c>
      <c r="S103" s="13">
        <f t="shared" si="156"/>
        <v>4.530944353292443</v>
      </c>
      <c r="T103" s="11">
        <f>+((E103*DEFLATOR!E103))</f>
        <v>2104.4107644706833</v>
      </c>
      <c r="U103" s="13">
        <f t="shared" si="164"/>
        <v>-1.4347573461678587</v>
      </c>
      <c r="V103" s="13">
        <f t="shared" si="157"/>
        <v>-1.984960686977122</v>
      </c>
      <c r="W103" s="11">
        <f>+((F103*DEFLATOR!F103))</f>
        <v>2357.054648866402</v>
      </c>
      <c r="X103" s="13">
        <f t="shared" si="165"/>
        <v>-2.6191021342123477</v>
      </c>
      <c r="Y103" s="13">
        <f t="shared" si="158"/>
        <v>6.591912570346525</v>
      </c>
      <c r="Z103" s="11">
        <f>+((G103*DEFLATOR!G103))</f>
        <v>2450.2955547846495</v>
      </c>
      <c r="AA103" s="13">
        <f t="shared" si="166"/>
        <v>-1.1904477818733605</v>
      </c>
      <c r="AB103" s="13">
        <f t="shared" si="159"/>
        <v>-0.05240128284731416</v>
      </c>
      <c r="AC103" s="11">
        <f>+((H103*DEFLATOR!H103))</f>
        <v>2307.2921211758526</v>
      </c>
      <c r="AD103" s="13">
        <f t="shared" si="167"/>
        <v>-0.11165207334697946</v>
      </c>
      <c r="AE103" s="13">
        <f t="shared" si="160"/>
        <v>9.002070316226284</v>
      </c>
    </row>
    <row r="104" spans="1:31" ht="9.75">
      <c r="A104" s="35">
        <v>39969</v>
      </c>
      <c r="B104" s="36" t="s">
        <v>1302</v>
      </c>
      <c r="C104" s="36" t="s">
        <v>1303</v>
      </c>
      <c r="D104" s="36" t="s">
        <v>1304</v>
      </c>
      <c r="E104" s="36" t="s">
        <v>1305</v>
      </c>
      <c r="F104" s="36" t="s">
        <v>1306</v>
      </c>
      <c r="G104" s="36" t="s">
        <v>1307</v>
      </c>
      <c r="H104" s="36" t="s">
        <v>1308</v>
      </c>
      <c r="J104" s="22">
        <v>39969</v>
      </c>
      <c r="K104" s="11">
        <f>+((B104*DEFLATOR!B104))</f>
        <v>2268.8255524188385</v>
      </c>
      <c r="L104" s="13">
        <f t="shared" si="161"/>
        <v>-0.33455712485076505</v>
      </c>
      <c r="M104" s="13">
        <f aca="true" t="shared" si="168" ref="M104:M109">+((K104/K92)-1)*100</f>
        <v>2.7783803628186554</v>
      </c>
      <c r="N104" s="11">
        <f>+((C104*DEFLATOR!C104))</f>
        <v>1570.1187732595813</v>
      </c>
      <c r="O104" s="13">
        <f t="shared" si="162"/>
        <v>-0.018053800324968616</v>
      </c>
      <c r="P104" s="13">
        <f aca="true" t="shared" si="169" ref="P104:P109">+((N104/N92)-1)*100</f>
        <v>14.991239489393937</v>
      </c>
      <c r="Q104" s="11">
        <f>+((D104*DEFLATOR!D104))</f>
        <v>1880.8419325813802</v>
      </c>
      <c r="R104" s="13">
        <f t="shared" si="163"/>
        <v>-0.8748607875944114</v>
      </c>
      <c r="S104" s="13">
        <f aca="true" t="shared" si="170" ref="S104:S109">+((Q104/Q92)-1)*100</f>
        <v>2.463414604235581</v>
      </c>
      <c r="T104" s="11">
        <f>+((E104*DEFLATOR!E104))</f>
        <v>2187.7313517604457</v>
      </c>
      <c r="U104" s="13">
        <f t="shared" si="164"/>
        <v>3.959330977415898</v>
      </c>
      <c r="V104" s="13">
        <f aca="true" t="shared" si="171" ref="V104:V109">+((T104/T92)-1)*100</f>
        <v>1.1222618695618358</v>
      </c>
      <c r="W104" s="11">
        <f>+((F104*DEFLATOR!F104))</f>
        <v>2372.165472632341</v>
      </c>
      <c r="X104" s="13">
        <f t="shared" si="165"/>
        <v>0.6410892413209801</v>
      </c>
      <c r="Y104" s="13">
        <f aca="true" t="shared" si="172" ref="Y104:Y109">+((W104/W92)-1)*100</f>
        <v>7.131779728910814</v>
      </c>
      <c r="Z104" s="11">
        <f>+((G104*DEFLATOR!G104))</f>
        <v>2415.0650802034984</v>
      </c>
      <c r="AA104" s="13">
        <f t="shared" si="166"/>
        <v>-1.4378051052803542</v>
      </c>
      <c r="AB104" s="13">
        <f aca="true" t="shared" si="173" ref="AB104:AB109">+((Z104/Z92)-1)*100</f>
        <v>-1.2241129770858672</v>
      </c>
      <c r="AC104" s="11">
        <f>+((H104*DEFLATOR!H104))</f>
        <v>2271.2401940153595</v>
      </c>
      <c r="AD104" s="13">
        <f t="shared" si="167"/>
        <v>-1.5625211402412353</v>
      </c>
      <c r="AE104" s="13">
        <f aca="true" t="shared" si="174" ref="AE104:AE109">+((AC104/AC92)-1)*100</f>
        <v>9.956824042789547</v>
      </c>
    </row>
    <row r="105" spans="1:31" ht="9.75">
      <c r="A105" s="35">
        <v>40000</v>
      </c>
      <c r="B105" s="36" t="s">
        <v>1316</v>
      </c>
      <c r="C105" s="36" t="s">
        <v>1317</v>
      </c>
      <c r="D105" s="36" t="s">
        <v>1318</v>
      </c>
      <c r="E105" s="36" t="s">
        <v>1319</v>
      </c>
      <c r="F105" s="36" t="s">
        <v>1320</v>
      </c>
      <c r="G105" s="36" t="s">
        <v>1321</v>
      </c>
      <c r="H105" s="36" t="s">
        <v>1322</v>
      </c>
      <c r="J105" s="22">
        <v>40000</v>
      </c>
      <c r="K105" s="11">
        <f>+((B105*DEFLATOR!B105))</f>
        <v>2337.0595146051164</v>
      </c>
      <c r="L105" s="13">
        <f t="shared" si="161"/>
        <v>3.0074574095629636</v>
      </c>
      <c r="M105" s="13">
        <f t="shared" si="168"/>
        <v>5.154289129486167</v>
      </c>
      <c r="N105" s="11">
        <f>+((C105*DEFLATOR!C105))</f>
        <v>1649.2256485182384</v>
      </c>
      <c r="O105" s="13">
        <f t="shared" si="162"/>
        <v>5.038273320841236</v>
      </c>
      <c r="P105" s="13">
        <f t="shared" si="169"/>
        <v>12.435691917748958</v>
      </c>
      <c r="Q105" s="11">
        <f>+((D105*DEFLATOR!D105))</f>
        <v>1906.1310687557716</v>
      </c>
      <c r="R105" s="13">
        <f t="shared" si="163"/>
        <v>1.344564672677362</v>
      </c>
      <c r="S105" s="13">
        <f t="shared" si="170"/>
        <v>2.8585953048422263</v>
      </c>
      <c r="T105" s="11">
        <f>+((E105*DEFLATOR!E105))</f>
        <v>2315.1413583685962</v>
      </c>
      <c r="U105" s="13">
        <f t="shared" si="164"/>
        <v>5.823841510778971</v>
      </c>
      <c r="V105" s="13">
        <f t="shared" si="171"/>
        <v>10.534620146240359</v>
      </c>
      <c r="W105" s="11">
        <f>+((F105*DEFLATOR!F105))</f>
        <v>2444.689479703917</v>
      </c>
      <c r="X105" s="13">
        <f t="shared" si="165"/>
        <v>3.0572912348773906</v>
      </c>
      <c r="Y105" s="13">
        <f t="shared" si="172"/>
        <v>4.758676767260361</v>
      </c>
      <c r="Z105" s="11">
        <f>+((G105*DEFLATOR!G105))</f>
        <v>2490.2639191082462</v>
      </c>
      <c r="AA105" s="13">
        <f t="shared" si="166"/>
        <v>3.113739647066227</v>
      </c>
      <c r="AB105" s="13">
        <f t="shared" si="173"/>
        <v>3.805766043554626</v>
      </c>
      <c r="AC105" s="11">
        <f>+((H105*DEFLATOR!H105))</f>
        <v>2223.1884005666857</v>
      </c>
      <c r="AD105" s="13">
        <f t="shared" si="167"/>
        <v>-2.115663221146258</v>
      </c>
      <c r="AE105" s="13">
        <f t="shared" si="174"/>
        <v>5.438982330943332</v>
      </c>
    </row>
    <row r="106" spans="1:31" ht="9.75">
      <c r="A106" s="35">
        <v>40032</v>
      </c>
      <c r="B106" s="36" t="s">
        <v>1331</v>
      </c>
      <c r="C106" s="36" t="s">
        <v>1332</v>
      </c>
      <c r="D106" s="36" t="s">
        <v>1333</v>
      </c>
      <c r="E106" s="36" t="s">
        <v>1334</v>
      </c>
      <c r="F106" s="36" t="s">
        <v>1335</v>
      </c>
      <c r="G106" s="36" t="s">
        <v>1336</v>
      </c>
      <c r="H106" s="36" t="s">
        <v>1337</v>
      </c>
      <c r="J106" s="22">
        <v>40032</v>
      </c>
      <c r="K106" s="11">
        <f>+((B106*DEFLATOR!B106))</f>
        <v>2396.571342627918</v>
      </c>
      <c r="L106" s="13">
        <f t="shared" si="161"/>
        <v>2.5464404158683562</v>
      </c>
      <c r="M106" s="13">
        <f t="shared" si="168"/>
        <v>6.78311837988832</v>
      </c>
      <c r="N106" s="11">
        <f>+((C106*DEFLATOR!C106))</f>
        <v>1733.369520464065</v>
      </c>
      <c r="O106" s="13">
        <f t="shared" si="162"/>
        <v>5.102023002214806</v>
      </c>
      <c r="P106" s="13">
        <f t="shared" si="169"/>
        <v>20.745061266846854</v>
      </c>
      <c r="Q106" s="11">
        <f>+((D106*DEFLATOR!D106))</f>
        <v>1942.0415111295226</v>
      </c>
      <c r="R106" s="13">
        <f t="shared" si="163"/>
        <v>1.8839440247512274</v>
      </c>
      <c r="S106" s="13">
        <f t="shared" si="170"/>
        <v>8.86211407900137</v>
      </c>
      <c r="T106" s="11">
        <f>+((E106*DEFLATOR!E106))</f>
        <v>2306.4824475753976</v>
      </c>
      <c r="U106" s="13">
        <f t="shared" si="164"/>
        <v>-0.3740121855583034</v>
      </c>
      <c r="V106" s="13">
        <f t="shared" si="171"/>
        <v>8.117549361571319</v>
      </c>
      <c r="W106" s="11">
        <f>+((F106*DEFLATOR!F106))</f>
        <v>2515.2316106195535</v>
      </c>
      <c r="X106" s="13">
        <f t="shared" si="165"/>
        <v>2.8855251966061424</v>
      </c>
      <c r="Y106" s="13">
        <f t="shared" si="172"/>
        <v>6.60194317204108</v>
      </c>
      <c r="Z106" s="11">
        <f>+((G106*DEFLATOR!G106))</f>
        <v>2570.2872750517845</v>
      </c>
      <c r="AA106" s="13">
        <f t="shared" si="166"/>
        <v>3.2134487967120595</v>
      </c>
      <c r="AB106" s="13">
        <f t="shared" si="173"/>
        <v>5.138240502591662</v>
      </c>
      <c r="AC106" s="11">
        <f>+((H106*DEFLATOR!H106))</f>
        <v>2230.6642310901334</v>
      </c>
      <c r="AD106" s="13">
        <f t="shared" si="167"/>
        <v>0.33626617166329087</v>
      </c>
      <c r="AE106" s="13">
        <f t="shared" si="174"/>
        <v>6.0260007329375975</v>
      </c>
    </row>
    <row r="107" spans="1:31" ht="9.75">
      <c r="A107" s="35">
        <v>40064</v>
      </c>
      <c r="B107" s="36" t="s">
        <v>1343</v>
      </c>
      <c r="C107" s="36" t="s">
        <v>1344</v>
      </c>
      <c r="D107" s="36" t="s">
        <v>1345</v>
      </c>
      <c r="E107" s="36" t="s">
        <v>1346</v>
      </c>
      <c r="F107" s="36" t="s">
        <v>1347</v>
      </c>
      <c r="G107" s="36" t="s">
        <v>1348</v>
      </c>
      <c r="H107" s="36" t="s">
        <v>1349</v>
      </c>
      <c r="J107" s="22">
        <v>40064</v>
      </c>
      <c r="K107" s="11">
        <f>+((B107*DEFLATOR!B107))</f>
        <v>2420.8182159728844</v>
      </c>
      <c r="L107" s="13">
        <f t="shared" si="161"/>
        <v>1.0117317566844752</v>
      </c>
      <c r="M107" s="13">
        <f t="shared" si="168"/>
        <v>7.100874301057258</v>
      </c>
      <c r="N107" s="11">
        <f>+((C107*DEFLATOR!C107))</f>
        <v>1755.7458609537803</v>
      </c>
      <c r="O107" s="13">
        <f t="shared" si="162"/>
        <v>1.2909157698656415</v>
      </c>
      <c r="P107" s="13">
        <f t="shared" si="169"/>
        <v>14.608939041444891</v>
      </c>
      <c r="Q107" s="11">
        <f>+((D107*DEFLATOR!D107))</f>
        <v>1964.864094477145</v>
      </c>
      <c r="R107" s="13">
        <f t="shared" si="163"/>
        <v>1.1751851449533834</v>
      </c>
      <c r="S107" s="13">
        <f t="shared" si="170"/>
        <v>7.04017989564496</v>
      </c>
      <c r="T107" s="11">
        <f>+((E107*DEFLATOR!E107))</f>
        <v>2353.956590266266</v>
      </c>
      <c r="U107" s="13">
        <f t="shared" si="164"/>
        <v>2.0582919562545987</v>
      </c>
      <c r="V107" s="13">
        <f t="shared" si="171"/>
        <v>12.93715353087681</v>
      </c>
      <c r="W107" s="11">
        <f>+((F107*DEFLATOR!F107))</f>
        <v>2555.3304879517514</v>
      </c>
      <c r="X107" s="13">
        <f t="shared" si="165"/>
        <v>1.5942419442764866</v>
      </c>
      <c r="Y107" s="13">
        <f t="shared" si="172"/>
        <v>7.7995616159151515</v>
      </c>
      <c r="Z107" s="11">
        <f>+((G107*DEFLATOR!G107))</f>
        <v>2582.6680807982702</v>
      </c>
      <c r="AA107" s="13">
        <f t="shared" si="166"/>
        <v>0.48168957091523357</v>
      </c>
      <c r="AB107" s="13">
        <f t="shared" si="173"/>
        <v>4.773789262938366</v>
      </c>
      <c r="AC107" s="11">
        <f>+((H107*DEFLATOR!H107))</f>
        <v>2256.5976476827973</v>
      </c>
      <c r="AD107" s="13">
        <f t="shared" si="167"/>
        <v>1.1625871895560858</v>
      </c>
      <c r="AE107" s="13">
        <f t="shared" si="174"/>
        <v>7.44939185104414</v>
      </c>
    </row>
    <row r="108" spans="1:31" ht="9.75">
      <c r="A108" s="35">
        <v>40095</v>
      </c>
      <c r="B108" s="36" t="s">
        <v>1357</v>
      </c>
      <c r="C108" s="36" t="s">
        <v>1358</v>
      </c>
      <c r="D108" s="36" t="s">
        <v>1359</v>
      </c>
      <c r="E108" s="36" t="s">
        <v>1360</v>
      </c>
      <c r="F108" s="36" t="s">
        <v>1361</v>
      </c>
      <c r="G108" s="36" t="s">
        <v>1362</v>
      </c>
      <c r="H108" s="36" t="s">
        <v>1363</v>
      </c>
      <c r="J108" s="22">
        <v>40095</v>
      </c>
      <c r="K108" s="11">
        <f>+((B108*DEFLATOR!B108))</f>
        <v>2411.11057017313</v>
      </c>
      <c r="L108" s="13">
        <f t="shared" si="161"/>
        <v>-0.401006805703219</v>
      </c>
      <c r="M108" s="13">
        <f t="shared" si="168"/>
        <v>6.26208303272171</v>
      </c>
      <c r="N108" s="11">
        <f>+((C108*DEFLATOR!C108))</f>
        <v>1857.393954267775</v>
      </c>
      <c r="O108" s="13">
        <f t="shared" si="162"/>
        <v>5.789453677468792</v>
      </c>
      <c r="P108" s="13">
        <f t="shared" si="169"/>
        <v>24.908769838798996</v>
      </c>
      <c r="Q108" s="11">
        <f>+((D108*DEFLATOR!D108))</f>
        <v>2022.486437918275</v>
      </c>
      <c r="R108" s="13">
        <f t="shared" si="163"/>
        <v>2.932637611074229</v>
      </c>
      <c r="S108" s="13">
        <f t="shared" si="170"/>
        <v>5.220156854467306</v>
      </c>
      <c r="T108" s="11">
        <f>+((E108*DEFLATOR!E108))</f>
        <v>2312.6422618880697</v>
      </c>
      <c r="U108" s="13">
        <f t="shared" si="164"/>
        <v>-1.7551015404886128</v>
      </c>
      <c r="V108" s="13">
        <f t="shared" si="171"/>
        <v>8.080458453770035</v>
      </c>
      <c r="W108" s="11">
        <f>+((F108*DEFLATOR!F108))</f>
        <v>2614.416149662739</v>
      </c>
      <c r="X108" s="13">
        <f t="shared" si="165"/>
        <v>2.3122512719811805</v>
      </c>
      <c r="Y108" s="13">
        <f t="shared" si="172"/>
        <v>11.2678028823757</v>
      </c>
      <c r="Z108" s="11">
        <f>+((G108*DEFLATOR!G108))</f>
        <v>2518.75393983719</v>
      </c>
      <c r="AA108" s="13">
        <f t="shared" si="166"/>
        <v>-2.474733065246426</v>
      </c>
      <c r="AB108" s="13">
        <f t="shared" si="173"/>
        <v>1.844322046777247</v>
      </c>
      <c r="AC108" s="11">
        <f>+((H108*DEFLATOR!H108))</f>
        <v>2221.317760137841</v>
      </c>
      <c r="AD108" s="13">
        <f t="shared" si="167"/>
        <v>-1.5634106319832197</v>
      </c>
      <c r="AE108" s="13">
        <f t="shared" si="174"/>
        <v>5.365826383877015</v>
      </c>
    </row>
    <row r="109" spans="1:31" ht="9.75">
      <c r="A109" s="35">
        <v>40127</v>
      </c>
      <c r="B109" s="36" t="s">
        <v>1370</v>
      </c>
      <c r="C109" s="36" t="s">
        <v>1371</v>
      </c>
      <c r="D109" s="36" t="s">
        <v>1372</v>
      </c>
      <c r="E109" s="36" t="s">
        <v>1373</v>
      </c>
      <c r="F109" s="36" t="s">
        <v>1374</v>
      </c>
      <c r="G109" s="36" t="s">
        <v>1375</v>
      </c>
      <c r="H109" s="36" t="s">
        <v>1376</v>
      </c>
      <c r="J109" s="22">
        <v>40127</v>
      </c>
      <c r="K109" s="11">
        <f>+((B109*DEFLATOR!B109))</f>
        <v>2376.187109710325</v>
      </c>
      <c r="L109" s="13">
        <f aca="true" t="shared" si="175" ref="L109:L115">+((K109/K108)-1)*100</f>
        <v>-1.4484387773347707</v>
      </c>
      <c r="M109" s="13">
        <f t="shared" si="168"/>
        <v>5.04617483027161</v>
      </c>
      <c r="N109" s="11">
        <f>+((C109*DEFLATOR!C109))</f>
        <v>1783.7326043510245</v>
      </c>
      <c r="O109" s="13">
        <f aca="true" t="shared" si="176" ref="O109:O115">+((N109/N108)-1)*100</f>
        <v>-3.965844173633548</v>
      </c>
      <c r="P109" s="13">
        <f t="shared" si="169"/>
        <v>23.704777284104182</v>
      </c>
      <c r="Q109" s="11">
        <f>+((D109*DEFLATOR!D109))</f>
        <v>1941.4006188875044</v>
      </c>
      <c r="R109" s="13">
        <f aca="true" t="shared" si="177" ref="R109:R115">+((Q109/Q108)-1)*100</f>
        <v>-4.0092144753381636</v>
      </c>
      <c r="S109" s="13">
        <f t="shared" si="170"/>
        <v>8.403831452890476</v>
      </c>
      <c r="T109" s="11">
        <f>+((E109*DEFLATOR!E109))</f>
        <v>2248.5555666149867</v>
      </c>
      <c r="U109" s="13">
        <f aca="true" t="shared" si="178" ref="U109:U115">+((T109/T108)-1)*100</f>
        <v>-2.771146075172126</v>
      </c>
      <c r="V109" s="13">
        <f t="shared" si="171"/>
        <v>5.290875469230416</v>
      </c>
      <c r="W109" s="11">
        <f>+((F109*DEFLATOR!F109))</f>
        <v>2586.277854495882</v>
      </c>
      <c r="X109" s="13">
        <f aca="true" t="shared" si="179" ref="X109:X115">+((W109/W108)-1)*100</f>
        <v>-1.0762745315234912</v>
      </c>
      <c r="Y109" s="13">
        <f t="shared" si="172"/>
        <v>12.186685734236757</v>
      </c>
      <c r="Z109" s="11">
        <f>+((G109*DEFLATOR!G109))</f>
        <v>2481.4356644666555</v>
      </c>
      <c r="AA109" s="13">
        <f aca="true" t="shared" si="180" ref="AA109:AA115">+((Z109/Z108)-1)*100</f>
        <v>-1.481616555722265</v>
      </c>
      <c r="AB109" s="13">
        <f t="shared" si="173"/>
        <v>-1.280691436787329</v>
      </c>
      <c r="AC109" s="11">
        <f>+((H109*DEFLATOR!H109))</f>
        <v>2292.5852624407203</v>
      </c>
      <c r="AD109" s="13">
        <f aca="true" t="shared" si="181" ref="AD109:AD115">+((AC109/AC108)-1)*100</f>
        <v>3.2083434248712184</v>
      </c>
      <c r="AE109" s="13">
        <f t="shared" si="174"/>
        <v>8.36896762448629</v>
      </c>
    </row>
    <row r="110" spans="1:31" ht="9.75">
      <c r="A110" s="35">
        <v>40524</v>
      </c>
      <c r="B110" s="36" t="s">
        <v>1383</v>
      </c>
      <c r="C110" s="36" t="s">
        <v>1384</v>
      </c>
      <c r="D110" s="36" t="s">
        <v>1385</v>
      </c>
      <c r="E110" s="36" t="s">
        <v>1386</v>
      </c>
      <c r="F110" s="36" t="s">
        <v>1387</v>
      </c>
      <c r="G110" s="36" t="s">
        <v>1388</v>
      </c>
      <c r="H110" s="36" t="s">
        <v>1389</v>
      </c>
      <c r="J110" s="22">
        <v>40523</v>
      </c>
      <c r="K110" s="11">
        <f>+((B110*DEFLATOR!B110))</f>
        <v>2385.130031293308</v>
      </c>
      <c r="L110" s="13">
        <f t="shared" si="175"/>
        <v>0.3763559505241654</v>
      </c>
      <c r="M110" s="13">
        <f aca="true" t="shared" si="182" ref="M110:M115">+((K110/K98)-1)*100</f>
        <v>6.549512190741691</v>
      </c>
      <c r="N110" s="11">
        <f>+((C110*DEFLATOR!C110))</f>
        <v>1622.8919151693024</v>
      </c>
      <c r="O110" s="13">
        <f t="shared" si="176"/>
        <v>-9.017085228435395</v>
      </c>
      <c r="P110" s="13">
        <f aca="true" t="shared" si="183" ref="P110:P115">+((N110/N98)-1)*100</f>
        <v>16.86324287668843</v>
      </c>
      <c r="Q110" s="11">
        <f>+((D110*DEFLATOR!D110))</f>
        <v>1883.3528524315789</v>
      </c>
      <c r="R110" s="13">
        <f t="shared" si="177"/>
        <v>-2.989994228454973</v>
      </c>
      <c r="S110" s="13">
        <f aca="true" t="shared" si="184" ref="S110:S115">+((Q110/Q98)-1)*100</f>
        <v>7.800890607638511</v>
      </c>
      <c r="T110" s="11">
        <f>+((E110*DEFLATOR!E110))</f>
        <v>2275.302809612191</v>
      </c>
      <c r="U110" s="13">
        <f t="shared" si="178"/>
        <v>1.1895299984723273</v>
      </c>
      <c r="V110" s="13">
        <f aca="true" t="shared" si="185" ref="V110:V115">+((T110/T98)-1)*100</f>
        <v>9.045854252656538</v>
      </c>
      <c r="W110" s="11">
        <f>+((F110*DEFLATOR!F110))</f>
        <v>2660.336046196355</v>
      </c>
      <c r="X110" s="13">
        <f t="shared" si="179"/>
        <v>2.8635048462303914</v>
      </c>
      <c r="Y110" s="13">
        <f aca="true" t="shared" si="186" ref="Y110:Y115">+((W110/W98)-1)*100</f>
        <v>16.35932378365745</v>
      </c>
      <c r="Z110" s="11">
        <f>+((G110*DEFLATOR!G110))</f>
        <v>2491.495768911141</v>
      </c>
      <c r="AA110" s="13">
        <f t="shared" si="180"/>
        <v>0.4054146794350899</v>
      </c>
      <c r="AB110" s="13">
        <f aca="true" t="shared" si="187" ref="AB110:AB115">+((Z110/Z98)-1)*100</f>
        <v>0.0651978268047193</v>
      </c>
      <c r="AC110" s="11">
        <f>+((H110*DEFLATOR!H110))</f>
        <v>2291.568305152455</v>
      </c>
      <c r="AD110" s="13">
        <f t="shared" si="181"/>
        <v>-0.044358537277799925</v>
      </c>
      <c r="AE110" s="13">
        <f aca="true" t="shared" si="188" ref="AE110:AE115">+((AC110/AC98)-1)*100</f>
        <v>6.615320252597723</v>
      </c>
    </row>
    <row r="111" spans="1:31" ht="9.75">
      <c r="A111" s="34">
        <v>40544</v>
      </c>
      <c r="B111" s="36" t="s">
        <v>1396</v>
      </c>
      <c r="C111" s="36" t="s">
        <v>1397</v>
      </c>
      <c r="D111" s="36" t="s">
        <v>1398</v>
      </c>
      <c r="E111" s="36" t="s">
        <v>1399</v>
      </c>
      <c r="F111" s="36" t="s">
        <v>1400</v>
      </c>
      <c r="G111" s="36" t="s">
        <v>1401</v>
      </c>
      <c r="H111" s="36" t="s">
        <v>1402</v>
      </c>
      <c r="J111" s="22">
        <v>40544</v>
      </c>
      <c r="K111" s="11">
        <f>+((B111*DEFLATOR!B111))</f>
        <v>2395.8669637055245</v>
      </c>
      <c r="L111" s="13">
        <f t="shared" si="175"/>
        <v>0.45016130237538476</v>
      </c>
      <c r="M111" s="13">
        <f t="shared" si="182"/>
        <v>5.995684000373447</v>
      </c>
      <c r="N111" s="11">
        <f>+((C111*DEFLATOR!C111))</f>
        <v>1779.6577491808996</v>
      </c>
      <c r="O111" s="13">
        <f t="shared" si="176"/>
        <v>9.659659558735513</v>
      </c>
      <c r="P111" s="13">
        <f t="shared" si="183"/>
        <v>25.1439505799506</v>
      </c>
      <c r="Q111" s="11">
        <f>+((D111*DEFLATOR!D111))</f>
        <v>1886.8272335483432</v>
      </c>
      <c r="R111" s="13">
        <f t="shared" si="177"/>
        <v>0.184478501321661</v>
      </c>
      <c r="S111" s="13">
        <f t="shared" si="184"/>
        <v>8.68136189608375</v>
      </c>
      <c r="T111" s="11">
        <f>+((E111*DEFLATOR!E111))</f>
        <v>2258.9079802073575</v>
      </c>
      <c r="U111" s="13">
        <f t="shared" si="178"/>
        <v>-0.7205559337232992</v>
      </c>
      <c r="V111" s="13">
        <f t="shared" si="185"/>
        <v>3.108902707711625</v>
      </c>
      <c r="W111" s="11">
        <f>+((F111*DEFLATOR!F111))</f>
        <v>2622.1918673079654</v>
      </c>
      <c r="X111" s="13">
        <f t="shared" si="179"/>
        <v>-1.4338105497208375</v>
      </c>
      <c r="Y111" s="13">
        <f t="shared" si="186"/>
        <v>13.560444728464471</v>
      </c>
      <c r="Z111" s="11">
        <f>+((G111*DEFLATOR!G111))</f>
        <v>2487.880800082129</v>
      </c>
      <c r="AA111" s="13">
        <f t="shared" si="180"/>
        <v>-0.14509231258265087</v>
      </c>
      <c r="AB111" s="13">
        <f t="shared" si="187"/>
        <v>0.5844478476849657</v>
      </c>
      <c r="AC111" s="11">
        <f>+((H111*DEFLATOR!H111))</f>
        <v>2417.2821220279975</v>
      </c>
      <c r="AD111" s="13">
        <f t="shared" si="181"/>
        <v>5.485929290996139</v>
      </c>
      <c r="AE111" s="13">
        <f t="shared" si="188"/>
        <v>7.364728133217224</v>
      </c>
    </row>
    <row r="112" spans="1:31" ht="9.75">
      <c r="A112" s="35">
        <v>40575</v>
      </c>
      <c r="B112" s="36" t="s">
        <v>1422</v>
      </c>
      <c r="C112" s="36" t="s">
        <v>1421</v>
      </c>
      <c r="D112" s="36" t="s">
        <v>1420</v>
      </c>
      <c r="E112" s="36" t="s">
        <v>1419</v>
      </c>
      <c r="F112" s="36" t="s">
        <v>1418</v>
      </c>
      <c r="G112" s="36" t="s">
        <v>1417</v>
      </c>
      <c r="H112" s="36" t="s">
        <v>1416</v>
      </c>
      <c r="J112" s="22">
        <v>40575</v>
      </c>
      <c r="K112" s="11">
        <f>+((B112*DEFLATOR!B112))</f>
        <v>2387.7574949989926</v>
      </c>
      <c r="L112" s="13">
        <f t="shared" si="175"/>
        <v>-0.33847742088273236</v>
      </c>
      <c r="M112" s="13">
        <f t="shared" si="182"/>
        <v>4.136062148071229</v>
      </c>
      <c r="N112" s="11">
        <f>+((C112*DEFLATOR!C112))</f>
        <v>1579.1793970972544</v>
      </c>
      <c r="O112" s="13">
        <f t="shared" si="176"/>
        <v>-11.264994753958547</v>
      </c>
      <c r="P112" s="13">
        <f t="shared" si="183"/>
        <v>9.747208296050935</v>
      </c>
      <c r="Q112" s="11">
        <f>+((D112*DEFLATOR!D112))</f>
        <v>1787.843050018832</v>
      </c>
      <c r="R112" s="13">
        <f t="shared" si="177"/>
        <v>-5.246065022252344</v>
      </c>
      <c r="S112" s="13">
        <f t="shared" si="184"/>
        <v>2.7200204430266384</v>
      </c>
      <c r="T112" s="11">
        <f>+((E112*DEFLATOR!E112))</f>
        <v>2189.1538587630666</v>
      </c>
      <c r="U112" s="13">
        <f t="shared" si="178"/>
        <v>-3.0879576350820503</v>
      </c>
      <c r="V112" s="13">
        <f t="shared" si="185"/>
        <v>2.593403116595594</v>
      </c>
      <c r="W112" s="11">
        <f>+((F112*DEFLATOR!F112))</f>
        <v>2699.0807481715733</v>
      </c>
      <c r="X112" s="13">
        <f t="shared" si="179"/>
        <v>2.932237027435547</v>
      </c>
      <c r="Y112" s="13">
        <f t="shared" si="186"/>
        <v>13.058632680016412</v>
      </c>
      <c r="Z112" s="11">
        <f>+((G112*DEFLATOR!G112))</f>
        <v>2498.0540104653624</v>
      </c>
      <c r="AA112" s="13">
        <f t="shared" si="180"/>
        <v>0.40891068345787485</v>
      </c>
      <c r="AB112" s="13">
        <f t="shared" si="187"/>
        <v>-0.6274977464141407</v>
      </c>
      <c r="AC112" s="11">
        <f>+((H112*DEFLATOR!H112))</f>
        <v>2379.9051088662873</v>
      </c>
      <c r="AD112" s="13">
        <f t="shared" si="181"/>
        <v>-1.5462412442926787</v>
      </c>
      <c r="AE112" s="13">
        <f t="shared" si="188"/>
        <v>4.185427186535895</v>
      </c>
    </row>
    <row r="113" spans="1:31" ht="9.75">
      <c r="A113" s="35">
        <v>40604</v>
      </c>
      <c r="B113" s="36" t="s">
        <v>1423</v>
      </c>
      <c r="C113" s="36" t="s">
        <v>1424</v>
      </c>
      <c r="D113" s="36" t="s">
        <v>1425</v>
      </c>
      <c r="E113" s="36" t="s">
        <v>1426</v>
      </c>
      <c r="F113" s="36" t="s">
        <v>1427</v>
      </c>
      <c r="G113" s="36" t="s">
        <v>1428</v>
      </c>
      <c r="H113" s="36" t="s">
        <v>1429</v>
      </c>
      <c r="J113" s="22">
        <v>40604</v>
      </c>
      <c r="K113" s="11">
        <f>+((B113*DEFLATOR!B113))</f>
        <v>2403.165892871364</v>
      </c>
      <c r="L113" s="13">
        <f t="shared" si="175"/>
        <v>0.6453083240087532</v>
      </c>
      <c r="M113" s="13">
        <f t="shared" si="182"/>
        <v>4.719925110175827</v>
      </c>
      <c r="N113" s="11">
        <f>+((C113*DEFLATOR!C113))</f>
        <v>1665.9490299693941</v>
      </c>
      <c r="O113" s="13">
        <f t="shared" si="176"/>
        <v>5.4946026418299265</v>
      </c>
      <c r="P113" s="13">
        <f t="shared" si="183"/>
        <v>8.126054547905138</v>
      </c>
      <c r="Q113" s="11">
        <f>+((D113*DEFLATOR!D113))</f>
        <v>1764.1824585299892</v>
      </c>
      <c r="R113" s="13">
        <f t="shared" si="177"/>
        <v>-1.32341546919309</v>
      </c>
      <c r="S113" s="13">
        <f t="shared" si="184"/>
        <v>3.313161564397249</v>
      </c>
      <c r="T113" s="11">
        <f>+((E113*DEFLATOR!E113))</f>
        <v>2265.1606875607263</v>
      </c>
      <c r="U113" s="13">
        <f t="shared" si="178"/>
        <v>3.4719729037503866</v>
      </c>
      <c r="V113" s="13">
        <f t="shared" si="185"/>
        <v>4.421100507445197</v>
      </c>
      <c r="W113" s="11">
        <f>+((F113*DEFLATOR!F113))</f>
        <v>2654.6034746671235</v>
      </c>
      <c r="X113" s="13">
        <f t="shared" si="179"/>
        <v>-1.647867465046382</v>
      </c>
      <c r="Y113" s="13">
        <f t="shared" si="186"/>
        <v>11.833216955604154</v>
      </c>
      <c r="Z113" s="11">
        <f>+((G113*DEFLATOR!G113))</f>
        <v>2538.8205295819976</v>
      </c>
      <c r="AA113" s="13">
        <f t="shared" si="180"/>
        <v>1.6319310529655295</v>
      </c>
      <c r="AB113" s="13">
        <f t="shared" si="187"/>
        <v>0.6931980487133726</v>
      </c>
      <c r="AC113" s="11">
        <f>+((H113*DEFLATOR!H113))</f>
        <v>2322.59197108545</v>
      </c>
      <c r="AD113" s="13">
        <f t="shared" si="181"/>
        <v>-2.4082110487228414</v>
      </c>
      <c r="AE113" s="13">
        <f t="shared" si="188"/>
        <v>4.91347886087361</v>
      </c>
    </row>
    <row r="114" spans="1:31" ht="9.75">
      <c r="A114" s="35">
        <v>40636</v>
      </c>
      <c r="B114" s="36" t="s">
        <v>1437</v>
      </c>
      <c r="C114" s="36" t="s">
        <v>1438</v>
      </c>
      <c r="D114" s="36" t="s">
        <v>1439</v>
      </c>
      <c r="E114" s="36" t="s">
        <v>1440</v>
      </c>
      <c r="F114" s="36" t="s">
        <v>1441</v>
      </c>
      <c r="G114" s="36" t="s">
        <v>1442</v>
      </c>
      <c r="H114" s="36" t="s">
        <v>1443</v>
      </c>
      <c r="J114" s="22">
        <v>40636</v>
      </c>
      <c r="K114" s="11">
        <f>+((B114*DEFLATOR!B114))</f>
        <v>2336.6831860632137</v>
      </c>
      <c r="L114" s="13">
        <f t="shared" si="175"/>
        <v>-2.7664634807510136</v>
      </c>
      <c r="M114" s="13">
        <f t="shared" si="182"/>
        <v>1.7803668643618265</v>
      </c>
      <c r="N114" s="11">
        <f>+((C114*DEFLATOR!C114))</f>
        <v>1578.0322320741243</v>
      </c>
      <c r="O114" s="13">
        <f t="shared" si="176"/>
        <v>-5.2772801756657</v>
      </c>
      <c r="P114" s="13">
        <f t="shared" si="183"/>
        <v>6.262194425924039</v>
      </c>
      <c r="Q114" s="11">
        <f>+((D114*DEFLATOR!D114))</f>
        <v>1791.0915751577072</v>
      </c>
      <c r="R114" s="13">
        <f t="shared" si="177"/>
        <v>1.5253023573389424</v>
      </c>
      <c r="S114" s="13">
        <f t="shared" si="184"/>
        <v>-1.4575223890453515</v>
      </c>
      <c r="T114" s="11">
        <f>+((E114*DEFLATOR!E114))</f>
        <v>2285.6267154035113</v>
      </c>
      <c r="U114" s="13">
        <f t="shared" si="178"/>
        <v>0.9035132895946596</v>
      </c>
      <c r="V114" s="13">
        <f t="shared" si="185"/>
        <v>7.0529364434672726</v>
      </c>
      <c r="W114" s="11">
        <f>+((F114*DEFLATOR!F114))</f>
        <v>2514.840536552958</v>
      </c>
      <c r="X114" s="13">
        <f t="shared" si="179"/>
        <v>-5.264927114272355</v>
      </c>
      <c r="Y114" s="13">
        <f t="shared" si="186"/>
        <v>3.8997672610547207</v>
      </c>
      <c r="Z114" s="11">
        <f>+((G114*DEFLATOR!G114))</f>
        <v>2468.8837586179598</v>
      </c>
      <c r="AA114" s="13">
        <f t="shared" si="180"/>
        <v>-2.7546953456986767</v>
      </c>
      <c r="AB114" s="13">
        <f t="shared" si="187"/>
        <v>-0.4408679633399748</v>
      </c>
      <c r="AC114" s="11">
        <f>+((H114*DEFLATOR!H114))</f>
        <v>2326.294791763824</v>
      </c>
      <c r="AD114" s="13">
        <f t="shared" si="181"/>
        <v>0.1594262239976496</v>
      </c>
      <c r="AE114" s="13">
        <f t="shared" si="188"/>
        <v>0.7110202505456353</v>
      </c>
    </row>
    <row r="115" spans="1:31" ht="9.75">
      <c r="A115" s="35">
        <v>40667</v>
      </c>
      <c r="B115" s="36" t="s">
        <v>1450</v>
      </c>
      <c r="C115" s="36" t="s">
        <v>1451</v>
      </c>
      <c r="D115" s="36" t="s">
        <v>1452</v>
      </c>
      <c r="E115" s="36" t="s">
        <v>1453</v>
      </c>
      <c r="F115" s="36" t="s">
        <v>1454</v>
      </c>
      <c r="G115" s="36" t="s">
        <v>1455</v>
      </c>
      <c r="H115" s="36" t="s">
        <v>1456</v>
      </c>
      <c r="J115" s="22">
        <v>40667</v>
      </c>
      <c r="K115" s="11">
        <f>+((B115*DEFLATOR!B115))</f>
        <v>2366.4150515091483</v>
      </c>
      <c r="L115" s="13">
        <f t="shared" si="175"/>
        <v>1.2723960878935348</v>
      </c>
      <c r="M115" s="13">
        <f t="shared" si="182"/>
        <v>3.952374779821377</v>
      </c>
      <c r="N115" s="11">
        <f>+((C115*DEFLATOR!C115))</f>
        <v>1593.3400355489978</v>
      </c>
      <c r="O115" s="13">
        <f t="shared" si="176"/>
        <v>0.9700564515563448</v>
      </c>
      <c r="P115" s="13">
        <f t="shared" si="183"/>
        <v>1.460628600299474</v>
      </c>
      <c r="Q115" s="11">
        <f>+((D115*DEFLATOR!D115))</f>
        <v>1911.999149643005</v>
      </c>
      <c r="R115" s="13">
        <f t="shared" si="177"/>
        <v>6.750496521912996</v>
      </c>
      <c r="S115" s="13">
        <f t="shared" si="184"/>
        <v>0.7672035588049075</v>
      </c>
      <c r="T115" s="11">
        <f>+((E115*DEFLATOR!E115))</f>
        <v>2315.640942229068</v>
      </c>
      <c r="U115" s="13">
        <f t="shared" si="178"/>
        <v>1.3131727339062982</v>
      </c>
      <c r="V115" s="13">
        <f t="shared" si="185"/>
        <v>10.037497494530957</v>
      </c>
      <c r="W115" s="11">
        <f>+((F115*DEFLATOR!F115))</f>
        <v>2596.743296266852</v>
      </c>
      <c r="X115" s="13">
        <f t="shared" si="179"/>
        <v>3.256777458588167</v>
      </c>
      <c r="Y115" s="13">
        <f t="shared" si="186"/>
        <v>10.168989824471208</v>
      </c>
      <c r="Z115" s="11">
        <f>+((G115*DEFLATOR!G115))</f>
        <v>2474.478412716282</v>
      </c>
      <c r="AA115" s="13">
        <f t="shared" si="180"/>
        <v>0.22660662247842023</v>
      </c>
      <c r="AB115" s="13">
        <f t="shared" si="187"/>
        <v>0.9869363671011433</v>
      </c>
      <c r="AC115" s="11">
        <f>+((H115*DEFLATOR!H115))</f>
        <v>2262.4740876516184</v>
      </c>
      <c r="AD115" s="13">
        <f t="shared" si="181"/>
        <v>-2.743448695245365</v>
      </c>
      <c r="AE115" s="13">
        <f t="shared" si="188"/>
        <v>-1.9424516346631338</v>
      </c>
    </row>
    <row r="116" spans="1:31" ht="9.75">
      <c r="A116" s="35">
        <v>40699</v>
      </c>
      <c r="B116" s="36" t="s">
        <v>1422</v>
      </c>
      <c r="C116" s="36" t="s">
        <v>1421</v>
      </c>
      <c r="D116" s="36" t="s">
        <v>1420</v>
      </c>
      <c r="E116" s="36" t="s">
        <v>1419</v>
      </c>
      <c r="F116" s="36" t="s">
        <v>1418</v>
      </c>
      <c r="G116" s="36" t="s">
        <v>1417</v>
      </c>
      <c r="H116" s="36" t="s">
        <v>1416</v>
      </c>
      <c r="J116" s="22">
        <v>40699</v>
      </c>
      <c r="K116" s="11">
        <f>+((B116*DEFLATOR!B116))</f>
        <v>2338.918472522761</v>
      </c>
      <c r="L116" s="13">
        <f aca="true" t="shared" si="189" ref="L116:L122">+((K116/K115)-1)*100</f>
        <v>-1.161950815384294</v>
      </c>
      <c r="M116" s="13">
        <f aca="true" t="shared" si="190" ref="M116:M121">+((K116/K104)-1)*100</f>
        <v>3.0893922200935675</v>
      </c>
      <c r="N116" s="11">
        <f>+((C116*DEFLATOR!C116))</f>
        <v>1542.3081390485845</v>
      </c>
      <c r="O116" s="13">
        <f aca="true" t="shared" si="191" ref="O116:O122">+((N116/N115)-1)*100</f>
        <v>-3.202825220093708</v>
      </c>
      <c r="P116" s="13">
        <f aca="true" t="shared" si="192" ref="P116:P121">+((N116/N104)-1)*100</f>
        <v>-1.7712439775025235</v>
      </c>
      <c r="Q116" s="11">
        <f>+((D116*DEFLATOR!D116))</f>
        <v>1756.39305866057</v>
      </c>
      <c r="R116" s="13">
        <f aca="true" t="shared" si="193" ref="R116:R122">+((Q116/Q115)-1)*100</f>
        <v>-8.138397499365457</v>
      </c>
      <c r="S116" s="13">
        <f aca="true" t="shared" si="194" ref="S116:S121">+((Q116/Q104)-1)*100</f>
        <v>-6.616657772511969</v>
      </c>
      <c r="T116" s="11">
        <f>+((E116*DEFLATOR!E116))</f>
        <v>2139.12370278267</v>
      </c>
      <c r="U116" s="13">
        <f aca="true" t="shared" si="195" ref="U116:U122">+((T116/T115)-1)*100</f>
        <v>-7.62282425687637</v>
      </c>
      <c r="V116" s="13">
        <f aca="true" t="shared" si="196" ref="V116:V121">+((T116/T104)-1)*100</f>
        <v>-2.221828970849715</v>
      </c>
      <c r="W116" s="11">
        <f>+((F116*DEFLATOR!F116))</f>
        <v>2642.899837690672</v>
      </c>
      <c r="X116" s="13">
        <f aca="true" t="shared" si="197" ref="X116:X122">+((W116/W115)-1)*100</f>
        <v>1.7774780237297838</v>
      </c>
      <c r="Y116" s="13">
        <f aca="true" t="shared" si="198" ref="Y116:Y121">+((W116/W104)-1)*100</f>
        <v>11.412962889047673</v>
      </c>
      <c r="Z116" s="11">
        <f>+((G116*DEFLATOR!G116))</f>
        <v>2450.441077769444</v>
      </c>
      <c r="AA116" s="13">
        <f aca="true" t="shared" si="199" ref="AA116:AA122">+((Z116/Z115)-1)*100</f>
        <v>-0.9714101696467026</v>
      </c>
      <c r="AB116" s="13">
        <f aca="true" t="shared" si="200" ref="AB116:AB121">+((Z116/Z104)-1)*100</f>
        <v>1.4648051456635836</v>
      </c>
      <c r="AC116" s="11">
        <f>+((H116*DEFLATOR!H116))</f>
        <v>2325.041183291965</v>
      </c>
      <c r="AD116" s="13">
        <f aca="true" t="shared" si="201" ref="AD116:AD122">+((AC116/AC115)-1)*100</f>
        <v>2.7654281647613965</v>
      </c>
      <c r="AE116" s="13">
        <f aca="true" t="shared" si="202" ref="AE116:AE121">+((AC116/AC104)-1)*100</f>
        <v>2.3687934643975117</v>
      </c>
    </row>
    <row r="117" spans="1:31" ht="9.75">
      <c r="A117" s="35">
        <v>40730</v>
      </c>
      <c r="B117" s="36" t="s">
        <v>1464</v>
      </c>
      <c r="C117" s="36" t="s">
        <v>1465</v>
      </c>
      <c r="D117" s="36" t="s">
        <v>1466</v>
      </c>
      <c r="E117" s="36" t="s">
        <v>1467</v>
      </c>
      <c r="F117" s="36" t="s">
        <v>1400</v>
      </c>
      <c r="G117" s="36" t="s">
        <v>1468</v>
      </c>
      <c r="H117" s="36" t="s">
        <v>1469</v>
      </c>
      <c r="J117" s="22">
        <v>40730</v>
      </c>
      <c r="K117" s="11">
        <f>+((B117*DEFLATOR!B117))</f>
        <v>2441.3209923240347</v>
      </c>
      <c r="L117" s="13">
        <f t="shared" si="189"/>
        <v>4.378199625351709</v>
      </c>
      <c r="M117" s="13">
        <f t="shared" si="190"/>
        <v>4.4612247598895705</v>
      </c>
      <c r="N117" s="11">
        <f>+((C117*DEFLATOR!C117))</f>
        <v>1719.453196185419</v>
      </c>
      <c r="O117" s="13">
        <f t="shared" si="191"/>
        <v>11.485711100903062</v>
      </c>
      <c r="P117" s="13">
        <f t="shared" si="192"/>
        <v>4.258213406411504</v>
      </c>
      <c r="Q117" s="11">
        <f>+((D117*DEFLATOR!D117))</f>
        <v>2059.9050061095645</v>
      </c>
      <c r="R117" s="13">
        <f t="shared" si="193"/>
        <v>17.28041146327768</v>
      </c>
      <c r="S117" s="13">
        <f t="shared" si="194"/>
        <v>8.067332822719742</v>
      </c>
      <c r="T117" s="11">
        <f>+((E117*DEFLATOR!E117))</f>
        <v>2444.3640040741566</v>
      </c>
      <c r="U117" s="13">
        <f t="shared" si="195"/>
        <v>14.269408585133059</v>
      </c>
      <c r="V117" s="13">
        <f t="shared" si="196"/>
        <v>5.5816309115837015</v>
      </c>
      <c r="W117" s="11">
        <f>+((F117*DEFLATOR!F117))</f>
        <v>2559.93322459579</v>
      </c>
      <c r="X117" s="13">
        <f t="shared" si="197"/>
        <v>-3.1392265386560148</v>
      </c>
      <c r="Y117" s="13">
        <f t="shared" si="198"/>
        <v>4.714044292685804</v>
      </c>
      <c r="Z117" s="11">
        <f>+((G117*DEFLATOR!G117))</f>
        <v>2566.2569174919336</v>
      </c>
      <c r="AA117" s="13">
        <f t="shared" si="199"/>
        <v>4.726326242780465</v>
      </c>
      <c r="AB117" s="13">
        <f t="shared" si="200"/>
        <v>3.0516042014896216</v>
      </c>
      <c r="AC117" s="11">
        <f>+((H117*DEFLATOR!H117))</f>
        <v>2370.3394916361217</v>
      </c>
      <c r="AD117" s="13">
        <f t="shared" si="201"/>
        <v>1.9482798270274104</v>
      </c>
      <c r="AE117" s="13">
        <f t="shared" si="202"/>
        <v>6.618921321824445</v>
      </c>
    </row>
    <row r="118" spans="1:31" ht="9.75">
      <c r="A118" s="35">
        <v>40762</v>
      </c>
      <c r="B118" s="36" t="s">
        <v>1476</v>
      </c>
      <c r="C118" s="36" t="s">
        <v>1477</v>
      </c>
      <c r="D118" s="36" t="s">
        <v>1477</v>
      </c>
      <c r="E118" s="36" t="s">
        <v>1478</v>
      </c>
      <c r="F118" s="36" t="s">
        <v>1479</v>
      </c>
      <c r="G118" s="36" t="s">
        <v>1480</v>
      </c>
      <c r="H118" s="36" t="s">
        <v>1481</v>
      </c>
      <c r="I118" s="36"/>
      <c r="J118" s="22">
        <v>40762</v>
      </c>
      <c r="K118" s="11">
        <f>+((B118*DEFLATOR!B118))</f>
        <v>2453.3258047858653</v>
      </c>
      <c r="L118" s="13">
        <f t="shared" si="189"/>
        <v>0.49173429055728857</v>
      </c>
      <c r="M118" s="13">
        <f t="shared" si="190"/>
        <v>2.3681524162645795</v>
      </c>
      <c r="N118" s="11">
        <f>+((C118*DEFLATOR!C118))</f>
        <v>1743.036330118411</v>
      </c>
      <c r="O118" s="13">
        <f t="shared" si="191"/>
        <v>1.3715484658326726</v>
      </c>
      <c r="P118" s="13">
        <f t="shared" si="192"/>
        <v>0.557688914003629</v>
      </c>
      <c r="Q118" s="11">
        <f>+((D118*DEFLATOR!D118))</f>
        <v>1697.2005892079776</v>
      </c>
      <c r="R118" s="13">
        <f t="shared" si="193"/>
        <v>-17.607822488213078</v>
      </c>
      <c r="S118" s="13">
        <f t="shared" si="194"/>
        <v>-12.607398993193586</v>
      </c>
      <c r="T118" s="11">
        <f>+((E118*DEFLATOR!E118))</f>
        <v>2040.2259028936435</v>
      </c>
      <c r="U118" s="13">
        <f t="shared" si="195"/>
        <v>-16.53346639481329</v>
      </c>
      <c r="V118" s="13">
        <f t="shared" si="196"/>
        <v>-11.54383572099784</v>
      </c>
      <c r="W118" s="11">
        <f>+((F118*DEFLATOR!F118))</f>
        <v>2476.276812445069</v>
      </c>
      <c r="X118" s="13">
        <f t="shared" si="197"/>
        <v>-3.267913840367065</v>
      </c>
      <c r="Y118" s="13">
        <f t="shared" si="198"/>
        <v>-1.5487559082039803</v>
      </c>
      <c r="Z118" s="11">
        <f>+((G118*DEFLATOR!G118))</f>
        <v>2574.898299540294</v>
      </c>
      <c r="AA118" s="13">
        <f t="shared" si="199"/>
        <v>0.33673097925073225</v>
      </c>
      <c r="AB118" s="13">
        <f t="shared" si="200"/>
        <v>0.17939724221747166</v>
      </c>
      <c r="AC118" s="11">
        <f>+((H118*DEFLATOR!H118))</f>
        <v>2596.796727808348</v>
      </c>
      <c r="AD118" s="13">
        <f t="shared" si="201"/>
        <v>9.553789107901789</v>
      </c>
      <c r="AE118" s="13">
        <f t="shared" si="202"/>
        <v>16.413608628999455</v>
      </c>
    </row>
    <row r="119" spans="1:32" s="39" customFormat="1" ht="12.75">
      <c r="A119" s="35">
        <v>40794</v>
      </c>
      <c r="B119" s="36" t="s">
        <v>1490</v>
      </c>
      <c r="C119" s="36" t="s">
        <v>1491</v>
      </c>
      <c r="D119" s="36" t="s">
        <v>1492</v>
      </c>
      <c r="E119" s="36" t="s">
        <v>1493</v>
      </c>
      <c r="F119" s="36" t="s">
        <v>1494</v>
      </c>
      <c r="G119" s="36" t="s">
        <v>1495</v>
      </c>
      <c r="H119" s="36" t="s">
        <v>1496</v>
      </c>
      <c r="I119" s="36"/>
      <c r="J119" s="22">
        <v>40794</v>
      </c>
      <c r="K119" s="11">
        <f>+((B119*DEFLATOR!B119))</f>
        <v>2407.9084291375566</v>
      </c>
      <c r="L119" s="13">
        <f t="shared" si="189"/>
        <v>-1.8512574057514164</v>
      </c>
      <c r="M119" s="13">
        <f t="shared" si="190"/>
        <v>-0.5332819602127614</v>
      </c>
      <c r="N119" s="11">
        <f>+((C119*DEFLATOR!C119))</f>
        <v>1638.013633897664</v>
      </c>
      <c r="O119" s="13">
        <f t="shared" si="191"/>
        <v>-6.025272933560267</v>
      </c>
      <c r="P119" s="13">
        <f t="shared" si="192"/>
        <v>-6.705539205552224</v>
      </c>
      <c r="Q119" s="11">
        <f>+((D119*DEFLATOR!D119))</f>
        <v>2044.772426257709</v>
      </c>
      <c r="R119" s="13">
        <f t="shared" si="193"/>
        <v>20.479125405673514</v>
      </c>
      <c r="S119" s="13">
        <f t="shared" si="194"/>
        <v>4.066863046923741</v>
      </c>
      <c r="T119" s="11">
        <f>+((E119*DEFLATOR!E119))</f>
        <v>2404.6357123959115</v>
      </c>
      <c r="U119" s="13">
        <f t="shared" si="195"/>
        <v>17.86124806010094</v>
      </c>
      <c r="V119" s="13">
        <f t="shared" si="196"/>
        <v>2.152933590160755</v>
      </c>
      <c r="W119" s="11">
        <f>+((F119*DEFLATOR!F119))</f>
        <v>2583.7322168010433</v>
      </c>
      <c r="X119" s="13">
        <f t="shared" si="197"/>
        <v>4.339393876158493</v>
      </c>
      <c r="Y119" s="13">
        <f t="shared" si="198"/>
        <v>1.111469885527705</v>
      </c>
      <c r="Z119" s="11">
        <f>+((G119*DEFLATOR!G119))</f>
        <v>2518.875577472118</v>
      </c>
      <c r="AA119" s="13">
        <f t="shared" si="199"/>
        <v>-2.175725622956748</v>
      </c>
      <c r="AB119" s="13">
        <f t="shared" si="200"/>
        <v>-2.470023298790869</v>
      </c>
      <c r="AC119" s="11">
        <f>+((H119*DEFLATOR!H119))</f>
        <v>2256.029629483221</v>
      </c>
      <c r="AD119" s="13">
        <f t="shared" si="201"/>
        <v>-13.122594259148212</v>
      </c>
      <c r="AE119" s="13">
        <f t="shared" si="202"/>
        <v>-0.02517144339663213</v>
      </c>
      <c r="AF119" s="2"/>
    </row>
    <row r="120" spans="1:32" s="39" customFormat="1" ht="12.75">
      <c r="A120" s="35">
        <v>40825</v>
      </c>
      <c r="B120" s="36" t="s">
        <v>1502</v>
      </c>
      <c r="C120" s="36" t="s">
        <v>1503</v>
      </c>
      <c r="D120" s="36" t="s">
        <v>1504</v>
      </c>
      <c r="E120" s="36" t="s">
        <v>1505</v>
      </c>
      <c r="F120" s="36" t="s">
        <v>1506</v>
      </c>
      <c r="G120" s="36" t="s">
        <v>1507</v>
      </c>
      <c r="H120" s="36" t="s">
        <v>1508</v>
      </c>
      <c r="I120" s="36"/>
      <c r="J120" s="22">
        <v>40825</v>
      </c>
      <c r="K120" s="11">
        <f>+((B120*DEFLATOR!B120))</f>
        <v>2393.489416154681</v>
      </c>
      <c r="L120" s="13">
        <f t="shared" si="189"/>
        <v>-0.5988189919680753</v>
      </c>
      <c r="M120" s="13">
        <f t="shared" si="190"/>
        <v>-0.7308314366181734</v>
      </c>
      <c r="N120" s="11">
        <f>+((C120*DEFLATOR!C120))</f>
        <v>1711.6540501593972</v>
      </c>
      <c r="O120" s="13">
        <f t="shared" si="191"/>
        <v>4.495714488438374</v>
      </c>
      <c r="P120" s="13">
        <f t="shared" si="192"/>
        <v>-7.846472406863814</v>
      </c>
      <c r="Q120" s="11">
        <f>+((D120*DEFLATOR!D120))</f>
        <v>2115.2053412938635</v>
      </c>
      <c r="R120" s="13">
        <f t="shared" si="193"/>
        <v>3.4445356427785567</v>
      </c>
      <c r="S120" s="13">
        <f t="shared" si="194"/>
        <v>4.584401736261978</v>
      </c>
      <c r="T120" s="11">
        <f>+((E120*DEFLATOR!E120))</f>
        <v>2376.5328818192997</v>
      </c>
      <c r="U120" s="13">
        <f t="shared" si="195"/>
        <v>-1.168693887050809</v>
      </c>
      <c r="V120" s="13">
        <f t="shared" si="196"/>
        <v>2.762667663050866</v>
      </c>
      <c r="W120" s="11">
        <f>+((F120*DEFLATOR!F120))</f>
        <v>2504.5901732635457</v>
      </c>
      <c r="X120" s="13">
        <f t="shared" si="197"/>
        <v>-3.0630900146256024</v>
      </c>
      <c r="Y120" s="13">
        <f t="shared" si="198"/>
        <v>-4.200784041720396</v>
      </c>
      <c r="Z120" s="11">
        <f>+((G120*DEFLATOR!G120))</f>
        <v>2512.6824438685226</v>
      </c>
      <c r="AA120" s="13">
        <f t="shared" si="199"/>
        <v>-0.24586897657766782</v>
      </c>
      <c r="AB120" s="13">
        <f t="shared" si="200"/>
        <v>-0.24105157207455763</v>
      </c>
      <c r="AC120" s="11">
        <f>+((H120*DEFLATOR!H120))</f>
        <v>2255.1676258818156</v>
      </c>
      <c r="AD120" s="13">
        <f t="shared" si="201"/>
        <v>-0.03820887767341796</v>
      </c>
      <c r="AE120" s="13">
        <f t="shared" si="202"/>
        <v>1.5238641832978406</v>
      </c>
      <c r="AF120" s="2"/>
    </row>
    <row r="121" spans="1:32" s="39" customFormat="1" ht="12.75">
      <c r="A121" s="35">
        <v>40857</v>
      </c>
      <c r="B121" s="36" t="s">
        <v>1516</v>
      </c>
      <c r="C121" s="36" t="s">
        <v>1517</v>
      </c>
      <c r="D121" s="36" t="s">
        <v>1518</v>
      </c>
      <c r="E121" s="36" t="s">
        <v>1519</v>
      </c>
      <c r="F121" s="36" t="s">
        <v>1520</v>
      </c>
      <c r="G121" s="36" t="s">
        <v>1521</v>
      </c>
      <c r="H121" s="36" t="s">
        <v>1522</v>
      </c>
      <c r="I121" s="36"/>
      <c r="J121" s="41">
        <v>40857</v>
      </c>
      <c r="K121" s="25">
        <f>+((B121*DEFLATOR!B121))</f>
        <v>2390.3184101525126</v>
      </c>
      <c r="L121" s="26">
        <f t="shared" si="189"/>
        <v>-0.13248464692452444</v>
      </c>
      <c r="M121" s="26">
        <f t="shared" si="190"/>
        <v>0.5947048691763435</v>
      </c>
      <c r="N121" s="25">
        <f>+((C121*DEFLATOR!C121))</f>
        <v>1748.1400098329311</v>
      </c>
      <c r="O121" s="26">
        <f t="shared" si="191"/>
        <v>2.131619977187338</v>
      </c>
      <c r="P121" s="26">
        <f t="shared" si="192"/>
        <v>-1.995399670963749</v>
      </c>
      <c r="Q121" s="25">
        <f>+((D121*DEFLATOR!D121))</f>
        <v>2114.283937911433</v>
      </c>
      <c r="R121" s="26">
        <f t="shared" si="193"/>
        <v>-0.04356094249775566</v>
      </c>
      <c r="S121" s="26">
        <f t="shared" si="194"/>
        <v>8.90508210113774</v>
      </c>
      <c r="T121" s="25">
        <f>+((E121*DEFLATOR!E121))</f>
        <v>2366.892947710039</v>
      </c>
      <c r="U121" s="26">
        <f t="shared" si="195"/>
        <v>-0.40563015908624545</v>
      </c>
      <c r="V121" s="26">
        <f t="shared" si="196"/>
        <v>5.262817732950209</v>
      </c>
      <c r="W121" s="25">
        <f>+((F121*DEFLATOR!F121))</f>
        <v>2526.0530314684647</v>
      </c>
      <c r="X121" s="26">
        <f t="shared" si="197"/>
        <v>0.8569409252673132</v>
      </c>
      <c r="Y121" s="26">
        <f t="shared" si="198"/>
        <v>-2.328629266291893</v>
      </c>
      <c r="Z121" s="25">
        <f>+((G121*DEFLATOR!G121))</f>
        <v>2491.0434654654177</v>
      </c>
      <c r="AA121" s="26">
        <f t="shared" si="199"/>
        <v>-0.8611903368811458</v>
      </c>
      <c r="AB121" s="26">
        <f t="shared" si="200"/>
        <v>0.3871871891076184</v>
      </c>
      <c r="AC121" s="25">
        <f>+((H121*DEFLATOR!H121))</f>
        <v>2254.6547698475274</v>
      </c>
      <c r="AD121" s="26">
        <f t="shared" si="201"/>
        <v>-0.02274137090308992</v>
      </c>
      <c r="AE121" s="26">
        <f t="shared" si="202"/>
        <v>-1.6544855807374192</v>
      </c>
      <c r="AF121" s="2"/>
    </row>
    <row r="122" spans="1:31" s="39" customFormat="1" ht="12.75">
      <c r="A122" s="35">
        <v>40888</v>
      </c>
      <c r="B122" s="36" t="s">
        <v>1528</v>
      </c>
      <c r="C122" s="36" t="s">
        <v>1529</v>
      </c>
      <c r="D122" s="36" t="s">
        <v>1530</v>
      </c>
      <c r="E122" s="36" t="s">
        <v>1531</v>
      </c>
      <c r="F122" s="36" t="s">
        <v>1532</v>
      </c>
      <c r="G122" s="36" t="s">
        <v>1533</v>
      </c>
      <c r="H122" s="36" t="s">
        <v>1534</v>
      </c>
      <c r="I122" s="36"/>
      <c r="J122" s="40">
        <v>40888</v>
      </c>
      <c r="K122" s="29">
        <f>+((B122*DEFLATOR!B122))</f>
        <v>2422.986978094044</v>
      </c>
      <c r="L122" s="30">
        <f t="shared" si="189"/>
        <v>1.3667036074682226</v>
      </c>
      <c r="M122" s="30">
        <f aca="true" t="shared" si="203" ref="M122:M127">+((K122/K110)-1)*100</f>
        <v>1.5872068316631127</v>
      </c>
      <c r="N122" s="29">
        <f>+((C122*DEFLATOR!C122))</f>
        <v>1708.2405424439269</v>
      </c>
      <c r="O122" s="30">
        <f t="shared" si="191"/>
        <v>-2.282395412528626</v>
      </c>
      <c r="P122" s="30">
        <f aca="true" t="shared" si="204" ref="P122:P127">+((N122/N110)-1)*100</f>
        <v>5.259045687322983</v>
      </c>
      <c r="Q122" s="29">
        <f>+((D122*DEFLATOR!D122))</f>
        <v>2110.176071929656</v>
      </c>
      <c r="R122" s="30">
        <f t="shared" si="193"/>
        <v>-0.19429112183650954</v>
      </c>
      <c r="S122" s="30">
        <f aca="true" t="shared" si="205" ref="S122:S127">+((Q122/Q110)-1)*100</f>
        <v>12.043585948603708</v>
      </c>
      <c r="T122" s="29">
        <f>+((E122*DEFLATOR!E122))</f>
        <v>2437.853467043818</v>
      </c>
      <c r="U122" s="30">
        <f t="shared" si="195"/>
        <v>2.9980451546164355</v>
      </c>
      <c r="V122" s="30">
        <f aca="true" t="shared" si="206" ref="V122:V127">+((T122/T110)-1)*100</f>
        <v>7.144132936720293</v>
      </c>
      <c r="W122" s="29">
        <f>+((F122*DEFLATOR!F122))</f>
        <v>2596.7187595102578</v>
      </c>
      <c r="X122" s="30">
        <f t="shared" si="197"/>
        <v>2.7974760292626577</v>
      </c>
      <c r="Y122" s="30">
        <f aca="true" t="shared" si="207" ref="Y122:Y127">+((W122/W110)-1)*100</f>
        <v>-2.391325215363471</v>
      </c>
      <c r="Z122" s="29">
        <f>+((G122*DEFLATOR!G122))</f>
        <v>2513.335867671709</v>
      </c>
      <c r="AA122" s="30">
        <f t="shared" si="199"/>
        <v>0.8949021771535559</v>
      </c>
      <c r="AB122" s="30">
        <f aca="true" t="shared" si="208" ref="AB122:AB127">+((Z122/Z110)-1)*100</f>
        <v>0.8765858257954173</v>
      </c>
      <c r="AC122" s="29">
        <f>+((H122*DEFLATOR!H122))</f>
        <v>2279.718167947261</v>
      </c>
      <c r="AD122" s="30">
        <f t="shared" si="201"/>
        <v>1.1116290810867069</v>
      </c>
      <c r="AE122" s="30">
        <f aca="true" t="shared" si="209" ref="AE122:AE127">+((AC122/AC110)-1)*100</f>
        <v>-0.517119091695839</v>
      </c>
    </row>
    <row r="123" spans="1:31" s="39" customFormat="1" ht="12.75">
      <c r="A123" s="24">
        <v>40909</v>
      </c>
      <c r="B123" s="38" t="s">
        <v>1542</v>
      </c>
      <c r="C123" s="38" t="s">
        <v>1543</v>
      </c>
      <c r="D123" s="38" t="s">
        <v>1544</v>
      </c>
      <c r="E123" s="38" t="s">
        <v>1545</v>
      </c>
      <c r="F123" s="38" t="s">
        <v>1546</v>
      </c>
      <c r="G123" s="38" t="s">
        <v>1547</v>
      </c>
      <c r="H123" s="38" t="s">
        <v>1548</v>
      </c>
      <c r="I123" s="36"/>
      <c r="J123" s="24">
        <v>40909</v>
      </c>
      <c r="K123" s="29">
        <f>+((B123*DEFLATOR!B123))</f>
        <v>2432.216002808983</v>
      </c>
      <c r="L123" s="30">
        <f aca="true" t="shared" si="210" ref="L123:L131">+((K123/K122)-1)*100</f>
        <v>0.38089452392346956</v>
      </c>
      <c r="M123" s="30">
        <f t="shared" si="203"/>
        <v>1.5171559879618712</v>
      </c>
      <c r="N123" s="29">
        <f>+((C123*DEFLATOR!C123))</f>
        <v>1839.8760528112934</v>
      </c>
      <c r="O123" s="30">
        <f aca="true" t="shared" si="211" ref="O123:O132">+((N123/N122)-1)*100</f>
        <v>7.705911848868752</v>
      </c>
      <c r="P123" s="30">
        <f t="shared" si="204"/>
        <v>3.383701369440817</v>
      </c>
      <c r="Q123" s="29">
        <f>+((D123*DEFLATOR!D123))</f>
        <v>2134.3849150836645</v>
      </c>
      <c r="R123" s="30">
        <f aca="true" t="shared" si="212" ref="R123:R132">+((Q123/Q122)-1)*100</f>
        <v>1.1472428048087346</v>
      </c>
      <c r="S123" s="30">
        <f t="shared" si="205"/>
        <v>13.120315264358752</v>
      </c>
      <c r="T123" s="29">
        <f>+((E123*DEFLATOR!E123))</f>
        <v>2408.0626606501787</v>
      </c>
      <c r="U123" s="30">
        <f aca="true" t="shared" si="213" ref="U123:U132">+((T123/T122)-1)*100</f>
        <v>-1.222009722748596</v>
      </c>
      <c r="V123" s="30">
        <f t="shared" si="206"/>
        <v>6.602955133618571</v>
      </c>
      <c r="W123" s="29">
        <f>+((F123*DEFLATOR!F123))</f>
        <v>2544.0666135124598</v>
      </c>
      <c r="X123" s="30">
        <f aca="true" t="shared" si="214" ref="X123:X131">+((W123/W122)-1)*100</f>
        <v>-2.0276414534675435</v>
      </c>
      <c r="Y123" s="30">
        <f t="shared" si="207"/>
        <v>-2.979387388448873</v>
      </c>
      <c r="Z123" s="29">
        <f>+((G123*DEFLATOR!G123))</f>
        <v>2530.826045505019</v>
      </c>
      <c r="AA123" s="30">
        <f aca="true" t="shared" si="215" ref="AA123:AA132">+((Z123/Z122)-1)*100</f>
        <v>0.6958949680494708</v>
      </c>
      <c r="AB123" s="30">
        <f t="shared" si="208"/>
        <v>1.7261777743319717</v>
      </c>
      <c r="AC123" s="29">
        <f>+((H123*DEFLATOR!H123))</f>
        <v>2367.9521591128405</v>
      </c>
      <c r="AD123" s="30">
        <f aca="true" t="shared" si="216" ref="AD123:AD132">+((AC123/AC122)-1)*100</f>
        <v>3.870390314300498</v>
      </c>
      <c r="AE123" s="30">
        <f t="shared" si="209"/>
        <v>-2.040720132152851</v>
      </c>
    </row>
    <row r="124" spans="1:31" ht="9.75">
      <c r="A124" s="35">
        <v>40575</v>
      </c>
      <c r="B124" s="38" t="s">
        <v>1556</v>
      </c>
      <c r="C124" s="38" t="s">
        <v>1557</v>
      </c>
      <c r="D124" s="38" t="s">
        <v>1558</v>
      </c>
      <c r="E124" s="38" t="s">
        <v>1559</v>
      </c>
      <c r="F124" s="38" t="s">
        <v>1560</v>
      </c>
      <c r="G124" s="38" t="s">
        <v>1561</v>
      </c>
      <c r="H124" s="38" t="s">
        <v>1562</v>
      </c>
      <c r="J124" s="22">
        <v>40575</v>
      </c>
      <c r="K124" s="11">
        <f>+((B124*DEFLATOR!B124))</f>
        <v>2473.8632174471018</v>
      </c>
      <c r="L124" s="13">
        <f t="shared" si="210"/>
        <v>1.712315624517724</v>
      </c>
      <c r="M124" s="13">
        <f t="shared" si="203"/>
        <v>3.606133479989171</v>
      </c>
      <c r="N124" s="11">
        <f>+((C124*DEFLATOR!C124))</f>
        <v>1708.2024169989704</v>
      </c>
      <c r="O124" s="13">
        <f t="shared" si="211"/>
        <v>-7.156657950470546</v>
      </c>
      <c r="P124" s="13">
        <f t="shared" si="204"/>
        <v>8.17025729558516</v>
      </c>
      <c r="Q124" s="11">
        <f>+((D124*DEFLATOR!D124))</f>
        <v>2110.6563252687906</v>
      </c>
      <c r="R124" s="13">
        <f t="shared" si="212"/>
        <v>-1.1117296438512225</v>
      </c>
      <c r="S124" s="13">
        <f t="shared" si="205"/>
        <v>18.05601868947939</v>
      </c>
      <c r="T124" s="11">
        <f>+((E124*DEFLATOR!E124))</f>
        <v>2376.0718743646994</v>
      </c>
      <c r="U124" s="13">
        <f t="shared" si="213"/>
        <v>-1.3284864554496956</v>
      </c>
      <c r="V124" s="13">
        <f t="shared" si="206"/>
        <v>8.538368139517004</v>
      </c>
      <c r="W124" s="11">
        <f>+((F124*DEFLATOR!F124))</f>
        <v>2662.6539499180003</v>
      </c>
      <c r="X124" s="13">
        <f t="shared" si="214"/>
        <v>4.661329847877416</v>
      </c>
      <c r="Y124" s="13">
        <f t="shared" si="207"/>
        <v>-1.3496001658434786</v>
      </c>
      <c r="Z124" s="11">
        <f>+((G124*DEFLATOR!G124))</f>
        <v>2608.6041014282523</v>
      </c>
      <c r="AA124" s="13">
        <f t="shared" si="215"/>
        <v>3.0732280498446007</v>
      </c>
      <c r="AB124" s="13">
        <f t="shared" si="208"/>
        <v>4.42544838901604</v>
      </c>
      <c r="AC124" s="11">
        <f>+((H124*DEFLATOR!H124))</f>
        <v>2311.4134637646616</v>
      </c>
      <c r="AD124" s="13">
        <f t="shared" si="216"/>
        <v>-2.3876620619464384</v>
      </c>
      <c r="AE124" s="13">
        <f t="shared" si="209"/>
        <v>-2.8779149574687413</v>
      </c>
    </row>
    <row r="125" spans="1:31" ht="9.75">
      <c r="A125" s="35">
        <v>40604</v>
      </c>
      <c r="B125" s="38" t="s">
        <v>1569</v>
      </c>
      <c r="C125" s="38" t="s">
        <v>1570</v>
      </c>
      <c r="D125" s="38" t="s">
        <v>1571</v>
      </c>
      <c r="E125" s="38" t="s">
        <v>1572</v>
      </c>
      <c r="F125" s="38" t="s">
        <v>1573</v>
      </c>
      <c r="G125" s="38" t="s">
        <v>1574</v>
      </c>
      <c r="H125" s="38" t="s">
        <v>1348</v>
      </c>
      <c r="J125" s="35">
        <v>40604</v>
      </c>
      <c r="K125" s="11">
        <f>+((B125*DEFLATOR!B125))</f>
        <v>2516.6756315608527</v>
      </c>
      <c r="L125" s="13">
        <f t="shared" si="210"/>
        <v>1.7305893798740923</v>
      </c>
      <c r="M125" s="13">
        <f t="shared" si="203"/>
        <v>4.723341781197821</v>
      </c>
      <c r="N125" s="11">
        <f>+((C125*DEFLATOR!C125))</f>
        <v>1738.7177094334081</v>
      </c>
      <c r="O125" s="13">
        <f t="shared" si="211"/>
        <v>1.7863979192845214</v>
      </c>
      <c r="P125" s="13">
        <f t="shared" si="204"/>
        <v>4.368001550764777</v>
      </c>
      <c r="Q125" s="11">
        <f>+((D125*DEFLATOR!D125))</f>
        <v>2092.263091655261</v>
      </c>
      <c r="R125" s="13">
        <f t="shared" si="212"/>
        <v>-0.8714461655043304</v>
      </c>
      <c r="S125" s="13">
        <f t="shared" si="205"/>
        <v>18.596751800754575</v>
      </c>
      <c r="T125" s="11">
        <f>+((E125*DEFLATOR!E125))</f>
        <v>2507.235456988559</v>
      </c>
      <c r="U125" s="13">
        <f t="shared" si="213"/>
        <v>5.520185817566192</v>
      </c>
      <c r="V125" s="13">
        <f t="shared" si="206"/>
        <v>10.686869622857277</v>
      </c>
      <c r="W125" s="11">
        <f>+((F125*DEFLATOR!F125))</f>
        <v>2639.080928121616</v>
      </c>
      <c r="X125" s="13">
        <f t="shared" si="214"/>
        <v>-0.8853205200439307</v>
      </c>
      <c r="Y125" s="13">
        <f t="shared" si="207"/>
        <v>-0.5847406851395731</v>
      </c>
      <c r="Z125" s="11">
        <f>+((G125*DEFLATOR!G125))</f>
        <v>2673.9409041461126</v>
      </c>
      <c r="AA125" s="13">
        <f t="shared" si="215"/>
        <v>2.504665337376699</v>
      </c>
      <c r="AB125" s="13">
        <f t="shared" si="208"/>
        <v>5.322171181054758</v>
      </c>
      <c r="AC125" s="11">
        <f>+((H125*DEFLATOR!H125))</f>
        <v>2392.3685176144627</v>
      </c>
      <c r="AD125" s="13">
        <f t="shared" si="216"/>
        <v>3.5024047025298266</v>
      </c>
      <c r="AE125" s="13">
        <f t="shared" si="209"/>
        <v>3.004253325494921</v>
      </c>
    </row>
    <row r="126" spans="1:31" ht="9.75">
      <c r="A126" s="35">
        <v>40636</v>
      </c>
      <c r="B126" s="38" t="s">
        <v>1592</v>
      </c>
      <c r="C126" s="38" t="s">
        <v>1591</v>
      </c>
      <c r="D126" s="38" t="s">
        <v>1590</v>
      </c>
      <c r="E126" s="38" t="s">
        <v>1589</v>
      </c>
      <c r="F126" s="38" t="s">
        <v>1588</v>
      </c>
      <c r="G126" s="38" t="s">
        <v>1587</v>
      </c>
      <c r="H126" s="38" t="s">
        <v>1467</v>
      </c>
      <c r="J126" s="35">
        <v>40636</v>
      </c>
      <c r="K126" s="11">
        <f>+((B126*DEFLATOR!B126))</f>
        <v>2473.280512577765</v>
      </c>
      <c r="L126" s="13">
        <f t="shared" si="210"/>
        <v>-1.7243032212368892</v>
      </c>
      <c r="M126" s="13">
        <f t="shared" si="203"/>
        <v>5.845778637397858</v>
      </c>
      <c r="N126" s="11">
        <f>+((C126*DEFLATOR!C126))</f>
        <v>1677.4535334798704</v>
      </c>
      <c r="O126" s="13">
        <f t="shared" si="211"/>
        <v>-3.523526310288849</v>
      </c>
      <c r="P126" s="13">
        <f t="shared" si="204"/>
        <v>6.300334009975783</v>
      </c>
      <c r="Q126" s="11">
        <f>+((D126*DEFLATOR!D126))</f>
        <v>2086.08979766407</v>
      </c>
      <c r="R126" s="13">
        <f t="shared" si="212"/>
        <v>-0.29505342878783924</v>
      </c>
      <c r="S126" s="13">
        <f t="shared" si="205"/>
        <v>16.470303729745805</v>
      </c>
      <c r="T126" s="11">
        <f>+((E126*DEFLATOR!E126))</f>
        <v>2513.7417006189094</v>
      </c>
      <c r="U126" s="13">
        <f t="shared" si="213"/>
        <v>0.25949870851640355</v>
      </c>
      <c r="V126" s="13">
        <f t="shared" si="206"/>
        <v>9.980412972864915</v>
      </c>
      <c r="W126" s="11">
        <f>+((F126*DEFLATOR!F126))</f>
        <v>2620.8853100062415</v>
      </c>
      <c r="X126" s="13">
        <f t="shared" si="214"/>
        <v>-0.6894679856720209</v>
      </c>
      <c r="Y126" s="13">
        <f t="shared" si="207"/>
        <v>4.216759349626087</v>
      </c>
      <c r="Z126" s="11">
        <f>+((G126*DEFLATOR!G126))</f>
        <v>2593.979755191228</v>
      </c>
      <c r="AA126" s="13">
        <f t="shared" si="215"/>
        <v>-2.9903857946486423</v>
      </c>
      <c r="AB126" s="13">
        <f t="shared" si="208"/>
        <v>5.066905079536621</v>
      </c>
      <c r="AC126" s="11">
        <f>+((H126*DEFLATOR!H126))</f>
        <v>2384.8383135077756</v>
      </c>
      <c r="AD126" s="13">
        <f t="shared" si="216"/>
        <v>-0.31475937136121734</v>
      </c>
      <c r="AE126" s="13">
        <f t="shared" si="209"/>
        <v>2.516599441791434</v>
      </c>
    </row>
    <row r="127" spans="1:31" ht="9.75">
      <c r="A127" s="35">
        <v>40667</v>
      </c>
      <c r="B127" s="38" t="s">
        <v>1605</v>
      </c>
      <c r="C127" s="38" t="s">
        <v>1604</v>
      </c>
      <c r="D127" s="38" t="s">
        <v>1603</v>
      </c>
      <c r="E127" s="38" t="s">
        <v>1602</v>
      </c>
      <c r="F127" s="38" t="s">
        <v>1547</v>
      </c>
      <c r="G127" s="38" t="s">
        <v>1601</v>
      </c>
      <c r="H127" s="38" t="s">
        <v>1600</v>
      </c>
      <c r="J127" s="35">
        <v>40667</v>
      </c>
      <c r="K127" s="11">
        <f>+((B127*DEFLATOR!B127))</f>
        <v>2463.180612385238</v>
      </c>
      <c r="L127" s="13">
        <f t="shared" si="210"/>
        <v>-0.40836048079320175</v>
      </c>
      <c r="M127" s="13">
        <f t="shared" si="203"/>
        <v>4.089120410824765</v>
      </c>
      <c r="N127" s="11">
        <f>+((C127*DEFLATOR!C127))</f>
        <v>1758.6988315154135</v>
      </c>
      <c r="O127" s="13">
        <f t="shared" si="211"/>
        <v>4.843371003368424</v>
      </c>
      <c r="P127" s="13">
        <f t="shared" si="204"/>
        <v>10.378123456205014</v>
      </c>
      <c r="Q127" s="11">
        <f>+((D127*DEFLATOR!D127))</f>
        <v>1974.2684160615863</v>
      </c>
      <c r="R127" s="13">
        <f t="shared" si="212"/>
        <v>-5.360334043515158</v>
      </c>
      <c r="S127" s="13">
        <f t="shared" si="205"/>
        <v>3.256762244387379</v>
      </c>
      <c r="T127" s="11">
        <f>+((E127*DEFLATOR!E127))</f>
        <v>2527.8042518458933</v>
      </c>
      <c r="U127" s="13">
        <f t="shared" si="213"/>
        <v>0.5594270574228677</v>
      </c>
      <c r="V127" s="13">
        <f t="shared" si="206"/>
        <v>9.162185110295805</v>
      </c>
      <c r="W127" s="11">
        <f>+((F127*DEFLATOR!F127))</f>
        <v>2565.99949575187</v>
      </c>
      <c r="X127" s="13">
        <f t="shared" si="214"/>
        <v>-2.0941707767533235</v>
      </c>
      <c r="Y127" s="13">
        <f t="shared" si="207"/>
        <v>-1.1839368396244665</v>
      </c>
      <c r="Z127" s="11">
        <f>+((G127*DEFLATOR!G127))</f>
        <v>2607.556220285607</v>
      </c>
      <c r="AA127" s="13">
        <f t="shared" si="215"/>
        <v>0.5233836180567497</v>
      </c>
      <c r="AB127" s="13">
        <f t="shared" si="208"/>
        <v>5.3780144892532356</v>
      </c>
      <c r="AC127" s="11">
        <f>+((H127*DEFLATOR!H127))</f>
        <v>2351.4586526104404</v>
      </c>
      <c r="AD127" s="13">
        <f t="shared" si="216"/>
        <v>-1.3996613820011272</v>
      </c>
      <c r="AE127" s="13">
        <f t="shared" si="209"/>
        <v>3.933064490969951</v>
      </c>
    </row>
    <row r="128" spans="1:31" ht="9.75">
      <c r="A128" s="35">
        <v>40699</v>
      </c>
      <c r="B128" s="38" t="s">
        <v>1624</v>
      </c>
      <c r="C128" s="38" t="s">
        <v>1606</v>
      </c>
      <c r="D128" s="38" t="s">
        <v>1607</v>
      </c>
      <c r="E128" s="38" t="s">
        <v>1608</v>
      </c>
      <c r="F128" s="38" t="s">
        <v>1625</v>
      </c>
      <c r="G128" s="38" t="s">
        <v>1609</v>
      </c>
      <c r="H128" s="38" t="s">
        <v>1610</v>
      </c>
      <c r="J128" s="35">
        <v>40699</v>
      </c>
      <c r="K128" s="11">
        <f>+((B128*DEFLATOR!B128))</f>
        <v>2486.070213485075</v>
      </c>
      <c r="L128" s="13">
        <f t="shared" si="210"/>
        <v>0.9292701064933961</v>
      </c>
      <c r="M128" s="13">
        <f aca="true" t="shared" si="217" ref="M128:M133">+((K128/K116)-1)*100</f>
        <v>6.291443788701012</v>
      </c>
      <c r="N128" s="11">
        <f>+((C128*DEFLATOR!C128))</f>
        <v>1881.8888151169967</v>
      </c>
      <c r="O128" s="13">
        <f t="shared" si="211"/>
        <v>7.004609396108741</v>
      </c>
      <c r="P128" s="13">
        <f aca="true" t="shared" si="218" ref="P128:P133">+((N128/N116)-1)*100</f>
        <v>22.01769331762018</v>
      </c>
      <c r="Q128" s="11">
        <f>+((D128*DEFLATOR!D128))</f>
        <v>2004.2489872157348</v>
      </c>
      <c r="R128" s="13">
        <f t="shared" si="212"/>
        <v>1.5185661134140993</v>
      </c>
      <c r="S128" s="13">
        <f aca="true" t="shared" si="219" ref="S128:S133">+((Q128/Q116)-1)*100</f>
        <v>14.111643594411639</v>
      </c>
      <c r="T128" s="11">
        <f>+((E128*DEFLATOR!E128))</f>
        <v>2583.285578155153</v>
      </c>
      <c r="U128" s="13">
        <f t="shared" si="213"/>
        <v>2.1948426690375777</v>
      </c>
      <c r="V128" s="13">
        <f aca="true" t="shared" si="220" ref="V128:V133">+((T128/T116)-1)*100</f>
        <v>20.76373025060201</v>
      </c>
      <c r="W128" s="11">
        <f>+((F128*DEFLATOR!F128))</f>
        <v>2608.7541978640984</v>
      </c>
      <c r="X128" s="13">
        <f t="shared" si="214"/>
        <v>1.6662007215126229</v>
      </c>
      <c r="Y128" s="13">
        <f aca="true" t="shared" si="221" ref="Y128:Y133">+((W128/W116)-1)*100</f>
        <v>-1.2919763110057825</v>
      </c>
      <c r="Z128" s="11">
        <f>+((G128*DEFLATOR!G128))</f>
        <v>2590.9122380342083</v>
      </c>
      <c r="AA128" s="13">
        <f t="shared" si="215"/>
        <v>-0.6382981169079427</v>
      </c>
      <c r="AB128" s="13">
        <f aca="true" t="shared" si="222" ref="AB128:AB133">+((Z128/Z116)-1)*100</f>
        <v>5.732484716287511</v>
      </c>
      <c r="AC128" s="11">
        <f>+((H128*DEFLATOR!H128))</f>
        <v>2392.82049551332</v>
      </c>
      <c r="AD128" s="13">
        <f t="shared" si="216"/>
        <v>1.7589866127121656</v>
      </c>
      <c r="AE128" s="13">
        <f aca="true" t="shared" si="223" ref="AE128:AE133">+((AC128/AC116)-1)*100</f>
        <v>2.9151875978983055</v>
      </c>
    </row>
    <row r="129" spans="1:31" ht="9.75">
      <c r="A129" s="35">
        <v>40730</v>
      </c>
      <c r="B129" s="38" t="s">
        <v>1628</v>
      </c>
      <c r="C129" s="38" t="s">
        <v>1623</v>
      </c>
      <c r="D129" s="38" t="s">
        <v>1629</v>
      </c>
      <c r="E129" s="38" t="s">
        <v>1622</v>
      </c>
      <c r="F129" s="38" t="s">
        <v>1630</v>
      </c>
      <c r="G129" s="38" t="s">
        <v>1621</v>
      </c>
      <c r="H129" s="38" t="s">
        <v>1620</v>
      </c>
      <c r="J129" s="35">
        <v>40730</v>
      </c>
      <c r="K129" s="11">
        <f>+((B129*DEFLATOR!B129))</f>
        <v>2448.0240538817957</v>
      </c>
      <c r="L129" s="13">
        <f t="shared" si="210"/>
        <v>-1.5303734945580905</v>
      </c>
      <c r="M129" s="13">
        <f t="shared" si="217"/>
        <v>0.274566989709113</v>
      </c>
      <c r="N129" s="11">
        <f>+((C129*DEFLATOR!C129))</f>
        <v>1820.0601261198824</v>
      </c>
      <c r="O129" s="13">
        <f t="shared" si="211"/>
        <v>-3.2854591886859352</v>
      </c>
      <c r="P129" s="13">
        <f t="shared" si="218"/>
        <v>5.851100231030326</v>
      </c>
      <c r="Q129" s="11">
        <f>+((D129*DEFLATOR!D129))</f>
        <v>1923.5200934246716</v>
      </c>
      <c r="R129" s="13">
        <f t="shared" si="212"/>
        <v>-4.027887468373392</v>
      </c>
      <c r="S129" s="13">
        <f t="shared" si="219"/>
        <v>-6.620932143976677</v>
      </c>
      <c r="T129" s="11">
        <f>+((E129*DEFLATOR!E129))</f>
        <v>2543.7069381486017</v>
      </c>
      <c r="U129" s="13">
        <f t="shared" si="213"/>
        <v>-1.5321047096471752</v>
      </c>
      <c r="V129" s="13">
        <f t="shared" si="220"/>
        <v>4.064162862358667</v>
      </c>
      <c r="W129" s="11">
        <f>+((F129*DEFLATOR!F129))</f>
        <v>2509.913513140667</v>
      </c>
      <c r="X129" s="13">
        <f t="shared" si="214"/>
        <v>-3.7888078840220607</v>
      </c>
      <c r="Y129" s="13">
        <f t="shared" si="221"/>
        <v>-1.9539459457197705</v>
      </c>
      <c r="Z129" s="11">
        <f>+((G129*DEFLATOR!G129))</f>
        <v>2593.9762596728533</v>
      </c>
      <c r="AA129" s="13">
        <f t="shared" si="215"/>
        <v>0.11826034065012259</v>
      </c>
      <c r="AB129" s="13">
        <f t="shared" si="222"/>
        <v>1.080146808060456</v>
      </c>
      <c r="AC129" s="11">
        <f>+((H129*DEFLATOR!H129))</f>
        <v>2376.9622043995214</v>
      </c>
      <c r="AD129" s="13">
        <f t="shared" si="216"/>
        <v>-0.6627447041486767</v>
      </c>
      <c r="AE129" s="13">
        <f t="shared" si="223"/>
        <v>0.2793993344315515</v>
      </c>
    </row>
    <row r="130" spans="1:31" ht="9.75">
      <c r="A130" s="35">
        <v>40762</v>
      </c>
      <c r="B130" s="38" t="s">
        <v>1633</v>
      </c>
      <c r="C130" s="38" t="s">
        <v>659</v>
      </c>
      <c r="D130" s="38" t="s">
        <v>1634</v>
      </c>
      <c r="E130" s="38" t="s">
        <v>1635</v>
      </c>
      <c r="F130" s="38" t="s">
        <v>1636</v>
      </c>
      <c r="G130" s="38" t="s">
        <v>1637</v>
      </c>
      <c r="H130" s="38" t="s">
        <v>1638</v>
      </c>
      <c r="J130" s="35">
        <v>40762</v>
      </c>
      <c r="K130" s="11">
        <f>+((B130*DEFLATOR!B130))</f>
        <v>2495.719017115195</v>
      </c>
      <c r="L130" s="13">
        <f t="shared" si="210"/>
        <v>1.9483045175871627</v>
      </c>
      <c r="M130" s="13">
        <f t="shared" si="217"/>
        <v>1.7279895008901924</v>
      </c>
      <c r="N130" s="11">
        <f>+((C130*DEFLATOR!C130))</f>
        <v>1925.072205785145</v>
      </c>
      <c r="O130" s="13">
        <f t="shared" si="211"/>
        <v>5.769703877263321</v>
      </c>
      <c r="P130" s="13">
        <f t="shared" si="218"/>
        <v>10.443607658732379</v>
      </c>
      <c r="Q130" s="11">
        <f>+((D130*DEFLATOR!D130))</f>
        <v>1928.1975266383283</v>
      </c>
      <c r="R130" s="13">
        <f t="shared" si="212"/>
        <v>0.24317048881610237</v>
      </c>
      <c r="S130" s="13">
        <f t="shared" si="219"/>
        <v>13.61046766653249</v>
      </c>
      <c r="T130" s="11">
        <f>+((E130*DEFLATOR!E130))</f>
        <v>2499.120187180216</v>
      </c>
      <c r="U130" s="13">
        <f t="shared" si="213"/>
        <v>-1.7528257795623836</v>
      </c>
      <c r="V130" s="13">
        <f t="shared" si="220"/>
        <v>22.49232713082039</v>
      </c>
      <c r="W130" s="11">
        <f>+((F130*DEFLATOR!F130))</f>
        <v>2527.7532862130233</v>
      </c>
      <c r="X130" s="13">
        <f t="shared" si="214"/>
        <v>0.7107724221952827</v>
      </c>
      <c r="Y130" s="13">
        <f t="shared" si="221"/>
        <v>2.0787851143801106</v>
      </c>
      <c r="Z130" s="11">
        <f>+((G130*DEFLATOR!G130))</f>
        <v>2699.5988208774675</v>
      </c>
      <c r="AA130" s="13">
        <f t="shared" si="215"/>
        <v>4.071839933413068</v>
      </c>
      <c r="AB130" s="13">
        <f t="shared" si="222"/>
        <v>4.842929965794651</v>
      </c>
      <c r="AC130" s="11">
        <f>+((H130*DEFLATOR!H130))</f>
        <v>2347.5918313865477</v>
      </c>
      <c r="AD130" s="13">
        <f t="shared" si="216"/>
        <v>-1.2356264209254952</v>
      </c>
      <c r="AE130" s="13">
        <f t="shared" si="223"/>
        <v>-9.596627019478909</v>
      </c>
    </row>
    <row r="131" spans="1:31" ht="9.75">
      <c r="A131" s="35">
        <v>41160</v>
      </c>
      <c r="B131" s="38" t="s">
        <v>1645</v>
      </c>
      <c r="C131" s="38" t="s">
        <v>1646</v>
      </c>
      <c r="D131" s="38" t="s">
        <v>1647</v>
      </c>
      <c r="E131" s="38" t="s">
        <v>1648</v>
      </c>
      <c r="F131" s="38" t="s">
        <v>1649</v>
      </c>
      <c r="G131" s="38" t="s">
        <v>1650</v>
      </c>
      <c r="H131" s="38" t="s">
        <v>1651</v>
      </c>
      <c r="J131" s="35">
        <v>41160</v>
      </c>
      <c r="K131" s="11">
        <f>+((B131*DEFLATOR!B131))</f>
        <v>2523.743592308614</v>
      </c>
      <c r="L131" s="13">
        <f t="shared" si="210"/>
        <v>1.1229058640508605</v>
      </c>
      <c r="M131" s="13">
        <f t="shared" si="217"/>
        <v>4.810613301127331</v>
      </c>
      <c r="N131" s="11">
        <f>+((C131*DEFLATOR!C131))</f>
        <v>1855.390349031332</v>
      </c>
      <c r="O131" s="13">
        <f t="shared" si="211"/>
        <v>-3.619700941315751</v>
      </c>
      <c r="P131" s="13">
        <f t="shared" si="218"/>
        <v>13.270751270636172</v>
      </c>
      <c r="Q131" s="11">
        <f>+((D131*DEFLATOR!D131))</f>
        <v>2004.2860059981863</v>
      </c>
      <c r="R131" s="13">
        <f t="shared" si="212"/>
        <v>3.9460936085999876</v>
      </c>
      <c r="S131" s="13">
        <f t="shared" si="219"/>
        <v>-1.9799963917559227</v>
      </c>
      <c r="T131" s="11">
        <f>+((E131*DEFLATOR!E131))</f>
        <v>2622.2683272073346</v>
      </c>
      <c r="U131" s="13">
        <f t="shared" si="213"/>
        <v>4.927659768379056</v>
      </c>
      <c r="V131" s="13">
        <f t="shared" si="220"/>
        <v>9.05054406742467</v>
      </c>
      <c r="W131" s="11">
        <f>+((F131*DEFLATOR!F131))</f>
        <v>2543.7781699432758</v>
      </c>
      <c r="X131" s="13">
        <f t="shared" si="214"/>
        <v>0.6339575866701974</v>
      </c>
      <c r="Y131" s="13">
        <f t="shared" si="221"/>
        <v>-1.5463694959547802</v>
      </c>
      <c r="Z131" s="11">
        <f>+((G131*DEFLATOR!G131))</f>
        <v>2714.983115999391</v>
      </c>
      <c r="AA131" s="13">
        <f t="shared" si="215"/>
        <v>0.5698733827762981</v>
      </c>
      <c r="AB131" s="13">
        <f t="shared" si="222"/>
        <v>7.785519073716274</v>
      </c>
      <c r="AC131" s="11">
        <f>+((H131*DEFLATOR!H131))</f>
        <v>2391.262573866633</v>
      </c>
      <c r="AD131" s="13">
        <f t="shared" si="216"/>
        <v>1.8602357486604548</v>
      </c>
      <c r="AE131" s="13">
        <f t="shared" si="223"/>
        <v>5.994289375285788</v>
      </c>
    </row>
    <row r="132" spans="1:31" ht="9.75">
      <c r="A132" s="35">
        <v>41191</v>
      </c>
      <c r="B132" s="38" t="s">
        <v>1659</v>
      </c>
      <c r="C132" s="38" t="s">
        <v>1660</v>
      </c>
      <c r="D132" s="38" t="s">
        <v>1661</v>
      </c>
      <c r="E132" s="38" t="s">
        <v>1662</v>
      </c>
      <c r="F132" s="38" t="s">
        <v>1663</v>
      </c>
      <c r="G132" s="38" t="s">
        <v>1664</v>
      </c>
      <c r="H132" s="38" t="s">
        <v>1665</v>
      </c>
      <c r="J132" s="35">
        <v>41191</v>
      </c>
      <c r="K132" s="11">
        <f>+((B132*DEFLATOR!B132))</f>
        <v>2535.6878443912465</v>
      </c>
      <c r="L132" s="13">
        <f aca="true" t="shared" si="224" ref="L132:L138">+((K132/K131)-1)*100</f>
        <v>0.47327518211572883</v>
      </c>
      <c r="M132" s="13">
        <f t="shared" si="217"/>
        <v>5.941051056119484</v>
      </c>
      <c r="N132" s="11">
        <f>+((C132*DEFLATOR!C132))</f>
        <v>1827.5722345074516</v>
      </c>
      <c r="O132" s="13">
        <f t="shared" si="211"/>
        <v>-1.4993133136864567</v>
      </c>
      <c r="P132" s="13">
        <f t="shared" si="218"/>
        <v>6.772290483422139</v>
      </c>
      <c r="Q132" s="11">
        <f>+((D132*DEFLATOR!D132))</f>
        <v>2010.761060157297</v>
      </c>
      <c r="R132" s="13">
        <f t="shared" si="212"/>
        <v>0.3230603885739258</v>
      </c>
      <c r="S132" s="13">
        <f t="shared" si="219"/>
        <v>-4.9377844834997635</v>
      </c>
      <c r="T132" s="11">
        <f>+((E132*DEFLATOR!E132))</f>
        <v>2565.3691888908797</v>
      </c>
      <c r="U132" s="13">
        <f t="shared" si="213"/>
        <v>-2.1698442423339404</v>
      </c>
      <c r="V132" s="13">
        <f t="shared" si="220"/>
        <v>7.945873945872806</v>
      </c>
      <c r="W132" s="11">
        <f>+((F132*DEFLATOR!F132))</f>
        <v>2550.509733624518</v>
      </c>
      <c r="X132" s="13">
        <f aca="true" t="shared" si="225" ref="X132:X138">+((W132/W131)-1)*100</f>
        <v>0.26462856552433855</v>
      </c>
      <c r="Y132" s="13">
        <f t="shared" si="221"/>
        <v>1.833416135348731</v>
      </c>
      <c r="Z132" s="11">
        <f>+((G132*DEFLATOR!G132))</f>
        <v>2754.44370212374</v>
      </c>
      <c r="AA132" s="13">
        <f t="shared" si="215"/>
        <v>1.4534376251479353</v>
      </c>
      <c r="AB132" s="13">
        <f t="shared" si="222"/>
        <v>9.621639966688434</v>
      </c>
      <c r="AC132" s="11">
        <f>+((H132*DEFLATOR!H132))</f>
        <v>2402.922800419264</v>
      </c>
      <c r="AD132" s="13">
        <f t="shared" si="216"/>
        <v>0.4876179922716162</v>
      </c>
      <c r="AE132" s="13">
        <f t="shared" si="223"/>
        <v>6.551848866652343</v>
      </c>
    </row>
    <row r="133" spans="1:31" ht="9.75">
      <c r="A133" s="35">
        <v>316</v>
      </c>
      <c r="B133" s="38" t="s">
        <v>1673</v>
      </c>
      <c r="C133" s="38" t="s">
        <v>1674</v>
      </c>
      <c r="D133" s="38" t="s">
        <v>1675</v>
      </c>
      <c r="E133" s="38" t="s">
        <v>1676</v>
      </c>
      <c r="F133" s="38" t="s">
        <v>1677</v>
      </c>
      <c r="G133" s="38" t="s">
        <v>1678</v>
      </c>
      <c r="H133" s="38" t="s">
        <v>1679</v>
      </c>
      <c r="J133" s="35">
        <v>316</v>
      </c>
      <c r="K133" s="11">
        <f>+((B133*DEFLATOR!B133))</f>
        <v>2550.3012822135056</v>
      </c>
      <c r="L133" s="13">
        <f t="shared" si="224"/>
        <v>0.5763105996892781</v>
      </c>
      <c r="M133" s="13">
        <f t="shared" si="217"/>
        <v>6.692952343984393</v>
      </c>
      <c r="N133" s="11">
        <f>+((C133*DEFLATOR!C133))</f>
        <v>1861.8436311072473</v>
      </c>
      <c r="O133" s="13">
        <f aca="true" t="shared" si="226" ref="O133:O138">+((N133/N132)-1)*100</f>
        <v>1.8752416978490727</v>
      </c>
      <c r="P133" s="13">
        <f t="shared" si="218"/>
        <v>6.504262852789622</v>
      </c>
      <c r="Q133" s="11">
        <f>+((D133*DEFLATOR!D133))</f>
        <v>2016.4847856901433</v>
      </c>
      <c r="R133" s="13">
        <f aca="true" t="shared" si="227" ref="R133:R138">+((Q133/Q132)-1)*100</f>
        <v>0.2846546835554298</v>
      </c>
      <c r="S133" s="13">
        <f t="shared" si="219"/>
        <v>-4.625639464389975</v>
      </c>
      <c r="T133" s="11">
        <f>+((E133*DEFLATOR!E133))</f>
        <v>2605.534577367973</v>
      </c>
      <c r="U133" s="13">
        <f aca="true" t="shared" si="228" ref="U133:U138">+((T133/T132)-1)*100</f>
        <v>1.5656767318725784</v>
      </c>
      <c r="V133" s="13">
        <f t="shared" si="220"/>
        <v>10.08248513684653</v>
      </c>
      <c r="W133" s="11">
        <f>+((F133*DEFLATOR!F133))</f>
        <v>2648.0832671459025</v>
      </c>
      <c r="X133" s="13">
        <f t="shared" si="225"/>
        <v>3.825648349231092</v>
      </c>
      <c r="Y133" s="13">
        <f t="shared" si="221"/>
        <v>4.830865946092122</v>
      </c>
      <c r="Z133" s="11">
        <f>+((G133*DEFLATOR!G133))</f>
        <v>2722.5925567425247</v>
      </c>
      <c r="AA133" s="13">
        <f aca="true" t="shared" si="229" ref="AA133:AA138">+((Z133/Z132)-1)*100</f>
        <v>-1.1563549241052629</v>
      </c>
      <c r="AB133" s="13">
        <f t="shared" si="222"/>
        <v>9.295264995861686</v>
      </c>
      <c r="AC133" s="11">
        <f>+((H133*DEFLATOR!H133))</f>
        <v>2368.813053331467</v>
      </c>
      <c r="AD133" s="13">
        <f aca="true" t="shared" si="230" ref="AD133:AD138">+((AC133/AC132)-1)*100</f>
        <v>-1.41951073425437</v>
      </c>
      <c r="AE133" s="13">
        <f t="shared" si="223"/>
        <v>5.063226752522287</v>
      </c>
    </row>
    <row r="134" spans="1:31" ht="9.75">
      <c r="A134" s="35">
        <v>347</v>
      </c>
      <c r="B134" s="38" t="s">
        <v>1687</v>
      </c>
      <c r="C134" s="38" t="s">
        <v>1688</v>
      </c>
      <c r="D134" s="38" t="s">
        <v>1689</v>
      </c>
      <c r="E134" s="38" t="s">
        <v>1690</v>
      </c>
      <c r="F134" s="38" t="s">
        <v>1691</v>
      </c>
      <c r="G134" s="38" t="s">
        <v>1692</v>
      </c>
      <c r="H134" s="38" t="s">
        <v>1693</v>
      </c>
      <c r="J134" s="35">
        <v>347</v>
      </c>
      <c r="K134" s="11">
        <f>+((B134*DEFLATOR!B134))</f>
        <v>2530.723356144159</v>
      </c>
      <c r="L134" s="13">
        <f t="shared" si="224"/>
        <v>-0.7676711063860697</v>
      </c>
      <c r="M134" s="13">
        <f aca="true" t="shared" si="231" ref="M134:M139">+((K134/K122)-1)*100</f>
        <v>4.446428273207714</v>
      </c>
      <c r="N134" s="11">
        <f>+((C134*DEFLATOR!C134))</f>
        <v>1817.8974760635679</v>
      </c>
      <c r="O134" s="13">
        <f t="shared" si="226"/>
        <v>-2.3603569230754573</v>
      </c>
      <c r="P134" s="13">
        <f aca="true" t="shared" si="232" ref="P134:P139">+((N134/N122)-1)*100</f>
        <v>6.419291129969218</v>
      </c>
      <c r="Q134" s="11">
        <f>+((D134*DEFLATOR!D134))</f>
        <v>2092.763347035168</v>
      </c>
      <c r="R134" s="13">
        <f t="shared" si="227"/>
        <v>3.7827491626185594</v>
      </c>
      <c r="S134" s="13">
        <f aca="true" t="shared" si="233" ref="S134:S139">+((Q134/Q122)-1)*100</f>
        <v>-0.8251787671236688</v>
      </c>
      <c r="T134" s="11">
        <f>+((E134*DEFLATOR!E134))</f>
        <v>2596.912163450466</v>
      </c>
      <c r="U134" s="13">
        <f t="shared" si="228"/>
        <v>-0.33092686592618437</v>
      </c>
      <c r="V134" s="13">
        <f aca="true" t="shared" si="234" ref="V134:V139">+((T134/T122)-1)*100</f>
        <v>6.524538843572292</v>
      </c>
      <c r="W134" s="11">
        <f>+((F134*DEFLATOR!F134))</f>
        <v>2614.3144571791063</v>
      </c>
      <c r="X134" s="13">
        <f t="shared" si="225"/>
        <v>-1.2752170743932867</v>
      </c>
      <c r="Y134" s="13">
        <f aca="true" t="shared" si="235" ref="Y134:Y139">+((W134/W122)-1)*100</f>
        <v>0.6776127605042204</v>
      </c>
      <c r="Z134" s="11">
        <f>+((G134*DEFLATOR!G134))</f>
        <v>2696.3839742604546</v>
      </c>
      <c r="AA134" s="13">
        <f t="shared" si="229"/>
        <v>-0.9626332966041651</v>
      </c>
      <c r="AB134" s="13">
        <f aca="true" t="shared" si="236" ref="AB134:AB139">+((Z134/Z122)-1)*100</f>
        <v>7.283073820066743</v>
      </c>
      <c r="AC134" s="11">
        <f>+((H134*DEFLATOR!H134))</f>
        <v>2337.6957271294623</v>
      </c>
      <c r="AD134" s="13">
        <f t="shared" si="230"/>
        <v>-1.313625241900862</v>
      </c>
      <c r="AE134" s="13">
        <f aca="true" t="shared" si="237" ref="AE134:AE139">+((AC134/AC122)-1)*100</f>
        <v>2.5431897678126703</v>
      </c>
    </row>
    <row r="135" spans="1:32" s="39" customFormat="1" ht="12.75">
      <c r="A135" s="34">
        <v>41275</v>
      </c>
      <c r="B135" s="38" t="s">
        <v>1699</v>
      </c>
      <c r="C135" s="38" t="s">
        <v>1700</v>
      </c>
      <c r="D135" s="38" t="s">
        <v>1701</v>
      </c>
      <c r="E135" s="38" t="s">
        <v>1702</v>
      </c>
      <c r="F135" s="38" t="s">
        <v>1703</v>
      </c>
      <c r="G135" s="38" t="s">
        <v>1704</v>
      </c>
      <c r="H135" s="38" t="s">
        <v>1705</v>
      </c>
      <c r="I135" s="3"/>
      <c r="J135" s="34">
        <v>41275</v>
      </c>
      <c r="K135" s="11">
        <f>+((B135*DEFLATOR!B135))</f>
        <v>2497.4786441281412</v>
      </c>
      <c r="L135" s="13">
        <f t="shared" si="224"/>
        <v>-1.3136446516489153</v>
      </c>
      <c r="M135" s="13">
        <f t="shared" si="231"/>
        <v>2.6832584459515862</v>
      </c>
      <c r="N135" s="11">
        <f>+((C135*DEFLATOR!C135))</f>
        <v>1818.8062748259433</v>
      </c>
      <c r="O135" s="13">
        <f t="shared" si="226"/>
        <v>0.04999175004871681</v>
      </c>
      <c r="P135" s="13">
        <f t="shared" si="232"/>
        <v>-1.1451737715242216</v>
      </c>
      <c r="Q135" s="11">
        <f>+((D135*DEFLATOR!D135))</f>
        <v>1972.9234052235224</v>
      </c>
      <c r="R135" s="13">
        <f t="shared" si="227"/>
        <v>-5.726397204988498</v>
      </c>
      <c r="S135" s="13">
        <f t="shared" si="233"/>
        <v>-7.564779375973663</v>
      </c>
      <c r="T135" s="11">
        <f>+((E135*DEFLATOR!E135))</f>
        <v>2563.5184656351794</v>
      </c>
      <c r="U135" s="13">
        <f t="shared" si="228"/>
        <v>-1.2859001657921643</v>
      </c>
      <c r="V135" s="13">
        <f t="shared" si="234"/>
        <v>6.4556378671237535</v>
      </c>
      <c r="W135" s="11">
        <f>+((F135*DEFLATOR!F135))</f>
        <v>2590.653610504982</v>
      </c>
      <c r="X135" s="13">
        <f t="shared" si="225"/>
        <v>-0.9050497582320127</v>
      </c>
      <c r="Y135" s="13">
        <f t="shared" si="235"/>
        <v>1.8312019325705586</v>
      </c>
      <c r="Z135" s="11">
        <f>+((G135*DEFLATOR!G135))</f>
        <v>2661.5808457860094</v>
      </c>
      <c r="AA135" s="13">
        <f t="shared" si="229"/>
        <v>-1.2907333972710933</v>
      </c>
      <c r="AB135" s="13">
        <f t="shared" si="236"/>
        <v>5.166487065091774</v>
      </c>
      <c r="AC135" s="11">
        <f>+((H135*DEFLATOR!H135))</f>
        <v>2343.8466537236463</v>
      </c>
      <c r="AD135" s="13">
        <f t="shared" si="230"/>
        <v>0.2631192127701354</v>
      </c>
      <c r="AE135" s="13">
        <f t="shared" si="237"/>
        <v>-1.017989544105713</v>
      </c>
      <c r="AF135" s="2"/>
    </row>
    <row r="136" spans="1:31" s="39" customFormat="1" ht="12.75">
      <c r="A136" s="35">
        <v>41306</v>
      </c>
      <c r="B136" s="38" t="s">
        <v>1712</v>
      </c>
      <c r="C136" s="38" t="s">
        <v>1713</v>
      </c>
      <c r="D136" s="38" t="s">
        <v>1714</v>
      </c>
      <c r="E136" s="38" t="s">
        <v>1715</v>
      </c>
      <c r="F136" s="38" t="s">
        <v>1716</v>
      </c>
      <c r="G136" s="38" t="s">
        <v>1717</v>
      </c>
      <c r="H136" s="38" t="s">
        <v>1718</v>
      </c>
      <c r="I136" s="38"/>
      <c r="J136" s="22">
        <v>41306</v>
      </c>
      <c r="K136" s="11">
        <f>+((B136*DEFLATOR!B136))</f>
        <v>2523.205206580587</v>
      </c>
      <c r="L136" s="13">
        <f t="shared" si="224"/>
        <v>1.0301013989822083</v>
      </c>
      <c r="M136" s="13">
        <f t="shared" si="231"/>
        <v>1.9945318231621378</v>
      </c>
      <c r="N136" s="11">
        <f>+((C136*DEFLATOR!C136))</f>
        <v>1866.7862918048281</v>
      </c>
      <c r="O136" s="13">
        <f t="shared" si="226"/>
        <v>2.637994911441366</v>
      </c>
      <c r="P136" s="13">
        <f t="shared" si="232"/>
        <v>9.28366996953811</v>
      </c>
      <c r="Q136" s="11">
        <f>+((D136*DEFLATOR!D136))</f>
        <v>1954.2200867945126</v>
      </c>
      <c r="R136" s="13">
        <f t="shared" si="227"/>
        <v>-0.9480002304950497</v>
      </c>
      <c r="S136" s="13">
        <f t="shared" si="233"/>
        <v>-7.41173428385391</v>
      </c>
      <c r="T136" s="11">
        <f>+((E136*DEFLATOR!E136))</f>
        <v>2547.9401710450356</v>
      </c>
      <c r="U136" s="13">
        <f t="shared" si="228"/>
        <v>-0.6076919202641196</v>
      </c>
      <c r="V136" s="13">
        <f t="shared" si="234"/>
        <v>7.233295361752878</v>
      </c>
      <c r="W136" s="11">
        <f>+((F136*DEFLATOR!F136))</f>
        <v>2644.6743837569898</v>
      </c>
      <c r="X136" s="13">
        <f t="shared" si="225"/>
        <v>2.0852179169363216</v>
      </c>
      <c r="Y136" s="13">
        <f t="shared" si="235"/>
        <v>-0.6752498258951078</v>
      </c>
      <c r="Z136" s="11">
        <f>+((G136*DEFLATOR!G136))</f>
        <v>2675.1356646895647</v>
      </c>
      <c r="AA136" s="13">
        <f t="shared" si="229"/>
        <v>0.5092769932206309</v>
      </c>
      <c r="AB136" s="13">
        <f t="shared" si="236"/>
        <v>2.550466098895021</v>
      </c>
      <c r="AC136" s="11">
        <f>+((H136*DEFLATOR!H136))</f>
        <v>2443.771253321449</v>
      </c>
      <c r="AD136" s="13">
        <f t="shared" si="230"/>
        <v>4.263273770024734</v>
      </c>
      <c r="AE136" s="13">
        <f t="shared" si="237"/>
        <v>5.726270597265315</v>
      </c>
    </row>
    <row r="137" spans="1:31" s="39" customFormat="1" ht="12.75">
      <c r="A137" s="35">
        <v>41334</v>
      </c>
      <c r="B137" s="38" t="s">
        <v>1723</v>
      </c>
      <c r="C137" s="38" t="s">
        <v>1349</v>
      </c>
      <c r="D137" s="38" t="s">
        <v>1724</v>
      </c>
      <c r="E137" s="38" t="s">
        <v>1725</v>
      </c>
      <c r="F137" s="38" t="s">
        <v>1726</v>
      </c>
      <c r="G137" s="38" t="s">
        <v>1727</v>
      </c>
      <c r="H137" s="38" t="s">
        <v>1728</v>
      </c>
      <c r="I137" s="38"/>
      <c r="J137" s="35">
        <v>41334</v>
      </c>
      <c r="K137" s="11">
        <f>+((B137*DEFLATOR!B137))</f>
        <v>2518.8959472207785</v>
      </c>
      <c r="L137" s="13">
        <f t="shared" si="224"/>
        <v>-0.17078513267846374</v>
      </c>
      <c r="M137" s="13">
        <f t="shared" si="231"/>
        <v>0.08822414903539855</v>
      </c>
      <c r="N137" s="11">
        <f>+((C137*DEFLATOR!C137))</f>
        <v>1919.0765786008985</v>
      </c>
      <c r="O137" s="13">
        <f t="shared" si="226"/>
        <v>2.8010858567809382</v>
      </c>
      <c r="P137" s="13">
        <f t="shared" si="232"/>
        <v>10.373096690104088</v>
      </c>
      <c r="Q137" s="11">
        <f>+((D137*DEFLATOR!D137))</f>
        <v>1893.0894085671653</v>
      </c>
      <c r="R137" s="13">
        <f t="shared" si="227"/>
        <v>-3.1281368275985377</v>
      </c>
      <c r="S137" s="13">
        <f t="shared" si="233"/>
        <v>-9.519533364732002</v>
      </c>
      <c r="T137" s="11">
        <f>+((E137*DEFLATOR!E137))</f>
        <v>2486.8621506113577</v>
      </c>
      <c r="U137" s="13">
        <f t="shared" si="228"/>
        <v>-2.397152850281681</v>
      </c>
      <c r="V137" s="13">
        <f t="shared" si="234"/>
        <v>-0.8125804985891327</v>
      </c>
      <c r="W137" s="11">
        <f>+((F137*DEFLATOR!F137))</f>
        <v>2641.179313092739</v>
      </c>
      <c r="X137" s="13">
        <f t="shared" si="225"/>
        <v>-0.13215504659918054</v>
      </c>
      <c r="Y137" s="13">
        <f t="shared" si="235"/>
        <v>0.0795119599692029</v>
      </c>
      <c r="Z137" s="11">
        <f>+((G137*DEFLATOR!G137))</f>
        <v>2695.095474308497</v>
      </c>
      <c r="AA137" s="13">
        <f t="shared" si="229"/>
        <v>0.7461232670324724</v>
      </c>
      <c r="AB137" s="13">
        <f t="shared" si="236"/>
        <v>0.7911382831828018</v>
      </c>
      <c r="AC137" s="11">
        <f>+((H137*DEFLATOR!H137))</f>
        <v>2429.4374756555503</v>
      </c>
      <c r="AD137" s="13">
        <f t="shared" si="230"/>
        <v>-0.5865433455122693</v>
      </c>
      <c r="AE137" s="13">
        <f t="shared" si="237"/>
        <v>1.5494668889076912</v>
      </c>
    </row>
    <row r="138" spans="1:31" s="39" customFormat="1" ht="12.75">
      <c r="A138" s="35">
        <v>41365</v>
      </c>
      <c r="B138" s="38" t="s">
        <v>1736</v>
      </c>
      <c r="C138" s="38" t="s">
        <v>504</v>
      </c>
      <c r="D138" s="38" t="s">
        <v>1745</v>
      </c>
      <c r="E138" s="38" t="s">
        <v>1723</v>
      </c>
      <c r="F138" s="38" t="s">
        <v>1737</v>
      </c>
      <c r="G138" s="38" t="s">
        <v>1738</v>
      </c>
      <c r="H138" s="38" t="s">
        <v>1739</v>
      </c>
      <c r="J138" s="35">
        <v>41365</v>
      </c>
      <c r="K138" s="11">
        <f>+((B138*DEFLATOR!B138))</f>
        <v>2506.574396326353</v>
      </c>
      <c r="L138" s="13">
        <f t="shared" si="224"/>
        <v>-0.4891647433082902</v>
      </c>
      <c r="M138" s="13">
        <f t="shared" si="231"/>
        <v>1.3461426465487314</v>
      </c>
      <c r="N138" s="11">
        <f>+((C138*DEFLATOR!C138))</f>
        <v>1824.9510044150943</v>
      </c>
      <c r="O138" s="13">
        <f t="shared" si="226"/>
        <v>-4.90473258000087</v>
      </c>
      <c r="P138" s="13">
        <f t="shared" si="232"/>
        <v>8.792939297057067</v>
      </c>
      <c r="Q138" s="11">
        <f>+((D138*DEFLATOR!D138))</f>
        <v>1875.330820923107</v>
      </c>
      <c r="R138" s="13">
        <f t="shared" si="227"/>
        <v>-0.9380744281644482</v>
      </c>
      <c r="S138" s="13">
        <f t="shared" si="233"/>
        <v>-10.103063491176812</v>
      </c>
      <c r="T138" s="11">
        <f>+((E138*DEFLATOR!E138))</f>
        <v>2468.437667230857</v>
      </c>
      <c r="U138" s="13">
        <f t="shared" si="228"/>
        <v>-0.7408727249305413</v>
      </c>
      <c r="V138" s="13">
        <f t="shared" si="234"/>
        <v>-1.802254916521373</v>
      </c>
      <c r="W138" s="11">
        <f>+((F138*DEFLATOR!F138))</f>
        <v>2679.25100207835</v>
      </c>
      <c r="X138" s="13">
        <f t="shared" si="225"/>
        <v>1.4414655149267652</v>
      </c>
      <c r="Y138" s="13">
        <f t="shared" si="235"/>
        <v>2.226945675542358</v>
      </c>
      <c r="Z138" s="11">
        <f>+((G138*DEFLATOR!G138))</f>
        <v>2673.2985760245297</v>
      </c>
      <c r="AA138" s="13">
        <f t="shared" si="229"/>
        <v>-0.8087616372685291</v>
      </c>
      <c r="AB138" s="13">
        <f t="shared" si="236"/>
        <v>3.057804158824462</v>
      </c>
      <c r="AC138" s="11">
        <f>+((H138*DEFLATOR!H138))</f>
        <v>2413.02543762523</v>
      </c>
      <c r="AD138" s="13">
        <f t="shared" si="230"/>
        <v>-0.6755488953627653</v>
      </c>
      <c r="AE138" s="13">
        <f t="shared" si="237"/>
        <v>1.1819301945042548</v>
      </c>
    </row>
    <row r="139" spans="1:31" s="39" customFormat="1" ht="12.75">
      <c r="A139" s="35">
        <v>41395</v>
      </c>
      <c r="B139" s="38" t="s">
        <v>1747</v>
      </c>
      <c r="C139" s="38" t="s">
        <v>1748</v>
      </c>
      <c r="D139" s="38" t="s">
        <v>1749</v>
      </c>
      <c r="E139" s="38" t="s">
        <v>1750</v>
      </c>
      <c r="F139" s="38" t="s">
        <v>1751</v>
      </c>
      <c r="G139" s="38" t="s">
        <v>1752</v>
      </c>
      <c r="H139" s="38" t="s">
        <v>1753</v>
      </c>
      <c r="J139" s="35">
        <v>41395</v>
      </c>
      <c r="K139" s="11">
        <f>+((B139*DEFLATOR!B139))</f>
        <v>2504.4844275951737</v>
      </c>
      <c r="L139" s="13">
        <f aca="true" t="shared" si="238" ref="L139:L145">+((K139/K138)-1)*100</f>
        <v>-0.0833794813448363</v>
      </c>
      <c r="M139" s="13">
        <f t="shared" si="231"/>
        <v>1.6768488271730497</v>
      </c>
      <c r="N139" s="11">
        <f>+((C139*DEFLATOR!C139))</f>
        <v>1734.2791217092458</v>
      </c>
      <c r="O139" s="13">
        <f aca="true" t="shared" si="239" ref="O139:O145">+((N139/N138)-1)*100</f>
        <v>-4.968455727659893</v>
      </c>
      <c r="P139" s="13">
        <f t="shared" si="232"/>
        <v>-1.3885100375671477</v>
      </c>
      <c r="Q139" s="11">
        <f>+((D139*DEFLATOR!D139))</f>
        <v>1850.4705237857268</v>
      </c>
      <c r="R139" s="13">
        <f aca="true" t="shared" si="240" ref="R139:R145">+((Q139/Q138)-1)*100</f>
        <v>-1.325648619433617</v>
      </c>
      <c r="S139" s="13">
        <f t="shared" si="233"/>
        <v>-6.270570468975068</v>
      </c>
      <c r="T139" s="11">
        <f>+((E139*DEFLATOR!E139))</f>
        <v>2484.5698741135193</v>
      </c>
      <c r="U139" s="13">
        <f aca="true" t="shared" si="241" ref="U139:U145">+((T139/T138)-1)*100</f>
        <v>0.653539163529282</v>
      </c>
      <c r="V139" s="13">
        <f t="shared" si="234"/>
        <v>-1.7103530742462625</v>
      </c>
      <c r="W139" s="11">
        <f>+((F139*DEFLATOR!F139))</f>
        <v>2699.1028234398723</v>
      </c>
      <c r="X139" s="13">
        <f aca="true" t="shared" si="242" ref="X139:X145">+((W139/W138)-1)*100</f>
        <v>0.7409466804761067</v>
      </c>
      <c r="Y139" s="13">
        <f t="shared" si="235"/>
        <v>5.1871922776431045</v>
      </c>
      <c r="Z139" s="11">
        <f>+((G139*DEFLATOR!G139))</f>
        <v>2654.8615720419316</v>
      </c>
      <c r="AA139" s="13">
        <f aca="true" t="shared" si="243" ref="AA139:AA145">+((Z139/Z138)-1)*100</f>
        <v>-0.6896724573884239</v>
      </c>
      <c r="AB139" s="13">
        <f t="shared" si="236"/>
        <v>1.8141642120047097</v>
      </c>
      <c r="AC139" s="11">
        <f>+((H139*DEFLATOR!H139))</f>
        <v>2472.17742183055</v>
      </c>
      <c r="AD139" s="13">
        <f aca="true" t="shared" si="244" ref="AD139:AD145">+((AC139/AC138)-1)*100</f>
        <v>2.4513618167048445</v>
      </c>
      <c r="AE139" s="13">
        <f t="shared" si="237"/>
        <v>5.133782347654514</v>
      </c>
    </row>
    <row r="140" spans="1:31" s="39" customFormat="1" ht="12.75">
      <c r="A140" s="35">
        <v>41426</v>
      </c>
      <c r="B140" s="38" t="s">
        <v>1761</v>
      </c>
      <c r="C140" s="38" t="s">
        <v>1762</v>
      </c>
      <c r="D140" s="38" t="s">
        <v>1763</v>
      </c>
      <c r="E140" s="38" t="s">
        <v>1764</v>
      </c>
      <c r="F140" s="38" t="s">
        <v>1765</v>
      </c>
      <c r="G140" s="38" t="s">
        <v>1766</v>
      </c>
      <c r="H140" s="38" t="s">
        <v>1767</v>
      </c>
      <c r="J140" s="35">
        <v>41426</v>
      </c>
      <c r="K140" s="11">
        <f>+((B140*DEFLATOR!B140))</f>
        <v>2514.649886880265</v>
      </c>
      <c r="L140" s="13">
        <f t="shared" si="238"/>
        <v>0.40589029714399594</v>
      </c>
      <c r="M140" s="13">
        <f aca="true" t="shared" si="245" ref="M140:M145">+((K140/K128)-1)*100</f>
        <v>1.1495923663043195</v>
      </c>
      <c r="N140" s="11">
        <f>+((C140*DEFLATOR!C140))</f>
        <v>1792.7565897601091</v>
      </c>
      <c r="O140" s="13">
        <f t="shared" si="239"/>
        <v>3.3718602339645187</v>
      </c>
      <c r="P140" s="13">
        <f aca="true" t="shared" si="246" ref="P140:P145">+((N140/N128)-1)*100</f>
        <v>-4.736317291483894</v>
      </c>
      <c r="Q140" s="11">
        <f>+((D140*DEFLATOR!D140))</f>
        <v>1853.0867871614944</v>
      </c>
      <c r="R140" s="13">
        <f t="shared" si="240"/>
        <v>0.14138368280598446</v>
      </c>
      <c r="S140" s="13">
        <f aca="true" t="shared" si="247" ref="S140:S145">+((Q140/Q128)-1)*100</f>
        <v>-7.542086887329913</v>
      </c>
      <c r="T140" s="11">
        <f>+((E140*DEFLATOR!E140))</f>
        <v>2395.0630141638494</v>
      </c>
      <c r="U140" s="13">
        <f t="shared" si="241"/>
        <v>-3.6025092665830316</v>
      </c>
      <c r="V140" s="13">
        <f aca="true" t="shared" si="248" ref="V140:V145">+((T140/T128)-1)*100</f>
        <v>-7.2861694263675725</v>
      </c>
      <c r="W140" s="11">
        <f>+((F140*DEFLATOR!F140))</f>
        <v>2709.2749998311315</v>
      </c>
      <c r="X140" s="13">
        <f t="shared" si="242"/>
        <v>0.37687250381575055</v>
      </c>
      <c r="Y140" s="13">
        <f aca="true" t="shared" si="249" ref="Y140:Y145">+((W140/W128)-1)*100</f>
        <v>3.853210932993756</v>
      </c>
      <c r="Z140" s="11">
        <f>+((G140*DEFLATOR!G140))</f>
        <v>2664.400074868946</v>
      </c>
      <c r="AA140" s="13">
        <f t="shared" si="243"/>
        <v>0.3592843757830311</v>
      </c>
      <c r="AB140" s="13">
        <f aca="true" t="shared" si="250" ref="AB140:AB145">+((Z140/Z128)-1)*100</f>
        <v>2.836369204481226</v>
      </c>
      <c r="AC140" s="11">
        <f>+((H140*DEFLATOR!H140))</f>
        <v>2584.6952148111377</v>
      </c>
      <c r="AD140" s="13">
        <f t="shared" si="244"/>
        <v>4.551363991394797</v>
      </c>
      <c r="AE140" s="13">
        <f aca="true" t="shared" si="251" ref="AE140:AE145">+((AC140/AC128)-1)*100</f>
        <v>8.01876779547792</v>
      </c>
    </row>
    <row r="141" spans="1:31" s="39" customFormat="1" ht="12.75">
      <c r="A141" s="35">
        <v>41457</v>
      </c>
      <c r="B141" s="42" t="s">
        <v>1773</v>
      </c>
      <c r="C141" s="42" t="s">
        <v>1774</v>
      </c>
      <c r="D141" s="42" t="s">
        <v>1775</v>
      </c>
      <c r="E141" s="42" t="s">
        <v>1776</v>
      </c>
      <c r="F141" s="42" t="s">
        <v>1777</v>
      </c>
      <c r="G141" s="42" t="s">
        <v>1778</v>
      </c>
      <c r="H141" s="42" t="s">
        <v>1779</v>
      </c>
      <c r="J141" s="35">
        <v>41457</v>
      </c>
      <c r="K141" s="11">
        <f>+((B141*DEFLATOR!B141))</f>
        <v>2505.305957307368</v>
      </c>
      <c r="L141" s="13">
        <f t="shared" si="238"/>
        <v>-0.3715797424383993</v>
      </c>
      <c r="M141" s="13">
        <f t="shared" si="245"/>
        <v>2.339924043423558</v>
      </c>
      <c r="N141" s="11">
        <f>+((C141*DEFLATOR!C141))</f>
        <v>1797.5399985536756</v>
      </c>
      <c r="O141" s="13">
        <f t="shared" si="239"/>
        <v>0.26681864235715835</v>
      </c>
      <c r="P141" s="13">
        <f t="shared" si="246"/>
        <v>-1.237328769693813</v>
      </c>
      <c r="Q141" s="11">
        <f>+((D141*DEFLATOR!D141))</f>
        <v>1857.9984242773214</v>
      </c>
      <c r="R141" s="13">
        <f t="shared" si="240"/>
        <v>0.2650516505678935</v>
      </c>
      <c r="S141" s="13">
        <f t="shared" si="247"/>
        <v>-3.406341809026503</v>
      </c>
      <c r="T141" s="11">
        <f>+((E141*DEFLATOR!E141))</f>
        <v>2473.233578033093</v>
      </c>
      <c r="U141" s="13">
        <f t="shared" si="241"/>
        <v>3.2638207599115843</v>
      </c>
      <c r="V141" s="13">
        <f t="shared" si="248"/>
        <v>-2.7704984036722946</v>
      </c>
      <c r="W141" s="11">
        <f>+((F141*DEFLATOR!F141))</f>
        <v>2639.360688986907</v>
      </c>
      <c r="X141" s="13">
        <f t="shared" si="242"/>
        <v>-2.5805542386277636</v>
      </c>
      <c r="Y141" s="13">
        <f t="shared" si="249"/>
        <v>5.157435711171665</v>
      </c>
      <c r="Z141" s="11">
        <f>+((G141*DEFLATOR!G141))</f>
        <v>2662.3394012872473</v>
      </c>
      <c r="AA141" s="13">
        <f t="shared" si="243"/>
        <v>-0.07734099698972763</v>
      </c>
      <c r="AB141" s="13">
        <f t="shared" si="250"/>
        <v>2.6354574896154226</v>
      </c>
      <c r="AC141" s="11">
        <f>+((H141*DEFLATOR!H141))</f>
        <v>2553.252556223708</v>
      </c>
      <c r="AD141" s="13">
        <f t="shared" si="244"/>
        <v>-1.2164938599821484</v>
      </c>
      <c r="AE141" s="13">
        <f t="shared" si="251"/>
        <v>7.416624105250413</v>
      </c>
    </row>
    <row r="142" spans="1:31" s="39" customFormat="1" ht="12.75">
      <c r="A142" s="35">
        <v>41488</v>
      </c>
      <c r="B142" s="42" t="s">
        <v>1785</v>
      </c>
      <c r="C142" s="42" t="s">
        <v>1786</v>
      </c>
      <c r="D142" s="42" t="s">
        <v>1787</v>
      </c>
      <c r="E142" s="42" t="s">
        <v>1788</v>
      </c>
      <c r="F142" s="42" t="s">
        <v>1789</v>
      </c>
      <c r="G142" s="42" t="s">
        <v>1790</v>
      </c>
      <c r="H142" s="42" t="s">
        <v>1791</v>
      </c>
      <c r="J142" s="35">
        <v>41488</v>
      </c>
      <c r="K142" s="11">
        <f>+((B142*DEFLATOR!B142))</f>
        <v>2544.825819061679</v>
      </c>
      <c r="L142" s="13">
        <f t="shared" si="238"/>
        <v>1.5774465246067626</v>
      </c>
      <c r="M142" s="13">
        <f t="shared" si="245"/>
        <v>1.9676414536138997</v>
      </c>
      <c r="N142" s="11">
        <f>+((C142*DEFLATOR!C142))</f>
        <v>1851.4618595560648</v>
      </c>
      <c r="O142" s="13">
        <f t="shared" si="239"/>
        <v>2.9997586170975588</v>
      </c>
      <c r="P142" s="13">
        <f t="shared" si="246"/>
        <v>-3.8237706621013667</v>
      </c>
      <c r="Q142" s="11">
        <f>+((D142*DEFLATOR!D142))</f>
        <v>1874.8374797054487</v>
      </c>
      <c r="R142" s="13">
        <f t="shared" si="240"/>
        <v>0.9063008454744503</v>
      </c>
      <c r="S142" s="13">
        <f t="shared" si="247"/>
        <v>-2.7673537692950445</v>
      </c>
      <c r="T142" s="11">
        <f>+((E142*DEFLATOR!E142))</f>
        <v>2597.2193477765722</v>
      </c>
      <c r="U142" s="13">
        <f t="shared" si="241"/>
        <v>5.013103931820395</v>
      </c>
      <c r="V142" s="13">
        <f t="shared" si="248"/>
        <v>3.925347852399308</v>
      </c>
      <c r="W142" s="11">
        <f>+((F142*DEFLATOR!F142))</f>
        <v>2660.5244220291493</v>
      </c>
      <c r="X142" s="13">
        <f t="shared" si="242"/>
        <v>0.8018507334200509</v>
      </c>
      <c r="Y142" s="13">
        <f t="shared" si="249"/>
        <v>5.252535385486068</v>
      </c>
      <c r="Z142" s="11">
        <f>+((G142*DEFLATOR!G142))</f>
        <v>2693.3525558396045</v>
      </c>
      <c r="AA142" s="13">
        <f t="shared" si="243"/>
        <v>1.1648835808598434</v>
      </c>
      <c r="AB142" s="13">
        <f t="shared" si="250"/>
        <v>-0.23137752874824447</v>
      </c>
      <c r="AC142" s="11">
        <f>+((H142*DEFLATOR!H142))</f>
        <v>2580.423600310951</v>
      </c>
      <c r="AD142" s="13">
        <f t="shared" si="244"/>
        <v>1.0641737739970791</v>
      </c>
      <c r="AE142" s="13">
        <f t="shared" si="251"/>
        <v>9.917898239869348</v>
      </c>
    </row>
    <row r="143" spans="1:31" s="39" customFormat="1" ht="12.75">
      <c r="A143" s="35">
        <v>41519</v>
      </c>
      <c r="B143" s="42" t="s">
        <v>1799</v>
      </c>
      <c r="C143" s="42" t="s">
        <v>1800</v>
      </c>
      <c r="D143" s="42" t="s">
        <v>1801</v>
      </c>
      <c r="E143" s="42" t="s">
        <v>1802</v>
      </c>
      <c r="F143" s="42" t="s">
        <v>1803</v>
      </c>
      <c r="G143" s="42" t="s">
        <v>1804</v>
      </c>
      <c r="H143" s="42" t="s">
        <v>1805</v>
      </c>
      <c r="I143" s="38"/>
      <c r="J143" s="35">
        <v>41519</v>
      </c>
      <c r="K143" s="11">
        <f>+((B143*DEFLATOR!B143))</f>
        <v>2567.636684693921</v>
      </c>
      <c r="L143" s="13">
        <f t="shared" si="238"/>
        <v>0.8963625510783668</v>
      </c>
      <c r="M143" s="13">
        <f t="shared" si="245"/>
        <v>1.7392056989892213</v>
      </c>
      <c r="N143" s="11">
        <f>+((C143*DEFLATOR!C143))</f>
        <v>1782.9812006345076</v>
      </c>
      <c r="O143" s="13">
        <f t="shared" si="239"/>
        <v>-3.6987345198662203</v>
      </c>
      <c r="P143" s="13">
        <f t="shared" si="246"/>
        <v>-3.902636899810763</v>
      </c>
      <c r="Q143" s="11">
        <f>+((D143*DEFLATOR!D143))</f>
        <v>1933.1598657855995</v>
      </c>
      <c r="R143" s="13">
        <f t="shared" si="240"/>
        <v>3.1107968936760155</v>
      </c>
      <c r="S143" s="13">
        <f t="shared" si="247"/>
        <v>-3.548702131319037</v>
      </c>
      <c r="T143" s="11">
        <f>+((E143*DEFLATOR!E143))</f>
        <v>2599.4498940512103</v>
      </c>
      <c r="U143" s="13">
        <f t="shared" si="241"/>
        <v>0.08588209065005792</v>
      </c>
      <c r="V143" s="13">
        <f t="shared" si="248"/>
        <v>-0.8701791849206164</v>
      </c>
      <c r="W143" s="11">
        <f>+((F143*DEFLATOR!F143))</f>
        <v>2740.8363610740107</v>
      </c>
      <c r="X143" s="13">
        <f t="shared" si="242"/>
        <v>3.0186506983314487</v>
      </c>
      <c r="Y143" s="13">
        <f t="shared" si="249"/>
        <v>7.746673568439699</v>
      </c>
      <c r="Z143" s="11">
        <f>+((G143*DEFLATOR!G143))</f>
        <v>2716.280985446759</v>
      </c>
      <c r="AA143" s="13">
        <f t="shared" si="243"/>
        <v>0.8512970037079626</v>
      </c>
      <c r="AB143" s="13">
        <f t="shared" si="250"/>
        <v>0.04780396016903499</v>
      </c>
      <c r="AC143" s="11">
        <f>+((H143*DEFLATOR!H143))</f>
        <v>2498.2756284594684</v>
      </c>
      <c r="AD143" s="13">
        <f t="shared" si="244"/>
        <v>-3.1835072288744937</v>
      </c>
      <c r="AE143" s="13">
        <f t="shared" si="251"/>
        <v>4.475169551112779</v>
      </c>
    </row>
    <row r="144" spans="1:31" s="39" customFormat="1" ht="12.75">
      <c r="A144" s="35">
        <v>41549</v>
      </c>
      <c r="B144" s="42" t="s">
        <v>1813</v>
      </c>
      <c r="C144" s="42" t="s">
        <v>1760</v>
      </c>
      <c r="D144" s="42" t="s">
        <v>1814</v>
      </c>
      <c r="E144" s="42" t="s">
        <v>1815</v>
      </c>
      <c r="F144" s="42" t="s">
        <v>1816</v>
      </c>
      <c r="G144" s="42" t="s">
        <v>1817</v>
      </c>
      <c r="H144" s="42" t="s">
        <v>1818</v>
      </c>
      <c r="I144" s="38"/>
      <c r="J144" s="35">
        <v>41549</v>
      </c>
      <c r="K144" s="11">
        <f>+((B144*DEFLATOR!B144))</f>
        <v>2552.417009574775</v>
      </c>
      <c r="L144" s="13">
        <f t="shared" si="238"/>
        <v>-0.592750337688841</v>
      </c>
      <c r="M144" s="13">
        <f t="shared" si="245"/>
        <v>0.6597486051184154</v>
      </c>
      <c r="N144" s="11">
        <f>+((C144*DEFLATOR!C144))</f>
        <v>1755.529580004065</v>
      </c>
      <c r="O144" s="13">
        <f t="shared" si="239"/>
        <v>-1.5396472279502027</v>
      </c>
      <c r="P144" s="13">
        <f t="shared" si="246"/>
        <v>-3.941986704717182</v>
      </c>
      <c r="Q144" s="11">
        <f>+((D144*DEFLATOR!D144))</f>
        <v>1857.8329423759221</v>
      </c>
      <c r="R144" s="13">
        <f t="shared" si="240"/>
        <v>-3.89656979450409</v>
      </c>
      <c r="S144" s="13">
        <f t="shared" si="247"/>
        <v>-7.605484351751446</v>
      </c>
      <c r="T144" s="11">
        <f>+((E144*DEFLATOR!E144))</f>
        <v>2532.989047681718</v>
      </c>
      <c r="U144" s="13">
        <f t="shared" si="241"/>
        <v>-2.5567273491820863</v>
      </c>
      <c r="V144" s="13">
        <f t="shared" si="248"/>
        <v>-1.2622019999842915</v>
      </c>
      <c r="W144" s="11">
        <f>+((F144*DEFLATOR!F144))</f>
        <v>2672.7209792717854</v>
      </c>
      <c r="X144" s="13">
        <f t="shared" si="242"/>
        <v>-2.4852042526002482</v>
      </c>
      <c r="Y144" s="13">
        <f t="shared" si="249"/>
        <v>4.791640041051459</v>
      </c>
      <c r="Z144" s="11">
        <f>+((G144*DEFLATOR!G144))</f>
        <v>2748.086466714486</v>
      </c>
      <c r="AA144" s="13">
        <f t="shared" si="243"/>
        <v>1.170920145527421</v>
      </c>
      <c r="AB144" s="13">
        <f t="shared" si="250"/>
        <v>-0.2307992501118239</v>
      </c>
      <c r="AC144" s="11">
        <f>+((H144*DEFLATOR!H144))</f>
        <v>2540.6628255664377</v>
      </c>
      <c r="AD144" s="13">
        <f t="shared" si="244"/>
        <v>1.6966581518912172</v>
      </c>
      <c r="AE144" s="13">
        <f t="shared" si="251"/>
        <v>5.732186865226829</v>
      </c>
    </row>
    <row r="145" spans="1:31" s="39" customFormat="1" ht="12.75">
      <c r="A145" s="35">
        <v>41580</v>
      </c>
      <c r="B145" s="42" t="s">
        <v>1825</v>
      </c>
      <c r="C145" s="42" t="s">
        <v>1826</v>
      </c>
      <c r="D145" s="42" t="s">
        <v>1827</v>
      </c>
      <c r="E145" s="42" t="s">
        <v>1828</v>
      </c>
      <c r="F145" s="42" t="s">
        <v>1829</v>
      </c>
      <c r="G145" s="42" t="s">
        <v>1830</v>
      </c>
      <c r="H145" s="42" t="s">
        <v>1831</v>
      </c>
      <c r="I145" s="42"/>
      <c r="J145" s="35">
        <v>41580</v>
      </c>
      <c r="K145" s="11">
        <f>+((B145*DEFLATOR!B145))</f>
        <v>2579.158840808922</v>
      </c>
      <c r="L145" s="13">
        <f t="shared" si="238"/>
        <v>1.0477061990196601</v>
      </c>
      <c r="M145" s="13">
        <f t="shared" si="245"/>
        <v>1.1315352737606643</v>
      </c>
      <c r="N145" s="11">
        <f>+((C145*DEFLATOR!C145))</f>
        <v>1917.7350891175365</v>
      </c>
      <c r="O145" s="13">
        <f t="shared" si="239"/>
        <v>9.239691028908537</v>
      </c>
      <c r="P145" s="13">
        <f t="shared" si="246"/>
        <v>3.0019415742797984</v>
      </c>
      <c r="Q145" s="11">
        <f>+((D145*DEFLATOR!D145))</f>
        <v>1798.2349840633813</v>
      </c>
      <c r="R145" s="13">
        <f t="shared" si="240"/>
        <v>-3.2079288160496766</v>
      </c>
      <c r="S145" s="13">
        <f t="shared" si="247"/>
        <v>-10.823280352797992</v>
      </c>
      <c r="T145" s="11">
        <f>+((E145*DEFLATOR!E145))</f>
        <v>2547.093500389925</v>
      </c>
      <c r="U145" s="13">
        <f t="shared" si="241"/>
        <v>0.5568303866578361</v>
      </c>
      <c r="V145" s="13">
        <f t="shared" si="248"/>
        <v>-2.2429591794971726</v>
      </c>
      <c r="W145" s="11">
        <f>+((F145*DEFLATOR!F145))</f>
        <v>2767.1659867222684</v>
      </c>
      <c r="X145" s="13">
        <f t="shared" si="242"/>
        <v>3.5336650620453325</v>
      </c>
      <c r="Y145" s="13">
        <f t="shared" si="249"/>
        <v>4.496940147381134</v>
      </c>
      <c r="Z145" s="11">
        <f>+((G145*DEFLATOR!G145))</f>
        <v>2728.387757797325</v>
      </c>
      <c r="AA145" s="13">
        <f t="shared" si="243"/>
        <v>-0.7168154698098839</v>
      </c>
      <c r="AB145" s="13">
        <f t="shared" si="250"/>
        <v>0.212855979512927</v>
      </c>
      <c r="AC145" s="11">
        <f>+((H145*DEFLATOR!H145))</f>
        <v>2593.3744801339053</v>
      </c>
      <c r="AD145" s="13">
        <f t="shared" si="244"/>
        <v>2.074720582244738</v>
      </c>
      <c r="AE145" s="13">
        <f t="shared" si="251"/>
        <v>9.479913431185217</v>
      </c>
    </row>
    <row r="146" spans="1:31" ht="9.75">
      <c r="A146" s="35">
        <v>41610</v>
      </c>
      <c r="B146" s="42" t="s">
        <v>1838</v>
      </c>
      <c r="C146" s="42" t="s">
        <v>1839</v>
      </c>
      <c r="D146" s="42" t="s">
        <v>1840</v>
      </c>
      <c r="E146" s="42" t="s">
        <v>1841</v>
      </c>
      <c r="F146" s="42" t="s">
        <v>1842</v>
      </c>
      <c r="G146" s="42" t="s">
        <v>1843</v>
      </c>
      <c r="H146" s="42" t="s">
        <v>1844</v>
      </c>
      <c r="I146" s="42"/>
      <c r="J146" s="35">
        <v>41610</v>
      </c>
      <c r="K146" s="11">
        <f>+((B146*DEFLATOR!B146))</f>
        <v>2567.476524355435</v>
      </c>
      <c r="L146" s="13">
        <f aca="true" t="shared" si="252" ref="L146:L155">+((K146/K145)-1)*100</f>
        <v>-0.45295063912477174</v>
      </c>
      <c r="M146" s="13">
        <f aca="true" t="shared" si="253" ref="M146:M154">+((K146/K134)-1)*100</f>
        <v>1.4522791723577955</v>
      </c>
      <c r="N146" s="11">
        <f>+((C146*DEFLATOR!C146))</f>
        <v>1883.0542512868349</v>
      </c>
      <c r="O146" s="13">
        <f aca="true" t="shared" si="254" ref="O146:O156">+((N146/N145)-1)*100</f>
        <v>-1.8084269317228951</v>
      </c>
      <c r="P146" s="13">
        <f aca="true" t="shared" si="255" ref="P146:P155">+((N146/N134)-1)*100</f>
        <v>3.5841831611074015</v>
      </c>
      <c r="Q146" s="11">
        <f>+((D146*DEFLATOR!D146))</f>
        <v>1808.6650848905351</v>
      </c>
      <c r="R146" s="13">
        <f aca="true" t="shared" si="256" ref="R146:R155">+((Q146/Q145)-1)*100</f>
        <v>0.5800187917368582</v>
      </c>
      <c r="S146" s="13">
        <f aca="true" t="shared" si="257" ref="S146:S154">+((Q146/Q134)-1)*100</f>
        <v>-13.575269394273215</v>
      </c>
      <c r="T146" s="11">
        <f>+((E146*DEFLATOR!E146))</f>
        <v>2494.5346884723494</v>
      </c>
      <c r="U146" s="13">
        <f aca="true" t="shared" si="258" ref="U146:U156">+((T146/T145)-1)*100</f>
        <v>-2.0634818435023794</v>
      </c>
      <c r="V146" s="13">
        <f aca="true" t="shared" si="259" ref="V146:V155">+((T146/T134)-1)*100</f>
        <v>-3.9422771558853764</v>
      </c>
      <c r="W146" s="11">
        <f>+((F146*DEFLATOR!F146))</f>
        <v>2803.87762082474</v>
      </c>
      <c r="X146" s="13">
        <f aca="true" t="shared" si="260" ref="X146:X156">+((W146/W145)-1)*100</f>
        <v>1.3266870971465172</v>
      </c>
      <c r="Y146" s="13">
        <f aca="true" t="shared" si="261" ref="Y146:Y155">+((W146/W134)-1)*100</f>
        <v>7.250970254365496</v>
      </c>
      <c r="Z146" s="11">
        <f>+((G146*DEFLATOR!G146))</f>
        <v>2715.7216734003705</v>
      </c>
      <c r="AA146" s="13">
        <f aca="true" t="shared" si="262" ref="AA146:AA156">+((Z146/Z145)-1)*100</f>
        <v>-0.4642332953135653</v>
      </c>
      <c r="AB146" s="13">
        <f aca="true" t="shared" si="263" ref="AB146:AB155">+((Z146/Z134)-1)*100</f>
        <v>0.7171715647516397</v>
      </c>
      <c r="AC146" s="11">
        <f>+((H146*DEFLATOR!H146))</f>
        <v>2504.388394072491</v>
      </c>
      <c r="AD146" s="13">
        <f aca="true" t="shared" si="264" ref="AD146:AD155">+((AC146/AC145)-1)*100</f>
        <v>-3.4312856374224765</v>
      </c>
      <c r="AE146" s="13">
        <f aca="true" t="shared" si="265" ref="AE146:AE154">+((AC146/AC134)-1)*100</f>
        <v>7.1306400148027915</v>
      </c>
    </row>
    <row r="147" spans="1:31" ht="9.75">
      <c r="A147" s="34">
        <v>41641</v>
      </c>
      <c r="B147" s="42" t="s">
        <v>1851</v>
      </c>
      <c r="C147" s="42" t="s">
        <v>1852</v>
      </c>
      <c r="D147" s="42" t="s">
        <v>1603</v>
      </c>
      <c r="E147" s="42" t="s">
        <v>1853</v>
      </c>
      <c r="F147" s="42" t="s">
        <v>1854</v>
      </c>
      <c r="G147" s="42" t="s">
        <v>1855</v>
      </c>
      <c r="H147" s="42" t="s">
        <v>1856</v>
      </c>
      <c r="I147" s="42"/>
      <c r="J147" s="34">
        <v>41641</v>
      </c>
      <c r="K147" s="11">
        <f>+((B147*DEFLATOR!B147))</f>
        <v>2577.0476610791998</v>
      </c>
      <c r="L147" s="13">
        <f t="shared" si="252"/>
        <v>0.3727838067056011</v>
      </c>
      <c r="M147" s="13">
        <f t="shared" si="253"/>
        <v>3.185973867609815</v>
      </c>
      <c r="N147" s="11">
        <f>+((C147*DEFLATOR!C147))</f>
        <v>1871.6917463556508</v>
      </c>
      <c r="O147" s="13">
        <f t="shared" si="254"/>
        <v>-0.6034082620518855</v>
      </c>
      <c r="P147" s="13">
        <f t="shared" si="255"/>
        <v>2.907702280429425</v>
      </c>
      <c r="Q147" s="11">
        <f>+((D147*DEFLATOR!D147))</f>
        <v>1787.3723988445931</v>
      </c>
      <c r="R147" s="13">
        <f t="shared" si="256"/>
        <v>-1.1772597494041137</v>
      </c>
      <c r="S147" s="13">
        <f t="shared" si="257"/>
        <v>-9.40487633162359</v>
      </c>
      <c r="T147" s="11">
        <f>+((E147*DEFLATOR!E147))</f>
        <v>2568.0008495437282</v>
      </c>
      <c r="U147" s="13">
        <f t="shared" si="258"/>
        <v>2.945084765141881</v>
      </c>
      <c r="V147" s="13">
        <f t="shared" si="259"/>
        <v>0.17485280362270483</v>
      </c>
      <c r="W147" s="11">
        <f>+((F147*DEFLATOR!F147))</f>
        <v>2808.538077885835</v>
      </c>
      <c r="X147" s="13">
        <f t="shared" si="260"/>
        <v>0.1662147101742617</v>
      </c>
      <c r="Y147" s="13">
        <f t="shared" si="261"/>
        <v>8.410405254386033</v>
      </c>
      <c r="Z147" s="11">
        <f>+((G147*DEFLATOR!G147))</f>
        <v>2701.4719871784564</v>
      </c>
      <c r="AA147" s="13">
        <f t="shared" si="262"/>
        <v>-0.5247108480035068</v>
      </c>
      <c r="AB147" s="13">
        <f t="shared" si="263"/>
        <v>1.4987762425328954</v>
      </c>
      <c r="AC147" s="11">
        <f>+((H147*DEFLATOR!H147))</f>
        <v>2593.911676904594</v>
      </c>
      <c r="AD147" s="13">
        <f t="shared" si="264"/>
        <v>3.5746565127035224</v>
      </c>
      <c r="AE147" s="13">
        <f t="shared" si="265"/>
        <v>10.669001010952318</v>
      </c>
    </row>
    <row r="148" spans="1:31" ht="9.75">
      <c r="A148" s="22">
        <v>41671</v>
      </c>
      <c r="B148" s="42" t="s">
        <v>1862</v>
      </c>
      <c r="C148" s="42" t="s">
        <v>1863</v>
      </c>
      <c r="D148" s="42" t="s">
        <v>1864</v>
      </c>
      <c r="E148" s="42" t="s">
        <v>1865</v>
      </c>
      <c r="F148" s="42" t="s">
        <v>1866</v>
      </c>
      <c r="G148" s="42" t="s">
        <v>1867</v>
      </c>
      <c r="H148" s="42" t="s">
        <v>1704</v>
      </c>
      <c r="I148" s="42"/>
      <c r="J148" s="22">
        <v>41671</v>
      </c>
      <c r="K148" s="11">
        <f>+((B148*DEFLATOR!B148))</f>
        <v>2606.7534255711453</v>
      </c>
      <c r="L148" s="13">
        <f t="shared" si="252"/>
        <v>1.1527052813414151</v>
      </c>
      <c r="M148" s="13">
        <f t="shared" si="253"/>
        <v>3.3111939834565396</v>
      </c>
      <c r="N148" s="11">
        <f>+((C148*DEFLATOR!C148))</f>
        <v>1886.5138778875923</v>
      </c>
      <c r="O148" s="13">
        <f t="shared" si="254"/>
        <v>0.7919109308892169</v>
      </c>
      <c r="P148" s="13">
        <f t="shared" si="255"/>
        <v>1.0567672459010469</v>
      </c>
      <c r="Q148" s="11">
        <f>+((D148*DEFLATOR!D148))</f>
        <v>1994.708345470113</v>
      </c>
      <c r="R148" s="13">
        <f t="shared" si="256"/>
        <v>11.600041869257227</v>
      </c>
      <c r="S148" s="13">
        <f t="shared" si="257"/>
        <v>2.0718371973144967</v>
      </c>
      <c r="T148" s="11">
        <f>+((E148*DEFLATOR!E148))</f>
        <v>2587.970653933926</v>
      </c>
      <c r="U148" s="13">
        <f t="shared" si="258"/>
        <v>0.777640100615451</v>
      </c>
      <c r="V148" s="13">
        <f t="shared" si="259"/>
        <v>1.5710919488534092</v>
      </c>
      <c r="W148" s="11">
        <f>+((F148*DEFLATOR!F148))</f>
        <v>2806.4907963161672</v>
      </c>
      <c r="X148" s="13">
        <f t="shared" si="260"/>
        <v>-0.07289491945249305</v>
      </c>
      <c r="Y148" s="13">
        <f t="shared" si="261"/>
        <v>6.118576016503896</v>
      </c>
      <c r="Z148" s="11">
        <f>+((G148*DEFLATOR!G148))</f>
        <v>2738.9950606513426</v>
      </c>
      <c r="AA148" s="13">
        <f t="shared" si="262"/>
        <v>1.3889862138484421</v>
      </c>
      <c r="AB148" s="13">
        <f t="shared" si="263"/>
        <v>2.3871460728025706</v>
      </c>
      <c r="AC148" s="11">
        <f>+((H148*DEFLATOR!H148))</f>
        <v>2549.7743432564125</v>
      </c>
      <c r="AD148" s="13">
        <f t="shared" si="264"/>
        <v>-1.701574268745043</v>
      </c>
      <c r="AE148" s="13">
        <f t="shared" si="265"/>
        <v>4.3376846253874835</v>
      </c>
    </row>
    <row r="149" spans="1:31" ht="9.75">
      <c r="A149" s="22">
        <v>41699</v>
      </c>
      <c r="B149" s="42" t="s">
        <v>1874</v>
      </c>
      <c r="C149" s="42" t="s">
        <v>1875</v>
      </c>
      <c r="D149" s="42" t="s">
        <v>1876</v>
      </c>
      <c r="E149" s="42" t="s">
        <v>1877</v>
      </c>
      <c r="F149" s="42" t="s">
        <v>1878</v>
      </c>
      <c r="G149" s="42" t="s">
        <v>1879</v>
      </c>
      <c r="H149" s="42" t="s">
        <v>1880</v>
      </c>
      <c r="I149" s="42"/>
      <c r="J149" s="22">
        <v>41699</v>
      </c>
      <c r="K149" s="11">
        <f>+((B149*DEFLATOR!B149))</f>
        <v>2607.660525896993</v>
      </c>
      <c r="L149" s="13">
        <f t="shared" si="252"/>
        <v>0.03479808703614751</v>
      </c>
      <c r="M149" s="13">
        <f t="shared" si="253"/>
        <v>3.5239478142855774</v>
      </c>
      <c r="N149" s="11">
        <f>+((C149*DEFLATOR!C149))</f>
        <v>1865.2619545391863</v>
      </c>
      <c r="O149" s="13">
        <f t="shared" si="254"/>
        <v>-1.1265182619384029</v>
      </c>
      <c r="P149" s="13">
        <f t="shared" si="255"/>
        <v>-2.804193676364175</v>
      </c>
      <c r="Q149" s="11">
        <f>+((D149*DEFLATOR!D149))</f>
        <v>2034.638019439111</v>
      </c>
      <c r="R149" s="13">
        <f t="shared" si="256"/>
        <v>2.0017800627182725</v>
      </c>
      <c r="S149" s="13">
        <f t="shared" si="257"/>
        <v>7.477122328790631</v>
      </c>
      <c r="T149" s="11">
        <f>+((E149*DEFLATOR!E149))</f>
        <v>2475.194206555254</v>
      </c>
      <c r="U149" s="13">
        <f t="shared" si="258"/>
        <v>-4.357717395567939</v>
      </c>
      <c r="V149" s="13">
        <f t="shared" si="259"/>
        <v>-0.46918338651120717</v>
      </c>
      <c r="W149" s="11">
        <f>+((F149*DEFLATOR!F149))</f>
        <v>2815.231119011888</v>
      </c>
      <c r="X149" s="13">
        <f t="shared" si="260"/>
        <v>0.31143243751925453</v>
      </c>
      <c r="Y149" s="13">
        <f t="shared" si="261"/>
        <v>6.589927653012695</v>
      </c>
      <c r="Z149" s="11">
        <f>+((G149*DEFLATOR!G149))</f>
        <v>2761.92201028234</v>
      </c>
      <c r="AA149" s="13">
        <f t="shared" si="262"/>
        <v>0.837056990732421</v>
      </c>
      <c r="AB149" s="13">
        <f t="shared" si="263"/>
        <v>2.479560988131202</v>
      </c>
      <c r="AC149" s="11">
        <f>+((H149*DEFLATOR!H149))</f>
        <v>2550.875427437323</v>
      </c>
      <c r="AD149" s="13">
        <f t="shared" si="264"/>
        <v>0.04318359323924881</v>
      </c>
      <c r="AE149" s="13">
        <f t="shared" si="265"/>
        <v>4.998603709651128</v>
      </c>
    </row>
    <row r="150" spans="1:31" ht="9.75">
      <c r="A150" s="22">
        <v>41730</v>
      </c>
      <c r="B150" s="42" t="s">
        <v>1888</v>
      </c>
      <c r="C150" s="42" t="s">
        <v>1889</v>
      </c>
      <c r="D150" s="42" t="s">
        <v>1890</v>
      </c>
      <c r="E150" s="42" t="s">
        <v>1891</v>
      </c>
      <c r="F150" s="42" t="s">
        <v>1892</v>
      </c>
      <c r="G150" s="42" t="s">
        <v>1893</v>
      </c>
      <c r="H150" s="42" t="s">
        <v>1894</v>
      </c>
      <c r="I150" s="42"/>
      <c r="J150" s="22">
        <v>41730</v>
      </c>
      <c r="K150" s="11">
        <f>+((B150*DEFLATOR!B150))</f>
        <v>2585.3818679635683</v>
      </c>
      <c r="L150" s="13">
        <f t="shared" si="252"/>
        <v>-0.8543542271769122</v>
      </c>
      <c r="M150" s="13">
        <f t="shared" si="253"/>
        <v>3.1440308236099446</v>
      </c>
      <c r="N150" s="11">
        <f>+((C150*DEFLATOR!C150))</f>
        <v>1889.9685884010173</v>
      </c>
      <c r="O150" s="13">
        <f t="shared" si="254"/>
        <v>1.3245664396738688</v>
      </c>
      <c r="P150" s="13">
        <f t="shared" si="255"/>
        <v>3.5627029892104645</v>
      </c>
      <c r="Q150" s="11">
        <f>+((D150*DEFLATOR!D150))</f>
        <v>1985.8992039419124</v>
      </c>
      <c r="R150" s="13">
        <f t="shared" si="256"/>
        <v>-2.3954538857302254</v>
      </c>
      <c r="S150" s="13">
        <f t="shared" si="257"/>
        <v>5.895940160807456</v>
      </c>
      <c r="T150" s="11">
        <f>+((E150*DEFLATOR!E150))</f>
        <v>2488.9278369579897</v>
      </c>
      <c r="U150" s="13">
        <f t="shared" si="258"/>
        <v>0.5548506200589776</v>
      </c>
      <c r="V150" s="13">
        <f t="shared" si="259"/>
        <v>0.8300865765882959</v>
      </c>
      <c r="W150" s="11">
        <f>+((F150*DEFLATOR!F150))</f>
        <v>2781.176298467586</v>
      </c>
      <c r="X150" s="13">
        <f t="shared" si="260"/>
        <v>-1.2096634025647868</v>
      </c>
      <c r="Y150" s="13">
        <f t="shared" si="261"/>
        <v>3.804245899699965</v>
      </c>
      <c r="Z150" s="11">
        <f>+((G150*DEFLATOR!G150))</f>
        <v>2746.7515505213046</v>
      </c>
      <c r="AA150" s="13">
        <f t="shared" si="262"/>
        <v>-0.5492718369511373</v>
      </c>
      <c r="AB150" s="13">
        <f t="shared" si="263"/>
        <v>2.747653223457247</v>
      </c>
      <c r="AC150" s="11">
        <f>+((H150*DEFLATOR!H150))</f>
        <v>2484.9692459957746</v>
      </c>
      <c r="AD150" s="13">
        <f t="shared" si="264"/>
        <v>-2.5836691487423846</v>
      </c>
      <c r="AE150" s="13">
        <f t="shared" si="265"/>
        <v>2.981477412080147</v>
      </c>
    </row>
    <row r="151" spans="1:31" ht="9.75">
      <c r="A151" s="22">
        <v>41760</v>
      </c>
      <c r="B151" s="42" t="s">
        <v>1924</v>
      </c>
      <c r="C151" s="42" t="s">
        <v>1900</v>
      </c>
      <c r="D151" s="42" t="s">
        <v>1925</v>
      </c>
      <c r="E151" s="42" t="s">
        <v>1901</v>
      </c>
      <c r="F151" s="42" t="s">
        <v>1902</v>
      </c>
      <c r="G151" s="42" t="s">
        <v>1903</v>
      </c>
      <c r="H151" s="42" t="s">
        <v>1926</v>
      </c>
      <c r="I151" s="42"/>
      <c r="J151" s="22">
        <v>41760</v>
      </c>
      <c r="K151" s="11">
        <f>+((B151*DEFLATOR!B151))</f>
        <v>2603.938395916555</v>
      </c>
      <c r="L151" s="13">
        <f t="shared" si="252"/>
        <v>0.7177480504109379</v>
      </c>
      <c r="M151" s="13">
        <f t="shared" si="253"/>
        <v>3.9710356041972927</v>
      </c>
      <c r="N151" s="11">
        <f>+((C151*DEFLATOR!C151))</f>
        <v>1832.8781504248652</v>
      </c>
      <c r="O151" s="13">
        <f t="shared" si="254"/>
        <v>-3.020708297826935</v>
      </c>
      <c r="P151" s="13">
        <f t="shared" si="255"/>
        <v>5.685303333320624</v>
      </c>
      <c r="Q151" s="11">
        <f>+((D151*DEFLATOR!D151))</f>
        <v>1929.360208432504</v>
      </c>
      <c r="R151" s="13">
        <f t="shared" si="256"/>
        <v>-2.8470224167058134</v>
      </c>
      <c r="S151" s="13">
        <f t="shared" si="257"/>
        <v>4.2632229820869005</v>
      </c>
      <c r="T151" s="11">
        <f>+((E151*DEFLATOR!E151))</f>
        <v>2456.4836928446935</v>
      </c>
      <c r="U151" s="13">
        <f t="shared" si="258"/>
        <v>-1.3035389629034055</v>
      </c>
      <c r="V151" s="13">
        <f t="shared" si="259"/>
        <v>-1.1304242863705682</v>
      </c>
      <c r="W151" s="11">
        <f>+((F151*DEFLATOR!F151))</f>
        <v>2865.5283366312624</v>
      </c>
      <c r="X151" s="13">
        <f t="shared" si="260"/>
        <v>3.032962642826842</v>
      </c>
      <c r="Y151" s="13">
        <f t="shared" si="261"/>
        <v>6.165956767044878</v>
      </c>
      <c r="Z151" s="11">
        <f>+((G151*DEFLATOR!G151))</f>
        <v>2765.3900014952555</v>
      </c>
      <c r="AA151" s="13">
        <f t="shared" si="262"/>
        <v>0.678563409581523</v>
      </c>
      <c r="AB151" s="13">
        <f t="shared" si="263"/>
        <v>4.163246423741529</v>
      </c>
      <c r="AC151" s="11">
        <f>+((H151*DEFLATOR!H151))</f>
        <v>2551.8702582375454</v>
      </c>
      <c r="AD151" s="13">
        <f t="shared" si="264"/>
        <v>2.6922269701958434</v>
      </c>
      <c r="AE151" s="13">
        <f t="shared" si="265"/>
        <v>3.223588877694139</v>
      </c>
    </row>
    <row r="152" spans="1:31" ht="9.75">
      <c r="A152" s="22">
        <v>41791</v>
      </c>
      <c r="B152" s="42" t="s">
        <v>1927</v>
      </c>
      <c r="C152" s="42" t="s">
        <v>1908</v>
      </c>
      <c r="D152" s="42" t="s">
        <v>1928</v>
      </c>
      <c r="E152" s="42" t="s">
        <v>1909</v>
      </c>
      <c r="F152" s="42" t="s">
        <v>1910</v>
      </c>
      <c r="G152" s="42" t="s">
        <v>1911</v>
      </c>
      <c r="H152" s="42" t="s">
        <v>1929</v>
      </c>
      <c r="I152" s="42"/>
      <c r="J152" s="22">
        <v>41791</v>
      </c>
      <c r="K152" s="11">
        <f>+((B152*DEFLATOR!B152))</f>
        <v>2548.824705499665</v>
      </c>
      <c r="L152" s="13">
        <f t="shared" si="252"/>
        <v>-2.116551240356457</v>
      </c>
      <c r="M152" s="13">
        <f t="shared" si="253"/>
        <v>1.3590288969331565</v>
      </c>
      <c r="N152" s="11">
        <f>+((C152*DEFLATOR!C152))</f>
        <v>1817.8322746807785</v>
      </c>
      <c r="O152" s="13">
        <f t="shared" si="254"/>
        <v>-0.8208879428563853</v>
      </c>
      <c r="P152" s="13">
        <f t="shared" si="255"/>
        <v>1.398722228321292</v>
      </c>
      <c r="Q152" s="11">
        <f>+((D152*DEFLATOR!D152))</f>
        <v>1855.3728375665296</v>
      </c>
      <c r="R152" s="13">
        <f t="shared" si="256"/>
        <v>-3.8348137658589354</v>
      </c>
      <c r="S152" s="13">
        <f t="shared" si="257"/>
        <v>0.12336445442671096</v>
      </c>
      <c r="T152" s="11">
        <f>+((E152*DEFLATOR!E152))</f>
        <v>2410.3131814779726</v>
      </c>
      <c r="U152" s="13">
        <f t="shared" si="258"/>
        <v>-1.879536652378655</v>
      </c>
      <c r="V152" s="13">
        <f t="shared" si="259"/>
        <v>0.6367334480945619</v>
      </c>
      <c r="W152" s="11">
        <f>+((F152*DEFLATOR!F152))</f>
        <v>2856.713930114712</v>
      </c>
      <c r="X152" s="13">
        <f t="shared" si="260"/>
        <v>-0.30760144312208526</v>
      </c>
      <c r="Y152" s="13">
        <f t="shared" si="261"/>
        <v>5.442006820746159</v>
      </c>
      <c r="Z152" s="11">
        <f>+((G152*DEFLATOR!G152))</f>
        <v>2677.304309922413</v>
      </c>
      <c r="AA152" s="13">
        <f t="shared" si="262"/>
        <v>-3.185290014255293</v>
      </c>
      <c r="AB152" s="13">
        <f t="shared" si="263"/>
        <v>0.48432047330961847</v>
      </c>
      <c r="AC152" s="11">
        <f>+((H152*DEFLATOR!H152))</f>
        <v>2525.6334336964032</v>
      </c>
      <c r="AD152" s="13">
        <f t="shared" si="264"/>
        <v>-1.0281410058543772</v>
      </c>
      <c r="AE152" s="13">
        <f t="shared" si="265"/>
        <v>-2.2850578581293246</v>
      </c>
    </row>
    <row r="153" spans="1:31" ht="9.75">
      <c r="A153" s="22">
        <v>41821</v>
      </c>
      <c r="B153" s="42" t="s">
        <v>1930</v>
      </c>
      <c r="C153" s="42" t="s">
        <v>1916</v>
      </c>
      <c r="D153" s="42" t="s">
        <v>1931</v>
      </c>
      <c r="E153" s="42" t="s">
        <v>1917</v>
      </c>
      <c r="F153" s="42" t="s">
        <v>1918</v>
      </c>
      <c r="G153" s="42" t="s">
        <v>1919</v>
      </c>
      <c r="H153" s="42" t="s">
        <v>1932</v>
      </c>
      <c r="I153" s="42"/>
      <c r="J153" s="22">
        <v>41821</v>
      </c>
      <c r="K153" s="11">
        <f>+((B153*DEFLATOR!B153))</f>
        <v>2546.305276361764</v>
      </c>
      <c r="L153" s="13">
        <f t="shared" si="252"/>
        <v>-0.09884670108795124</v>
      </c>
      <c r="M153" s="13">
        <f t="shared" si="253"/>
        <v>1.6364994836183921</v>
      </c>
      <c r="N153" s="11">
        <f>+((C153*DEFLATOR!C153))</f>
        <v>1843.136970470482</v>
      </c>
      <c r="O153" s="13">
        <f t="shared" si="254"/>
        <v>1.3920258839142496</v>
      </c>
      <c r="P153" s="13">
        <f t="shared" si="255"/>
        <v>2.5366318387070264</v>
      </c>
      <c r="Q153" s="11">
        <f>+((D153*DEFLATOR!D153))</f>
        <v>1781.6765241354183</v>
      </c>
      <c r="R153" s="13">
        <f t="shared" si="256"/>
        <v>-3.9720487407679195</v>
      </c>
      <c r="S153" s="13">
        <f t="shared" si="257"/>
        <v>-4.107748378289877</v>
      </c>
      <c r="T153" s="11">
        <f>+((E153*DEFLATOR!E153))</f>
        <v>2426.515582052596</v>
      </c>
      <c r="U153" s="13">
        <f t="shared" si="258"/>
        <v>0.6722114246036748</v>
      </c>
      <c r="V153" s="13">
        <f t="shared" si="259"/>
        <v>-1.888943947528432</v>
      </c>
      <c r="W153" s="11">
        <f>+((F153*DEFLATOR!F153))</f>
        <v>2878.460477620237</v>
      </c>
      <c r="X153" s="13">
        <f t="shared" si="260"/>
        <v>0.7612434439542071</v>
      </c>
      <c r="Y153" s="13">
        <f t="shared" si="261"/>
        <v>9.059003933452757</v>
      </c>
      <c r="Z153" s="11">
        <f>+((G153*DEFLATOR!G153))</f>
        <v>2667.025452374711</v>
      </c>
      <c r="AA153" s="13">
        <f t="shared" si="262"/>
        <v>-0.38392563406434155</v>
      </c>
      <c r="AB153" s="13">
        <f t="shared" si="263"/>
        <v>0.17601253563681585</v>
      </c>
      <c r="AC153" s="11">
        <f>+((H153*DEFLATOR!H153))</f>
        <v>2495.2914539360277</v>
      </c>
      <c r="AD153" s="13">
        <f t="shared" si="264"/>
        <v>-1.2013611854974737</v>
      </c>
      <c r="AE153" s="13">
        <f t="shared" si="265"/>
        <v>-2.270088877279164</v>
      </c>
    </row>
    <row r="154" spans="1:31" ht="9.75">
      <c r="A154" s="22">
        <v>41852</v>
      </c>
      <c r="B154" s="42" t="s">
        <v>1933</v>
      </c>
      <c r="C154" s="42" t="s">
        <v>1934</v>
      </c>
      <c r="D154" s="42" t="s">
        <v>1935</v>
      </c>
      <c r="E154" s="42" t="s">
        <v>1936</v>
      </c>
      <c r="F154" s="42" t="s">
        <v>1937</v>
      </c>
      <c r="G154" s="42" t="s">
        <v>1938</v>
      </c>
      <c r="H154" s="42" t="s">
        <v>1939</v>
      </c>
      <c r="J154" s="22">
        <v>41852</v>
      </c>
      <c r="K154" s="11">
        <f>+((B154*DEFLATOR!B154))</f>
        <v>2574.3713780667326</v>
      </c>
      <c r="L154" s="13">
        <f t="shared" si="252"/>
        <v>1.1022284706204033</v>
      </c>
      <c r="M154" s="13">
        <f t="shared" si="253"/>
        <v>1.161005157356798</v>
      </c>
      <c r="N154" s="11">
        <f>+((C154*DEFLATOR!C154))</f>
        <v>1861.010222400544</v>
      </c>
      <c r="O154" s="13">
        <f t="shared" si="254"/>
        <v>0.9697191373411407</v>
      </c>
      <c r="P154" s="13">
        <f t="shared" si="255"/>
        <v>0.5157202021309093</v>
      </c>
      <c r="Q154" s="11">
        <f>+((D154*DEFLATOR!D154))</f>
        <v>1857.5729560727707</v>
      </c>
      <c r="R154" s="13">
        <f t="shared" si="256"/>
        <v>4.259832293304888</v>
      </c>
      <c r="S154" s="13">
        <f t="shared" si="257"/>
        <v>-0.9208544110922312</v>
      </c>
      <c r="T154" s="11">
        <f>+((E154*DEFLATOR!E154))</f>
        <v>2535.0671006435323</v>
      </c>
      <c r="U154" s="13">
        <f t="shared" si="258"/>
        <v>4.473555389210082</v>
      </c>
      <c r="V154" s="13">
        <f t="shared" si="259"/>
        <v>-2.3930303455596547</v>
      </c>
      <c r="W154" s="11">
        <f>+((F154*DEFLATOR!F154))</f>
        <v>2884.871049000974</v>
      </c>
      <c r="X154" s="13">
        <f t="shared" si="260"/>
        <v>0.22270833421471625</v>
      </c>
      <c r="Y154" s="13">
        <f t="shared" si="261"/>
        <v>8.432421259291356</v>
      </c>
      <c r="Z154" s="11">
        <f>+((G154*DEFLATOR!G154))</f>
        <v>2681.9051199342366</v>
      </c>
      <c r="AA154" s="13">
        <f t="shared" si="262"/>
        <v>0.5579124693495752</v>
      </c>
      <c r="AB154" s="13">
        <f t="shared" si="263"/>
        <v>-0.4250255274062864</v>
      </c>
      <c r="AC154" s="11">
        <f>+((H154*DEFLATOR!H154))</f>
        <v>2522.1833152644135</v>
      </c>
      <c r="AD154" s="13">
        <f t="shared" si="264"/>
        <v>1.0777042211228327</v>
      </c>
      <c r="AE154" s="13">
        <f t="shared" si="265"/>
        <v>-2.2570048204302307</v>
      </c>
    </row>
    <row r="155" spans="1:31" ht="9.75">
      <c r="A155" s="22">
        <v>41883</v>
      </c>
      <c r="B155" s="42" t="s">
        <v>1954</v>
      </c>
      <c r="C155" s="42" t="s">
        <v>1955</v>
      </c>
      <c r="D155" s="42" t="s">
        <v>1956</v>
      </c>
      <c r="E155" s="42" t="s">
        <v>1738</v>
      </c>
      <c r="F155" s="42" t="s">
        <v>1957</v>
      </c>
      <c r="G155" s="42" t="s">
        <v>1958</v>
      </c>
      <c r="H155" s="42" t="s">
        <v>1959</v>
      </c>
      <c r="I155" s="42"/>
      <c r="J155" s="22">
        <v>41883</v>
      </c>
      <c r="K155" s="11">
        <f>+((B155*DEFLATOR!B155))</f>
        <v>2570.2491386746465</v>
      </c>
      <c r="L155" s="13">
        <f t="shared" si="252"/>
        <v>-0.16012605746036357</v>
      </c>
      <c r="M155" s="13">
        <f aca="true" t="shared" si="266" ref="M155:M160">+((K155/K143)-1)*100</f>
        <v>0.10174546875338919</v>
      </c>
      <c r="N155" s="11">
        <f>+((C155*DEFLATOR!C155))</f>
        <v>1943.3746060743288</v>
      </c>
      <c r="O155" s="13">
        <f t="shared" si="254"/>
        <v>4.425788890484528</v>
      </c>
      <c r="P155" s="13">
        <f t="shared" si="255"/>
        <v>8.995799023721741</v>
      </c>
      <c r="Q155" s="11">
        <f>+((D155*DEFLATOR!D155))</f>
        <v>1824.8427751510983</v>
      </c>
      <c r="R155" s="13">
        <f t="shared" si="256"/>
        <v>-1.7619862958636934</v>
      </c>
      <c r="S155" s="13">
        <f aca="true" t="shared" si="267" ref="S155:S160">+((Q155/Q143)-1)*100</f>
        <v>-5.603110873113604</v>
      </c>
      <c r="T155" s="11">
        <f>+((E155*DEFLATOR!E155))</f>
        <v>2454.222948188222</v>
      </c>
      <c r="U155" s="13">
        <f t="shared" si="258"/>
        <v>-3.1890340273355244</v>
      </c>
      <c r="V155" s="13">
        <f t="shared" si="259"/>
        <v>-5.586833821853521</v>
      </c>
      <c r="W155" s="11">
        <f>+((F155*DEFLATOR!F155))</f>
        <v>2879.647314429166</v>
      </c>
      <c r="X155" s="13">
        <f t="shared" si="260"/>
        <v>-0.181073416561095</v>
      </c>
      <c r="Y155" s="13">
        <f t="shared" si="261"/>
        <v>5.064547279311538</v>
      </c>
      <c r="Z155" s="11">
        <f>+((G155*DEFLATOR!G155))</f>
        <v>2656.6876581130173</v>
      </c>
      <c r="AA155" s="13">
        <f t="shared" si="262"/>
        <v>-0.9402816540294956</v>
      </c>
      <c r="AB155" s="13">
        <f t="shared" si="263"/>
        <v>-2.1939308802377155</v>
      </c>
      <c r="AC155" s="11">
        <f>+((H155*DEFLATOR!H155))</f>
        <v>2637.8933912714206</v>
      </c>
      <c r="AD155" s="13">
        <f t="shared" si="264"/>
        <v>4.587694927118191</v>
      </c>
      <c r="AE155" s="13">
        <f aca="true" t="shared" si="268" ref="AE155:AE160">+((AC155/AC143)-1)*100</f>
        <v>5.588565217603536</v>
      </c>
    </row>
    <row r="156" spans="1:31" ht="9.75">
      <c r="A156" s="22">
        <v>41913</v>
      </c>
      <c r="B156" s="42" t="s">
        <v>1967</v>
      </c>
      <c r="C156" s="42" t="s">
        <v>1968</v>
      </c>
      <c r="D156" s="42" t="s">
        <v>1387</v>
      </c>
      <c r="E156" s="42" t="s">
        <v>1969</v>
      </c>
      <c r="F156" s="42" t="s">
        <v>1970</v>
      </c>
      <c r="G156" s="42" t="s">
        <v>1971</v>
      </c>
      <c r="H156" s="42" t="s">
        <v>1972</v>
      </c>
      <c r="J156" s="22">
        <v>41913</v>
      </c>
      <c r="K156" s="11">
        <f>+((B156*DEFLATOR!B156))</f>
        <v>2634.4247637536528</v>
      </c>
      <c r="L156" s="13">
        <f aca="true" t="shared" si="269" ref="L156:L162">+((K156/K155)-1)*100</f>
        <v>2.4968639854149988</v>
      </c>
      <c r="M156" s="13">
        <f t="shared" si="266"/>
        <v>3.212944980042276</v>
      </c>
      <c r="N156" s="11">
        <f>+((C156*DEFLATOR!C156))</f>
        <v>1957.0711750395699</v>
      </c>
      <c r="O156" s="13">
        <f t="shared" si="254"/>
        <v>0.704782748649202</v>
      </c>
      <c r="P156" s="13">
        <f aca="true" t="shared" si="270" ref="P156:P161">+((N156/N144)-1)*100</f>
        <v>11.4803873048404</v>
      </c>
      <c r="Q156" s="11">
        <f>+((D156*DEFLATOR!D156))</f>
        <v>2043.6413575755207</v>
      </c>
      <c r="R156" s="13">
        <f aca="true" t="shared" si="271" ref="R156:R162">+((Q156/Q155)-1)*100</f>
        <v>11.989996365922861</v>
      </c>
      <c r="S156" s="13">
        <f t="shared" si="267"/>
        <v>10.001352164741695</v>
      </c>
      <c r="T156" s="11">
        <f>+((E156*DEFLATOR!E156))</f>
        <v>2579.000560871688</v>
      </c>
      <c r="U156" s="13">
        <f t="shared" si="258"/>
        <v>5.084200389193683</v>
      </c>
      <c r="V156" s="13">
        <f aca="true" t="shared" si="272" ref="V156:V161">+((T156/T144)-1)*100</f>
        <v>1.816490806862392</v>
      </c>
      <c r="W156" s="11">
        <f>+((F156*DEFLATOR!F156))</f>
        <v>2886.289191179933</v>
      </c>
      <c r="X156" s="13">
        <f t="shared" si="260"/>
        <v>0.2306489658468358</v>
      </c>
      <c r="Y156" s="13">
        <f aca="true" t="shared" si="273" ref="Y156:Y161">+((W156/W144)-1)*100</f>
        <v>7.9906661998940365</v>
      </c>
      <c r="Z156" s="11">
        <f>+((G156*DEFLATOR!G156))</f>
        <v>2742.715390636583</v>
      </c>
      <c r="AA156" s="13">
        <f t="shared" si="262"/>
        <v>3.2381575704186982</v>
      </c>
      <c r="AB156" s="13">
        <f aca="true" t="shared" si="274" ref="AB156:AB161">+((Z156/Z144)-1)*100</f>
        <v>-0.19544785591570912</v>
      </c>
      <c r="AC156" s="11">
        <f>+((H156*DEFLATOR!H156))</f>
        <v>2588.802098242307</v>
      </c>
      <c r="AD156" s="13">
        <f aca="true" t="shared" si="275" ref="AD156:AD162">+((AC156/AC155)-1)*100</f>
        <v>-1.8610036778420658</v>
      </c>
      <c r="AE156" s="13">
        <f t="shared" si="268"/>
        <v>1.894752510701081</v>
      </c>
    </row>
    <row r="157" spans="1:31" ht="9.75">
      <c r="A157" s="22">
        <v>41944</v>
      </c>
      <c r="B157" s="42" t="s">
        <v>1980</v>
      </c>
      <c r="C157" s="42" t="s">
        <v>1981</v>
      </c>
      <c r="D157" s="42" t="s">
        <v>1982</v>
      </c>
      <c r="E157" s="42" t="s">
        <v>1983</v>
      </c>
      <c r="F157" s="42" t="s">
        <v>1984</v>
      </c>
      <c r="G157" s="42" t="s">
        <v>1985</v>
      </c>
      <c r="H157" s="42" t="s">
        <v>1986</v>
      </c>
      <c r="J157" s="22">
        <v>41944</v>
      </c>
      <c r="K157" s="11">
        <f>+((B157*DEFLATOR!B157))</f>
        <v>2637.5495347049864</v>
      </c>
      <c r="L157" s="13">
        <f t="shared" si="269"/>
        <v>0.11861302681051011</v>
      </c>
      <c r="M157" s="13">
        <f t="shared" si="266"/>
        <v>2.2639433047772606</v>
      </c>
      <c r="N157" s="11">
        <f>+((C157*DEFLATOR!C157))</f>
        <v>1916.733903070597</v>
      </c>
      <c r="O157" s="13">
        <f aca="true" t="shared" si="276" ref="O157:O163">+((N157/N156)-1)*100</f>
        <v>-2.06110398453736</v>
      </c>
      <c r="P157" s="13">
        <f t="shared" si="270"/>
        <v>-0.052206691769929314</v>
      </c>
      <c r="Q157" s="11">
        <f>+((D157*DEFLATOR!D157))</f>
        <v>1941.2052603214704</v>
      </c>
      <c r="R157" s="13">
        <f t="shared" si="271"/>
        <v>-5.0124302326498</v>
      </c>
      <c r="S157" s="13">
        <f t="shared" si="267"/>
        <v>7.950589190241786</v>
      </c>
      <c r="T157" s="11">
        <f>+((E157*DEFLATOR!E157))</f>
        <v>2454.30841933961</v>
      </c>
      <c r="U157" s="13">
        <f aca="true" t="shared" si="277" ref="U157:U163">+((T157/T156)-1)*100</f>
        <v>-4.834901683384385</v>
      </c>
      <c r="V157" s="13">
        <f t="shared" si="272"/>
        <v>-3.642782686859003</v>
      </c>
      <c r="W157" s="11">
        <f>+((F157*DEFLATOR!F157))</f>
        <v>2928.7022888956335</v>
      </c>
      <c r="X157" s="13">
        <f aca="true" t="shared" si="278" ref="X157:X163">+((W157/W156)-1)*100</f>
        <v>1.4694680576467833</v>
      </c>
      <c r="Y157" s="13">
        <f t="shared" si="273"/>
        <v>5.8376079696146554</v>
      </c>
      <c r="Z157" s="11">
        <f>+((G157*DEFLATOR!G157))</f>
        <v>2771.9242115282896</v>
      </c>
      <c r="AA157" s="13">
        <f aca="true" t="shared" si="279" ref="AA157:AA163">+((Z157/Z156)-1)*100</f>
        <v>1.0649599660038866</v>
      </c>
      <c r="AB157" s="13">
        <f t="shared" si="274"/>
        <v>1.5956842500316926</v>
      </c>
      <c r="AC157" s="11">
        <f>+((H157*DEFLATOR!H157))</f>
        <v>2631.719830523167</v>
      </c>
      <c r="AD157" s="13">
        <f t="shared" si="275"/>
        <v>1.657822060249381</v>
      </c>
      <c r="AE157" s="13">
        <f t="shared" si="268"/>
        <v>1.4785890230276877</v>
      </c>
    </row>
    <row r="158" spans="1:31" ht="9.75">
      <c r="A158" s="22">
        <v>41974</v>
      </c>
      <c r="B158" s="42" t="s">
        <v>1994</v>
      </c>
      <c r="C158" s="42" t="s">
        <v>1995</v>
      </c>
      <c r="D158" s="42" t="s">
        <v>1996</v>
      </c>
      <c r="E158" s="42" t="s">
        <v>1997</v>
      </c>
      <c r="F158" s="42" t="s">
        <v>1998</v>
      </c>
      <c r="G158" s="42" t="s">
        <v>1999</v>
      </c>
      <c r="H158" s="42" t="s">
        <v>2000</v>
      </c>
      <c r="J158" s="22">
        <v>41974</v>
      </c>
      <c r="K158" s="11">
        <f>+((B158*DEFLATOR!B158))</f>
        <v>2611.067141691614</v>
      </c>
      <c r="L158" s="13">
        <f t="shared" si="269"/>
        <v>-1.0040529159705325</v>
      </c>
      <c r="M158" s="13">
        <f t="shared" si="266"/>
        <v>1.6978000352748213</v>
      </c>
      <c r="N158" s="11">
        <f>+((C158*DEFLATOR!C158))</f>
        <v>1921.4412135593727</v>
      </c>
      <c r="O158" s="13">
        <f t="shared" si="276"/>
        <v>0.2455901928397397</v>
      </c>
      <c r="P158" s="13">
        <f t="shared" si="270"/>
        <v>2.038547866919127</v>
      </c>
      <c r="Q158" s="11">
        <f>+((D158*DEFLATOR!D158))</f>
        <v>1999.3574020887536</v>
      </c>
      <c r="R158" s="13">
        <f t="shared" si="271"/>
        <v>2.995671965037494</v>
      </c>
      <c r="S158" s="13">
        <f t="shared" si="267"/>
        <v>10.5432630281443</v>
      </c>
      <c r="T158" s="11">
        <f>+((E158*DEFLATOR!E158))</f>
        <v>2419.56873719723</v>
      </c>
      <c r="U158" s="13">
        <f t="shared" si="277"/>
        <v>-1.4154570741246708</v>
      </c>
      <c r="V158" s="13">
        <f t="shared" si="272"/>
        <v>-3.0052078097590473</v>
      </c>
      <c r="W158" s="11">
        <f>+((F158*DEFLATOR!F158))</f>
        <v>2928.3598566563</v>
      </c>
      <c r="X158" s="13">
        <f t="shared" si="278"/>
        <v>-0.011692285714115513</v>
      </c>
      <c r="Y158" s="13">
        <f t="shared" si="273"/>
        <v>4.439645828584515</v>
      </c>
      <c r="Z158" s="11">
        <f>+((G158*DEFLATOR!G158))</f>
        <v>2699.4719363652857</v>
      </c>
      <c r="AA158" s="13">
        <f t="shared" si="279"/>
        <v>-2.6137899031177914</v>
      </c>
      <c r="AB158" s="13">
        <f t="shared" si="274"/>
        <v>-0.5983579685004403</v>
      </c>
      <c r="AC158" s="11">
        <f>+((H158*DEFLATOR!H158))</f>
        <v>2679.5207564552247</v>
      </c>
      <c r="AD158" s="13">
        <f t="shared" si="275"/>
        <v>1.8163379466785923</v>
      </c>
      <c r="AE158" s="13">
        <f t="shared" si="268"/>
        <v>6.99301924562683</v>
      </c>
    </row>
    <row r="159" spans="1:31" ht="9.75">
      <c r="A159" s="34">
        <v>42005</v>
      </c>
      <c r="B159" s="42" t="s">
        <v>2007</v>
      </c>
      <c r="C159" s="42" t="s">
        <v>2008</v>
      </c>
      <c r="D159" s="42" t="s">
        <v>2009</v>
      </c>
      <c r="E159" s="42" t="s">
        <v>2010</v>
      </c>
      <c r="F159" s="42" t="s">
        <v>2011</v>
      </c>
      <c r="G159" s="42" t="s">
        <v>2012</v>
      </c>
      <c r="H159" s="42" t="s">
        <v>2013</v>
      </c>
      <c r="J159" s="34">
        <v>42005</v>
      </c>
      <c r="K159" s="11">
        <f>+((B159*DEFLATOR!B159))</f>
        <v>2616.590935984535</v>
      </c>
      <c r="L159" s="13">
        <f t="shared" si="269"/>
        <v>0.21155313108274232</v>
      </c>
      <c r="M159" s="13">
        <f t="shared" si="266"/>
        <v>1.5344409613586851</v>
      </c>
      <c r="N159" s="11">
        <f>+((C159*DEFLATOR!C159))</f>
        <v>1906.1430839665627</v>
      </c>
      <c r="O159" s="13">
        <f t="shared" si="276"/>
        <v>-0.7961799447650519</v>
      </c>
      <c r="P159" s="13">
        <f t="shared" si="270"/>
        <v>1.8406523231184746</v>
      </c>
      <c r="Q159" s="11">
        <f>+((D159*DEFLATOR!D159))</f>
        <v>2000.716876060167</v>
      </c>
      <c r="R159" s="13">
        <f t="shared" si="271"/>
        <v>0.06799554546841335</v>
      </c>
      <c r="S159" s="13">
        <f t="shared" si="267"/>
        <v>11.936207437995883</v>
      </c>
      <c r="T159" s="11">
        <f>+((E159*DEFLATOR!E159))</f>
        <v>2456.1144818457656</v>
      </c>
      <c r="U159" s="13">
        <f t="shared" si="277"/>
        <v>1.510423906818592</v>
      </c>
      <c r="V159" s="13">
        <f t="shared" si="272"/>
        <v>-4.356944341270063</v>
      </c>
      <c r="W159" s="11">
        <f>+((F159*DEFLATOR!F159))</f>
        <v>2924.1817836049104</v>
      </c>
      <c r="X159" s="13">
        <f t="shared" si="278"/>
        <v>-0.14267621658221596</v>
      </c>
      <c r="Y159" s="13">
        <f t="shared" si="273"/>
        <v>4.117576565176151</v>
      </c>
      <c r="Z159" s="11">
        <f>+((G159*DEFLATOR!G159))</f>
        <v>2713.3056981341206</v>
      </c>
      <c r="AA159" s="13">
        <f t="shared" si="279"/>
        <v>0.5124617738186732</v>
      </c>
      <c r="AB159" s="13">
        <f t="shared" si="274"/>
        <v>0.43804677641776646</v>
      </c>
      <c r="AC159" s="11">
        <f>+((H159*DEFLATOR!H159))</f>
        <v>2625.4824759631983</v>
      </c>
      <c r="AD159" s="13">
        <f t="shared" si="275"/>
        <v>-2.0167143830419287</v>
      </c>
      <c r="AE159" s="13">
        <f t="shared" si="268"/>
        <v>1.2171115670476018</v>
      </c>
    </row>
    <row r="160" spans="1:31" ht="9.75">
      <c r="A160" s="22">
        <v>42036</v>
      </c>
      <c r="B160" s="42" t="s">
        <v>2021</v>
      </c>
      <c r="C160" s="42" t="s">
        <v>2022</v>
      </c>
      <c r="D160" s="42" t="s">
        <v>2023</v>
      </c>
      <c r="E160" s="42" t="s">
        <v>2024</v>
      </c>
      <c r="F160" s="42" t="s">
        <v>2025</v>
      </c>
      <c r="G160" s="42" t="s">
        <v>2026</v>
      </c>
      <c r="H160" s="42" t="s">
        <v>2027</v>
      </c>
      <c r="J160" s="22">
        <v>42036</v>
      </c>
      <c r="K160" s="11">
        <f>+((B160*DEFLATOR!B160))</f>
        <v>2577.213565167119</v>
      </c>
      <c r="L160" s="13">
        <f t="shared" si="269"/>
        <v>-1.5049112291830036</v>
      </c>
      <c r="M160" s="13">
        <f t="shared" si="266"/>
        <v>-1.1332050095054114</v>
      </c>
      <c r="N160" s="11">
        <f>+((C160*DEFLATOR!C160))</f>
        <v>1924.150764479235</v>
      </c>
      <c r="O160" s="13">
        <f t="shared" si="276"/>
        <v>0.9447181937255023</v>
      </c>
      <c r="P160" s="13">
        <f t="shared" si="270"/>
        <v>1.9950495478880947</v>
      </c>
      <c r="Q160" s="11">
        <f>+((D160*DEFLATOR!D160))</f>
        <v>1950.96571655905</v>
      </c>
      <c r="R160" s="13">
        <f t="shared" si="271"/>
        <v>-2.4866666591570663</v>
      </c>
      <c r="S160" s="13">
        <f t="shared" si="267"/>
        <v>-2.192933568980171</v>
      </c>
      <c r="T160" s="11">
        <f>+((E160*DEFLATOR!E160))</f>
        <v>2468.9061870081073</v>
      </c>
      <c r="U160" s="13">
        <f t="shared" si="277"/>
        <v>0.5208106241338051</v>
      </c>
      <c r="V160" s="13">
        <f t="shared" si="272"/>
        <v>-4.60068844848881</v>
      </c>
      <c r="W160" s="11">
        <f>+((F160*DEFLATOR!F160))</f>
        <v>2807.905456894295</v>
      </c>
      <c r="X160" s="13">
        <f t="shared" si="278"/>
        <v>-3.9763713515536203</v>
      </c>
      <c r="Y160" s="13">
        <f t="shared" si="273"/>
        <v>0.050406742113140446</v>
      </c>
      <c r="Z160" s="11">
        <f>+((G160*DEFLATOR!G160))</f>
        <v>2697.678078731592</v>
      </c>
      <c r="AA160" s="13">
        <f t="shared" si="279"/>
        <v>-0.5759623551918724</v>
      </c>
      <c r="AB160" s="13">
        <f t="shared" si="274"/>
        <v>-1.5084723047994575</v>
      </c>
      <c r="AC160" s="11">
        <f>+((H160*DEFLATOR!H160))</f>
        <v>2601.458992076911</v>
      </c>
      <c r="AD160" s="13">
        <f t="shared" si="275"/>
        <v>-0.9150121589546756</v>
      </c>
      <c r="AE160" s="13">
        <f t="shared" si="268"/>
        <v>2.027028350849669</v>
      </c>
    </row>
    <row r="161" spans="1:31" ht="9.75">
      <c r="A161" s="22">
        <v>42064</v>
      </c>
      <c r="B161" s="42" t="s">
        <v>2035</v>
      </c>
      <c r="C161" s="42" t="s">
        <v>2036</v>
      </c>
      <c r="D161" s="42" t="s">
        <v>2037</v>
      </c>
      <c r="E161" s="42" t="s">
        <v>2038</v>
      </c>
      <c r="F161" s="42" t="s">
        <v>2039</v>
      </c>
      <c r="G161" s="42" t="s">
        <v>2040</v>
      </c>
      <c r="H161" s="42" t="s">
        <v>2041</v>
      </c>
      <c r="J161" s="22">
        <v>42064</v>
      </c>
      <c r="K161" s="11">
        <f>+((B161*DEFLATOR!B161))</f>
        <v>2525.6040474443234</v>
      </c>
      <c r="L161" s="13">
        <f t="shared" si="269"/>
        <v>-2.002531665219187</v>
      </c>
      <c r="M161" s="13">
        <f aca="true" t="shared" si="280" ref="M161:M166">+((K161/K149)-1)*100</f>
        <v>-3.1467469648658875</v>
      </c>
      <c r="N161" s="11">
        <f>+((C161*DEFLATOR!C161))</f>
        <v>1930.1868637174027</v>
      </c>
      <c r="O161" s="13">
        <f t="shared" si="276"/>
        <v>0.31370198996860665</v>
      </c>
      <c r="P161" s="13">
        <f t="shared" si="270"/>
        <v>3.480739475772787</v>
      </c>
      <c r="Q161" s="11">
        <f>+((D161*DEFLATOR!D161))</f>
        <v>1833.3615622649072</v>
      </c>
      <c r="R161" s="13">
        <f t="shared" si="271"/>
        <v>-6.027996970729099</v>
      </c>
      <c r="S161" s="13">
        <f aca="true" t="shared" si="281" ref="S161:S166">+((Q161/Q149)-1)*100</f>
        <v>-9.892494647755068</v>
      </c>
      <c r="T161" s="11">
        <f>+((E161*DEFLATOR!E161))</f>
        <v>2405.8176202790073</v>
      </c>
      <c r="U161" s="13">
        <f t="shared" si="277"/>
        <v>-2.555324583051599</v>
      </c>
      <c r="V161" s="13">
        <f t="shared" si="272"/>
        <v>-2.802874461022531</v>
      </c>
      <c r="W161" s="11">
        <f>+((F161*DEFLATOR!F161))</f>
        <v>2763.860140579184</v>
      </c>
      <c r="X161" s="13">
        <f t="shared" si="278"/>
        <v>-1.5686182099531099</v>
      </c>
      <c r="Y161" s="13">
        <f t="shared" si="273"/>
        <v>-1.8247517259163626</v>
      </c>
      <c r="Z161" s="11">
        <f>+((G161*DEFLATOR!G161))</f>
        <v>2651.2473122195124</v>
      </c>
      <c r="AA161" s="13">
        <f t="shared" si="279"/>
        <v>-1.7211381475846999</v>
      </c>
      <c r="AB161" s="13">
        <f t="shared" si="274"/>
        <v>-4.007162318515789</v>
      </c>
      <c r="AC161" s="11">
        <f>+((H161*DEFLATOR!H161))</f>
        <v>2495.519976500773</v>
      </c>
      <c r="AD161" s="13">
        <f t="shared" si="275"/>
        <v>-4.072292352052809</v>
      </c>
      <c r="AE161" s="13">
        <f aca="true" t="shared" si="282" ref="AE161:AE166">+((AC161/AC149)-1)*100</f>
        <v>-2.1700570063572955</v>
      </c>
    </row>
    <row r="162" spans="1:31" ht="9.75">
      <c r="A162" s="22">
        <v>42095</v>
      </c>
      <c r="B162" s="42" t="s">
        <v>2048</v>
      </c>
      <c r="C162" s="42" t="s">
        <v>2049</v>
      </c>
      <c r="D162" s="42" t="s">
        <v>2050</v>
      </c>
      <c r="E162" s="42" t="s">
        <v>2051</v>
      </c>
      <c r="F162" s="42" t="s">
        <v>2052</v>
      </c>
      <c r="G162" s="42" t="s">
        <v>2053</v>
      </c>
      <c r="H162" s="42" t="s">
        <v>2054</v>
      </c>
      <c r="J162" s="22">
        <v>42095</v>
      </c>
      <c r="K162" s="11">
        <f>+((B162*DEFLATOR!B162))</f>
        <v>2504.478508741483</v>
      </c>
      <c r="L162" s="13">
        <f t="shared" si="269"/>
        <v>-0.836454895778993</v>
      </c>
      <c r="M162" s="13">
        <f t="shared" si="280"/>
        <v>-3.129261492261126</v>
      </c>
      <c r="N162" s="11">
        <f>+((C162*DEFLATOR!C162))</f>
        <v>1826.122227122024</v>
      </c>
      <c r="O162" s="13">
        <f t="shared" si="276"/>
        <v>-5.391428081473815</v>
      </c>
      <c r="P162" s="13">
        <f>+((N162/N150)-1)*100</f>
        <v>-3.3781704982202676</v>
      </c>
      <c r="Q162" s="11">
        <f>+((D162*DEFLATOR!D162))</f>
        <v>1832.8001939325989</v>
      </c>
      <c r="R162" s="13">
        <f t="shared" si="271"/>
        <v>-0.030619619384564256</v>
      </c>
      <c r="S162" s="13">
        <f t="shared" si="281"/>
        <v>-7.709304163344221</v>
      </c>
      <c r="T162" s="11">
        <f>+((E162*DEFLATOR!E162))</f>
        <v>2376.084185059312</v>
      </c>
      <c r="U162" s="13">
        <f t="shared" si="277"/>
        <v>-1.2358973086350256</v>
      </c>
      <c r="V162" s="13">
        <f>+((T162/T150)-1)*100</f>
        <v>-4.53382577923983</v>
      </c>
      <c r="W162" s="11">
        <f>+((F162*DEFLATOR!F162))</f>
        <v>2716.0393672995842</v>
      </c>
      <c r="X162" s="13">
        <f t="shared" si="278"/>
        <v>-1.730216828901432</v>
      </c>
      <c r="Y162" s="13">
        <f>+((W162/W150)-1)*100</f>
        <v>-2.342064082880757</v>
      </c>
      <c r="Z162" s="11">
        <f>+((G162*DEFLATOR!G162))</f>
        <v>2661.026252311186</v>
      </c>
      <c r="AA162" s="13">
        <f t="shared" si="279"/>
        <v>0.3688429987878772</v>
      </c>
      <c r="AB162" s="13">
        <f>+((Z162/Z150)-1)*100</f>
        <v>-3.1209702309569542</v>
      </c>
      <c r="AC162" s="11">
        <f>+((H162*DEFLATOR!H162))</f>
        <v>2457.1538916053955</v>
      </c>
      <c r="AD162" s="13">
        <f t="shared" si="275"/>
        <v>-1.5373984282495812</v>
      </c>
      <c r="AE162" s="13">
        <f t="shared" si="282"/>
        <v>-1.1193440093956952</v>
      </c>
    </row>
    <row r="163" spans="1:31" ht="9.75">
      <c r="A163" s="22">
        <v>42125</v>
      </c>
      <c r="B163" s="42" t="s">
        <v>2061</v>
      </c>
      <c r="C163" s="42" t="s">
        <v>2062</v>
      </c>
      <c r="D163" s="42" t="s">
        <v>2063</v>
      </c>
      <c r="E163" s="42" t="s">
        <v>2064</v>
      </c>
      <c r="F163" s="42" t="s">
        <v>2065</v>
      </c>
      <c r="G163" s="42" t="s">
        <v>2066</v>
      </c>
      <c r="H163" s="42" t="s">
        <v>2067</v>
      </c>
      <c r="J163" s="22">
        <v>42125</v>
      </c>
      <c r="K163" s="11">
        <f>+((B163*DEFLATOR!B163))</f>
        <v>2437.710048496365</v>
      </c>
      <c r="L163" s="13">
        <f>+((K163/K162)-1)*100</f>
        <v>-2.665962595090099</v>
      </c>
      <c r="M163" s="13">
        <f t="shared" si="280"/>
        <v>-6.3837281128027445</v>
      </c>
      <c r="N163" s="11">
        <f>+((C163*DEFLATOR!C163))</f>
        <v>1765.8520738290636</v>
      </c>
      <c r="O163" s="13">
        <f t="shared" si="276"/>
        <v>-3.3004446470128346</v>
      </c>
      <c r="P163" s="13">
        <f>+((N163/N151)-1)*100</f>
        <v>-3.6568757492288717</v>
      </c>
      <c r="Q163" s="11">
        <f>+((D163*DEFLATOR!D163))</f>
        <v>1822.637056402631</v>
      </c>
      <c r="R163" s="13">
        <f>+((Q163/Q162)-1)*100</f>
        <v>-0.554514210747703</v>
      </c>
      <c r="S163" s="13">
        <f t="shared" si="281"/>
        <v>-5.531530688952035</v>
      </c>
      <c r="T163" s="11">
        <f>+((E163*DEFLATOR!E163))</f>
        <v>2295.6222727328286</v>
      </c>
      <c r="U163" s="13">
        <f t="shared" si="277"/>
        <v>-3.3863241392044774</v>
      </c>
      <c r="V163" s="13">
        <f>+((T163/T151)-1)*100</f>
        <v>-6.548442417119482</v>
      </c>
      <c r="W163" s="11">
        <f>+((F163*DEFLATOR!F163))</f>
        <v>2699.395143624995</v>
      </c>
      <c r="X163" s="13">
        <f t="shared" si="278"/>
        <v>-0.612812313215394</v>
      </c>
      <c r="Y163" s="13">
        <f>+((W163/W151)-1)*100</f>
        <v>-5.797646140242851</v>
      </c>
      <c r="Z163" s="11">
        <f>+((G163*DEFLATOR!G163))</f>
        <v>2552.741515405573</v>
      </c>
      <c r="AA163" s="13">
        <f t="shared" si="279"/>
        <v>-4.069284803619066</v>
      </c>
      <c r="AB163" s="13">
        <f>+((Z163/Z151)-1)*100</f>
        <v>-7.689638205631133</v>
      </c>
      <c r="AC163" s="11">
        <f>+((H163*DEFLATOR!H163))</f>
        <v>2429.0927910710634</v>
      </c>
      <c r="AD163" s="13">
        <f>+((AC163/AC162)-1)*100</f>
        <v>-1.142016404841384</v>
      </c>
      <c r="AE163" s="13">
        <f t="shared" si="282"/>
        <v>-4.811273879232347</v>
      </c>
    </row>
    <row r="164" spans="1:31" ht="9.75">
      <c r="A164" s="22">
        <v>42156</v>
      </c>
      <c r="B164" s="42" t="s">
        <v>2075</v>
      </c>
      <c r="C164" s="42" t="s">
        <v>2076</v>
      </c>
      <c r="D164" s="42" t="s">
        <v>2077</v>
      </c>
      <c r="E164" s="42" t="s">
        <v>2078</v>
      </c>
      <c r="F164" s="42" t="s">
        <v>2079</v>
      </c>
      <c r="G164" s="42" t="s">
        <v>2080</v>
      </c>
      <c r="H164" s="42" t="s">
        <v>2081</v>
      </c>
      <c r="J164" s="22">
        <v>42156</v>
      </c>
      <c r="K164" s="11">
        <f>+((B164*DEFLATOR!B164))</f>
        <v>2458.7392282816786</v>
      </c>
      <c r="L164" s="13">
        <f>+((K164/K163)-1)*100</f>
        <v>0.8626612421885449</v>
      </c>
      <c r="M164" s="13">
        <f t="shared" si="280"/>
        <v>-3.5343928134252134</v>
      </c>
      <c r="N164" s="11">
        <f>+((C164*DEFLATOR!C164))</f>
        <v>1867.7172042747454</v>
      </c>
      <c r="O164" s="13">
        <f>+((N164/N163)-1)*100</f>
        <v>5.768610630266324</v>
      </c>
      <c r="P164" s="13">
        <f>+((N164/N152)-1)*100</f>
        <v>2.74419869691922</v>
      </c>
      <c r="Q164" s="11">
        <f>+((D164*DEFLATOR!D164))</f>
        <v>1780.8073479698378</v>
      </c>
      <c r="R164" s="13">
        <f>+((Q164/Q163)-1)*100</f>
        <v>-2.2950103140859657</v>
      </c>
      <c r="S164" s="13">
        <f t="shared" si="281"/>
        <v>-4.01889518305606</v>
      </c>
      <c r="T164" s="11">
        <f>+((E164*DEFLATOR!E164))</f>
        <v>2317.3563172669906</v>
      </c>
      <c r="U164" s="13">
        <f>+((T164/T163)-1)*100</f>
        <v>0.946760483739717</v>
      </c>
      <c r="V164" s="13">
        <f>+((T164/T152)-1)*100</f>
        <v>-3.856630122811766</v>
      </c>
      <c r="W164" s="11">
        <f>+((F164*DEFLATOR!F164))</f>
        <v>2731.8697920798527</v>
      </c>
      <c r="X164" s="13">
        <f>+((W164/W163)-1)*100</f>
        <v>1.2030342623810197</v>
      </c>
      <c r="Y164" s="13">
        <f>+((W164/W152)-1)*100</f>
        <v>-4.370200905270427</v>
      </c>
      <c r="Z164" s="11">
        <f>+((G164*DEFLATOR!G164))</f>
        <v>2555.2221360077647</v>
      </c>
      <c r="AA164" s="13">
        <f>+((Z164/Z163)-1)*100</f>
        <v>0.09717476631383448</v>
      </c>
      <c r="AB164" s="13">
        <f>+((Z164/Z152)-1)*100</f>
        <v>-4.559891584314746</v>
      </c>
      <c r="AC164" s="11">
        <f>+((H164*DEFLATOR!H164))</f>
        <v>2499.4302399169997</v>
      </c>
      <c r="AD164" s="13">
        <f>+((AC164/AC163)-1)*100</f>
        <v>2.895626264442619</v>
      </c>
      <c r="AE164" s="13">
        <f t="shared" si="282"/>
        <v>-1.0374899789417857</v>
      </c>
    </row>
    <row r="165" spans="1:31" ht="9.75">
      <c r="A165" s="22">
        <v>42186</v>
      </c>
      <c r="B165" s="42" t="s">
        <v>2088</v>
      </c>
      <c r="C165" s="42" t="s">
        <v>2089</v>
      </c>
      <c r="D165" s="42" t="s">
        <v>2090</v>
      </c>
      <c r="E165" s="42" t="s">
        <v>2091</v>
      </c>
      <c r="F165" s="42" t="s">
        <v>2092</v>
      </c>
      <c r="G165" s="42" t="s">
        <v>2093</v>
      </c>
      <c r="H165" s="42" t="s">
        <v>2094</v>
      </c>
      <c r="J165" s="22">
        <v>42186</v>
      </c>
      <c r="K165" s="11">
        <f>+((B165*DEFLATOR!B165))</f>
        <v>2459.4293608383846</v>
      </c>
      <c r="L165" s="13">
        <f>+((K165/K164)-1)*100</f>
        <v>0.02806855435368849</v>
      </c>
      <c r="M165" s="13">
        <f t="shared" si="280"/>
        <v>-3.411842104317908</v>
      </c>
      <c r="N165" s="11">
        <f>+((C165*DEFLATOR!C165))</f>
        <v>1806.1997931839999</v>
      </c>
      <c r="O165" s="13">
        <f>+((N165/N164)-1)*100</f>
        <v>-3.293721926957005</v>
      </c>
      <c r="P165" s="13">
        <f>+((N165/N153)-1)*100</f>
        <v>-2.004038651400586</v>
      </c>
      <c r="Q165" s="11">
        <f>+((D165*DEFLATOR!D165))</f>
        <v>1805.3466462119998</v>
      </c>
      <c r="R165" s="13">
        <f>+((Q165/Q164)-1)*100</f>
        <v>1.3779872522503567</v>
      </c>
      <c r="S165" s="13">
        <f t="shared" si="281"/>
        <v>1.3285308391245643</v>
      </c>
      <c r="T165" s="11">
        <f>+((E165*DEFLATOR!E165))</f>
        <v>2310.67602766</v>
      </c>
      <c r="U165" s="13">
        <f>+((T165/T164)-1)*100</f>
        <v>-0.2882720088065338</v>
      </c>
      <c r="V165" s="13">
        <f>+((T165/T153)-1)*100</f>
        <v>-4.773905234707265</v>
      </c>
      <c r="W165" s="11">
        <f>+((F165*DEFLATOR!F165))</f>
        <v>2820.442530768</v>
      </c>
      <c r="X165" s="13">
        <f>+((W165/W164)-1)*100</f>
        <v>3.242202060469146</v>
      </c>
      <c r="Y165" s="13">
        <f>+((W165/W153)-1)*100</f>
        <v>-2.0155894897053828</v>
      </c>
      <c r="Z165" s="11">
        <f>+((G165*DEFLATOR!G165))</f>
        <v>2517.488987715</v>
      </c>
      <c r="AA165" s="13">
        <f>+((Z165/Z164)-1)*100</f>
        <v>-1.476707162208546</v>
      </c>
      <c r="AB165" s="13">
        <f>+((Z165/Z153)-1)*100</f>
        <v>-5.606863051365507</v>
      </c>
      <c r="AC165" s="11">
        <f>+((H165*DEFLATOR!H165))</f>
        <v>2485.398090225</v>
      </c>
      <c r="AD165" s="13">
        <f>+((AC165/AC164)-1)*100</f>
        <v>-0.5614139361803328</v>
      </c>
      <c r="AE165" s="13">
        <f t="shared" si="282"/>
        <v>-0.39648128860546583</v>
      </c>
    </row>
    <row r="166" spans="1:31" ht="9.75">
      <c r="A166" s="22">
        <v>42217</v>
      </c>
      <c r="B166" s="42" t="s">
        <v>2102</v>
      </c>
      <c r="C166" s="42" t="s">
        <v>2103</v>
      </c>
      <c r="D166" s="42" t="s">
        <v>2104</v>
      </c>
      <c r="E166" s="42" t="s">
        <v>2105</v>
      </c>
      <c r="F166" s="42" t="s">
        <v>2106</v>
      </c>
      <c r="G166" s="42" t="s">
        <v>2107</v>
      </c>
      <c r="H166" s="42" t="s">
        <v>2108</v>
      </c>
      <c r="J166" s="22">
        <v>42217</v>
      </c>
      <c r="K166" s="11">
        <f>+((B166*DEFLATOR!B166))</f>
        <v>2475.644218091958</v>
      </c>
      <c r="L166" s="13">
        <f>+((K166/K165)-1)*100</f>
        <v>0.6592934731837863</v>
      </c>
      <c r="M166" s="13">
        <f t="shared" si="280"/>
        <v>-3.83500068466871</v>
      </c>
      <c r="N166" s="11">
        <f>+((C166*DEFLATOR!C166))</f>
        <v>1755.6767399999997</v>
      </c>
      <c r="O166" s="13">
        <f>+((N166/N165)-1)*100</f>
        <v>-2.797201803181326</v>
      </c>
      <c r="P166" s="13">
        <f>+((N166/N154)-1)*100</f>
        <v>-5.660016325148032</v>
      </c>
      <c r="Q166" s="11">
        <f>+((D166*DEFLATOR!D166))</f>
        <v>1797.7985399999998</v>
      </c>
      <c r="R166" s="13">
        <f>+((Q166/Q165)-1)*100</f>
        <v>-0.4180973348158701</v>
      </c>
      <c r="S166" s="13">
        <f t="shared" si="281"/>
        <v>-3.217877170172867</v>
      </c>
      <c r="T166" s="11">
        <f>+((E166*DEFLATOR!E166))</f>
        <v>2316.29847</v>
      </c>
      <c r="U166" s="13">
        <f>+((T166/T165)-1)*100</f>
        <v>0.2433245627122549</v>
      </c>
      <c r="V166" s="13">
        <f>+((T166/T154)-1)*100</f>
        <v>-8.629697832771255</v>
      </c>
      <c r="W166" s="11">
        <f>+((F166*DEFLATOR!F166))</f>
        <v>2970.0640000000003</v>
      </c>
      <c r="X166" s="13">
        <f>+((W166/W165)-1)*100</f>
        <v>5.304893384629916</v>
      </c>
      <c r="Y166" s="13">
        <f>+((W166/W154)-1)*100</f>
        <v>2.9530939009744905</v>
      </c>
      <c r="Z166" s="11">
        <f>+((G166*DEFLATOR!G166))</f>
        <v>2476.6719299999995</v>
      </c>
      <c r="AA166" s="13">
        <f>+((Z166/Z165)-1)*100</f>
        <v>-1.6213400699737757</v>
      </c>
      <c r="AB166" s="13">
        <f>+((Z166/Z154)-1)*100</f>
        <v>-7.65251493830884</v>
      </c>
      <c r="AC166" s="11">
        <f>+((H166*DEFLATOR!H166))</f>
        <v>2478.5960699999996</v>
      </c>
      <c r="AD166" s="13">
        <f>+((AC166/AC165)-1)*100</f>
        <v>-0.273679305208796</v>
      </c>
      <c r="AE166" s="13">
        <f t="shared" si="282"/>
        <v>-1.728155324818037</v>
      </c>
    </row>
    <row r="167" spans="1:31" ht="9.75">
      <c r="A167" s="22">
        <v>42248</v>
      </c>
      <c r="B167" s="42" t="s">
        <v>2116</v>
      </c>
      <c r="C167" s="42" t="s">
        <v>2117</v>
      </c>
      <c r="D167" s="42" t="s">
        <v>2118</v>
      </c>
      <c r="E167" s="42" t="s">
        <v>2119</v>
      </c>
      <c r="F167" s="42" t="s">
        <v>2120</v>
      </c>
      <c r="G167" s="42" t="s">
        <v>2121</v>
      </c>
      <c r="H167" s="42" t="s">
        <v>2122</v>
      </c>
      <c r="J167" s="22">
        <v>42248</v>
      </c>
      <c r="K167" s="11">
        <f>+((B167*DEFLATOR!B167))</f>
        <v>2443.4</v>
      </c>
      <c r="L167" s="13">
        <f>+((K167/K166)-1)*100</f>
        <v>-1.3024576736963223</v>
      </c>
      <c r="M167" s="13">
        <f>+((K167/K155)-1)*100</f>
        <v>-4.9352857186465755</v>
      </c>
      <c r="N167" s="11">
        <f>+((C167*DEFLATOR!C167))</f>
        <v>1802.4</v>
      </c>
      <c r="O167" s="13">
        <f>+((N167/N166)-1)*100</f>
        <v>2.6612678140282453</v>
      </c>
      <c r="P167" s="13">
        <f>+((N167/N155)-1)*100</f>
        <v>-7.254113830328435</v>
      </c>
      <c r="Q167" s="11">
        <f>+((D167*DEFLATOR!D167))</f>
        <v>1711.3</v>
      </c>
      <c r="R167" s="13">
        <f>+((Q167/Q166)-1)*100</f>
        <v>-4.811358896753792</v>
      </c>
      <c r="S167" s="13">
        <f>+((Q167/Q155)-1)*100</f>
        <v>-6.222057960127381</v>
      </c>
      <c r="T167" s="11">
        <f>+((E167*DEFLATOR!E167))</f>
        <v>2456.2</v>
      </c>
      <c r="U167" s="13">
        <f>+((T167/T166)-1)*100</f>
        <v>6.039874904377052</v>
      </c>
      <c r="V167" s="13">
        <f>+((T167/T155)-1)*100</f>
        <v>0.08055713981638402</v>
      </c>
      <c r="W167" s="11">
        <f>+((F167*DEFLATOR!F167))</f>
        <v>2761.8</v>
      </c>
      <c r="X167" s="13">
        <f>+((W167/W166)-1)*100</f>
        <v>-7.0121047896611</v>
      </c>
      <c r="Y167" s="13">
        <f>+((W167/W155)-1)*100</f>
        <v>-4.092421798970425</v>
      </c>
      <c r="Z167" s="11">
        <f>+((G167*DEFLATOR!G167))</f>
        <v>2493.6</v>
      </c>
      <c r="AA167" s="13">
        <f>+((Z167/Z166)-1)*100</f>
        <v>0.6835007008780591</v>
      </c>
      <c r="AB167" s="13">
        <f>+((Z167/Z155)-1)*100</f>
        <v>-6.138759203212274</v>
      </c>
      <c r="AC167" s="11">
        <f>+((H167*DEFLATOR!H167))</f>
        <v>2447.5</v>
      </c>
      <c r="AD167" s="13">
        <f>+((AC167/AC166)-1)*100</f>
        <v>-1.2545840113431517</v>
      </c>
      <c r="AE167" s="13">
        <f>+((AC167/AC155)-1)*100</f>
        <v>-7.217630246219087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2:AG167"/>
  <sheetViews>
    <sheetView zoomScalePageLayoutView="0" workbookViewId="0" topLeftCell="A151">
      <selection activeCell="B167" sqref="B167:H167"/>
    </sheetView>
  </sheetViews>
  <sheetFormatPr defaultColWidth="9.33203125" defaultRowHeight="11.25"/>
  <cols>
    <col min="1" max="1" width="5.5" style="3" customWidth="1"/>
    <col min="2" max="8" width="9.33203125" style="2" customWidth="1"/>
    <col min="9" max="9" width="6.83203125" style="2" customWidth="1"/>
    <col min="10" max="10" width="5.66015625" style="3" bestFit="1" customWidth="1"/>
    <col min="11" max="11" width="9.33203125" style="2" customWidth="1"/>
    <col min="12" max="13" width="6.83203125" style="2" customWidth="1"/>
    <col min="14" max="14" width="9.33203125" style="2" customWidth="1"/>
    <col min="15" max="16" width="6.83203125" style="2" customWidth="1"/>
    <col min="17" max="17" width="9.33203125" style="2" customWidth="1"/>
    <col min="18" max="19" width="6.83203125" style="2" customWidth="1"/>
    <col min="20" max="20" width="9.33203125" style="2" customWidth="1"/>
    <col min="21" max="22" width="6.83203125" style="2" customWidth="1"/>
    <col min="23" max="23" width="9.33203125" style="2" customWidth="1"/>
    <col min="24" max="25" width="6.83203125" style="2" customWidth="1"/>
    <col min="26" max="26" width="9.33203125" style="2" customWidth="1"/>
    <col min="27" max="28" width="6.83203125" style="2" customWidth="1"/>
    <col min="29" max="29" width="8.66015625" style="2" customWidth="1"/>
    <col min="30" max="31" width="6.83203125" style="2" customWidth="1"/>
    <col min="32" max="16384" width="9.16015625" style="2" customWidth="1"/>
  </cols>
  <sheetData>
    <row r="2" spans="1:31" ht="9.75">
      <c r="A2" s="2"/>
      <c r="B2" s="15" t="s">
        <v>664</v>
      </c>
      <c r="J2" s="2"/>
      <c r="K2" s="15" t="s">
        <v>1489</v>
      </c>
      <c r="L2" s="1"/>
      <c r="M2" s="1"/>
      <c r="O2" s="1"/>
      <c r="P2" s="1"/>
      <c r="R2" s="1"/>
      <c r="S2" s="1"/>
      <c r="U2" s="1"/>
      <c r="V2" s="1"/>
      <c r="X2" s="1"/>
      <c r="Y2" s="1"/>
      <c r="AA2" s="1"/>
      <c r="AB2" s="1"/>
      <c r="AD2" s="1"/>
      <c r="AE2" s="1"/>
    </row>
    <row r="4" spans="1:31" s="8" customFormat="1" ht="9.75">
      <c r="A4" s="4"/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J4" s="4"/>
      <c r="K4" s="8" t="s">
        <v>0</v>
      </c>
      <c r="L4" s="8" t="s">
        <v>18</v>
      </c>
      <c r="M4" s="8" t="s">
        <v>19</v>
      </c>
      <c r="N4" s="8" t="s">
        <v>1</v>
      </c>
      <c r="O4" s="8" t="s">
        <v>18</v>
      </c>
      <c r="P4" s="8" t="s">
        <v>19</v>
      </c>
      <c r="Q4" s="8" t="s">
        <v>2</v>
      </c>
      <c r="R4" s="8" t="s">
        <v>18</v>
      </c>
      <c r="S4" s="8" t="s">
        <v>19</v>
      </c>
      <c r="T4" s="8" t="s">
        <v>3</v>
      </c>
      <c r="U4" s="8" t="s">
        <v>18</v>
      </c>
      <c r="V4" s="8" t="s">
        <v>19</v>
      </c>
      <c r="W4" s="8" t="s">
        <v>4</v>
      </c>
      <c r="X4" s="8" t="s">
        <v>18</v>
      </c>
      <c r="Y4" s="8" t="s">
        <v>19</v>
      </c>
      <c r="Z4" s="8" t="s">
        <v>5</v>
      </c>
      <c r="AA4" s="8" t="s">
        <v>18</v>
      </c>
      <c r="AB4" s="8" t="s">
        <v>19</v>
      </c>
      <c r="AC4" s="8" t="s">
        <v>6</v>
      </c>
      <c r="AD4" s="8" t="s">
        <v>18</v>
      </c>
      <c r="AE4" s="8" t="s">
        <v>19</v>
      </c>
    </row>
    <row r="5" spans="1:33" s="1" customFormat="1" ht="9.75">
      <c r="A5" s="17" t="s">
        <v>21</v>
      </c>
      <c r="B5" s="36" t="s">
        <v>665</v>
      </c>
      <c r="C5" s="36" t="s">
        <v>666</v>
      </c>
      <c r="D5" s="36" t="s">
        <v>667</v>
      </c>
      <c r="E5" s="36" t="s">
        <v>668</v>
      </c>
      <c r="F5" s="36" t="s">
        <v>669</v>
      </c>
      <c r="G5" s="36" t="s">
        <v>670</v>
      </c>
      <c r="H5" s="36" t="s">
        <v>671</v>
      </c>
      <c r="J5" s="23" t="s">
        <v>21</v>
      </c>
      <c r="K5" s="11">
        <f>+((B5*DEFLATOR!B5))</f>
        <v>1536.5816274280642</v>
      </c>
      <c r="L5" s="11"/>
      <c r="M5" s="11"/>
      <c r="N5" s="11">
        <f>+((C5*DEFLATOR!C5))</f>
        <v>1175.2558492147305</v>
      </c>
      <c r="O5" s="11"/>
      <c r="P5" s="11"/>
      <c r="Q5" s="11">
        <f>+((D5*DEFLATOR!D5))</f>
        <v>1161.2857600029981</v>
      </c>
      <c r="R5" s="11"/>
      <c r="S5" s="11"/>
      <c r="T5" s="11">
        <f>+((E5*DEFLATOR!E5))</f>
        <v>1238.373689702923</v>
      </c>
      <c r="U5" s="11"/>
      <c r="V5" s="11"/>
      <c r="W5" s="11">
        <f>+((F5*DEFLATOR!F5))</f>
        <v>1581.3659630571128</v>
      </c>
      <c r="X5" s="11"/>
      <c r="Y5" s="11"/>
      <c r="Z5" s="11">
        <f>+((G5*DEFLATOR!G5))</f>
        <v>1757.1344016297614</v>
      </c>
      <c r="AA5" s="11"/>
      <c r="AB5" s="11"/>
      <c r="AC5" s="11">
        <f>+((H5*DEFLATOR!H5))</f>
        <v>1253.4867967850041</v>
      </c>
      <c r="AD5" s="11"/>
      <c r="AE5" s="11"/>
      <c r="AF5" s="2"/>
      <c r="AG5" s="2"/>
    </row>
    <row r="6" spans="1:33" s="1" customFormat="1" ht="9.75">
      <c r="A6" s="17" t="s">
        <v>11</v>
      </c>
      <c r="B6" s="36" t="s">
        <v>672</v>
      </c>
      <c r="C6" s="36" t="s">
        <v>673</v>
      </c>
      <c r="D6" s="36" t="s">
        <v>674</v>
      </c>
      <c r="E6" s="36" t="s">
        <v>675</v>
      </c>
      <c r="F6" s="36" t="s">
        <v>676</v>
      </c>
      <c r="G6" s="36" t="s">
        <v>677</v>
      </c>
      <c r="H6" s="36" t="s">
        <v>678</v>
      </c>
      <c r="J6" s="23" t="s">
        <v>11</v>
      </c>
      <c r="K6" s="11">
        <f>+((B6*DEFLATOR!B6))</f>
        <v>1536.566572556487</v>
      </c>
      <c r="L6" s="13">
        <f aca="true" t="shared" si="0" ref="L6:L36">+((K6/K5)-1)*100</f>
        <v>-0.0009797638673036957</v>
      </c>
      <c r="M6" s="11"/>
      <c r="N6" s="11">
        <f>+((C6*DEFLATOR!C6))</f>
        <v>1118.6292390902138</v>
      </c>
      <c r="O6" s="13">
        <f aca="true" t="shared" si="1" ref="O6:O36">+((N6/N5)-1)*100</f>
        <v>-4.818236825824163</v>
      </c>
      <c r="P6" s="11"/>
      <c r="Q6" s="11">
        <f>+((D6*DEFLATOR!D6))</f>
        <v>1249.3592241517538</v>
      </c>
      <c r="R6" s="13">
        <f aca="true" t="shared" si="2" ref="R6:R36">+((Q6/Q5)-1)*100</f>
        <v>7.584133654452829</v>
      </c>
      <c r="S6" s="11"/>
      <c r="T6" s="11">
        <f>+((E6*DEFLATOR!E6))</f>
        <v>1308.4622949814145</v>
      </c>
      <c r="U6" s="13">
        <f aca="true" t="shared" si="3" ref="U6:U36">+((T6/T5)-1)*100</f>
        <v>5.659729842557071</v>
      </c>
      <c r="V6" s="11"/>
      <c r="W6" s="11">
        <f>+((F6*DEFLATOR!F6))</f>
        <v>1526.635447913364</v>
      </c>
      <c r="X6" s="13">
        <f aca="true" t="shared" si="4" ref="X6:X36">+((W6/W5)-1)*100</f>
        <v>-3.4609645346067253</v>
      </c>
      <c r="Y6" s="11"/>
      <c r="Z6" s="11">
        <f>+((G6*DEFLATOR!G6))</f>
        <v>1740.2158304787163</v>
      </c>
      <c r="AA6" s="13">
        <f aca="true" t="shared" si="5" ref="AA6:AA36">+((Z6/Z5)-1)*100</f>
        <v>-0.9628501459736372</v>
      </c>
      <c r="AB6" s="11"/>
      <c r="AC6" s="11">
        <f>+((H6*DEFLATOR!H6))</f>
        <v>1375.6353474867788</v>
      </c>
      <c r="AD6" s="13">
        <f aca="true" t="shared" si="6" ref="AD6:AD36">+((AC6/AC5)-1)*100</f>
        <v>9.744701820160095</v>
      </c>
      <c r="AE6" s="11"/>
      <c r="AF6" s="2"/>
      <c r="AG6" s="2"/>
    </row>
    <row r="7" spans="1:33" s="1" customFormat="1" ht="9.75">
      <c r="A7" s="17" t="s">
        <v>12</v>
      </c>
      <c r="B7" s="36" t="s">
        <v>679</v>
      </c>
      <c r="C7" s="36" t="s">
        <v>680</v>
      </c>
      <c r="D7" s="36" t="s">
        <v>681</v>
      </c>
      <c r="E7" s="36" t="s">
        <v>682</v>
      </c>
      <c r="F7" s="36" t="s">
        <v>683</v>
      </c>
      <c r="G7" s="36" t="s">
        <v>684</v>
      </c>
      <c r="H7" s="36" t="s">
        <v>685</v>
      </c>
      <c r="J7" s="23" t="s">
        <v>12</v>
      </c>
      <c r="K7" s="11">
        <f>+((B7*DEFLATOR!B7))</f>
        <v>1566.7914703904644</v>
      </c>
      <c r="L7" s="13">
        <f t="shared" si="0"/>
        <v>1.9670412186365782</v>
      </c>
      <c r="M7" s="11"/>
      <c r="N7" s="11">
        <f>+((C7*DEFLATOR!C7))</f>
        <v>1172.9773206225973</v>
      </c>
      <c r="O7" s="13">
        <f t="shared" si="1"/>
        <v>4.858453510171534</v>
      </c>
      <c r="P7" s="11"/>
      <c r="Q7" s="11">
        <f>+((D7*DEFLATOR!D7))</f>
        <v>1198.5981981401396</v>
      </c>
      <c r="R7" s="13">
        <f t="shared" si="2"/>
        <v>-4.062964840722893</v>
      </c>
      <c r="S7" s="11"/>
      <c r="T7" s="11">
        <f>+((E7*DEFLATOR!E7))</f>
        <v>1321.8580810452938</v>
      </c>
      <c r="U7" s="13">
        <f t="shared" si="3"/>
        <v>1.0237808238921842</v>
      </c>
      <c r="V7" s="11"/>
      <c r="W7" s="11">
        <f>+((F7*DEFLATOR!F7))</f>
        <v>1600.7528501078168</v>
      </c>
      <c r="X7" s="13">
        <f t="shared" si="4"/>
        <v>4.854950950848025</v>
      </c>
      <c r="Y7" s="11"/>
      <c r="Z7" s="11">
        <f>+((G7*DEFLATOR!G7))</f>
        <v>1766.4575282459632</v>
      </c>
      <c r="AA7" s="13">
        <f t="shared" si="5"/>
        <v>1.5079565021557162</v>
      </c>
      <c r="AB7" s="11"/>
      <c r="AC7" s="11">
        <f>+((H7*DEFLATOR!H7))</f>
        <v>1368.1130819382577</v>
      </c>
      <c r="AD7" s="13">
        <f t="shared" si="6"/>
        <v>-0.5468211879161133</v>
      </c>
      <c r="AE7" s="11"/>
      <c r="AF7" s="2"/>
      <c r="AG7" s="2"/>
    </row>
    <row r="8" spans="1:33" s="1" customFormat="1" ht="9.75">
      <c r="A8" s="17" t="s">
        <v>13</v>
      </c>
      <c r="B8" s="36" t="s">
        <v>686</v>
      </c>
      <c r="C8" s="36" t="s">
        <v>687</v>
      </c>
      <c r="D8" s="36" t="s">
        <v>688</v>
      </c>
      <c r="E8" s="36" t="s">
        <v>689</v>
      </c>
      <c r="F8" s="36" t="s">
        <v>690</v>
      </c>
      <c r="G8" s="36" t="s">
        <v>691</v>
      </c>
      <c r="H8" s="36" t="s">
        <v>692</v>
      </c>
      <c r="J8" s="23" t="s">
        <v>13</v>
      </c>
      <c r="K8" s="11">
        <f>+((B8*DEFLATOR!B8))</f>
        <v>1577.3275773022376</v>
      </c>
      <c r="L8" s="13">
        <f t="shared" si="0"/>
        <v>0.6724638926677073</v>
      </c>
      <c r="M8" s="11"/>
      <c r="N8" s="11">
        <f>+((C8*DEFLATOR!C8))</f>
        <v>1170.7844310223684</v>
      </c>
      <c r="O8" s="13">
        <f t="shared" si="1"/>
        <v>-0.1869507245941482</v>
      </c>
      <c r="P8" s="11"/>
      <c r="Q8" s="11">
        <f>+((D8*DEFLATOR!D8))</f>
        <v>1226.949263261263</v>
      </c>
      <c r="R8" s="13">
        <f t="shared" si="2"/>
        <v>2.365351888991296</v>
      </c>
      <c r="S8" s="11"/>
      <c r="T8" s="11">
        <f>+((E8*DEFLATOR!E8))</f>
        <v>1340.2899917591333</v>
      </c>
      <c r="U8" s="13">
        <f t="shared" si="3"/>
        <v>1.3943940713562863</v>
      </c>
      <c r="V8" s="11"/>
      <c r="W8" s="11">
        <f>+((F8*DEFLATOR!F8))</f>
        <v>1586.4107593069964</v>
      </c>
      <c r="X8" s="13">
        <f t="shared" si="4"/>
        <v>-0.895959098236454</v>
      </c>
      <c r="Y8" s="11"/>
      <c r="Z8" s="11">
        <f>+((G8*DEFLATOR!G8))</f>
        <v>1776.5582114102065</v>
      </c>
      <c r="AA8" s="13">
        <f t="shared" si="5"/>
        <v>0.5718044732313965</v>
      </c>
      <c r="AB8" s="11"/>
      <c r="AC8" s="11">
        <f>+((H8*DEFLATOR!H8))</f>
        <v>1457.6752947531804</v>
      </c>
      <c r="AD8" s="13">
        <f t="shared" si="6"/>
        <v>6.546404240798331</v>
      </c>
      <c r="AE8" s="11"/>
      <c r="AF8" s="2"/>
      <c r="AG8" s="2"/>
    </row>
    <row r="9" spans="1:33" s="1" customFormat="1" ht="9.75">
      <c r="A9" s="17" t="s">
        <v>14</v>
      </c>
      <c r="B9" s="36" t="s">
        <v>693</v>
      </c>
      <c r="C9" s="36" t="s">
        <v>694</v>
      </c>
      <c r="D9" s="36" t="s">
        <v>695</v>
      </c>
      <c r="E9" s="36" t="s">
        <v>696</v>
      </c>
      <c r="F9" s="36" t="s">
        <v>697</v>
      </c>
      <c r="G9" s="36" t="s">
        <v>698</v>
      </c>
      <c r="H9" s="36" t="s">
        <v>699</v>
      </c>
      <c r="J9" s="23" t="s">
        <v>14</v>
      </c>
      <c r="K9" s="11">
        <f>+((B9*DEFLATOR!B9))</f>
        <v>1598.287452089881</v>
      </c>
      <c r="L9" s="13">
        <f t="shared" si="0"/>
        <v>1.3288219320613193</v>
      </c>
      <c r="M9" s="11"/>
      <c r="N9" s="11">
        <f>+((C9*DEFLATOR!C9))</f>
        <v>1211.1860967493212</v>
      </c>
      <c r="O9" s="13">
        <f t="shared" si="1"/>
        <v>3.450820207070282</v>
      </c>
      <c r="P9" s="11"/>
      <c r="Q9" s="11">
        <f>+((D9*DEFLATOR!D9))</f>
        <v>1255.8288364104194</v>
      </c>
      <c r="R9" s="13">
        <f t="shared" si="2"/>
        <v>2.353770772264352</v>
      </c>
      <c r="S9" s="11"/>
      <c r="T9" s="11">
        <f>+((E9*DEFLATOR!E9))</f>
        <v>1262.4812663276584</v>
      </c>
      <c r="U9" s="13">
        <f t="shared" si="3"/>
        <v>-5.80536495160654</v>
      </c>
      <c r="V9" s="11"/>
      <c r="W9" s="11">
        <f>+((F9*DEFLATOR!F9))</f>
        <v>1588.013682768841</v>
      </c>
      <c r="X9" s="13">
        <f t="shared" si="4"/>
        <v>0.10104088442672854</v>
      </c>
      <c r="Y9" s="11"/>
      <c r="Z9" s="11">
        <f>+((G9*DEFLATOR!G9))</f>
        <v>1835.9037785758849</v>
      </c>
      <c r="AA9" s="13">
        <f t="shared" si="5"/>
        <v>3.3404797424887445</v>
      </c>
      <c r="AB9" s="11"/>
      <c r="AC9" s="11">
        <f>+((H9*DEFLATOR!H9))</f>
        <v>1433.280854607757</v>
      </c>
      <c r="AD9" s="13">
        <f t="shared" si="6"/>
        <v>-1.6735167450000588</v>
      </c>
      <c r="AE9" s="11"/>
      <c r="AF9" s="2"/>
      <c r="AG9" s="2"/>
    </row>
    <row r="10" spans="1:33" s="1" customFormat="1" ht="9.75">
      <c r="A10" s="17" t="s">
        <v>15</v>
      </c>
      <c r="B10" s="36" t="s">
        <v>700</v>
      </c>
      <c r="C10" s="36" t="s">
        <v>701</v>
      </c>
      <c r="D10" s="36" t="s">
        <v>702</v>
      </c>
      <c r="E10" s="36" t="s">
        <v>703</v>
      </c>
      <c r="F10" s="36" t="s">
        <v>704</v>
      </c>
      <c r="G10" s="36" t="s">
        <v>705</v>
      </c>
      <c r="H10" s="36" t="s">
        <v>706</v>
      </c>
      <c r="J10" s="23" t="s">
        <v>15</v>
      </c>
      <c r="K10" s="11">
        <f>+((B10*DEFLATOR!B10))</f>
        <v>1595.5045556892067</v>
      </c>
      <c r="L10" s="13">
        <f t="shared" si="0"/>
        <v>-0.1741173902751747</v>
      </c>
      <c r="M10" s="11"/>
      <c r="N10" s="11">
        <f>+((C10*DEFLATOR!C10))</f>
        <v>1119.058570907793</v>
      </c>
      <c r="O10" s="13">
        <f t="shared" si="1"/>
        <v>-7.606388984218659</v>
      </c>
      <c r="P10" s="11"/>
      <c r="Q10" s="11">
        <f>+((D10*DEFLATOR!D10))</f>
        <v>1174.1798790978135</v>
      </c>
      <c r="R10" s="13">
        <f t="shared" si="2"/>
        <v>-6.501599178593964</v>
      </c>
      <c r="S10" s="11"/>
      <c r="T10" s="11">
        <f>+((E10*DEFLATOR!E10))</f>
        <v>1317.1577342664305</v>
      </c>
      <c r="U10" s="13">
        <f t="shared" si="3"/>
        <v>4.3308736055796215</v>
      </c>
      <c r="V10" s="11"/>
      <c r="W10" s="11">
        <f>+((F10*DEFLATOR!F10))</f>
        <v>1635.2250883961808</v>
      </c>
      <c r="X10" s="13">
        <f t="shared" si="4"/>
        <v>2.9729848136460957</v>
      </c>
      <c r="Y10" s="11"/>
      <c r="Z10" s="11">
        <f>+((G10*DEFLATOR!G10))</f>
        <v>1826.503528336933</v>
      </c>
      <c r="AA10" s="13">
        <f t="shared" si="5"/>
        <v>-0.5120230345755816</v>
      </c>
      <c r="AB10" s="11"/>
      <c r="AC10" s="11">
        <f>+((H10*DEFLATOR!H10))</f>
        <v>1402.140452763395</v>
      </c>
      <c r="AD10" s="13">
        <f t="shared" si="6"/>
        <v>-2.17266572313799</v>
      </c>
      <c r="AE10" s="11"/>
      <c r="AF10" s="2"/>
      <c r="AG10" s="2"/>
    </row>
    <row r="11" spans="1:33" s="1" customFormat="1" ht="9.75">
      <c r="A11" s="17" t="s">
        <v>16</v>
      </c>
      <c r="B11" s="36" t="s">
        <v>704</v>
      </c>
      <c r="C11" s="36" t="s">
        <v>707</v>
      </c>
      <c r="D11" s="36" t="s">
        <v>708</v>
      </c>
      <c r="E11" s="36" t="s">
        <v>709</v>
      </c>
      <c r="F11" s="36" t="s">
        <v>710</v>
      </c>
      <c r="G11" s="36" t="s">
        <v>711</v>
      </c>
      <c r="H11" s="36" t="s">
        <v>712</v>
      </c>
      <c r="J11" s="23" t="s">
        <v>16</v>
      </c>
      <c r="K11" s="11">
        <f>+((B11*DEFLATOR!B11))</f>
        <v>1554.9666227767652</v>
      </c>
      <c r="L11" s="13">
        <f t="shared" si="0"/>
        <v>-2.540759458686115</v>
      </c>
      <c r="M11" s="11"/>
      <c r="N11" s="11">
        <f>+((C11*DEFLATOR!C11))</f>
        <v>1087.2263793505708</v>
      </c>
      <c r="O11" s="13">
        <f t="shared" si="1"/>
        <v>-2.844550981044669</v>
      </c>
      <c r="P11" s="11"/>
      <c r="Q11" s="11">
        <f>+((D11*DEFLATOR!D11))</f>
        <v>1182.6984055954372</v>
      </c>
      <c r="R11" s="13">
        <f t="shared" si="2"/>
        <v>0.7254873507259285</v>
      </c>
      <c r="S11" s="11"/>
      <c r="T11" s="11">
        <f>+((E11*DEFLATOR!E11))</f>
        <v>1301.0178172306296</v>
      </c>
      <c r="U11" s="13">
        <f t="shared" si="3"/>
        <v>-1.2253594703135362</v>
      </c>
      <c r="V11" s="11"/>
      <c r="W11" s="11">
        <f>+((F11*DEFLATOR!F11))</f>
        <v>1571.0863713381175</v>
      </c>
      <c r="X11" s="13">
        <f t="shared" si="4"/>
        <v>-3.9223173319197446</v>
      </c>
      <c r="Y11" s="11"/>
      <c r="Z11" s="11">
        <f>+((G11*DEFLATOR!G11))</f>
        <v>1762.6188555072474</v>
      </c>
      <c r="AA11" s="13">
        <f t="shared" si="5"/>
        <v>-3.4976484763680538</v>
      </c>
      <c r="AB11" s="11"/>
      <c r="AC11" s="11">
        <f>+((H11*DEFLATOR!H11))</f>
        <v>1434.2342456916876</v>
      </c>
      <c r="AD11" s="13">
        <f t="shared" si="6"/>
        <v>2.2889142713942157</v>
      </c>
      <c r="AE11" s="11"/>
      <c r="AF11" s="2"/>
      <c r="AG11" s="2"/>
    </row>
    <row r="12" spans="1:33" s="1" customFormat="1" ht="9.75">
      <c r="A12" s="17" t="s">
        <v>17</v>
      </c>
      <c r="B12" s="36" t="s">
        <v>713</v>
      </c>
      <c r="C12" s="36" t="s">
        <v>714</v>
      </c>
      <c r="D12" s="36" t="s">
        <v>715</v>
      </c>
      <c r="E12" s="36" t="s">
        <v>716</v>
      </c>
      <c r="F12" s="36" t="s">
        <v>717</v>
      </c>
      <c r="G12" s="36" t="s">
        <v>718</v>
      </c>
      <c r="H12" s="36" t="s">
        <v>719</v>
      </c>
      <c r="J12" s="23" t="s">
        <v>17</v>
      </c>
      <c r="K12" s="11">
        <f>+((B12*DEFLATOR!B12))</f>
        <v>1561.032611201862</v>
      </c>
      <c r="L12" s="13">
        <f t="shared" si="0"/>
        <v>0.39010409202639984</v>
      </c>
      <c r="M12" s="11"/>
      <c r="N12" s="11">
        <f>+((C12*DEFLATOR!C12))</f>
        <v>1084.0942997704883</v>
      </c>
      <c r="O12" s="13">
        <f t="shared" si="1"/>
        <v>-0.2880798000829743</v>
      </c>
      <c r="P12" s="11"/>
      <c r="Q12" s="11">
        <f>+((D12*DEFLATOR!D12))</f>
        <v>1186.9446443062545</v>
      </c>
      <c r="R12" s="13">
        <f t="shared" si="2"/>
        <v>0.3590297146532029</v>
      </c>
      <c r="S12" s="11"/>
      <c r="T12" s="11">
        <f>+((E12*DEFLATOR!E12))</f>
        <v>1340.5400331464211</v>
      </c>
      <c r="U12" s="13">
        <f t="shared" si="3"/>
        <v>3.0377920572924433</v>
      </c>
      <c r="V12" s="11"/>
      <c r="W12" s="11">
        <f>+((F12*DEFLATOR!F12))</f>
        <v>1604.5104961712348</v>
      </c>
      <c r="X12" s="13">
        <f t="shared" si="4"/>
        <v>2.1274530441410144</v>
      </c>
      <c r="Y12" s="11"/>
      <c r="Z12" s="11">
        <f>+((G12*DEFLATOR!G12))</f>
        <v>1757.354452804683</v>
      </c>
      <c r="AA12" s="13">
        <f t="shared" si="5"/>
        <v>-0.2986693740462343</v>
      </c>
      <c r="AB12" s="11"/>
      <c r="AC12" s="11">
        <f>+((H12*DEFLATOR!H12))</f>
        <v>1398.3434309636257</v>
      </c>
      <c r="AD12" s="13">
        <f t="shared" si="6"/>
        <v>-2.5024374390637205</v>
      </c>
      <c r="AE12" s="11"/>
      <c r="AF12" s="2"/>
      <c r="AG12" s="2"/>
    </row>
    <row r="13" spans="1:33" s="1" customFormat="1" ht="9.75">
      <c r="A13" s="17" t="s">
        <v>7</v>
      </c>
      <c r="B13" s="36" t="s">
        <v>720</v>
      </c>
      <c r="C13" s="36" t="s">
        <v>721</v>
      </c>
      <c r="D13" s="36" t="s">
        <v>722</v>
      </c>
      <c r="E13" s="36" t="s">
        <v>723</v>
      </c>
      <c r="F13" s="36" t="s">
        <v>724</v>
      </c>
      <c r="G13" s="36" t="s">
        <v>725</v>
      </c>
      <c r="H13" s="36" t="s">
        <v>726</v>
      </c>
      <c r="J13" s="23" t="s">
        <v>7</v>
      </c>
      <c r="K13" s="11">
        <f>+((B13*DEFLATOR!B13))</f>
        <v>1529.0351748464007</v>
      </c>
      <c r="L13" s="13">
        <f t="shared" si="0"/>
        <v>-2.0497609163223074</v>
      </c>
      <c r="M13" s="11"/>
      <c r="N13" s="11">
        <f>+((C13*DEFLATOR!C13))</f>
        <v>1074.643196657028</v>
      </c>
      <c r="O13" s="13">
        <f t="shared" si="1"/>
        <v>-0.8717971412137371</v>
      </c>
      <c r="P13" s="11"/>
      <c r="Q13" s="11">
        <f>+((D13*DEFLATOR!D13))</f>
        <v>1133.9841583739462</v>
      </c>
      <c r="R13" s="13">
        <f t="shared" si="2"/>
        <v>-4.46191708992989</v>
      </c>
      <c r="S13" s="11"/>
      <c r="T13" s="11">
        <f>+((E13*DEFLATOR!E13))</f>
        <v>1257.2473070178821</v>
      </c>
      <c r="U13" s="13">
        <f t="shared" si="3"/>
        <v>-6.213371034734427</v>
      </c>
      <c r="V13" s="11"/>
      <c r="W13" s="11">
        <f>+((F13*DEFLATOR!F13))</f>
        <v>1586.7735901405874</v>
      </c>
      <c r="X13" s="13">
        <f t="shared" si="4"/>
        <v>-1.105440324196827</v>
      </c>
      <c r="Y13" s="11"/>
      <c r="Z13" s="11">
        <f>+((G13*DEFLATOR!G13))</f>
        <v>1709.7754136787312</v>
      </c>
      <c r="AA13" s="13">
        <f t="shared" si="5"/>
        <v>-2.7074241653422315</v>
      </c>
      <c r="AB13" s="11"/>
      <c r="AC13" s="11">
        <f>+((H13*DEFLATOR!H13))</f>
        <v>1437.56538843966</v>
      </c>
      <c r="AD13" s="13">
        <f t="shared" si="6"/>
        <v>2.8048873121966578</v>
      </c>
      <c r="AE13" s="11"/>
      <c r="AF13" s="2"/>
      <c r="AG13" s="2"/>
    </row>
    <row r="14" spans="1:33" s="1" customFormat="1" ht="9.75">
      <c r="A14" s="17" t="s">
        <v>8</v>
      </c>
      <c r="B14" s="36" t="s">
        <v>727</v>
      </c>
      <c r="C14" s="36" t="s">
        <v>728</v>
      </c>
      <c r="D14" s="36" t="s">
        <v>729</v>
      </c>
      <c r="E14" s="36" t="s">
        <v>730</v>
      </c>
      <c r="F14" s="36" t="s">
        <v>731</v>
      </c>
      <c r="G14" s="36" t="s">
        <v>732</v>
      </c>
      <c r="H14" s="36" t="s">
        <v>733</v>
      </c>
      <c r="J14" s="23" t="s">
        <v>8</v>
      </c>
      <c r="K14" s="11">
        <f>+((B14*DEFLATOR!B14))</f>
        <v>1514.2808039520603</v>
      </c>
      <c r="L14" s="13">
        <f t="shared" si="0"/>
        <v>-0.9649464667039087</v>
      </c>
      <c r="M14" s="11"/>
      <c r="N14" s="11">
        <f>+((C14*DEFLATOR!C14))</f>
        <v>1106.0760216697554</v>
      </c>
      <c r="O14" s="13">
        <f t="shared" si="1"/>
        <v>2.9249545440298563</v>
      </c>
      <c r="P14" s="11"/>
      <c r="Q14" s="11">
        <f>+((D14*DEFLATOR!D14))</f>
        <v>1217.4545207336769</v>
      </c>
      <c r="R14" s="13">
        <f t="shared" si="2"/>
        <v>7.36080497627245</v>
      </c>
      <c r="S14" s="11"/>
      <c r="T14" s="11">
        <f>+((E14*DEFLATOR!E14))</f>
        <v>1203.3394969410872</v>
      </c>
      <c r="U14" s="13">
        <f t="shared" si="3"/>
        <v>-4.287765006604882</v>
      </c>
      <c r="V14" s="11"/>
      <c r="W14" s="11">
        <f>+((F14*DEFLATOR!F14))</f>
        <v>1489.811621194304</v>
      </c>
      <c r="X14" s="13">
        <f t="shared" si="4"/>
        <v>-6.110636674870085</v>
      </c>
      <c r="Y14" s="11"/>
      <c r="Z14" s="11">
        <f>+((G14*DEFLATOR!G14))</f>
        <v>1746.635610410897</v>
      </c>
      <c r="AA14" s="13">
        <f t="shared" si="5"/>
        <v>2.1558502033233617</v>
      </c>
      <c r="AB14" s="11"/>
      <c r="AC14" s="11">
        <f>+((H14*DEFLATOR!H14))</f>
        <v>1347.1561311467497</v>
      </c>
      <c r="AD14" s="13">
        <f t="shared" si="6"/>
        <v>-6.289053563750646</v>
      </c>
      <c r="AE14" s="11"/>
      <c r="AF14" s="2"/>
      <c r="AG14" s="2"/>
    </row>
    <row r="15" spans="1:33" s="1" customFormat="1" ht="9.75">
      <c r="A15" s="31">
        <v>37622</v>
      </c>
      <c r="B15" s="36" t="s">
        <v>734</v>
      </c>
      <c r="C15" s="36" t="s">
        <v>735</v>
      </c>
      <c r="D15" s="36" t="s">
        <v>736</v>
      </c>
      <c r="E15" s="36" t="s">
        <v>737</v>
      </c>
      <c r="F15" s="36" t="s">
        <v>188</v>
      </c>
      <c r="G15" s="36" t="s">
        <v>738</v>
      </c>
      <c r="H15" s="36" t="s">
        <v>739</v>
      </c>
      <c r="J15" s="21">
        <v>37622</v>
      </c>
      <c r="K15" s="11">
        <f>+((B15*DEFLATOR!B15))</f>
        <v>1459.7269260545204</v>
      </c>
      <c r="L15" s="13">
        <f t="shared" si="0"/>
        <v>-3.6026262602789405</v>
      </c>
      <c r="M15" s="11"/>
      <c r="N15" s="11">
        <f>+((C15*DEFLATOR!C15))</f>
        <v>1058.294622716512</v>
      </c>
      <c r="O15" s="13">
        <f t="shared" si="1"/>
        <v>-4.3199018889417236</v>
      </c>
      <c r="P15" s="11"/>
      <c r="Q15" s="11">
        <f>+((D15*DEFLATOR!D15))</f>
        <v>1161.6357707707864</v>
      </c>
      <c r="R15" s="13">
        <f t="shared" si="2"/>
        <v>-4.584873521949085</v>
      </c>
      <c r="S15" s="11"/>
      <c r="T15" s="11">
        <f>+((E15*DEFLATOR!E15))</f>
        <v>1176.5183673760155</v>
      </c>
      <c r="U15" s="13">
        <f t="shared" si="3"/>
        <v>-2.2288913173091673</v>
      </c>
      <c r="V15" s="11"/>
      <c r="W15" s="11">
        <f>+((F15*DEFLATOR!F15))</f>
        <v>1398.178626801795</v>
      </c>
      <c r="X15" s="13">
        <f t="shared" si="4"/>
        <v>-6.15064301344701</v>
      </c>
      <c r="Y15" s="11"/>
      <c r="Z15" s="11">
        <f>+((G15*DEFLATOR!G15))</f>
        <v>1711.1547707566965</v>
      </c>
      <c r="AA15" s="13">
        <f t="shared" si="5"/>
        <v>-2.0313819003068168</v>
      </c>
      <c r="AB15" s="11"/>
      <c r="AC15" s="11">
        <f>+((H15*DEFLATOR!H15))</f>
        <v>1289.275480861332</v>
      </c>
      <c r="AD15" s="13">
        <f t="shared" si="6"/>
        <v>-4.296506466265903</v>
      </c>
      <c r="AE15" s="11"/>
      <c r="AF15" s="2"/>
      <c r="AG15" s="2"/>
    </row>
    <row r="16" spans="1:33" s="1" customFormat="1" ht="9.75">
      <c r="A16" s="22">
        <v>37653</v>
      </c>
      <c r="B16" s="36" t="s">
        <v>740</v>
      </c>
      <c r="C16" s="36" t="s">
        <v>741</v>
      </c>
      <c r="D16" s="36" t="s">
        <v>742</v>
      </c>
      <c r="E16" s="36" t="s">
        <v>737</v>
      </c>
      <c r="F16" s="36" t="s">
        <v>743</v>
      </c>
      <c r="G16" s="36" t="s">
        <v>744</v>
      </c>
      <c r="H16" s="36" t="s">
        <v>745</v>
      </c>
      <c r="J16" s="23" t="s">
        <v>9</v>
      </c>
      <c r="K16" s="11">
        <f>+((B16*DEFLATOR!B16))</f>
        <v>1446.4960626390466</v>
      </c>
      <c r="L16" s="13">
        <f t="shared" si="0"/>
        <v>-0.9063930505985307</v>
      </c>
      <c r="M16" s="11"/>
      <c r="N16" s="11">
        <f>+((C16*DEFLATOR!C16))</f>
        <v>1056.74641727656</v>
      </c>
      <c r="O16" s="13">
        <f t="shared" si="1"/>
        <v>-0.1462924791187259</v>
      </c>
      <c r="P16" s="11"/>
      <c r="Q16" s="11">
        <f>+((D16*DEFLATOR!D16))</f>
        <v>1079.1792054696505</v>
      </c>
      <c r="R16" s="13">
        <f t="shared" si="2"/>
        <v>-7.09831492589309</v>
      </c>
      <c r="S16" s="11"/>
      <c r="T16" s="11">
        <f>+((E16*DEFLATOR!E16))</f>
        <v>1165.9085991239845</v>
      </c>
      <c r="U16" s="13">
        <f t="shared" si="3"/>
        <v>-0.901793677534668</v>
      </c>
      <c r="V16" s="11"/>
      <c r="W16" s="11">
        <f>+((F16*DEFLATOR!F16))</f>
        <v>1396.6373513904496</v>
      </c>
      <c r="X16" s="13">
        <f t="shared" si="4"/>
        <v>-0.11023451380249849</v>
      </c>
      <c r="Y16" s="11"/>
      <c r="Z16" s="11">
        <f>+((G16*DEFLATOR!G16))</f>
        <v>1699.149851622926</v>
      </c>
      <c r="AA16" s="13">
        <f t="shared" si="5"/>
        <v>-0.7015682823630076</v>
      </c>
      <c r="AB16" s="11"/>
      <c r="AC16" s="11">
        <f>+((H16*DEFLATOR!H16))</f>
        <v>1285.6933928095957</v>
      </c>
      <c r="AD16" s="13">
        <f t="shared" si="6"/>
        <v>-0.2778372896181325</v>
      </c>
      <c r="AE16" s="11"/>
      <c r="AF16" s="2"/>
      <c r="AG16" s="2"/>
    </row>
    <row r="17" spans="1:33" s="1" customFormat="1" ht="9.75">
      <c r="A17" s="17" t="s">
        <v>10</v>
      </c>
      <c r="B17" s="36" t="s">
        <v>746</v>
      </c>
      <c r="C17" s="36" t="s">
        <v>747</v>
      </c>
      <c r="D17" s="36" t="s">
        <v>748</v>
      </c>
      <c r="E17" s="36" t="s">
        <v>749</v>
      </c>
      <c r="F17" s="36" t="s">
        <v>750</v>
      </c>
      <c r="G17" s="36" t="s">
        <v>250</v>
      </c>
      <c r="H17" s="36" t="s">
        <v>751</v>
      </c>
      <c r="J17" s="23" t="s">
        <v>10</v>
      </c>
      <c r="K17" s="11">
        <f>+((B17*DEFLATOR!B17))</f>
        <v>1405.335415799046</v>
      </c>
      <c r="L17" s="13">
        <f t="shared" si="0"/>
        <v>-2.8455415747835167</v>
      </c>
      <c r="M17" s="13">
        <f aca="true" t="shared" si="7" ref="M17:M36">+((K17/K5)-1)*100</f>
        <v>-8.541440902732822</v>
      </c>
      <c r="N17" s="11">
        <f>+((C17*DEFLATOR!C17))</f>
        <v>1059.1243099038352</v>
      </c>
      <c r="O17" s="13">
        <f t="shared" si="1"/>
        <v>0.22502017403602803</v>
      </c>
      <c r="P17" s="13">
        <f aca="true" t="shared" si="8" ref="P17:P36">+((N17/N5)-1)*100</f>
        <v>-9.881383648376719</v>
      </c>
      <c r="Q17" s="11">
        <f>+((D17*DEFLATOR!D17))</f>
        <v>1091.6476103073212</v>
      </c>
      <c r="R17" s="13">
        <f t="shared" si="2"/>
        <v>1.1553599971604989</v>
      </c>
      <c r="S17" s="13">
        <f aca="true" t="shared" si="9" ref="S17:S36">+((Q17/Q5)-1)*100</f>
        <v>-5.996642006141295</v>
      </c>
      <c r="T17" s="11">
        <f>+((E17*DEFLATOR!E17))</f>
        <v>1138.0190728156315</v>
      </c>
      <c r="U17" s="13">
        <f t="shared" si="3"/>
        <v>-2.3920851368030016</v>
      </c>
      <c r="V17" s="13">
        <f aca="true" t="shared" si="10" ref="V17:V36">+((T17/T5)-1)*100</f>
        <v>-8.10374265229794</v>
      </c>
      <c r="W17" s="11">
        <f>+((F17*DEFLATOR!F17))</f>
        <v>1365.74564599637</v>
      </c>
      <c r="X17" s="13">
        <f t="shared" si="4"/>
        <v>-2.211863041134099</v>
      </c>
      <c r="Y17" s="13">
        <f aca="true" t="shared" si="11" ref="Y17:Y36">+((W17/W5)-1)*100</f>
        <v>-13.635067536416646</v>
      </c>
      <c r="Z17" s="11">
        <f>+((G17*DEFLATOR!G17))</f>
        <v>1616.6720504609839</v>
      </c>
      <c r="AA17" s="13">
        <f t="shared" si="5"/>
        <v>-4.854062817541626</v>
      </c>
      <c r="AB17" s="13">
        <f aca="true" t="shared" si="12" ref="AB17:AB36">+((Z17/Z5)-1)*100</f>
        <v>-7.993830809896907</v>
      </c>
      <c r="AC17" s="11">
        <f>+((H17*DEFLATOR!H17))</f>
        <v>1299.7904685670312</v>
      </c>
      <c r="AD17" s="13">
        <f t="shared" si="6"/>
        <v>1.0964570430458176</v>
      </c>
      <c r="AE17" s="13">
        <f aca="true" t="shared" si="13" ref="AE17:AE36">+((AC17/AC5)-1)*100</f>
        <v>3.6939895897418973</v>
      </c>
      <c r="AF17" s="2"/>
      <c r="AG17" s="2"/>
    </row>
    <row r="18" spans="1:33" s="1" customFormat="1" ht="9.75">
      <c r="A18" s="17" t="s">
        <v>11</v>
      </c>
      <c r="B18" s="36" t="s">
        <v>752</v>
      </c>
      <c r="C18" s="36" t="s">
        <v>753</v>
      </c>
      <c r="D18" s="36" t="s">
        <v>754</v>
      </c>
      <c r="E18" s="36" t="s">
        <v>755</v>
      </c>
      <c r="F18" s="36" t="s">
        <v>756</v>
      </c>
      <c r="G18" s="36" t="s">
        <v>295</v>
      </c>
      <c r="H18" s="36" t="s">
        <v>757</v>
      </c>
      <c r="J18" s="23" t="s">
        <v>11</v>
      </c>
      <c r="K18" s="11">
        <f>+((B18*DEFLATOR!B18))</f>
        <v>1424.8239586295044</v>
      </c>
      <c r="L18" s="13">
        <f t="shared" si="0"/>
        <v>1.3867538390739176</v>
      </c>
      <c r="M18" s="13">
        <f t="shared" si="7"/>
        <v>-7.272227310078017</v>
      </c>
      <c r="N18" s="11">
        <f>+((C18*DEFLATOR!C18))</f>
        <v>975.3559123387396</v>
      </c>
      <c r="O18" s="13">
        <f t="shared" si="1"/>
        <v>-7.90921299622529</v>
      </c>
      <c r="P18" s="13">
        <f t="shared" si="8"/>
        <v>-12.807936869949788</v>
      </c>
      <c r="Q18" s="11">
        <f>+((D18*DEFLATOR!D18))</f>
        <v>1055.2423808774881</v>
      </c>
      <c r="R18" s="13">
        <f t="shared" si="2"/>
        <v>-3.334888391280799</v>
      </c>
      <c r="S18" s="13">
        <f t="shared" si="9"/>
        <v>-15.537312209469645</v>
      </c>
      <c r="T18" s="11">
        <f>+((E18*DEFLATOR!E18))</f>
        <v>1152.9242953231912</v>
      </c>
      <c r="U18" s="13">
        <f t="shared" si="3"/>
        <v>1.3097515554534533</v>
      </c>
      <c r="V18" s="13">
        <f t="shared" si="10"/>
        <v>-11.887083048154057</v>
      </c>
      <c r="W18" s="11">
        <f>+((F18*DEFLATOR!F18))</f>
        <v>1451.4866651040268</v>
      </c>
      <c r="X18" s="13">
        <f t="shared" si="4"/>
        <v>6.277963935598341</v>
      </c>
      <c r="Y18" s="13">
        <f t="shared" si="11"/>
        <v>-4.922510014558624</v>
      </c>
      <c r="Z18" s="11">
        <f>+((G18*DEFLATOR!G18))</f>
        <v>1628.1260704482727</v>
      </c>
      <c r="AA18" s="13">
        <f t="shared" si="5"/>
        <v>0.7084937222748833</v>
      </c>
      <c r="AB18" s="13">
        <f t="shared" si="12"/>
        <v>-6.44114126921882</v>
      </c>
      <c r="AC18" s="11">
        <f>+((H18*DEFLATOR!H18))</f>
        <v>1348.4768466402404</v>
      </c>
      <c r="AD18" s="13">
        <f t="shared" si="6"/>
        <v>3.7457097317296073</v>
      </c>
      <c r="AE18" s="13">
        <f t="shared" si="13"/>
        <v>-1.9742514537850253</v>
      </c>
      <c r="AF18" s="2"/>
      <c r="AG18" s="2"/>
    </row>
    <row r="19" spans="1:33" s="1" customFormat="1" ht="9.75">
      <c r="A19" s="17" t="s">
        <v>12</v>
      </c>
      <c r="B19" s="36" t="s">
        <v>758</v>
      </c>
      <c r="C19" s="36" t="s">
        <v>759</v>
      </c>
      <c r="D19" s="36" t="s">
        <v>760</v>
      </c>
      <c r="E19" s="36" t="s">
        <v>761</v>
      </c>
      <c r="F19" s="36" t="s">
        <v>762</v>
      </c>
      <c r="G19" s="36" t="s">
        <v>763</v>
      </c>
      <c r="H19" s="36" t="s">
        <v>764</v>
      </c>
      <c r="J19" s="23" t="s">
        <v>12</v>
      </c>
      <c r="K19" s="11">
        <f>+((B19*DEFLATOR!B19))</f>
        <v>1370.5549618653156</v>
      </c>
      <c r="L19" s="13">
        <f t="shared" si="0"/>
        <v>-3.8088211835228147</v>
      </c>
      <c r="M19" s="13">
        <f t="shared" si="7"/>
        <v>-12.52473684173454</v>
      </c>
      <c r="N19" s="11">
        <f>+((C19*DEFLATOR!C19))</f>
        <v>973.5397296486692</v>
      </c>
      <c r="O19" s="13">
        <f t="shared" si="1"/>
        <v>-0.18620717494964856</v>
      </c>
      <c r="P19" s="13">
        <f t="shared" si="8"/>
        <v>-17.00268091015348</v>
      </c>
      <c r="Q19" s="11">
        <f>+((D19*DEFLATOR!D19))</f>
        <v>998.0924295167798</v>
      </c>
      <c r="R19" s="13">
        <f t="shared" si="2"/>
        <v>-5.4158127456163445</v>
      </c>
      <c r="S19" s="13">
        <f t="shared" si="9"/>
        <v>-16.728355585256505</v>
      </c>
      <c r="T19" s="11">
        <f>+((E19*DEFLATOR!E19))</f>
        <v>1149.2790122748215</v>
      </c>
      <c r="U19" s="13">
        <f t="shared" si="3"/>
        <v>-0.316177138703444</v>
      </c>
      <c r="V19" s="13">
        <f t="shared" si="10"/>
        <v>-13.055794055743174</v>
      </c>
      <c r="W19" s="11">
        <f>+((F19*DEFLATOR!F19))</f>
        <v>1400.5102254462918</v>
      </c>
      <c r="X19" s="13">
        <f t="shared" si="4"/>
        <v>-3.5120157066053093</v>
      </c>
      <c r="Y19" s="13">
        <f t="shared" si="11"/>
        <v>-12.50927803427231</v>
      </c>
      <c r="Z19" s="11">
        <f>+((G19*DEFLATOR!G19))</f>
        <v>1563.052726011094</v>
      </c>
      <c r="AA19" s="13">
        <f t="shared" si="5"/>
        <v>-3.996824669680654</v>
      </c>
      <c r="AB19" s="13">
        <f t="shared" si="12"/>
        <v>-11.514842501582468</v>
      </c>
      <c r="AC19" s="11">
        <f>+((H19*DEFLATOR!H19))</f>
        <v>1250.97282373398</v>
      </c>
      <c r="AD19" s="13">
        <f t="shared" si="6"/>
        <v>-7.230678313031014</v>
      </c>
      <c r="AE19" s="13">
        <f t="shared" si="13"/>
        <v>-8.562176602998385</v>
      </c>
      <c r="AF19" s="2"/>
      <c r="AG19" s="2"/>
    </row>
    <row r="20" spans="1:33" s="1" customFormat="1" ht="9.75">
      <c r="A20" s="17" t="s">
        <v>13</v>
      </c>
      <c r="B20" s="36" t="s">
        <v>765</v>
      </c>
      <c r="C20" s="36" t="s">
        <v>766</v>
      </c>
      <c r="D20" s="36" t="s">
        <v>767</v>
      </c>
      <c r="E20" s="36" t="s">
        <v>768</v>
      </c>
      <c r="F20" s="36" t="s">
        <v>769</v>
      </c>
      <c r="G20" s="36" t="s">
        <v>288</v>
      </c>
      <c r="H20" s="36" t="s">
        <v>770</v>
      </c>
      <c r="J20" s="23" t="s">
        <v>13</v>
      </c>
      <c r="K20" s="11">
        <f>+((B20*DEFLATOR!B20))</f>
        <v>1391.8317969644902</v>
      </c>
      <c r="L20" s="13">
        <f t="shared" si="0"/>
        <v>1.5524247980698958</v>
      </c>
      <c r="M20" s="13">
        <f t="shared" si="7"/>
        <v>-11.760130426110205</v>
      </c>
      <c r="N20" s="11">
        <f>+((C20*DEFLATOR!C20))</f>
        <v>1051.4920465223252</v>
      </c>
      <c r="O20" s="13">
        <f t="shared" si="1"/>
        <v>8.007101764792623</v>
      </c>
      <c r="P20" s="13">
        <f t="shared" si="8"/>
        <v>-10.189098978355315</v>
      </c>
      <c r="Q20" s="11">
        <f>+((D20*DEFLATOR!D20))</f>
        <v>1086.1817711576664</v>
      </c>
      <c r="R20" s="13">
        <f t="shared" si="2"/>
        <v>8.825769942322314</v>
      </c>
      <c r="S20" s="13">
        <f t="shared" si="9"/>
        <v>-11.47296765388921</v>
      </c>
      <c r="T20" s="11">
        <f>+((E20*DEFLATOR!E20))</f>
        <v>1178.4705921379198</v>
      </c>
      <c r="U20" s="13">
        <f t="shared" si="3"/>
        <v>2.5399906855793075</v>
      </c>
      <c r="V20" s="13">
        <f t="shared" si="10"/>
        <v>-12.07346175948275</v>
      </c>
      <c r="W20" s="11">
        <f>+((F20*DEFLATOR!F20))</f>
        <v>1411.54300124397</v>
      </c>
      <c r="X20" s="13">
        <f t="shared" si="4"/>
        <v>0.7877683145199654</v>
      </c>
      <c r="Y20" s="13">
        <f t="shared" si="11"/>
        <v>-11.022855022706434</v>
      </c>
      <c r="Z20" s="11">
        <f>+((G20*DEFLATOR!G20))</f>
        <v>1559.4461193238449</v>
      </c>
      <c r="AA20" s="13">
        <f t="shared" si="5"/>
        <v>-0.2307412045179702</v>
      </c>
      <c r="AB20" s="13">
        <f t="shared" si="12"/>
        <v>-12.220938818211934</v>
      </c>
      <c r="AC20" s="11">
        <f>+((H20*DEFLATOR!H20))</f>
        <v>1272.1394964405877</v>
      </c>
      <c r="AD20" s="13">
        <f t="shared" si="6"/>
        <v>1.6920169891003756</v>
      </c>
      <c r="AE20" s="13">
        <f t="shared" si="13"/>
        <v>-12.72819804111508</v>
      </c>
      <c r="AF20" s="2"/>
      <c r="AG20" s="2"/>
    </row>
    <row r="21" spans="1:33" s="1" customFormat="1" ht="9.75">
      <c r="A21" s="17" t="s">
        <v>14</v>
      </c>
      <c r="B21" s="36" t="s">
        <v>771</v>
      </c>
      <c r="C21" s="36" t="s">
        <v>772</v>
      </c>
      <c r="D21" s="36" t="s">
        <v>773</v>
      </c>
      <c r="E21" s="36" t="s">
        <v>774</v>
      </c>
      <c r="F21" s="36" t="s">
        <v>775</v>
      </c>
      <c r="G21" s="36" t="s">
        <v>776</v>
      </c>
      <c r="H21" s="36" t="s">
        <v>777</v>
      </c>
      <c r="J21" s="23" t="s">
        <v>14</v>
      </c>
      <c r="K21" s="11">
        <f>+((B21*DEFLATOR!B21))</f>
        <v>1375.637463130323</v>
      </c>
      <c r="L21" s="13">
        <f t="shared" si="0"/>
        <v>-1.1635266466455296</v>
      </c>
      <c r="M21" s="13">
        <f t="shared" si="7"/>
        <v>-13.930534752583235</v>
      </c>
      <c r="N21" s="11">
        <f>+((C21*DEFLATOR!C21))</f>
        <v>1051.8374583122607</v>
      </c>
      <c r="O21" s="13">
        <f t="shared" si="1"/>
        <v>0.032849681657398655</v>
      </c>
      <c r="P21" s="13">
        <f t="shared" si="8"/>
        <v>-13.156412450963007</v>
      </c>
      <c r="Q21" s="11">
        <f>+((D21*DEFLATOR!D21))</f>
        <v>1123.014206359578</v>
      </c>
      <c r="R21" s="13">
        <f t="shared" si="2"/>
        <v>3.391001044204156</v>
      </c>
      <c r="S21" s="13">
        <f t="shared" si="9"/>
        <v>-10.575854463612266</v>
      </c>
      <c r="T21" s="11">
        <f>+((E21*DEFLATOR!E21))</f>
        <v>1172.11353601616</v>
      </c>
      <c r="U21" s="13">
        <f t="shared" si="3"/>
        <v>-0.5394327329142024</v>
      </c>
      <c r="V21" s="13">
        <f t="shared" si="10"/>
        <v>-7.157946238233115</v>
      </c>
      <c r="W21" s="11">
        <f>+((F21*DEFLATOR!F21))</f>
        <v>1380.6836155929052</v>
      </c>
      <c r="X21" s="13">
        <f t="shared" si="4"/>
        <v>-2.1862164754363755</v>
      </c>
      <c r="Y21" s="13">
        <f t="shared" si="11"/>
        <v>-13.055937075708169</v>
      </c>
      <c r="Z21" s="11">
        <f>+((G21*DEFLATOR!G21))</f>
        <v>1532.813085736621</v>
      </c>
      <c r="AA21" s="13">
        <f t="shared" si="5"/>
        <v>-1.7078521185952655</v>
      </c>
      <c r="AB21" s="13">
        <f t="shared" si="12"/>
        <v>-16.509072881497755</v>
      </c>
      <c r="AC21" s="11">
        <f>+((H21*DEFLATOR!H21))</f>
        <v>1292.1892410966682</v>
      </c>
      <c r="AD21" s="13">
        <f t="shared" si="6"/>
        <v>1.5760649450928366</v>
      </c>
      <c r="AE21" s="13">
        <f t="shared" si="13"/>
        <v>-9.843961360224895</v>
      </c>
      <c r="AF21" s="2"/>
      <c r="AG21" s="2"/>
    </row>
    <row r="22" spans="1:33" s="1" customFormat="1" ht="9.75">
      <c r="A22" s="17" t="s">
        <v>15</v>
      </c>
      <c r="B22" s="36" t="s">
        <v>778</v>
      </c>
      <c r="C22" s="36" t="s">
        <v>779</v>
      </c>
      <c r="D22" s="36" t="s">
        <v>780</v>
      </c>
      <c r="E22" s="36" t="s">
        <v>781</v>
      </c>
      <c r="F22" s="36" t="s">
        <v>782</v>
      </c>
      <c r="G22" s="36" t="s">
        <v>783</v>
      </c>
      <c r="H22" s="36" t="s">
        <v>784</v>
      </c>
      <c r="J22" s="23" t="s">
        <v>15</v>
      </c>
      <c r="K22" s="11">
        <f>+((B22*DEFLATOR!B22))</f>
        <v>1377.5716041822095</v>
      </c>
      <c r="L22" s="13">
        <f t="shared" si="0"/>
        <v>0.14059962044687957</v>
      </c>
      <c r="M22" s="13">
        <f t="shared" si="7"/>
        <v>-13.659187040857878</v>
      </c>
      <c r="N22" s="11">
        <f>+((C22*DEFLATOR!C22))</f>
        <v>982.9848527616186</v>
      </c>
      <c r="O22" s="13">
        <f t="shared" si="1"/>
        <v>-6.545935876929154</v>
      </c>
      <c r="P22" s="13">
        <f t="shared" si="8"/>
        <v>-12.159660064601429</v>
      </c>
      <c r="Q22" s="11">
        <f>+((D22*DEFLATOR!D22))</f>
        <v>1195.741518736986</v>
      </c>
      <c r="R22" s="13">
        <f t="shared" si="2"/>
        <v>6.47608124327872</v>
      </c>
      <c r="S22" s="13">
        <f t="shared" si="9"/>
        <v>1.8363148630804016</v>
      </c>
      <c r="T22" s="11">
        <f>+((E22*DEFLATOR!E22))</f>
        <v>1114.2633681877658</v>
      </c>
      <c r="U22" s="13">
        <f t="shared" si="3"/>
        <v>-4.935543021286004</v>
      </c>
      <c r="V22" s="13">
        <f t="shared" si="10"/>
        <v>-15.403953588873954</v>
      </c>
      <c r="W22" s="11">
        <f>+((F22*DEFLATOR!F22))</f>
        <v>1348.4655825777468</v>
      </c>
      <c r="X22" s="13">
        <f t="shared" si="4"/>
        <v>-2.333484127087515</v>
      </c>
      <c r="Y22" s="13">
        <f t="shared" si="11"/>
        <v>-17.53639348205488</v>
      </c>
      <c r="Z22" s="11">
        <f>+((G22*DEFLATOR!G22))</f>
        <v>1561.84474154226</v>
      </c>
      <c r="AA22" s="13">
        <f t="shared" si="5"/>
        <v>1.8940114796637042</v>
      </c>
      <c r="AB22" s="13">
        <f t="shared" si="12"/>
        <v>-14.489913799161947</v>
      </c>
      <c r="AC22" s="11">
        <f>+((H22*DEFLATOR!H22))</f>
        <v>1342.7226439653045</v>
      </c>
      <c r="AD22" s="13">
        <f t="shared" si="6"/>
        <v>3.9106812888914932</v>
      </c>
      <c r="AE22" s="13">
        <f t="shared" si="13"/>
        <v>-4.237650278257599</v>
      </c>
      <c r="AF22" s="2"/>
      <c r="AG22" s="2"/>
    </row>
    <row r="23" spans="1:33" s="1" customFormat="1" ht="9.75">
      <c r="A23" s="17" t="s">
        <v>16</v>
      </c>
      <c r="B23" s="36" t="s">
        <v>785</v>
      </c>
      <c r="C23" s="36" t="s">
        <v>786</v>
      </c>
      <c r="D23" s="36" t="s">
        <v>787</v>
      </c>
      <c r="E23" s="36" t="s">
        <v>788</v>
      </c>
      <c r="F23" s="36" t="s">
        <v>789</v>
      </c>
      <c r="G23" s="36" t="s">
        <v>790</v>
      </c>
      <c r="H23" s="36" t="s">
        <v>791</v>
      </c>
      <c r="J23" s="23" t="s">
        <v>16</v>
      </c>
      <c r="K23" s="11">
        <f>+((B23*DEFLATOR!B23))</f>
        <v>1363.4917506491347</v>
      </c>
      <c r="L23" s="13">
        <f t="shared" si="0"/>
        <v>-1.0220777991016505</v>
      </c>
      <c r="M23" s="13">
        <f t="shared" si="7"/>
        <v>-12.313760907980543</v>
      </c>
      <c r="N23" s="11">
        <f>+((C23*DEFLATOR!C23))</f>
        <v>1017.3991419366253</v>
      </c>
      <c r="O23" s="13">
        <f t="shared" si="1"/>
        <v>3.500998929772159</v>
      </c>
      <c r="P23" s="13">
        <f t="shared" si="8"/>
        <v>-6.4225113316009885</v>
      </c>
      <c r="Q23" s="11">
        <f>+((D23*DEFLATOR!D23))</f>
        <v>1180.1050408898918</v>
      </c>
      <c r="R23" s="13">
        <f t="shared" si="2"/>
        <v>-1.3076804311027423</v>
      </c>
      <c r="S23" s="13">
        <f t="shared" si="9"/>
        <v>-0.21927523477464073</v>
      </c>
      <c r="T23" s="11">
        <f>+((E23*DEFLATOR!E23))</f>
        <v>1162.2227919944107</v>
      </c>
      <c r="U23" s="13">
        <f t="shared" si="3"/>
        <v>4.304137170429101</v>
      </c>
      <c r="V23" s="13">
        <f t="shared" si="10"/>
        <v>-10.66818789089764</v>
      </c>
      <c r="W23" s="11">
        <f>+((F23*DEFLATOR!F23))</f>
        <v>1389.9302791290334</v>
      </c>
      <c r="X23" s="13">
        <f t="shared" si="4"/>
        <v>3.0749540134366704</v>
      </c>
      <c r="Y23" s="13">
        <f t="shared" si="11"/>
        <v>-11.53062591045143</v>
      </c>
      <c r="Z23" s="11">
        <f>+((G23*DEFLATOR!G23))</f>
        <v>1485.1172912854645</v>
      </c>
      <c r="AA23" s="13">
        <f t="shared" si="5"/>
        <v>-4.912616998091002</v>
      </c>
      <c r="AB23" s="13">
        <f t="shared" si="12"/>
        <v>-15.743707912504057</v>
      </c>
      <c r="AC23" s="11">
        <f>+((H23*DEFLATOR!H23))</f>
        <v>1333.0368186971998</v>
      </c>
      <c r="AD23" s="13">
        <f t="shared" si="6"/>
        <v>-0.7213571106167382</v>
      </c>
      <c r="AE23" s="13">
        <f t="shared" si="13"/>
        <v>-7.055850695134069</v>
      </c>
      <c r="AF23" s="2"/>
      <c r="AG23" s="2"/>
    </row>
    <row r="24" spans="1:33" s="1" customFormat="1" ht="9.75">
      <c r="A24" s="17" t="s">
        <v>17</v>
      </c>
      <c r="B24" s="36" t="s">
        <v>792</v>
      </c>
      <c r="C24" s="36" t="s">
        <v>741</v>
      </c>
      <c r="D24" s="36" t="s">
        <v>793</v>
      </c>
      <c r="E24" s="36" t="s">
        <v>794</v>
      </c>
      <c r="F24" s="36" t="s">
        <v>795</v>
      </c>
      <c r="G24" s="36" t="s">
        <v>796</v>
      </c>
      <c r="H24" s="36" t="s">
        <v>724</v>
      </c>
      <c r="J24" s="23" t="s">
        <v>17</v>
      </c>
      <c r="K24" s="11">
        <f>+((B24*DEFLATOR!B24))</f>
        <v>1352.9638270182463</v>
      </c>
      <c r="L24" s="13">
        <f t="shared" si="0"/>
        <v>-0.7721296169101333</v>
      </c>
      <c r="M24" s="13">
        <f t="shared" si="7"/>
        <v>-13.328919760582092</v>
      </c>
      <c r="N24" s="11">
        <f>+((C24*DEFLATOR!C24))</f>
        <v>979.9231068105261</v>
      </c>
      <c r="O24" s="13">
        <f t="shared" si="1"/>
        <v>-3.6835135377412787</v>
      </c>
      <c r="P24" s="13">
        <f t="shared" si="8"/>
        <v>-9.60905273480509</v>
      </c>
      <c r="Q24" s="11">
        <f>+((D24*DEFLATOR!D24))</f>
        <v>1071.436704042847</v>
      </c>
      <c r="R24" s="13">
        <f t="shared" si="2"/>
        <v>-9.208361381551288</v>
      </c>
      <c r="S24" s="13">
        <f t="shared" si="9"/>
        <v>-9.73153557055053</v>
      </c>
      <c r="T24" s="11">
        <f>+((E24*DEFLATOR!E24))</f>
        <v>1186.7816046174241</v>
      </c>
      <c r="U24" s="13">
        <f t="shared" si="3"/>
        <v>2.1130899163377848</v>
      </c>
      <c r="V24" s="13">
        <f t="shared" si="10"/>
        <v>-11.469887114680644</v>
      </c>
      <c r="W24" s="11">
        <f>+((F24*DEFLATOR!F24))</f>
        <v>1374.9713679008116</v>
      </c>
      <c r="X24" s="13">
        <f t="shared" si="4"/>
        <v>-1.0762346466468342</v>
      </c>
      <c r="Y24" s="13">
        <f t="shared" si="11"/>
        <v>-14.305866419581626</v>
      </c>
      <c r="Z24" s="11">
        <f>+((G24*DEFLATOR!G24))</f>
        <v>1485.6978698031476</v>
      </c>
      <c r="AA24" s="13">
        <f t="shared" si="5"/>
        <v>0.03909310874568028</v>
      </c>
      <c r="AB24" s="13">
        <f t="shared" si="12"/>
        <v>-15.458269250576052</v>
      </c>
      <c r="AC24" s="11">
        <f>+((H24*DEFLATOR!H24))</f>
        <v>1351.346360163794</v>
      </c>
      <c r="AD24" s="13">
        <f t="shared" si="6"/>
        <v>1.3735210618179616</v>
      </c>
      <c r="AE24" s="13">
        <f t="shared" si="13"/>
        <v>-3.360910471574563</v>
      </c>
      <c r="AF24" s="2"/>
      <c r="AG24" s="2"/>
    </row>
    <row r="25" spans="1:33" s="1" customFormat="1" ht="9.75">
      <c r="A25" s="17" t="s">
        <v>7</v>
      </c>
      <c r="B25" s="36" t="s">
        <v>797</v>
      </c>
      <c r="C25" s="36" t="s">
        <v>798</v>
      </c>
      <c r="D25" s="36" t="s">
        <v>799</v>
      </c>
      <c r="E25" s="36" t="s">
        <v>800</v>
      </c>
      <c r="F25" s="36" t="s">
        <v>801</v>
      </c>
      <c r="G25" s="36" t="s">
        <v>802</v>
      </c>
      <c r="H25" s="36" t="s">
        <v>740</v>
      </c>
      <c r="J25" s="23" t="s">
        <v>7</v>
      </c>
      <c r="K25" s="11">
        <f>+((B25*DEFLATOR!B25))</f>
        <v>1343.6516824832559</v>
      </c>
      <c r="L25" s="13">
        <f t="shared" si="0"/>
        <v>-0.6882774209502118</v>
      </c>
      <c r="M25" s="13">
        <f t="shared" si="7"/>
        <v>-12.124213714165698</v>
      </c>
      <c r="N25" s="11">
        <f>+((C25*DEFLATOR!C25))</f>
        <v>955.502281310876</v>
      </c>
      <c r="O25" s="13">
        <f t="shared" si="1"/>
        <v>-2.4921165068895523</v>
      </c>
      <c r="P25" s="13">
        <f t="shared" si="8"/>
        <v>-11.086555585776981</v>
      </c>
      <c r="Q25" s="11">
        <f>+((D25*DEFLATOR!D25))</f>
        <v>1072.4027212231315</v>
      </c>
      <c r="R25" s="13">
        <f t="shared" si="2"/>
        <v>0.09016091913218727</v>
      </c>
      <c r="S25" s="13">
        <f t="shared" si="9"/>
        <v>-5.430537692794424</v>
      </c>
      <c r="T25" s="11">
        <f>+((E25*DEFLATOR!E25))</f>
        <v>1171.798325719198</v>
      </c>
      <c r="U25" s="13">
        <f t="shared" si="3"/>
        <v>-1.2625135778925656</v>
      </c>
      <c r="V25" s="13">
        <f t="shared" si="10"/>
        <v>-6.796513368667634</v>
      </c>
      <c r="W25" s="11">
        <f>+((F25*DEFLATOR!F25))</f>
        <v>1361.8057516370957</v>
      </c>
      <c r="X25" s="13">
        <f t="shared" si="4"/>
        <v>-0.9575193033885543</v>
      </c>
      <c r="Y25" s="13">
        <f t="shared" si="11"/>
        <v>-14.177689867119591</v>
      </c>
      <c r="Z25" s="11">
        <f>+((G25*DEFLATOR!G25))</f>
        <v>1475.5999433956176</v>
      </c>
      <c r="AA25" s="13">
        <f t="shared" si="5"/>
        <v>-0.6796756334360166</v>
      </c>
      <c r="AB25" s="13">
        <f t="shared" si="12"/>
        <v>-13.696270773906182</v>
      </c>
      <c r="AC25" s="11">
        <f>+((H25*DEFLATOR!H25))</f>
        <v>1358.841382124887</v>
      </c>
      <c r="AD25" s="13">
        <f t="shared" si="6"/>
        <v>0.5546336736485857</v>
      </c>
      <c r="AE25" s="13">
        <f t="shared" si="13"/>
        <v>-5.476203513790789</v>
      </c>
      <c r="AF25" s="2"/>
      <c r="AG25" s="2"/>
    </row>
    <row r="26" spans="1:33" s="1" customFormat="1" ht="9.75">
      <c r="A26" s="22">
        <v>37956</v>
      </c>
      <c r="B26" s="36" t="s">
        <v>803</v>
      </c>
      <c r="C26" s="36" t="s">
        <v>804</v>
      </c>
      <c r="D26" s="36" t="s">
        <v>805</v>
      </c>
      <c r="E26" s="36" t="s">
        <v>806</v>
      </c>
      <c r="F26" s="36" t="s">
        <v>807</v>
      </c>
      <c r="G26" s="36" t="s">
        <v>808</v>
      </c>
      <c r="H26" s="36" t="s">
        <v>809</v>
      </c>
      <c r="J26" s="22">
        <v>37956</v>
      </c>
      <c r="K26" s="11">
        <f>+((B26*DEFLATOR!B26))</f>
        <v>1358.169975355471</v>
      </c>
      <c r="L26" s="13">
        <f t="shared" si="0"/>
        <v>1.0805101546394358</v>
      </c>
      <c r="M26" s="13">
        <f t="shared" si="7"/>
        <v>-10.309239091531897</v>
      </c>
      <c r="N26" s="11">
        <f>+((C26*DEFLATOR!C26))</f>
        <v>1000.482699546131</v>
      </c>
      <c r="O26" s="13">
        <f t="shared" si="1"/>
        <v>4.707515525085437</v>
      </c>
      <c r="P26" s="13">
        <f t="shared" si="8"/>
        <v>-9.546660451441525</v>
      </c>
      <c r="Q26" s="11">
        <f>+((D26*DEFLATOR!D26))</f>
        <v>1094.0665276143036</v>
      </c>
      <c r="R26" s="13">
        <f t="shared" si="2"/>
        <v>2.0201185583027526</v>
      </c>
      <c r="S26" s="13">
        <f t="shared" si="9"/>
        <v>-10.134916008609151</v>
      </c>
      <c r="T26" s="11">
        <f>+((E26*DEFLATOR!E26))</f>
        <v>1174.5873386104593</v>
      </c>
      <c r="U26" s="13">
        <f t="shared" si="3"/>
        <v>0.23801133949816755</v>
      </c>
      <c r="V26" s="13">
        <f t="shared" si="10"/>
        <v>-2.3893637999680473</v>
      </c>
      <c r="W26" s="11">
        <f>+((F26*DEFLATOR!F26))</f>
        <v>1383.3043734755072</v>
      </c>
      <c r="X26" s="13">
        <f t="shared" si="4"/>
        <v>1.5786849051391494</v>
      </c>
      <c r="Y26" s="13">
        <f t="shared" si="11"/>
        <v>-7.14904127499123</v>
      </c>
      <c r="Z26" s="11">
        <f>+((G26*DEFLATOR!G26))</f>
        <v>1479.6065722341355</v>
      </c>
      <c r="AA26" s="13">
        <f t="shared" si="5"/>
        <v>0.2715254128634603</v>
      </c>
      <c r="AB26" s="13">
        <f t="shared" si="12"/>
        <v>-15.288193861680332</v>
      </c>
      <c r="AC26" s="11">
        <f>+((H26*DEFLATOR!H26))</f>
        <v>1384.71200843312</v>
      </c>
      <c r="AD26" s="13">
        <f t="shared" si="6"/>
        <v>1.9038738920195142</v>
      </c>
      <c r="AE26" s="13">
        <f t="shared" si="13"/>
        <v>2.7877895084366555</v>
      </c>
      <c r="AF26" s="2"/>
      <c r="AG26" s="2"/>
    </row>
    <row r="27" spans="1:33" s="1" customFormat="1" ht="9.75">
      <c r="A27" s="21">
        <v>37987</v>
      </c>
      <c r="B27" s="36" t="s">
        <v>57</v>
      </c>
      <c r="C27" s="36" t="s">
        <v>810</v>
      </c>
      <c r="D27" s="36" t="s">
        <v>811</v>
      </c>
      <c r="E27" s="36" t="s">
        <v>812</v>
      </c>
      <c r="F27" s="36" t="s">
        <v>813</v>
      </c>
      <c r="G27" s="36" t="s">
        <v>814</v>
      </c>
      <c r="H27" s="36" t="s">
        <v>815</v>
      </c>
      <c r="J27" s="21">
        <v>37987</v>
      </c>
      <c r="K27" s="11">
        <f>+((B27*DEFLATOR!B27))</f>
        <v>1382.6721101808578</v>
      </c>
      <c r="L27" s="13">
        <f t="shared" si="0"/>
        <v>1.8040551087115553</v>
      </c>
      <c r="M27" s="13">
        <f t="shared" si="7"/>
        <v>-5.278714429275699</v>
      </c>
      <c r="N27" s="11">
        <f>+((C27*DEFLATOR!C27))</f>
        <v>940.4175532565497</v>
      </c>
      <c r="O27" s="13">
        <f t="shared" si="1"/>
        <v>-6.003616685908697</v>
      </c>
      <c r="P27" s="13">
        <f t="shared" si="8"/>
        <v>-11.138398223869494</v>
      </c>
      <c r="Q27" s="11">
        <f>+((D27*DEFLATOR!D27))</f>
        <v>1069.4596510962563</v>
      </c>
      <c r="R27" s="13">
        <f t="shared" si="2"/>
        <v>-2.2491206793159524</v>
      </c>
      <c r="S27" s="13">
        <f t="shared" si="9"/>
        <v>-7.935027656161797</v>
      </c>
      <c r="T27" s="11">
        <f>+((E27*DEFLATOR!E27))</f>
        <v>1168.4325053773393</v>
      </c>
      <c r="U27" s="13">
        <f t="shared" si="3"/>
        <v>-0.5239996235955613</v>
      </c>
      <c r="V27" s="13">
        <f t="shared" si="10"/>
        <v>-0.6872703582783801</v>
      </c>
      <c r="W27" s="11">
        <f>+((F27*DEFLATOR!F27))</f>
        <v>1380.670901521814</v>
      </c>
      <c r="X27" s="13">
        <f t="shared" si="4"/>
        <v>-0.1903754520110934</v>
      </c>
      <c r="Y27" s="13">
        <f t="shared" si="11"/>
        <v>-1.2521808690516445</v>
      </c>
      <c r="Z27" s="11">
        <f>+((G27*DEFLATOR!G27))</f>
        <v>1549.9934133699671</v>
      </c>
      <c r="AA27" s="13">
        <f t="shared" si="5"/>
        <v>4.75713223073555</v>
      </c>
      <c r="AB27" s="13">
        <f t="shared" si="12"/>
        <v>-9.418280575255134</v>
      </c>
      <c r="AC27" s="11">
        <f>+((H27*DEFLATOR!H27))</f>
        <v>1410.1573487012067</v>
      </c>
      <c r="AD27" s="13">
        <f t="shared" si="6"/>
        <v>1.8375907851683637</v>
      </c>
      <c r="AE27" s="13">
        <f t="shared" si="13"/>
        <v>9.375953365615608</v>
      </c>
      <c r="AF27" s="2"/>
      <c r="AG27" s="2"/>
    </row>
    <row r="28" spans="1:33" s="1" customFormat="1" ht="9.75">
      <c r="A28" s="22">
        <v>38018</v>
      </c>
      <c r="B28" s="36" t="s">
        <v>816</v>
      </c>
      <c r="C28" s="36" t="s">
        <v>817</v>
      </c>
      <c r="D28" s="36" t="s">
        <v>818</v>
      </c>
      <c r="E28" s="36" t="s">
        <v>819</v>
      </c>
      <c r="F28" s="36" t="s">
        <v>820</v>
      </c>
      <c r="G28" s="36" t="s">
        <v>821</v>
      </c>
      <c r="H28" s="36" t="s">
        <v>792</v>
      </c>
      <c r="J28" s="22">
        <v>38018</v>
      </c>
      <c r="K28" s="11">
        <f>+((B28*DEFLATOR!B28))</f>
        <v>1389.1353939729302</v>
      </c>
      <c r="L28" s="13">
        <f t="shared" si="0"/>
        <v>0.46744877143916064</v>
      </c>
      <c r="M28" s="13">
        <f t="shared" si="7"/>
        <v>-3.9654908262567456</v>
      </c>
      <c r="N28" s="11">
        <f>+((C28*DEFLATOR!C28))</f>
        <v>971.2856542242649</v>
      </c>
      <c r="O28" s="13">
        <f t="shared" si="1"/>
        <v>3.2823824758292597</v>
      </c>
      <c r="P28" s="13">
        <f t="shared" si="8"/>
        <v>-8.08715900570961</v>
      </c>
      <c r="Q28" s="11">
        <f>+((D28*DEFLATOR!D28))</f>
        <v>1083.022287162406</v>
      </c>
      <c r="R28" s="13">
        <f t="shared" si="2"/>
        <v>1.2681765087862118</v>
      </c>
      <c r="S28" s="13">
        <f t="shared" si="9"/>
        <v>0.3561115404445703</v>
      </c>
      <c r="T28" s="11">
        <f>+((E28*DEFLATOR!E28))</f>
        <v>1198.2953763479024</v>
      </c>
      <c r="U28" s="13">
        <f t="shared" si="3"/>
        <v>2.555806247526382</v>
      </c>
      <c r="V28" s="13">
        <f t="shared" si="10"/>
        <v>2.777814422867464</v>
      </c>
      <c r="W28" s="11">
        <f>+((F28*DEFLATOR!F28))</f>
        <v>1426.2479716915723</v>
      </c>
      <c r="X28" s="13">
        <f t="shared" si="4"/>
        <v>3.3010813887307977</v>
      </c>
      <c r="Y28" s="13">
        <f t="shared" si="11"/>
        <v>2.120136646184023</v>
      </c>
      <c r="Z28" s="11">
        <f>+((G28*DEFLATOR!G28))</f>
        <v>1546.5550074978655</v>
      </c>
      <c r="AA28" s="13">
        <f t="shared" si="5"/>
        <v>-0.22183357957799021</v>
      </c>
      <c r="AB28" s="13">
        <f t="shared" si="12"/>
        <v>-8.980658414518949</v>
      </c>
      <c r="AC28" s="11">
        <f>+((H28*DEFLATOR!H28))</f>
        <v>1317.9156843250914</v>
      </c>
      <c r="AD28" s="13">
        <f t="shared" si="6"/>
        <v>-6.541232044854595</v>
      </c>
      <c r="AE28" s="13">
        <f t="shared" si="13"/>
        <v>2.506218955133699</v>
      </c>
      <c r="AF28" s="2"/>
      <c r="AG28" s="2"/>
    </row>
    <row r="29" spans="1:33" s="1" customFormat="1" ht="9.75">
      <c r="A29" s="22">
        <v>38047</v>
      </c>
      <c r="B29" s="36" t="s">
        <v>822</v>
      </c>
      <c r="C29" s="36" t="s">
        <v>823</v>
      </c>
      <c r="D29" s="36" t="s">
        <v>824</v>
      </c>
      <c r="E29" s="36" t="s">
        <v>825</v>
      </c>
      <c r="F29" s="36" t="s">
        <v>826</v>
      </c>
      <c r="G29" s="36" t="s">
        <v>827</v>
      </c>
      <c r="H29" s="36" t="s">
        <v>828</v>
      </c>
      <c r="J29" s="22">
        <v>38047</v>
      </c>
      <c r="K29" s="11">
        <f>+((B29*DEFLATOR!B29))</f>
        <v>1418.2912831588706</v>
      </c>
      <c r="L29" s="13">
        <f t="shared" si="0"/>
        <v>2.0988515095389237</v>
      </c>
      <c r="M29" s="13">
        <f t="shared" si="7"/>
        <v>0.9219057040883216</v>
      </c>
      <c r="N29" s="11">
        <f>+((C29*DEFLATOR!C29))</f>
        <v>897.1710247147329</v>
      </c>
      <c r="O29" s="13">
        <f t="shared" si="1"/>
        <v>-7.630569769788787</v>
      </c>
      <c r="P29" s="13">
        <f t="shared" si="8"/>
        <v>-15.291244254775638</v>
      </c>
      <c r="Q29" s="11">
        <f>+((D29*DEFLATOR!D29))</f>
        <v>1078.4802361904656</v>
      </c>
      <c r="R29" s="13">
        <f t="shared" si="2"/>
        <v>-0.4193866576689631</v>
      </c>
      <c r="S29" s="13">
        <f t="shared" si="9"/>
        <v>-1.2061927303764985</v>
      </c>
      <c r="T29" s="11">
        <f>+((E29*DEFLATOR!E29))</f>
        <v>1178.665263619658</v>
      </c>
      <c r="U29" s="13">
        <f t="shared" si="3"/>
        <v>-1.6381697798143913</v>
      </c>
      <c r="V29" s="13">
        <f t="shared" si="10"/>
        <v>3.5716616509301247</v>
      </c>
      <c r="W29" s="11">
        <f>+((F29*DEFLATOR!F29))</f>
        <v>1457.6171190641273</v>
      </c>
      <c r="X29" s="13">
        <f t="shared" si="4"/>
        <v>2.199417492271727</v>
      </c>
      <c r="Y29" s="13">
        <f t="shared" si="11"/>
        <v>6.726836240487022</v>
      </c>
      <c r="Z29" s="11">
        <f>+((G29*DEFLATOR!G29))</f>
        <v>1602.1620034052833</v>
      </c>
      <c r="AA29" s="13">
        <f t="shared" si="5"/>
        <v>3.595539482128274</v>
      </c>
      <c r="AB29" s="13">
        <f t="shared" si="12"/>
        <v>-0.8975256949338095</v>
      </c>
      <c r="AC29" s="11">
        <f>+((H29*DEFLATOR!H29))</f>
        <v>1364.9325660484326</v>
      </c>
      <c r="AD29" s="13">
        <f t="shared" si="6"/>
        <v>3.5675181866750894</v>
      </c>
      <c r="AE29" s="13">
        <f t="shared" si="13"/>
        <v>5.011738357584505</v>
      </c>
      <c r="AF29" s="2"/>
      <c r="AG29" s="2"/>
    </row>
    <row r="30" spans="1:33" s="1" customFormat="1" ht="9.75">
      <c r="A30" s="22">
        <v>38078</v>
      </c>
      <c r="B30" s="36" t="s">
        <v>829</v>
      </c>
      <c r="C30" s="36" t="s">
        <v>830</v>
      </c>
      <c r="D30" s="36" t="s">
        <v>831</v>
      </c>
      <c r="E30" s="36" t="s">
        <v>832</v>
      </c>
      <c r="F30" s="36" t="s">
        <v>833</v>
      </c>
      <c r="G30" s="36" t="s">
        <v>834</v>
      </c>
      <c r="H30" s="36" t="s">
        <v>835</v>
      </c>
      <c r="J30" s="22">
        <v>38078</v>
      </c>
      <c r="K30" s="11">
        <f>+((B30*DEFLATOR!B30))</f>
        <v>1382.9912879648273</v>
      </c>
      <c r="L30" s="13">
        <f t="shared" si="0"/>
        <v>-2.488910114107301</v>
      </c>
      <c r="M30" s="13">
        <f t="shared" si="7"/>
        <v>-2.9359887171545584</v>
      </c>
      <c r="N30" s="11">
        <f>+((C30*DEFLATOR!C30))</f>
        <v>917.5340801884944</v>
      </c>
      <c r="O30" s="13">
        <f t="shared" si="1"/>
        <v>2.269696068287108</v>
      </c>
      <c r="P30" s="13">
        <f t="shared" si="8"/>
        <v>-5.92828027377188</v>
      </c>
      <c r="Q30" s="11">
        <f>+((D30*DEFLATOR!D30))</f>
        <v>1120.0992543725702</v>
      </c>
      <c r="R30" s="13">
        <f t="shared" si="2"/>
        <v>3.8590431966668337</v>
      </c>
      <c r="S30" s="13">
        <f t="shared" si="9"/>
        <v>6.146158898693033</v>
      </c>
      <c r="T30" s="11">
        <f>+((E30*DEFLATOR!E30))</f>
        <v>1176.814611365196</v>
      </c>
      <c r="U30" s="13">
        <f t="shared" si="3"/>
        <v>-0.15701253880839872</v>
      </c>
      <c r="V30" s="13">
        <f t="shared" si="10"/>
        <v>2.072149588564942</v>
      </c>
      <c r="W30" s="11">
        <f>+((F30*DEFLATOR!F30))</f>
        <v>1352.039238703601</v>
      </c>
      <c r="X30" s="13">
        <f t="shared" si="4"/>
        <v>-7.243183342160064</v>
      </c>
      <c r="Y30" s="13">
        <f t="shared" si="11"/>
        <v>-6.851418534616604</v>
      </c>
      <c r="Z30" s="11">
        <f>+((G30*DEFLATOR!G30))</f>
        <v>1573.0438620393318</v>
      </c>
      <c r="AA30" s="13">
        <f t="shared" si="5"/>
        <v>-1.8174280318758562</v>
      </c>
      <c r="AB30" s="13">
        <f t="shared" si="12"/>
        <v>-3.3831660464582525</v>
      </c>
      <c r="AC30" s="11">
        <f>+((H30*DEFLATOR!H30))</f>
        <v>1352.7939134960034</v>
      </c>
      <c r="AD30" s="13">
        <f t="shared" si="6"/>
        <v>-0.8893225097245216</v>
      </c>
      <c r="AE30" s="13">
        <f t="shared" si="13"/>
        <v>0.3201439362135794</v>
      </c>
      <c r="AF30" s="2"/>
      <c r="AG30" s="2"/>
    </row>
    <row r="31" spans="1:33" s="1" customFormat="1" ht="9.75">
      <c r="A31" s="22">
        <v>38108</v>
      </c>
      <c r="B31" s="36" t="s">
        <v>829</v>
      </c>
      <c r="C31" s="36" t="s">
        <v>836</v>
      </c>
      <c r="D31" s="36" t="s">
        <v>837</v>
      </c>
      <c r="E31" s="36" t="s">
        <v>838</v>
      </c>
      <c r="F31" s="36" t="s">
        <v>839</v>
      </c>
      <c r="G31" s="36" t="s">
        <v>95</v>
      </c>
      <c r="H31" s="36" t="s">
        <v>43</v>
      </c>
      <c r="I31" s="16"/>
      <c r="J31" s="22">
        <v>38108</v>
      </c>
      <c r="K31" s="11">
        <f>+((B31*DEFLATOR!B31))</f>
        <v>1376.8201149322015</v>
      </c>
      <c r="L31" s="13">
        <f t="shared" si="0"/>
        <v>-0.44621922685479376</v>
      </c>
      <c r="M31" s="13">
        <f t="shared" si="7"/>
        <v>0.45712526977823575</v>
      </c>
      <c r="N31" s="11">
        <f>+((C31*DEFLATOR!C31))</f>
        <v>884.1779286955718</v>
      </c>
      <c r="O31" s="13">
        <f t="shared" si="1"/>
        <v>-3.6354128106140804</v>
      </c>
      <c r="P31" s="13">
        <f t="shared" si="8"/>
        <v>-9.179060518192328</v>
      </c>
      <c r="Q31" s="11">
        <f>+((D31*DEFLATOR!D31))</f>
        <v>1046.3254983403344</v>
      </c>
      <c r="R31" s="13">
        <f t="shared" si="2"/>
        <v>-6.5863588199208785</v>
      </c>
      <c r="S31" s="13">
        <f t="shared" si="9"/>
        <v>4.832525264910226</v>
      </c>
      <c r="T31" s="11">
        <f>+((E31*DEFLATOR!E31))</f>
        <v>1157.820387662378</v>
      </c>
      <c r="U31" s="13">
        <f t="shared" si="3"/>
        <v>-1.614037038576821</v>
      </c>
      <c r="V31" s="13">
        <f t="shared" si="10"/>
        <v>0.7431942371113331</v>
      </c>
      <c r="W31" s="11">
        <f>+((F31*DEFLATOR!F31))</f>
        <v>1313.0194231213034</v>
      </c>
      <c r="X31" s="13">
        <f t="shared" si="4"/>
        <v>-2.8859972747323326</v>
      </c>
      <c r="Y31" s="13">
        <f t="shared" si="11"/>
        <v>-6.24706630021985</v>
      </c>
      <c r="Z31" s="11">
        <f>+((G31*DEFLATOR!G31))</f>
        <v>1613.9481342058552</v>
      </c>
      <c r="AA31" s="13">
        <f t="shared" si="5"/>
        <v>2.600326230795247</v>
      </c>
      <c r="AB31" s="13">
        <f t="shared" si="12"/>
        <v>3.256154277319001</v>
      </c>
      <c r="AC31" s="11">
        <f>+((H31*DEFLATOR!H31))</f>
        <v>1274.5356478460205</v>
      </c>
      <c r="AD31" s="13">
        <f t="shared" si="6"/>
        <v>-5.784936261853901</v>
      </c>
      <c r="AE31" s="13">
        <f t="shared" si="13"/>
        <v>1.8835600314408785</v>
      </c>
      <c r="AF31" s="2"/>
      <c r="AG31" s="2"/>
    </row>
    <row r="32" spans="1:33" s="1" customFormat="1" ht="9.75">
      <c r="A32" s="22">
        <v>38139</v>
      </c>
      <c r="B32" s="36" t="s">
        <v>840</v>
      </c>
      <c r="C32" s="36" t="s">
        <v>841</v>
      </c>
      <c r="D32" s="36" t="s">
        <v>842</v>
      </c>
      <c r="E32" s="36" t="s">
        <v>843</v>
      </c>
      <c r="F32" s="36" t="s">
        <v>844</v>
      </c>
      <c r="G32" s="36" t="s">
        <v>845</v>
      </c>
      <c r="H32" s="36" t="s">
        <v>820</v>
      </c>
      <c r="I32" s="16"/>
      <c r="J32" s="22">
        <v>38139</v>
      </c>
      <c r="K32" s="11">
        <f>+((B32*DEFLATOR!B32))</f>
        <v>1376.3247726793832</v>
      </c>
      <c r="L32" s="13">
        <f t="shared" si="0"/>
        <v>-0.03597726728757911</v>
      </c>
      <c r="M32" s="13">
        <f t="shared" si="7"/>
        <v>-1.114144993592403</v>
      </c>
      <c r="N32" s="11">
        <f>+((C32*DEFLATOR!C32))</f>
        <v>985.5018071258999</v>
      </c>
      <c r="O32" s="13">
        <f t="shared" si="1"/>
        <v>11.459670632110353</v>
      </c>
      <c r="P32" s="13">
        <f t="shared" si="8"/>
        <v>-6.275866718600442</v>
      </c>
      <c r="Q32" s="11">
        <f>+((D32*DEFLATOR!D32))</f>
        <v>1081.3589281932993</v>
      </c>
      <c r="R32" s="13">
        <f t="shared" si="2"/>
        <v>3.3482343600088393</v>
      </c>
      <c r="S32" s="13">
        <f t="shared" si="9"/>
        <v>-0.4440180356945933</v>
      </c>
      <c r="T32" s="11">
        <f>+((E32*DEFLATOR!E32))</f>
        <v>1181.589136065006</v>
      </c>
      <c r="U32" s="13">
        <f t="shared" si="3"/>
        <v>2.0528873611058707</v>
      </c>
      <c r="V32" s="13">
        <f t="shared" si="10"/>
        <v>0.2646263680987415</v>
      </c>
      <c r="W32" s="11">
        <f>+((F32*DEFLATOR!F32))</f>
        <v>1295.398732684321</v>
      </c>
      <c r="X32" s="13">
        <f t="shared" si="4"/>
        <v>-1.3419976983352289</v>
      </c>
      <c r="Y32" s="13">
        <f t="shared" si="11"/>
        <v>-8.228177849154639</v>
      </c>
      <c r="Z32" s="11">
        <f>+((G32*DEFLATOR!G32))</f>
        <v>1585.6328978989532</v>
      </c>
      <c r="AA32" s="13">
        <f t="shared" si="5"/>
        <v>-1.7544080696765718</v>
      </c>
      <c r="AB32" s="13">
        <f t="shared" si="12"/>
        <v>1.679235867826101</v>
      </c>
      <c r="AC32" s="11">
        <f>+((H32*DEFLATOR!H32))</f>
        <v>1333.491742303704</v>
      </c>
      <c r="AD32" s="13">
        <f t="shared" si="6"/>
        <v>4.625692075174204</v>
      </c>
      <c r="AE32" s="13">
        <f t="shared" si="13"/>
        <v>4.8227608713335535</v>
      </c>
      <c r="AF32" s="2"/>
      <c r="AG32" s="2"/>
    </row>
    <row r="33" spans="1:33" s="1" customFormat="1" ht="9.75">
      <c r="A33" s="22">
        <v>38169</v>
      </c>
      <c r="B33" s="36" t="s">
        <v>846</v>
      </c>
      <c r="C33" s="36" t="s">
        <v>847</v>
      </c>
      <c r="D33" s="36" t="s">
        <v>848</v>
      </c>
      <c r="E33" s="36" t="s">
        <v>849</v>
      </c>
      <c r="F33" s="36" t="s">
        <v>850</v>
      </c>
      <c r="G33" s="36" t="s">
        <v>851</v>
      </c>
      <c r="H33" s="36" t="s">
        <v>852</v>
      </c>
      <c r="I33" s="16"/>
      <c r="J33" s="22">
        <v>38169</v>
      </c>
      <c r="K33" s="11">
        <f>+((B33*DEFLATOR!B33))</f>
        <v>1382.0993312750256</v>
      </c>
      <c r="L33" s="13">
        <f t="shared" si="0"/>
        <v>0.4195636604288344</v>
      </c>
      <c r="M33" s="13">
        <f t="shared" si="7"/>
        <v>0.4697362726657772</v>
      </c>
      <c r="N33" s="11">
        <f>+((C33*DEFLATOR!C33))</f>
        <v>1046.5584001539419</v>
      </c>
      <c r="O33" s="13">
        <f t="shared" si="1"/>
        <v>6.1954826045531375</v>
      </c>
      <c r="P33" s="13">
        <f t="shared" si="8"/>
        <v>-0.5018891575500062</v>
      </c>
      <c r="Q33" s="11">
        <f>+((D33*DEFLATOR!D33))</f>
        <v>1100.884222554449</v>
      </c>
      <c r="R33" s="13">
        <f t="shared" si="2"/>
        <v>1.8056256671197923</v>
      </c>
      <c r="S33" s="13">
        <f t="shared" si="9"/>
        <v>-1.9705880548801624</v>
      </c>
      <c r="T33" s="11">
        <f>+((E33*DEFLATOR!E33))</f>
        <v>1147.5751837846897</v>
      </c>
      <c r="U33" s="13">
        <f t="shared" si="3"/>
        <v>-2.878661561969964</v>
      </c>
      <c r="V33" s="13">
        <f t="shared" si="10"/>
        <v>-2.0935132542596935</v>
      </c>
      <c r="W33" s="11">
        <f>+((F33*DEFLATOR!F33))</f>
        <v>1354.697044491136</v>
      </c>
      <c r="X33" s="13">
        <f t="shared" si="4"/>
        <v>4.577610762667428</v>
      </c>
      <c r="Y33" s="13">
        <f t="shared" si="11"/>
        <v>-1.8821524937564948</v>
      </c>
      <c r="Z33" s="11">
        <f>+((G33*DEFLATOR!G33))</f>
        <v>1560.8388941607486</v>
      </c>
      <c r="AA33" s="13">
        <f t="shared" si="5"/>
        <v>-1.5636660775049438</v>
      </c>
      <c r="AB33" s="13">
        <f t="shared" si="12"/>
        <v>1.8283904727143918</v>
      </c>
      <c r="AC33" s="11">
        <f>+((H33*DEFLATOR!H33))</f>
        <v>1333.5520840269664</v>
      </c>
      <c r="AD33" s="13">
        <f t="shared" si="6"/>
        <v>0.004525091633356126</v>
      </c>
      <c r="AE33" s="13">
        <f t="shared" si="13"/>
        <v>3.2009895775942265</v>
      </c>
      <c r="AF33" s="2"/>
      <c r="AG33" s="2"/>
    </row>
    <row r="34" spans="1:33" s="1" customFormat="1" ht="9.75">
      <c r="A34" s="22">
        <v>38200</v>
      </c>
      <c r="B34" s="36" t="s">
        <v>853</v>
      </c>
      <c r="C34" s="36" t="s">
        <v>854</v>
      </c>
      <c r="D34" s="36" t="s">
        <v>855</v>
      </c>
      <c r="E34" s="36" t="s">
        <v>856</v>
      </c>
      <c r="F34" s="36" t="s">
        <v>857</v>
      </c>
      <c r="G34" s="36" t="s">
        <v>858</v>
      </c>
      <c r="H34" s="36" t="s">
        <v>859</v>
      </c>
      <c r="I34" s="16"/>
      <c r="J34" s="22">
        <v>38200</v>
      </c>
      <c r="K34" s="11">
        <f>+((B34*DEFLATOR!B34))</f>
        <v>1362.7757217745607</v>
      </c>
      <c r="L34" s="13">
        <f t="shared" si="0"/>
        <v>-1.398134639327142</v>
      </c>
      <c r="M34" s="13">
        <f t="shared" si="7"/>
        <v>-1.0740554148132575</v>
      </c>
      <c r="N34" s="11">
        <f>+((C34*DEFLATOR!C34))</f>
        <v>1064.5892816815208</v>
      </c>
      <c r="O34" s="13">
        <f t="shared" si="1"/>
        <v>1.7228739002932647</v>
      </c>
      <c r="P34" s="13">
        <f t="shared" si="8"/>
        <v>8.301697497234152</v>
      </c>
      <c r="Q34" s="11">
        <f>+((D34*DEFLATOR!D34))</f>
        <v>1057.3543684781214</v>
      </c>
      <c r="R34" s="13">
        <f t="shared" si="2"/>
        <v>-3.954081018194866</v>
      </c>
      <c r="S34" s="13">
        <f t="shared" si="9"/>
        <v>-11.57333320708288</v>
      </c>
      <c r="T34" s="11">
        <f>+((E34*DEFLATOR!E34))</f>
        <v>1149.6015733108013</v>
      </c>
      <c r="U34" s="13">
        <f t="shared" si="3"/>
        <v>0.17658011037051669</v>
      </c>
      <c r="V34" s="13">
        <f t="shared" si="10"/>
        <v>3.17144098351807</v>
      </c>
      <c r="W34" s="11">
        <f>+((F34*DEFLATOR!F34))</f>
        <v>1309.8073336437394</v>
      </c>
      <c r="X34" s="13">
        <f t="shared" si="4"/>
        <v>-3.3136346631846725</v>
      </c>
      <c r="Y34" s="13">
        <f t="shared" si="11"/>
        <v>-2.8668324526390676</v>
      </c>
      <c r="Z34" s="11">
        <f>+((G34*DEFLATOR!G34))</f>
        <v>1547.3458955576853</v>
      </c>
      <c r="AA34" s="13">
        <f t="shared" si="5"/>
        <v>-0.8644709363369918</v>
      </c>
      <c r="AB34" s="13">
        <f t="shared" si="12"/>
        <v>-0.9283154464033161</v>
      </c>
      <c r="AC34" s="11">
        <f>+((H34*DEFLATOR!H34))</f>
        <v>1352.2567710101769</v>
      </c>
      <c r="AD34" s="13">
        <f t="shared" si="6"/>
        <v>1.4026214054367658</v>
      </c>
      <c r="AE34" s="13">
        <f t="shared" si="13"/>
        <v>0.7100593028442903</v>
      </c>
      <c r="AF34" s="2"/>
      <c r="AG34" s="2"/>
    </row>
    <row r="35" spans="1:33" s="1" customFormat="1" ht="9.75">
      <c r="A35" s="22">
        <v>38231</v>
      </c>
      <c r="B35" s="36" t="s">
        <v>860</v>
      </c>
      <c r="C35" s="36" t="s">
        <v>861</v>
      </c>
      <c r="D35" s="36" t="s">
        <v>862</v>
      </c>
      <c r="E35" s="36" t="s">
        <v>863</v>
      </c>
      <c r="F35" s="36" t="s">
        <v>864</v>
      </c>
      <c r="G35" s="36" t="s">
        <v>865</v>
      </c>
      <c r="H35" s="36" t="s">
        <v>866</v>
      </c>
      <c r="I35" s="16"/>
      <c r="J35" s="22">
        <v>38231</v>
      </c>
      <c r="K35" s="11">
        <f>+((B35*DEFLATOR!B35))</f>
        <v>1368.1675836447234</v>
      </c>
      <c r="L35" s="13">
        <f t="shared" si="0"/>
        <v>0.3956529151503796</v>
      </c>
      <c r="M35" s="13">
        <f t="shared" si="7"/>
        <v>0.342930787323259</v>
      </c>
      <c r="N35" s="11">
        <f>+((C35*DEFLATOR!C35))</f>
        <v>1044.9350538897427</v>
      </c>
      <c r="O35" s="13">
        <f t="shared" si="1"/>
        <v>-1.8461793792188264</v>
      </c>
      <c r="P35" s="13">
        <f t="shared" si="8"/>
        <v>2.7065004105176094</v>
      </c>
      <c r="Q35" s="11">
        <f>+((D35*DEFLATOR!D35))</f>
        <v>1056.1168138515195</v>
      </c>
      <c r="R35" s="13">
        <f t="shared" si="2"/>
        <v>-0.11704256051668915</v>
      </c>
      <c r="S35" s="13">
        <f t="shared" si="9"/>
        <v>-10.506541599455876</v>
      </c>
      <c r="T35" s="11">
        <f>+((E35*DEFLATOR!E35))</f>
        <v>1142.1374528078154</v>
      </c>
      <c r="U35" s="13">
        <f t="shared" si="3"/>
        <v>-0.6492789046460334</v>
      </c>
      <c r="V35" s="13">
        <f t="shared" si="10"/>
        <v>-1.728183212801071</v>
      </c>
      <c r="W35" s="11">
        <f>+((F35*DEFLATOR!F35))</f>
        <v>1366.5808658450776</v>
      </c>
      <c r="X35" s="13">
        <f t="shared" si="4"/>
        <v>4.334494909522335</v>
      </c>
      <c r="Y35" s="13">
        <f t="shared" si="11"/>
        <v>-1.679898167164695</v>
      </c>
      <c r="Z35" s="11">
        <f>+((G35*DEFLATOR!G35))</f>
        <v>1532.2846858090727</v>
      </c>
      <c r="AA35" s="13">
        <f t="shared" si="5"/>
        <v>-0.9733576566074986</v>
      </c>
      <c r="AB35" s="13">
        <f t="shared" si="12"/>
        <v>3.1760046698252165</v>
      </c>
      <c r="AC35" s="11">
        <f>+((H35*DEFLATOR!H35))</f>
        <v>1344.5486322370773</v>
      </c>
      <c r="AD35" s="13">
        <f t="shared" si="6"/>
        <v>-0.5700203495628497</v>
      </c>
      <c r="AE35" s="13">
        <f t="shared" si="13"/>
        <v>0.8635780631421897</v>
      </c>
      <c r="AF35" s="2"/>
      <c r="AG35" s="2"/>
    </row>
    <row r="36" spans="1:33" s="1" customFormat="1" ht="9.75">
      <c r="A36" s="22">
        <v>38261</v>
      </c>
      <c r="B36" s="36" t="s">
        <v>867</v>
      </c>
      <c r="C36" s="36" t="s">
        <v>703</v>
      </c>
      <c r="D36" s="36" t="s">
        <v>868</v>
      </c>
      <c r="E36" s="36" t="s">
        <v>869</v>
      </c>
      <c r="F36" s="36" t="s">
        <v>870</v>
      </c>
      <c r="G36" s="36" t="s">
        <v>871</v>
      </c>
      <c r="H36" s="36" t="s">
        <v>872</v>
      </c>
      <c r="I36" s="16"/>
      <c r="J36" s="22">
        <v>38261</v>
      </c>
      <c r="K36" s="11">
        <f>+((B36*DEFLATOR!B36))</f>
        <v>1359.911491863431</v>
      </c>
      <c r="L36" s="13">
        <f t="shared" si="0"/>
        <v>-0.6034415578900609</v>
      </c>
      <c r="M36" s="13">
        <f t="shared" si="7"/>
        <v>0.513514456664832</v>
      </c>
      <c r="N36" s="11">
        <f>+((C36*DEFLATOR!C36))</f>
        <v>1043.00959089401</v>
      </c>
      <c r="O36" s="13">
        <f t="shared" si="1"/>
        <v>-0.1842662841642806</v>
      </c>
      <c r="P36" s="13">
        <f t="shared" si="8"/>
        <v>6.437901468495744</v>
      </c>
      <c r="Q36" s="11">
        <f>+((D36*DEFLATOR!D36))</f>
        <v>1014.1931727986304</v>
      </c>
      <c r="R36" s="13">
        <f t="shared" si="2"/>
        <v>-3.969602652191395</v>
      </c>
      <c r="S36" s="13">
        <f t="shared" si="9"/>
        <v>-5.342689029433078</v>
      </c>
      <c r="T36" s="11">
        <f>+((E36*DEFLATOR!E36))</f>
        <v>1117.0893432045752</v>
      </c>
      <c r="U36" s="13">
        <f t="shared" si="3"/>
        <v>-2.193090642607176</v>
      </c>
      <c r="V36" s="13">
        <f t="shared" si="10"/>
        <v>-5.872374592064489</v>
      </c>
      <c r="W36" s="11">
        <f>+((F36*DEFLATOR!F36))</f>
        <v>1367.7220607226102</v>
      </c>
      <c r="X36" s="13">
        <f t="shared" si="4"/>
        <v>0.08350730688937436</v>
      </c>
      <c r="Y36" s="13">
        <f t="shared" si="11"/>
        <v>-0.5272333189940581</v>
      </c>
      <c r="Z36" s="11">
        <f>+((G36*DEFLATOR!G36))</f>
        <v>1529.8506295623943</v>
      </c>
      <c r="AA36" s="13">
        <f t="shared" si="5"/>
        <v>-0.15885143728322504</v>
      </c>
      <c r="AB36" s="13">
        <f t="shared" si="12"/>
        <v>2.971853204924968</v>
      </c>
      <c r="AC36" s="11">
        <f>+((H36*DEFLATOR!H36))</f>
        <v>1336.6934875755983</v>
      </c>
      <c r="AD36" s="13">
        <f t="shared" si="6"/>
        <v>-0.5842216840018288</v>
      </c>
      <c r="AE36" s="13">
        <f t="shared" si="13"/>
        <v>-1.0843165764267693</v>
      </c>
      <c r="AF36" s="2"/>
      <c r="AG36" s="2"/>
    </row>
    <row r="37" spans="1:31" ht="9.75">
      <c r="A37" s="22">
        <v>38292</v>
      </c>
      <c r="B37" s="36" t="s">
        <v>873</v>
      </c>
      <c r="C37" s="36" t="s">
        <v>874</v>
      </c>
      <c r="D37" s="36" t="s">
        <v>875</v>
      </c>
      <c r="E37" s="36" t="s">
        <v>876</v>
      </c>
      <c r="F37" s="36" t="s">
        <v>877</v>
      </c>
      <c r="G37" s="36" t="s">
        <v>878</v>
      </c>
      <c r="H37" s="36" t="s">
        <v>879</v>
      </c>
      <c r="I37" s="13"/>
      <c r="J37" s="22">
        <v>38292</v>
      </c>
      <c r="K37" s="11">
        <f>+((B37*DEFLATOR!B37))</f>
        <v>1372.8101072558675</v>
      </c>
      <c r="L37" s="13">
        <f aca="true" t="shared" si="14" ref="L37:L42">+((K37/K36)-1)*100</f>
        <v>0.9484893296079155</v>
      </c>
      <c r="M37" s="13">
        <f aca="true" t="shared" si="15" ref="M37:M42">+((K37/K25)-1)*100</f>
        <v>2.170088063204201</v>
      </c>
      <c r="N37" s="11">
        <f>+((C37*DEFLATOR!C37))</f>
        <v>1001.963255266338</v>
      </c>
      <c r="O37" s="13">
        <f aca="true" t="shared" si="16" ref="O37:O42">+((N37/N36)-1)*100</f>
        <v>-3.935374706620798</v>
      </c>
      <c r="P37" s="13">
        <f aca="true" t="shared" si="17" ref="P37:P42">+((N37/N25)-1)*100</f>
        <v>4.862466041600766</v>
      </c>
      <c r="Q37" s="11">
        <f>+((D37*DEFLATOR!D37))</f>
        <v>989.3619317613098</v>
      </c>
      <c r="R37" s="13">
        <f aca="true" t="shared" si="18" ref="R37:R42">+((Q37/Q36)-1)*100</f>
        <v>-2.4483739097552415</v>
      </c>
      <c r="S37" s="13">
        <f aca="true" t="shared" si="19" ref="S37:S42">+((Q37/Q25)-1)*100</f>
        <v>-7.743433303405767</v>
      </c>
      <c r="T37" s="11">
        <f>+((E37*DEFLATOR!E37))</f>
        <v>1123.6338195605488</v>
      </c>
      <c r="U37" s="13">
        <f aca="true" t="shared" si="20" ref="U37:U42">+((T37/T36)-1)*100</f>
        <v>0.585850755428341</v>
      </c>
      <c r="V37" s="13">
        <f aca="true" t="shared" si="21" ref="V37:V42">+((T37/T25)-1)*100</f>
        <v>-4.110306790981966</v>
      </c>
      <c r="W37" s="11">
        <f>+((F37*DEFLATOR!F37))</f>
        <v>1393.1627563986426</v>
      </c>
      <c r="X37" s="13">
        <f aca="true" t="shared" si="22" ref="X37:X42">+((W37/W36)-1)*100</f>
        <v>1.8600778920383254</v>
      </c>
      <c r="Y37" s="13">
        <f aca="true" t="shared" si="23" ref="Y37:Y42">+((W37/W25)-1)*100</f>
        <v>2.3026048115783793</v>
      </c>
      <c r="Z37" s="11">
        <f>+((G37*DEFLATOR!G37))</f>
        <v>1547.4933187215106</v>
      </c>
      <c r="AA37" s="13">
        <f aca="true" t="shared" si="24" ref="AA37:AA42">+((Z37/Z36)-1)*100</f>
        <v>1.1532295256931668</v>
      </c>
      <c r="AB37" s="13">
        <f aca="true" t="shared" si="25" ref="AB37:AB42">+((Z37/Z25)-1)*100</f>
        <v>4.872145438041531</v>
      </c>
      <c r="AC37" s="11">
        <f>+((H37*DEFLATOR!H37))</f>
        <v>1343.291911238779</v>
      </c>
      <c r="AD37" s="13">
        <f aca="true" t="shared" si="26" ref="AD37:AD42">+((AC37/AC36)-1)*100</f>
        <v>0.4936377505024403</v>
      </c>
      <c r="AE37" s="13">
        <f aca="true" t="shared" si="27" ref="AE37:AE42">+((AC37/AC25)-1)*100</f>
        <v>-1.1443183207883068</v>
      </c>
    </row>
    <row r="38" spans="1:31" ht="9.75">
      <c r="A38" s="22">
        <v>38322</v>
      </c>
      <c r="B38" s="36" t="s">
        <v>880</v>
      </c>
      <c r="C38" s="36" t="s">
        <v>881</v>
      </c>
      <c r="D38" s="36" t="s">
        <v>882</v>
      </c>
      <c r="E38" s="36" t="s">
        <v>883</v>
      </c>
      <c r="F38" s="36" t="s">
        <v>884</v>
      </c>
      <c r="G38" s="36" t="s">
        <v>885</v>
      </c>
      <c r="H38" s="36" t="s">
        <v>886</v>
      </c>
      <c r="I38" s="13"/>
      <c r="J38" s="22">
        <v>38322</v>
      </c>
      <c r="K38" s="11">
        <f>+((B38*DEFLATOR!B38))</f>
        <v>1341.2549556411575</v>
      </c>
      <c r="L38" s="13">
        <f t="shared" si="14"/>
        <v>-2.2985809507030885</v>
      </c>
      <c r="M38" s="13">
        <f t="shared" si="15"/>
        <v>-1.2454273044790631</v>
      </c>
      <c r="N38" s="11">
        <f>+((C38*DEFLATOR!C38))</f>
        <v>953.2278226337645</v>
      </c>
      <c r="O38" s="13">
        <f t="shared" si="16"/>
        <v>-4.863994001418625</v>
      </c>
      <c r="P38" s="13">
        <f t="shared" si="17"/>
        <v>-4.723207800974838</v>
      </c>
      <c r="Q38" s="11">
        <f>+((D38*DEFLATOR!D38))</f>
        <v>1037.8720762554726</v>
      </c>
      <c r="R38" s="13">
        <f t="shared" si="18"/>
        <v>4.903174757068185</v>
      </c>
      <c r="S38" s="13">
        <f t="shared" si="19"/>
        <v>-5.13629198412342</v>
      </c>
      <c r="T38" s="11">
        <f>+((E38*DEFLATOR!E38))</f>
        <v>1145.6263697829534</v>
      </c>
      <c r="U38" s="13">
        <f t="shared" si="20"/>
        <v>1.9572702280362009</v>
      </c>
      <c r="V38" s="13">
        <f t="shared" si="21"/>
        <v>-2.4656292363722243</v>
      </c>
      <c r="W38" s="11">
        <f>+((F38*DEFLATOR!F38))</f>
        <v>1358.0258290768465</v>
      </c>
      <c r="X38" s="13">
        <f t="shared" si="22"/>
        <v>-2.5220978066213706</v>
      </c>
      <c r="Y38" s="13">
        <f t="shared" si="23"/>
        <v>-1.8274029117069213</v>
      </c>
      <c r="Z38" s="11">
        <f>+((G38*DEFLATOR!G38))</f>
        <v>1492.413312093174</v>
      </c>
      <c r="AA38" s="13">
        <f t="shared" si="24"/>
        <v>-3.559304971593802</v>
      </c>
      <c r="AB38" s="13">
        <f t="shared" si="25"/>
        <v>0.8655503496244332</v>
      </c>
      <c r="AC38" s="11">
        <f>+((H38*DEFLATOR!H38))</f>
        <v>1324.6802879069385</v>
      </c>
      <c r="AD38" s="13">
        <f t="shared" si="26"/>
        <v>-1.385523368087349</v>
      </c>
      <c r="AE38" s="13">
        <f t="shared" si="27"/>
        <v>-4.335321724703666</v>
      </c>
    </row>
    <row r="39" spans="1:31" ht="9.75">
      <c r="A39" s="31">
        <v>38353</v>
      </c>
      <c r="B39" s="36" t="s">
        <v>887</v>
      </c>
      <c r="C39" s="36" t="s">
        <v>702</v>
      </c>
      <c r="D39" s="36" t="s">
        <v>888</v>
      </c>
      <c r="E39" s="36" t="s">
        <v>889</v>
      </c>
      <c r="F39" s="36" t="s">
        <v>890</v>
      </c>
      <c r="G39" s="36" t="s">
        <v>891</v>
      </c>
      <c r="H39" s="36" t="s">
        <v>892</v>
      </c>
      <c r="I39" s="13"/>
      <c r="J39" s="21">
        <v>38353</v>
      </c>
      <c r="K39" s="11">
        <f>+((B39*DEFLATOR!B39))</f>
        <v>1391.4245108492496</v>
      </c>
      <c r="L39" s="13">
        <f t="shared" si="14"/>
        <v>3.7404935577001863</v>
      </c>
      <c r="M39" s="13">
        <f t="shared" si="15"/>
        <v>0.633006235096989</v>
      </c>
      <c r="N39" s="11">
        <f>+((C39*DEFLATOR!C39))</f>
        <v>955.2445583390761</v>
      </c>
      <c r="O39" s="13">
        <f t="shared" si="16"/>
        <v>0.21156911888486896</v>
      </c>
      <c r="P39" s="13">
        <f t="shared" si="17"/>
        <v>1.5766406136489275</v>
      </c>
      <c r="Q39" s="11">
        <f>+((D39*DEFLATOR!D39))</f>
        <v>1048.5650951339985</v>
      </c>
      <c r="R39" s="13">
        <f t="shared" si="18"/>
        <v>1.0302829340110176</v>
      </c>
      <c r="S39" s="13">
        <f t="shared" si="19"/>
        <v>-1.9537488806463776</v>
      </c>
      <c r="T39" s="11">
        <f>+((E39*DEFLATOR!E39))</f>
        <v>1213.7018524964185</v>
      </c>
      <c r="U39" s="13">
        <f t="shared" si="20"/>
        <v>5.942206334370814</v>
      </c>
      <c r="V39" s="13">
        <f t="shared" si="21"/>
        <v>3.874365606121133</v>
      </c>
      <c r="W39" s="11">
        <f>+((F39*DEFLATOR!F39))</f>
        <v>1455.6652828827744</v>
      </c>
      <c r="X39" s="13">
        <f t="shared" si="22"/>
        <v>7.189808302269252</v>
      </c>
      <c r="Y39" s="13">
        <f t="shared" si="23"/>
        <v>5.431734765924268</v>
      </c>
      <c r="Z39" s="11">
        <f>+((G39*DEFLATOR!G39))</f>
        <v>1546.37737103052</v>
      </c>
      <c r="AA39" s="13">
        <f t="shared" si="24"/>
        <v>3.615892360384998</v>
      </c>
      <c r="AB39" s="13">
        <f t="shared" si="25"/>
        <v>-0.23329404552663302</v>
      </c>
      <c r="AC39" s="11">
        <f>+((H39*DEFLATOR!H39))</f>
        <v>1275.3885560713227</v>
      </c>
      <c r="AD39" s="13">
        <f t="shared" si="26"/>
        <v>-3.7210285595401404</v>
      </c>
      <c r="AE39" s="13">
        <f t="shared" si="27"/>
        <v>-9.557003887120096</v>
      </c>
    </row>
    <row r="40" spans="1:31" ht="9.75">
      <c r="A40" s="27">
        <v>38384</v>
      </c>
      <c r="B40" s="36" t="s">
        <v>893</v>
      </c>
      <c r="C40" s="36" t="s">
        <v>894</v>
      </c>
      <c r="D40" s="36" t="s">
        <v>855</v>
      </c>
      <c r="E40" s="36" t="s">
        <v>895</v>
      </c>
      <c r="F40" s="36" t="s">
        <v>896</v>
      </c>
      <c r="G40" s="36" t="s">
        <v>897</v>
      </c>
      <c r="H40" s="36" t="s">
        <v>898</v>
      </c>
      <c r="I40" s="13"/>
      <c r="J40" s="22">
        <v>38384</v>
      </c>
      <c r="K40" s="11">
        <f>+((B40*DEFLATOR!B40))</f>
        <v>1421.3654126026288</v>
      </c>
      <c r="L40" s="13">
        <f t="shared" si="14"/>
        <v>2.1518164672192697</v>
      </c>
      <c r="M40" s="13">
        <f t="shared" si="15"/>
        <v>2.320149552702766</v>
      </c>
      <c r="N40" s="11">
        <f>+((C40*DEFLATOR!C40))</f>
        <v>1005.0337477039297</v>
      </c>
      <c r="O40" s="13">
        <f t="shared" si="16"/>
        <v>5.212192933234205</v>
      </c>
      <c r="P40" s="13">
        <f t="shared" si="17"/>
        <v>3.474579628854735</v>
      </c>
      <c r="Q40" s="11">
        <f>+((D40*DEFLATOR!D40))</f>
        <v>1036.5824761102585</v>
      </c>
      <c r="R40" s="13">
        <f t="shared" si="18"/>
        <v>-1.1427634850088797</v>
      </c>
      <c r="S40" s="13">
        <f t="shared" si="19"/>
        <v>-4.287982953132296</v>
      </c>
      <c r="T40" s="11">
        <f>+((E40*DEFLATOR!E40))</f>
        <v>1221.3177129246506</v>
      </c>
      <c r="U40" s="13">
        <f t="shared" si="20"/>
        <v>0.6274902203178945</v>
      </c>
      <c r="V40" s="13">
        <f t="shared" si="21"/>
        <v>1.9212572318282994</v>
      </c>
      <c r="W40" s="11">
        <f>+((F40*DEFLATOR!F40))</f>
        <v>1438.9683300669883</v>
      </c>
      <c r="X40" s="13">
        <f t="shared" si="22"/>
        <v>-1.147032426487471</v>
      </c>
      <c r="Y40" s="13">
        <f t="shared" si="23"/>
        <v>0.8918756505104319</v>
      </c>
      <c r="Z40" s="11">
        <f>+((G40*DEFLATOR!G40))</f>
        <v>1598.3510634357408</v>
      </c>
      <c r="AA40" s="13">
        <f t="shared" si="24"/>
        <v>3.3609966996985374</v>
      </c>
      <c r="AB40" s="13">
        <f t="shared" si="25"/>
        <v>3.3491247118119016</v>
      </c>
      <c r="AC40" s="11">
        <f>+((H40*DEFLATOR!H40))</f>
        <v>1380.2069280099765</v>
      </c>
      <c r="AD40" s="13">
        <f t="shared" si="26"/>
        <v>8.218544179315357</v>
      </c>
      <c r="AE40" s="13">
        <f t="shared" si="27"/>
        <v>4.726496878803332</v>
      </c>
    </row>
    <row r="41" spans="1:31" ht="9.75">
      <c r="A41" s="27">
        <v>38412</v>
      </c>
      <c r="B41" s="36" t="s">
        <v>899</v>
      </c>
      <c r="C41" s="36" t="s">
        <v>900</v>
      </c>
      <c r="D41" s="36" t="s">
        <v>901</v>
      </c>
      <c r="E41" s="36" t="s">
        <v>902</v>
      </c>
      <c r="F41" s="36" t="s">
        <v>903</v>
      </c>
      <c r="G41" s="36" t="s">
        <v>904</v>
      </c>
      <c r="H41" s="36" t="s">
        <v>905</v>
      </c>
      <c r="I41" s="13"/>
      <c r="J41" s="22">
        <v>38412</v>
      </c>
      <c r="K41" s="11">
        <f>+((B41*DEFLATOR!B41))</f>
        <v>1399.889926954009</v>
      </c>
      <c r="L41" s="13">
        <f t="shared" si="14"/>
        <v>-1.5109053209122703</v>
      </c>
      <c r="M41" s="13">
        <f t="shared" si="15"/>
        <v>-1.297431382633707</v>
      </c>
      <c r="N41" s="11">
        <f>+((C41*DEFLATOR!C41))</f>
        <v>968.9779343105174</v>
      </c>
      <c r="O41" s="13">
        <f t="shared" si="16"/>
        <v>-3.5875226554117567</v>
      </c>
      <c r="P41" s="13">
        <f t="shared" si="17"/>
        <v>8.003703599167888</v>
      </c>
      <c r="Q41" s="11">
        <f>+((D41*DEFLATOR!D41))</f>
        <v>1067.2310773363763</v>
      </c>
      <c r="R41" s="13">
        <f t="shared" si="18"/>
        <v>2.9566968314113984</v>
      </c>
      <c r="S41" s="13">
        <f t="shared" si="19"/>
        <v>-1.043056560204092</v>
      </c>
      <c r="T41" s="11">
        <f>+((E41*DEFLATOR!E41))</f>
        <v>1227.1017399471814</v>
      </c>
      <c r="U41" s="13">
        <f t="shared" si="20"/>
        <v>0.4735890556012645</v>
      </c>
      <c r="V41" s="13">
        <f t="shared" si="21"/>
        <v>4.109434444413496</v>
      </c>
      <c r="W41" s="11">
        <f>+((F41*DEFLATOR!F41))</f>
        <v>1367.5990960592176</v>
      </c>
      <c r="X41" s="13">
        <f t="shared" si="22"/>
        <v>-4.959750156867471</v>
      </c>
      <c r="Y41" s="13">
        <f t="shared" si="23"/>
        <v>-6.175697432992999</v>
      </c>
      <c r="Z41" s="11">
        <f>+((G41*DEFLATOR!G41))</f>
        <v>1591.284317636058</v>
      </c>
      <c r="AA41" s="13">
        <f t="shared" si="24"/>
        <v>-0.4421272623607808</v>
      </c>
      <c r="AB41" s="13">
        <f t="shared" si="25"/>
        <v>-0.6789379442344479</v>
      </c>
      <c r="AC41" s="11">
        <f>+((H41*DEFLATOR!H41))</f>
        <v>1309.9953562563874</v>
      </c>
      <c r="AD41" s="13">
        <f t="shared" si="26"/>
        <v>-5.087032265141744</v>
      </c>
      <c r="AE41" s="13">
        <f t="shared" si="27"/>
        <v>-4.024902852973311</v>
      </c>
    </row>
    <row r="42" spans="1:31" ht="9.75">
      <c r="A42" s="27">
        <v>38443</v>
      </c>
      <c r="B42" s="36" t="s">
        <v>906</v>
      </c>
      <c r="C42" s="36" t="s">
        <v>907</v>
      </c>
      <c r="D42" s="36" t="s">
        <v>908</v>
      </c>
      <c r="E42" s="36" t="s">
        <v>909</v>
      </c>
      <c r="F42" s="36" t="s">
        <v>910</v>
      </c>
      <c r="G42" s="36" t="s">
        <v>911</v>
      </c>
      <c r="H42" s="36" t="s">
        <v>912</v>
      </c>
      <c r="I42" s="13"/>
      <c r="J42" s="22">
        <v>38443</v>
      </c>
      <c r="K42" s="11">
        <f>+((B42*DEFLATOR!B42))</f>
        <v>1379.442515826102</v>
      </c>
      <c r="L42" s="13">
        <f t="shared" si="14"/>
        <v>-1.4606442073912373</v>
      </c>
      <c r="M42" s="13">
        <f t="shared" si="15"/>
        <v>-0.25660119261833314</v>
      </c>
      <c r="N42" s="11">
        <f>+((C42*DEFLATOR!C42))</f>
        <v>1030.9712363964366</v>
      </c>
      <c r="O42" s="13">
        <f t="shared" si="16"/>
        <v>6.397803282283299</v>
      </c>
      <c r="P42" s="13">
        <f t="shared" si="17"/>
        <v>12.363263518739064</v>
      </c>
      <c r="Q42" s="11">
        <f>+((D42*DEFLATOR!D42))</f>
        <v>1027.3883209695757</v>
      </c>
      <c r="R42" s="13">
        <f t="shared" si="18"/>
        <v>-3.7332829986774008</v>
      </c>
      <c r="S42" s="13">
        <f t="shared" si="19"/>
        <v>-8.277028400927467</v>
      </c>
      <c r="T42" s="11">
        <f>+((E42*DEFLATOR!E42))</f>
        <v>1181.0079184732454</v>
      </c>
      <c r="U42" s="13">
        <f t="shared" si="20"/>
        <v>-3.756316202103993</v>
      </c>
      <c r="V42" s="13">
        <f t="shared" si="21"/>
        <v>0.3563269071909847</v>
      </c>
      <c r="W42" s="11">
        <f>+((F42*DEFLATOR!F42))</f>
        <v>1343.5192993934297</v>
      </c>
      <c r="X42" s="13">
        <f t="shared" si="22"/>
        <v>-1.760735052777862</v>
      </c>
      <c r="Y42" s="13">
        <f t="shared" si="23"/>
        <v>-0.6301547371022065</v>
      </c>
      <c r="Z42" s="11">
        <f>+((G42*DEFLATOR!G42))</f>
        <v>1564.2720574808625</v>
      </c>
      <c r="AA42" s="13">
        <f t="shared" si="24"/>
        <v>-1.6975131254560294</v>
      </c>
      <c r="AB42" s="13">
        <f t="shared" si="25"/>
        <v>-0.5576325473275356</v>
      </c>
      <c r="AC42" s="11">
        <f>+((H42*DEFLATOR!H42))</f>
        <v>1313.0210658349408</v>
      </c>
      <c r="AD42" s="13">
        <f t="shared" si="26"/>
        <v>0.2309710155919964</v>
      </c>
      <c r="AE42" s="13">
        <f t="shared" si="27"/>
        <v>-2.9400522329582457</v>
      </c>
    </row>
    <row r="43" spans="1:31" ht="9.75">
      <c r="A43" s="27">
        <v>38473</v>
      </c>
      <c r="B43" s="36" t="s">
        <v>913</v>
      </c>
      <c r="C43" s="36" t="s">
        <v>914</v>
      </c>
      <c r="D43" s="36" t="s">
        <v>915</v>
      </c>
      <c r="E43" s="36" t="s">
        <v>188</v>
      </c>
      <c r="F43" s="36" t="s">
        <v>916</v>
      </c>
      <c r="G43" s="36" t="s">
        <v>917</v>
      </c>
      <c r="H43" s="36" t="s">
        <v>918</v>
      </c>
      <c r="I43" s="13"/>
      <c r="J43" s="22">
        <v>38473</v>
      </c>
      <c r="K43" s="11">
        <f>+((B43*DEFLATOR!B43))</f>
        <v>1346.6172837141505</v>
      </c>
      <c r="L43" s="13">
        <f aca="true" t="shared" si="28" ref="L43:L49">+((K43/K42)-1)*100</f>
        <v>-2.379601305263057</v>
      </c>
      <c r="M43" s="13">
        <f aca="true" t="shared" si="29" ref="M43:M48">+((K43/K31)-1)*100</f>
        <v>-2.1936657440204677</v>
      </c>
      <c r="N43" s="11">
        <f>+((C43*DEFLATOR!C43))</f>
        <v>976.1487991280361</v>
      </c>
      <c r="O43" s="13">
        <f aca="true" t="shared" si="30" ref="O43:O49">+((N43/N42)-1)*100</f>
        <v>-5.317552549770621</v>
      </c>
      <c r="P43" s="13">
        <f aca="true" t="shared" si="31" ref="P43:P48">+((N43/N31)-1)*100</f>
        <v>10.401850967728743</v>
      </c>
      <c r="Q43" s="11">
        <f>+((D43*DEFLATOR!D43))</f>
        <v>997.5541547366487</v>
      </c>
      <c r="R43" s="13">
        <f aca="true" t="shared" si="32" ref="R43:R49">+((Q43/Q42)-1)*100</f>
        <v>-2.9038841131434734</v>
      </c>
      <c r="S43" s="13">
        <f aca="true" t="shared" si="33" ref="S43:S48">+((Q43/Q31)-1)*100</f>
        <v>-4.661201861279885</v>
      </c>
      <c r="T43" s="11">
        <f>+((E43*DEFLATOR!E43))</f>
        <v>1156.0731017078372</v>
      </c>
      <c r="U43" s="13">
        <f aca="true" t="shared" si="34" ref="U43:U49">+((T43/T42)-1)*100</f>
        <v>-2.1113166453314514</v>
      </c>
      <c r="V43" s="13">
        <f aca="true" t="shared" si="35" ref="V43:V48">+((T43/T31)-1)*100</f>
        <v>-0.15091165893774683</v>
      </c>
      <c r="W43" s="11">
        <f>+((F43*DEFLATOR!F43))</f>
        <v>1294.3387719101033</v>
      </c>
      <c r="X43" s="13">
        <f aca="true" t="shared" si="36" ref="X43:X49">+((W43/W42)-1)*100</f>
        <v>-3.6605746940539197</v>
      </c>
      <c r="Y43" s="13">
        <f aca="true" t="shared" si="37" ref="Y43:Y48">+((W43/W31)-1)*100</f>
        <v>-1.4227246666917104</v>
      </c>
      <c r="Z43" s="11">
        <f>+((G43*DEFLATOR!G43))</f>
        <v>1532.3357252123933</v>
      </c>
      <c r="AA43" s="13">
        <f aca="true" t="shared" si="38" ref="AA43:AA49">+((Z43/Z42)-1)*100</f>
        <v>-2.0416098411870975</v>
      </c>
      <c r="AB43" s="13">
        <f aca="true" t="shared" si="39" ref="AB43:AB48">+((Z43/Z31)-1)*100</f>
        <v>-5.056693413113889</v>
      </c>
      <c r="AC43" s="11">
        <f>+((H43*DEFLATOR!H43))</f>
        <v>1349.7209008935986</v>
      </c>
      <c r="AD43" s="13">
        <f aca="true" t="shared" si="40" ref="AD43:AD49">+((AC43/AC42)-1)*100</f>
        <v>2.7950682600298205</v>
      </c>
      <c r="AE43" s="13">
        <f aca="true" t="shared" si="41" ref="AE43:AE48">+((AC43/AC31)-1)*100</f>
        <v>5.899031005891597</v>
      </c>
    </row>
    <row r="44" spans="1:31" ht="9.75">
      <c r="A44" s="27">
        <v>38504</v>
      </c>
      <c r="B44" s="36" t="s">
        <v>919</v>
      </c>
      <c r="C44" s="36" t="s">
        <v>920</v>
      </c>
      <c r="D44" s="36" t="s">
        <v>921</v>
      </c>
      <c r="E44" s="36" t="s">
        <v>775</v>
      </c>
      <c r="F44" s="36" t="s">
        <v>922</v>
      </c>
      <c r="G44" s="36" t="s">
        <v>923</v>
      </c>
      <c r="H44" s="36" t="s">
        <v>327</v>
      </c>
      <c r="I44" s="13"/>
      <c r="J44" s="22">
        <v>38504</v>
      </c>
      <c r="K44" s="11">
        <f>+((B44*DEFLATOR!B44))</f>
        <v>1369.6892623756721</v>
      </c>
      <c r="L44" s="13">
        <f t="shared" si="28"/>
        <v>1.7133285708234691</v>
      </c>
      <c r="M44" s="13">
        <f t="shared" si="29"/>
        <v>-0.48211806075344477</v>
      </c>
      <c r="N44" s="11">
        <f>+((C44*DEFLATOR!C44))</f>
        <v>1045.5366479218164</v>
      </c>
      <c r="O44" s="13">
        <f t="shared" si="30"/>
        <v>7.1083270148733835</v>
      </c>
      <c r="P44" s="13">
        <f t="shared" si="31"/>
        <v>6.091804232302844</v>
      </c>
      <c r="Q44" s="11">
        <f>+((D44*DEFLATOR!D44))</f>
        <v>1053.7103413464974</v>
      </c>
      <c r="R44" s="13">
        <f t="shared" si="32"/>
        <v>5.629387271177655</v>
      </c>
      <c r="S44" s="13">
        <f t="shared" si="33"/>
        <v>-2.556837154245939</v>
      </c>
      <c r="T44" s="11">
        <f>+((E44*DEFLATOR!E44))</f>
        <v>1202.9654671139813</v>
      </c>
      <c r="U44" s="13">
        <f t="shared" si="34"/>
        <v>4.056176494105013</v>
      </c>
      <c r="V44" s="13">
        <f t="shared" si="35"/>
        <v>1.8091170946411994</v>
      </c>
      <c r="W44" s="11">
        <f>+((F44*DEFLATOR!F44))</f>
        <v>1304.1902344826512</v>
      </c>
      <c r="X44" s="13">
        <f t="shared" si="36"/>
        <v>0.7611193287526907</v>
      </c>
      <c r="Y44" s="13">
        <f t="shared" si="37"/>
        <v>0.6786714836529484</v>
      </c>
      <c r="Z44" s="11">
        <f>+((G44*DEFLATOR!G44))</f>
        <v>1553.3749895437263</v>
      </c>
      <c r="AA44" s="13">
        <f t="shared" si="38"/>
        <v>1.3730192401809838</v>
      </c>
      <c r="AB44" s="13">
        <f t="shared" si="39"/>
        <v>-2.034386925118059</v>
      </c>
      <c r="AC44" s="11">
        <f>+((H44*DEFLATOR!H44))</f>
        <v>1343.3410166725207</v>
      </c>
      <c r="AD44" s="13">
        <f t="shared" si="40"/>
        <v>-0.47268173863603824</v>
      </c>
      <c r="AE44" s="13">
        <f t="shared" si="41"/>
        <v>0.738607826082327</v>
      </c>
    </row>
    <row r="45" spans="1:31" ht="9.75">
      <c r="A45" s="27">
        <v>38534</v>
      </c>
      <c r="B45" s="36" t="s">
        <v>924</v>
      </c>
      <c r="C45" s="36" t="s">
        <v>925</v>
      </c>
      <c r="D45" s="36" t="s">
        <v>831</v>
      </c>
      <c r="E45" s="36" t="s">
        <v>926</v>
      </c>
      <c r="F45" s="36" t="s">
        <v>927</v>
      </c>
      <c r="G45" s="36" t="s">
        <v>928</v>
      </c>
      <c r="H45" s="36" t="s">
        <v>929</v>
      </c>
      <c r="I45" s="13"/>
      <c r="J45" s="22">
        <v>38534</v>
      </c>
      <c r="K45" s="11">
        <f>+((B45*DEFLATOR!B45))</f>
        <v>1404.4948425607479</v>
      </c>
      <c r="L45" s="13">
        <f t="shared" si="28"/>
        <v>2.5411296664987315</v>
      </c>
      <c r="M45" s="13">
        <f t="shared" si="29"/>
        <v>1.6203980986707833</v>
      </c>
      <c r="N45" s="11">
        <f>+((C45*DEFLATOR!C45))</f>
        <v>1096.6464593706828</v>
      </c>
      <c r="O45" s="13">
        <f t="shared" si="30"/>
        <v>4.888380675173454</v>
      </c>
      <c r="P45" s="13">
        <f t="shared" si="31"/>
        <v>4.785978423122228</v>
      </c>
      <c r="Q45" s="11">
        <f>+((D45*DEFLATOR!D45))</f>
        <v>1068.1004218639841</v>
      </c>
      <c r="R45" s="13">
        <f t="shared" si="32"/>
        <v>1.3656580895939685</v>
      </c>
      <c r="S45" s="13">
        <f t="shared" si="33"/>
        <v>-2.977951724514194</v>
      </c>
      <c r="T45" s="11">
        <f>+((E45*DEFLATOR!E45))</f>
        <v>1181.5017734646256</v>
      </c>
      <c r="U45" s="13">
        <f t="shared" si="34"/>
        <v>-1.784231903252298</v>
      </c>
      <c r="V45" s="13">
        <f t="shared" si="35"/>
        <v>2.956371849036188</v>
      </c>
      <c r="W45" s="11">
        <f>+((F45*DEFLATOR!F45))</f>
        <v>1371.8096397609986</v>
      </c>
      <c r="X45" s="13">
        <f t="shared" si="36"/>
        <v>5.184780831085645</v>
      </c>
      <c r="Y45" s="13">
        <f t="shared" si="37"/>
        <v>1.2632045917167156</v>
      </c>
      <c r="Z45" s="11">
        <f>+((G45*DEFLATOR!G45))</f>
        <v>1586.2328943288435</v>
      </c>
      <c r="AA45" s="13">
        <f t="shared" si="38"/>
        <v>2.1152590331564802</v>
      </c>
      <c r="AB45" s="13">
        <f t="shared" si="39"/>
        <v>1.6269456292443918</v>
      </c>
      <c r="AC45" s="11">
        <f>+((H45*DEFLATOR!H45))</f>
        <v>1369.0536464867128</v>
      </c>
      <c r="AD45" s="13">
        <f t="shared" si="40"/>
        <v>1.9140806016541223</v>
      </c>
      <c r="AE45" s="13">
        <f t="shared" si="41"/>
        <v>2.6621804191210297</v>
      </c>
    </row>
    <row r="46" spans="1:31" ht="9.75">
      <c r="A46" s="27">
        <v>38565</v>
      </c>
      <c r="B46" s="36" t="s">
        <v>930</v>
      </c>
      <c r="C46" s="36" t="s">
        <v>931</v>
      </c>
      <c r="D46" s="36" t="s">
        <v>932</v>
      </c>
      <c r="E46" s="36" t="s">
        <v>933</v>
      </c>
      <c r="F46" s="36" t="s">
        <v>934</v>
      </c>
      <c r="G46" s="36" t="s">
        <v>935</v>
      </c>
      <c r="H46" s="36" t="s">
        <v>936</v>
      </c>
      <c r="I46" s="13"/>
      <c r="J46" s="22">
        <v>38565</v>
      </c>
      <c r="K46" s="11">
        <f>+((B46*DEFLATOR!B46))</f>
        <v>1420.7697930507609</v>
      </c>
      <c r="L46" s="13">
        <f t="shared" si="28"/>
        <v>1.1587760949224757</v>
      </c>
      <c r="M46" s="13">
        <f t="shared" si="29"/>
        <v>4.2555844185925285</v>
      </c>
      <c r="N46" s="11">
        <f>+((C46*DEFLATOR!C46))</f>
        <v>1066.6105113626556</v>
      </c>
      <c r="O46" s="13">
        <f t="shared" si="30"/>
        <v>-2.7388907109829663</v>
      </c>
      <c r="P46" s="13">
        <f t="shared" si="31"/>
        <v>0.18986004423624525</v>
      </c>
      <c r="Q46" s="11">
        <f>+((D46*DEFLATOR!D46))</f>
        <v>1141.0980648061177</v>
      </c>
      <c r="R46" s="13">
        <f t="shared" si="32"/>
        <v>6.8343426748902925</v>
      </c>
      <c r="S46" s="13">
        <f t="shared" si="33"/>
        <v>7.920116360660701</v>
      </c>
      <c r="T46" s="11">
        <f>+((E46*DEFLATOR!E46))</f>
        <v>1158.112198987863</v>
      </c>
      <c r="U46" s="13">
        <f t="shared" si="34"/>
        <v>-1.9796478517484783</v>
      </c>
      <c r="V46" s="13">
        <f t="shared" si="35"/>
        <v>0.7403108933255353</v>
      </c>
      <c r="W46" s="11">
        <f>+((F46*DEFLATOR!F46))</f>
        <v>1433.1548228427478</v>
      </c>
      <c r="X46" s="13">
        <f t="shared" si="36"/>
        <v>4.471843709484125</v>
      </c>
      <c r="Y46" s="13">
        <f t="shared" si="37"/>
        <v>9.417223894744065</v>
      </c>
      <c r="Z46" s="11">
        <f>+((G46*DEFLATOR!G46))</f>
        <v>1574.5146932845987</v>
      </c>
      <c r="AA46" s="13">
        <f t="shared" si="38"/>
        <v>-0.7387440448461291</v>
      </c>
      <c r="AB46" s="13">
        <f t="shared" si="39"/>
        <v>1.7558322159843431</v>
      </c>
      <c r="AC46" s="11">
        <f>+((H46*DEFLATOR!H46))</f>
        <v>1437.9230680112578</v>
      </c>
      <c r="AD46" s="13">
        <f t="shared" si="40"/>
        <v>5.030439946694476</v>
      </c>
      <c r="AE46" s="13">
        <f t="shared" si="41"/>
        <v>6.335061420109267</v>
      </c>
    </row>
    <row r="47" spans="1:31" ht="9.75">
      <c r="A47" s="27">
        <v>38596</v>
      </c>
      <c r="B47" s="36" t="s">
        <v>937</v>
      </c>
      <c r="C47" s="36" t="s">
        <v>938</v>
      </c>
      <c r="D47" s="36" t="s">
        <v>764</v>
      </c>
      <c r="E47" s="36" t="s">
        <v>939</v>
      </c>
      <c r="F47" s="36" t="s">
        <v>940</v>
      </c>
      <c r="G47" s="36" t="s">
        <v>452</v>
      </c>
      <c r="H47" s="36" t="s">
        <v>941</v>
      </c>
      <c r="I47" s="13"/>
      <c r="J47" s="22">
        <v>38596</v>
      </c>
      <c r="K47" s="11">
        <f>+((B47*DEFLATOR!B47))</f>
        <v>1409.9064491205004</v>
      </c>
      <c r="L47" s="13">
        <f t="shared" si="28"/>
        <v>-0.7646097195615376</v>
      </c>
      <c r="M47" s="13">
        <f t="shared" si="29"/>
        <v>3.050712937123312</v>
      </c>
      <c r="N47" s="11">
        <f>+((C47*DEFLATOR!C47))</f>
        <v>1095.5977831829452</v>
      </c>
      <c r="O47" s="13">
        <f t="shared" si="30"/>
        <v>2.7176998080824077</v>
      </c>
      <c r="P47" s="13">
        <f t="shared" si="31"/>
        <v>4.848409392010722</v>
      </c>
      <c r="Q47" s="11">
        <f>+((D47*DEFLATOR!D47))</f>
        <v>1138.1968600747036</v>
      </c>
      <c r="R47" s="13">
        <f t="shared" si="32"/>
        <v>-0.25424674888980814</v>
      </c>
      <c r="S47" s="13">
        <f t="shared" si="33"/>
        <v>7.771871931841412</v>
      </c>
      <c r="T47" s="11">
        <f>+((E47*DEFLATOR!E47))</f>
        <v>1204.5150610119751</v>
      </c>
      <c r="U47" s="13">
        <f t="shared" si="34"/>
        <v>4.006767398242261</v>
      </c>
      <c r="V47" s="13">
        <f t="shared" si="35"/>
        <v>5.461479969053773</v>
      </c>
      <c r="W47" s="11">
        <f>+((F47*DEFLATOR!F47))</f>
        <v>1412.616474746436</v>
      </c>
      <c r="X47" s="13">
        <f t="shared" si="36"/>
        <v>-1.43308648646715</v>
      </c>
      <c r="Y47" s="13">
        <f t="shared" si="37"/>
        <v>3.3686706767177332</v>
      </c>
      <c r="Z47" s="11">
        <f>+((G47*DEFLATOR!G47))</f>
        <v>1546.1835118256097</v>
      </c>
      <c r="AA47" s="13">
        <f t="shared" si="38"/>
        <v>-1.7993596109215915</v>
      </c>
      <c r="AB47" s="13">
        <f t="shared" si="39"/>
        <v>0.9070655176063536</v>
      </c>
      <c r="AC47" s="11">
        <f>+((H47*DEFLATOR!H47))</f>
        <v>1431.9113063158152</v>
      </c>
      <c r="AD47" s="13">
        <f t="shared" si="40"/>
        <v>-0.41808646298144847</v>
      </c>
      <c r="AE47" s="13">
        <f t="shared" si="41"/>
        <v>6.497546610373095</v>
      </c>
    </row>
    <row r="48" spans="1:31" ht="9.75">
      <c r="A48" s="27">
        <v>38626</v>
      </c>
      <c r="B48" s="36" t="s">
        <v>930</v>
      </c>
      <c r="C48" s="36" t="s">
        <v>942</v>
      </c>
      <c r="D48" s="36" t="s">
        <v>943</v>
      </c>
      <c r="E48" s="36" t="s">
        <v>944</v>
      </c>
      <c r="F48" s="36" t="s">
        <v>945</v>
      </c>
      <c r="G48" s="36" t="s">
        <v>946</v>
      </c>
      <c r="H48" s="36" t="s">
        <v>947</v>
      </c>
      <c r="I48" s="13"/>
      <c r="J48" s="22">
        <v>38626</v>
      </c>
      <c r="K48" s="11">
        <f>+((B48*DEFLATOR!B48))</f>
        <v>1410.9940858908967</v>
      </c>
      <c r="L48" s="13">
        <f t="shared" si="28"/>
        <v>0.07714247786261286</v>
      </c>
      <c r="M48" s="13">
        <f t="shared" si="29"/>
        <v>3.7563175495685774</v>
      </c>
      <c r="N48" s="11">
        <f>+((C48*DEFLATOR!C48))</f>
        <v>1039.2229345088415</v>
      </c>
      <c r="O48" s="13">
        <f t="shared" si="30"/>
        <v>-5.14557892863956</v>
      </c>
      <c r="P48" s="13">
        <f t="shared" si="31"/>
        <v>-0.36305096503693735</v>
      </c>
      <c r="Q48" s="11">
        <f>+((D48*DEFLATOR!D48))</f>
        <v>1123.4091568986887</v>
      </c>
      <c r="R48" s="13">
        <f t="shared" si="32"/>
        <v>-1.2992219267802585</v>
      </c>
      <c r="S48" s="13">
        <f t="shared" si="33"/>
        <v>10.768755600935531</v>
      </c>
      <c r="T48" s="11">
        <f>+((E48*DEFLATOR!E48))</f>
        <v>1163.6051345704705</v>
      </c>
      <c r="U48" s="13">
        <f t="shared" si="34"/>
        <v>-3.3963814787948077</v>
      </c>
      <c r="V48" s="13">
        <f t="shared" si="35"/>
        <v>4.16401710828751</v>
      </c>
      <c r="W48" s="11">
        <f>+((F48*DEFLATOR!F48))</f>
        <v>1461.7745390461457</v>
      </c>
      <c r="X48" s="13">
        <f t="shared" si="36"/>
        <v>3.479929986554442</v>
      </c>
      <c r="Y48" s="13">
        <f t="shared" si="37"/>
        <v>6.876578292072333</v>
      </c>
      <c r="Z48" s="11">
        <f>+((G48*DEFLATOR!G48))</f>
        <v>1541.7747377464839</v>
      </c>
      <c r="AA48" s="13">
        <f t="shared" si="38"/>
        <v>-0.28513912128841357</v>
      </c>
      <c r="AB48" s="13">
        <f t="shared" si="39"/>
        <v>0.7794295700293663</v>
      </c>
      <c r="AC48" s="11">
        <f>+((H48*DEFLATOR!H48))</f>
        <v>1437.3832544259474</v>
      </c>
      <c r="AD48" s="13">
        <f t="shared" si="40"/>
        <v>0.3821429501950746</v>
      </c>
      <c r="AE48" s="13">
        <f t="shared" si="41"/>
        <v>7.532749114606152</v>
      </c>
    </row>
    <row r="49" spans="1:31" ht="9.75">
      <c r="A49" s="27">
        <v>38657</v>
      </c>
      <c r="B49" s="36" t="s">
        <v>948</v>
      </c>
      <c r="C49" s="36" t="s">
        <v>949</v>
      </c>
      <c r="D49" s="36" t="s">
        <v>950</v>
      </c>
      <c r="E49" s="36" t="s">
        <v>951</v>
      </c>
      <c r="F49" s="36" t="s">
        <v>952</v>
      </c>
      <c r="G49" s="36" t="s">
        <v>90</v>
      </c>
      <c r="H49" s="36" t="s">
        <v>953</v>
      </c>
      <c r="I49" s="13"/>
      <c r="J49" s="22">
        <v>38657</v>
      </c>
      <c r="K49" s="11">
        <f>+((B49*DEFLATOR!B49))</f>
        <v>1413.9839742169881</v>
      </c>
      <c r="L49" s="13">
        <f t="shared" si="28"/>
        <v>0.2118994229663107</v>
      </c>
      <c r="M49" s="13">
        <f aca="true" t="shared" si="42" ref="M49:M54">+((K49/K37)-1)*100</f>
        <v>2.999239788773389</v>
      </c>
      <c r="N49" s="11">
        <f>+((C49*DEFLATOR!C49))</f>
        <v>1041.904111710481</v>
      </c>
      <c r="O49" s="13">
        <f t="shared" si="30"/>
        <v>0.2579982708817541</v>
      </c>
      <c r="P49" s="13">
        <f aca="true" t="shared" si="43" ref="P49:P54">+((N49/N37)-1)*100</f>
        <v>3.9862595992630423</v>
      </c>
      <c r="Q49" s="11">
        <f>+((D49*DEFLATOR!D49))</f>
        <v>1144.26729720247</v>
      </c>
      <c r="R49" s="13">
        <f t="shared" si="32"/>
        <v>1.8566824184843567</v>
      </c>
      <c r="S49" s="13">
        <f aca="true" t="shared" si="44" ref="S49:S54">+((Q49/Q37)-1)*100</f>
        <v>15.657097819135824</v>
      </c>
      <c r="T49" s="11">
        <f>+((E49*DEFLATOR!E49))</f>
        <v>1196.7643322700117</v>
      </c>
      <c r="U49" s="13">
        <f t="shared" si="34"/>
        <v>2.8496950309334634</v>
      </c>
      <c r="V49" s="13">
        <f aca="true" t="shared" si="45" ref="V49:V54">+((T49/T37)-1)*100</f>
        <v>6.508393698764259</v>
      </c>
      <c r="W49" s="11">
        <f>+((F49*DEFLATOR!F49))</f>
        <v>1467.7181401113144</v>
      </c>
      <c r="X49" s="13">
        <f t="shared" si="36"/>
        <v>0.40660176425340033</v>
      </c>
      <c r="Y49" s="13">
        <f aca="true" t="shared" si="46" ref="Y49:Y54">+((W49/W37)-1)*100</f>
        <v>5.351520012306321</v>
      </c>
      <c r="Z49" s="11">
        <f>+((G49*DEFLATOR!G49))</f>
        <v>1551.8550989731264</v>
      </c>
      <c r="AA49" s="13">
        <f t="shared" si="38"/>
        <v>0.6538154361885873</v>
      </c>
      <c r="AB49" s="13">
        <f aca="true" t="shared" si="47" ref="AB49:AB54">+((Z49/Z37)-1)*100</f>
        <v>0.28186100701355077</v>
      </c>
      <c r="AC49" s="11">
        <f>+((H49*DEFLATOR!H49))</f>
        <v>1374.0787082640509</v>
      </c>
      <c r="AD49" s="13">
        <f t="shared" si="40"/>
        <v>-4.404152195802413</v>
      </c>
      <c r="AE49" s="13">
        <f aca="true" t="shared" si="48" ref="AE49:AE54">+((AC49/AC37)-1)*100</f>
        <v>2.2918917896915136</v>
      </c>
    </row>
    <row r="50" spans="1:31" ht="9.75">
      <c r="A50" s="27">
        <v>38687</v>
      </c>
      <c r="B50" s="36" t="s">
        <v>954</v>
      </c>
      <c r="C50" s="36" t="s">
        <v>955</v>
      </c>
      <c r="D50" s="36" t="s">
        <v>38</v>
      </c>
      <c r="E50" s="36" t="s">
        <v>758</v>
      </c>
      <c r="F50" s="36" t="s">
        <v>956</v>
      </c>
      <c r="G50" s="36" t="s">
        <v>957</v>
      </c>
      <c r="H50" s="36" t="s">
        <v>958</v>
      </c>
      <c r="I50" s="13"/>
      <c r="J50" s="22">
        <v>38687</v>
      </c>
      <c r="K50" s="11">
        <f>+((B50*DEFLATOR!B50))</f>
        <v>1433.9255536920955</v>
      </c>
      <c r="L50" s="13">
        <f aca="true" t="shared" si="49" ref="L50:L55">+((K50/K49)-1)*100</f>
        <v>1.4103115621342255</v>
      </c>
      <c r="M50" s="13">
        <f t="shared" si="42"/>
        <v>6.909245528687635</v>
      </c>
      <c r="N50" s="11">
        <f>+((C50*DEFLATOR!C50))</f>
        <v>1070.790457242738</v>
      </c>
      <c r="O50" s="13">
        <f aca="true" t="shared" si="50" ref="O50:O55">+((N50/N49)-1)*100</f>
        <v>2.772457197124867</v>
      </c>
      <c r="P50" s="13">
        <f t="shared" si="43"/>
        <v>12.333109862881297</v>
      </c>
      <c r="Q50" s="11">
        <f>+((D50*DEFLATOR!D50))</f>
        <v>1152.075250508673</v>
      </c>
      <c r="R50" s="13">
        <f aca="true" t="shared" si="51" ref="R50:R55">+((Q50/Q49)-1)*100</f>
        <v>0.6823539679314372</v>
      </c>
      <c r="S50" s="13">
        <f t="shared" si="44"/>
        <v>11.00358867590241</v>
      </c>
      <c r="T50" s="11">
        <f>+((E50*DEFLATOR!E50))</f>
        <v>1212.5677338645846</v>
      </c>
      <c r="U50" s="13">
        <f aca="true" t="shared" si="52" ref="U50:U55">+((T50/T49)-1)*100</f>
        <v>1.3205107445504405</v>
      </c>
      <c r="V50" s="13">
        <f t="shared" si="45"/>
        <v>5.8432108274806716</v>
      </c>
      <c r="W50" s="11">
        <f>+((F50*DEFLATOR!F50))</f>
        <v>1475.8782479959423</v>
      </c>
      <c r="X50" s="13">
        <f aca="true" t="shared" si="53" ref="X50:X55">+((W50/W49)-1)*100</f>
        <v>0.5559724078908701</v>
      </c>
      <c r="Y50" s="13">
        <f t="shared" si="46"/>
        <v>8.678216304560937</v>
      </c>
      <c r="Z50" s="11">
        <f>+((G50*DEFLATOR!G50))</f>
        <v>1589.7138076399103</v>
      </c>
      <c r="AA50" s="13">
        <f aca="true" t="shared" si="54" ref="AA50:AA55">+((Z50/Z49)-1)*100</f>
        <v>2.43957755410511</v>
      </c>
      <c r="AB50" s="13">
        <f t="shared" si="47"/>
        <v>6.519674862070768</v>
      </c>
      <c r="AC50" s="11">
        <f>+((H50*DEFLATOR!H50))</f>
        <v>1358.6870356114675</v>
      </c>
      <c r="AD50" s="13">
        <f aca="true" t="shared" si="55" ref="AD50:AD55">+((AC50/AC49)-1)*100</f>
        <v>-1.1201449058204638</v>
      </c>
      <c r="AE50" s="13">
        <f t="shared" si="48"/>
        <v>2.567166433665391</v>
      </c>
    </row>
    <row r="51" spans="1:31" ht="9.75">
      <c r="A51" s="33">
        <v>38718</v>
      </c>
      <c r="B51" s="36" t="s">
        <v>959</v>
      </c>
      <c r="C51" s="36" t="s">
        <v>960</v>
      </c>
      <c r="D51" s="36" t="s">
        <v>961</v>
      </c>
      <c r="E51" s="36" t="s">
        <v>962</v>
      </c>
      <c r="F51" s="36" t="s">
        <v>963</v>
      </c>
      <c r="G51" s="36" t="s">
        <v>964</v>
      </c>
      <c r="H51" s="36" t="s">
        <v>945</v>
      </c>
      <c r="I51" s="11"/>
      <c r="J51" s="21">
        <v>38718</v>
      </c>
      <c r="K51" s="11">
        <f>+((B51*DEFLATOR!B51))</f>
        <v>1411.2045320505167</v>
      </c>
      <c r="L51" s="13">
        <f t="shared" si="49"/>
        <v>-1.5845328638628642</v>
      </c>
      <c r="M51" s="13">
        <f t="shared" si="42"/>
        <v>1.4215662471832147</v>
      </c>
      <c r="N51" s="11">
        <f>+((C51*DEFLATOR!C51))</f>
        <v>1047.8234054769316</v>
      </c>
      <c r="O51" s="13">
        <f t="shared" si="50"/>
        <v>-2.1448689246770236</v>
      </c>
      <c r="P51" s="13">
        <f t="shared" si="43"/>
        <v>9.691638264741997</v>
      </c>
      <c r="Q51" s="11">
        <f>+((D51*DEFLATOR!D51))</f>
        <v>1132.4904875816055</v>
      </c>
      <c r="R51" s="13">
        <f t="shared" si="51"/>
        <v>-1.699955182477897</v>
      </c>
      <c r="S51" s="13">
        <f t="shared" si="44"/>
        <v>8.00383236454023</v>
      </c>
      <c r="T51" s="11">
        <f>+((E51*DEFLATOR!E51))</f>
        <v>1256.9478640614811</v>
      </c>
      <c r="U51" s="13">
        <f t="shared" si="52"/>
        <v>3.6600124642482745</v>
      </c>
      <c r="V51" s="13">
        <f t="shared" si="45"/>
        <v>3.5631495062903307</v>
      </c>
      <c r="W51" s="11">
        <f>+((F51*DEFLATOR!F51))</f>
        <v>1441.668034499413</v>
      </c>
      <c r="X51" s="13">
        <f t="shared" si="53"/>
        <v>-2.3179563451783736</v>
      </c>
      <c r="Y51" s="13">
        <f t="shared" si="46"/>
        <v>-0.961570530530309</v>
      </c>
      <c r="Z51" s="11">
        <f>+((G51*DEFLATOR!G51))</f>
        <v>1550.1342084790813</v>
      </c>
      <c r="AA51" s="13">
        <f t="shared" si="54"/>
        <v>-2.489731105725812</v>
      </c>
      <c r="AB51" s="13">
        <f t="shared" si="47"/>
        <v>0.24294441440628756</v>
      </c>
      <c r="AC51" s="11">
        <f>+((H51*DEFLATOR!H51))</f>
        <v>1367.2517479779733</v>
      </c>
      <c r="AD51" s="13">
        <f t="shared" si="55"/>
        <v>0.6303668278288432</v>
      </c>
      <c r="AE51" s="13">
        <f t="shared" si="48"/>
        <v>7.202761187510087</v>
      </c>
    </row>
    <row r="52" spans="1:31" ht="9.75">
      <c r="A52" s="32">
        <v>38749</v>
      </c>
      <c r="B52" s="36" t="s">
        <v>965</v>
      </c>
      <c r="C52" s="36" t="s">
        <v>966</v>
      </c>
      <c r="D52" s="36" t="s">
        <v>967</v>
      </c>
      <c r="E52" s="36" t="s">
        <v>209</v>
      </c>
      <c r="F52" s="36" t="s">
        <v>968</v>
      </c>
      <c r="G52" s="36" t="s">
        <v>969</v>
      </c>
      <c r="H52" s="36" t="s">
        <v>970</v>
      </c>
      <c r="I52" s="11"/>
      <c r="J52" s="22">
        <v>38749</v>
      </c>
      <c r="K52" s="11">
        <f>+((B52*DEFLATOR!B52))</f>
        <v>1434.9699120527675</v>
      </c>
      <c r="L52" s="13">
        <f t="shared" si="49"/>
        <v>1.6840492970724208</v>
      </c>
      <c r="M52" s="13">
        <f t="shared" si="42"/>
        <v>0.957142992893556</v>
      </c>
      <c r="N52" s="11">
        <f>+((C52*DEFLATOR!C52))</f>
        <v>1016.7561782006269</v>
      </c>
      <c r="O52" s="13">
        <f t="shared" si="50"/>
        <v>-2.964929692724705</v>
      </c>
      <c r="P52" s="13">
        <f t="shared" si="43"/>
        <v>1.1663718281577973</v>
      </c>
      <c r="Q52" s="11">
        <f>+((D52*DEFLATOR!D52))</f>
        <v>1112.1252040832583</v>
      </c>
      <c r="R52" s="13">
        <f t="shared" si="51"/>
        <v>-1.7982741331308283</v>
      </c>
      <c r="S52" s="13">
        <f t="shared" si="44"/>
        <v>7.287671720678834</v>
      </c>
      <c r="T52" s="11">
        <f>+((E52*DEFLATOR!E52))</f>
        <v>1250.6675675806252</v>
      </c>
      <c r="U52" s="13">
        <f t="shared" si="52"/>
        <v>-0.4996465374914494</v>
      </c>
      <c r="V52" s="13">
        <f t="shared" si="45"/>
        <v>2.4031301884332334</v>
      </c>
      <c r="W52" s="11">
        <f>+((F52*DEFLATOR!F52))</f>
        <v>1460.0661614823446</v>
      </c>
      <c r="X52" s="13">
        <f t="shared" si="53"/>
        <v>1.2761694469642704</v>
      </c>
      <c r="Y52" s="13">
        <f t="shared" si="46"/>
        <v>1.4661776061724696</v>
      </c>
      <c r="Z52" s="11">
        <f>+((G52*DEFLATOR!G52))</f>
        <v>1605.145254937451</v>
      </c>
      <c r="AA52" s="13">
        <f t="shared" si="54"/>
        <v>3.5487924953507166</v>
      </c>
      <c r="AB52" s="13">
        <f t="shared" si="47"/>
        <v>0.4250750449720231</v>
      </c>
      <c r="AC52" s="11">
        <f>+((H52*DEFLATOR!H52))</f>
        <v>1371.2794848100043</v>
      </c>
      <c r="AD52" s="13">
        <f t="shared" si="55"/>
        <v>0.2945863362755041</v>
      </c>
      <c r="AE52" s="13">
        <f t="shared" si="48"/>
        <v>-0.6468191847757265</v>
      </c>
    </row>
    <row r="53" spans="1:31" ht="9.75">
      <c r="A53" s="32">
        <v>38777</v>
      </c>
      <c r="B53" s="36" t="s">
        <v>971</v>
      </c>
      <c r="C53" s="36" t="s">
        <v>972</v>
      </c>
      <c r="D53" s="36" t="s">
        <v>973</v>
      </c>
      <c r="E53" s="36" t="s">
        <v>974</v>
      </c>
      <c r="F53" s="36" t="s">
        <v>975</v>
      </c>
      <c r="G53" s="36" t="s">
        <v>976</v>
      </c>
      <c r="H53" s="36" t="s">
        <v>977</v>
      </c>
      <c r="I53" s="11"/>
      <c r="J53" s="22">
        <v>38777</v>
      </c>
      <c r="K53" s="11">
        <f>+((B53*DEFLATOR!B53))</f>
        <v>1427.2270769366844</v>
      </c>
      <c r="L53" s="13">
        <f t="shared" si="49"/>
        <v>-0.5395817048879259</v>
      </c>
      <c r="M53" s="13">
        <f t="shared" si="42"/>
        <v>1.9528071069242925</v>
      </c>
      <c r="N53" s="11">
        <f>+((C53*DEFLATOR!C53))</f>
        <v>993.9969197247631</v>
      </c>
      <c r="O53" s="13">
        <f t="shared" si="50"/>
        <v>-2.23841850817581</v>
      </c>
      <c r="P53" s="13">
        <f t="shared" si="43"/>
        <v>2.581997435478045</v>
      </c>
      <c r="Q53" s="11">
        <f>+((D53*DEFLATOR!D53))</f>
        <v>1126.38808465643</v>
      </c>
      <c r="R53" s="13">
        <f t="shared" si="51"/>
        <v>1.2824887450445743</v>
      </c>
      <c r="S53" s="13">
        <f t="shared" si="44"/>
        <v>5.543036421662251</v>
      </c>
      <c r="T53" s="11">
        <f>+((E53*DEFLATOR!E53))</f>
        <v>1229.3223419820706</v>
      </c>
      <c r="U53" s="13">
        <f t="shared" si="52"/>
        <v>-1.7067065743014531</v>
      </c>
      <c r="V53" s="13">
        <f t="shared" si="45"/>
        <v>0.18096315591442647</v>
      </c>
      <c r="W53" s="11">
        <f>+((F53*DEFLATOR!F53))</f>
        <v>1392.9697045593446</v>
      </c>
      <c r="X53" s="13">
        <f t="shared" si="53"/>
        <v>-4.59543948713117</v>
      </c>
      <c r="Y53" s="13">
        <f t="shared" si="46"/>
        <v>1.855120303401292</v>
      </c>
      <c r="Z53" s="11">
        <f>+((G53*DEFLATOR!G53))</f>
        <v>1634.4752947211032</v>
      </c>
      <c r="AA53" s="13">
        <f t="shared" si="54"/>
        <v>1.8272514399199968</v>
      </c>
      <c r="AB53" s="13">
        <f t="shared" si="47"/>
        <v>2.7142212492364592</v>
      </c>
      <c r="AC53" s="11">
        <f>+((H53*DEFLATOR!H53))</f>
        <v>1374.9517440092168</v>
      </c>
      <c r="AD53" s="13">
        <f t="shared" si="55"/>
        <v>0.2677980119947021</v>
      </c>
      <c r="AE53" s="13">
        <f t="shared" si="48"/>
        <v>4.958520459069193</v>
      </c>
    </row>
    <row r="54" spans="1:31" ht="9.75">
      <c r="A54" s="32">
        <v>38808</v>
      </c>
      <c r="B54" s="36" t="s">
        <v>978</v>
      </c>
      <c r="C54" s="36" t="s">
        <v>979</v>
      </c>
      <c r="D54" s="36" t="s">
        <v>980</v>
      </c>
      <c r="E54" s="36" t="s">
        <v>879</v>
      </c>
      <c r="F54" s="36" t="s">
        <v>981</v>
      </c>
      <c r="G54" s="36" t="s">
        <v>982</v>
      </c>
      <c r="H54" s="36" t="s">
        <v>288</v>
      </c>
      <c r="I54" s="11"/>
      <c r="J54" s="22">
        <v>38808</v>
      </c>
      <c r="K54" s="11">
        <f>+((B54*DEFLATOR!B54))</f>
        <v>1431.1487126786174</v>
      </c>
      <c r="L54" s="13">
        <f t="shared" si="49"/>
        <v>0.2747730760791045</v>
      </c>
      <c r="M54" s="13">
        <f t="shared" si="42"/>
        <v>3.7483400909642306</v>
      </c>
      <c r="N54" s="11">
        <f>+((C54*DEFLATOR!C54))</f>
        <v>1097.5227118641749</v>
      </c>
      <c r="O54" s="13">
        <f t="shared" si="50"/>
        <v>10.415101906762247</v>
      </c>
      <c r="P54" s="13">
        <f t="shared" si="43"/>
        <v>6.455221360040686</v>
      </c>
      <c r="Q54" s="11">
        <f>+((D54*DEFLATOR!D54))</f>
        <v>1101.6538807890104</v>
      </c>
      <c r="R54" s="13">
        <f t="shared" si="51"/>
        <v>-2.19588649812148</v>
      </c>
      <c r="S54" s="13">
        <f t="shared" si="44"/>
        <v>7.22857738438647</v>
      </c>
      <c r="T54" s="11">
        <f>+((E54*DEFLATOR!E54))</f>
        <v>1266.5621188958585</v>
      </c>
      <c r="U54" s="13">
        <f t="shared" si="52"/>
        <v>3.0292931025515335</v>
      </c>
      <c r="V54" s="13">
        <f t="shared" si="45"/>
        <v>7.244168229897552</v>
      </c>
      <c r="W54" s="11">
        <f>+((F54*DEFLATOR!F54))</f>
        <v>1422.2133368239395</v>
      </c>
      <c r="X54" s="13">
        <f t="shared" si="53"/>
        <v>2.0993731714966435</v>
      </c>
      <c r="Y54" s="13">
        <f t="shared" si="46"/>
        <v>5.857306066689061</v>
      </c>
      <c r="Z54" s="11">
        <f>+((G54*DEFLATOR!G54))</f>
        <v>1610.8386434708643</v>
      </c>
      <c r="AA54" s="13">
        <f t="shared" si="54"/>
        <v>-1.4461308363961534</v>
      </c>
      <c r="AB54" s="13">
        <f t="shared" si="47"/>
        <v>2.976885367689408</v>
      </c>
      <c r="AC54" s="11">
        <f>+((H54*DEFLATOR!H54))</f>
        <v>1356.5754063428164</v>
      </c>
      <c r="AD54" s="13">
        <f t="shared" si="55"/>
        <v>-1.3365078262904562</v>
      </c>
      <c r="AE54" s="13">
        <f t="shared" si="48"/>
        <v>3.317109042738764</v>
      </c>
    </row>
    <row r="55" spans="1:31" ht="9.75">
      <c r="A55" s="32">
        <v>38838</v>
      </c>
      <c r="B55" s="36" t="s">
        <v>983</v>
      </c>
      <c r="C55" s="36" t="s">
        <v>984</v>
      </c>
      <c r="D55" s="36" t="s">
        <v>985</v>
      </c>
      <c r="E55" s="36" t="s">
        <v>156</v>
      </c>
      <c r="F55" s="36" t="s">
        <v>288</v>
      </c>
      <c r="G55" s="36" t="s">
        <v>986</v>
      </c>
      <c r="H55" s="36" t="s">
        <v>987</v>
      </c>
      <c r="I55" s="11"/>
      <c r="J55" s="22">
        <v>38838</v>
      </c>
      <c r="K55" s="11">
        <f>+((B55*DEFLATOR!B55))</f>
        <v>1452.4941339778777</v>
      </c>
      <c r="L55" s="13">
        <f t="shared" si="49"/>
        <v>1.4914886978662834</v>
      </c>
      <c r="M55" s="13">
        <f aca="true" t="shared" si="56" ref="M55:M60">+((K55/K43)-1)*100</f>
        <v>7.862430665653175</v>
      </c>
      <c r="N55" s="11">
        <f>+((C55*DEFLATOR!C55))</f>
        <v>1084.260306350016</v>
      </c>
      <c r="O55" s="13">
        <f t="shared" si="50"/>
        <v>-1.2083946300876391</v>
      </c>
      <c r="P55" s="13">
        <f aca="true" t="shared" si="57" ref="P55:P60">+((N55/N43)-1)*100</f>
        <v>11.075310169776632</v>
      </c>
      <c r="Q55" s="11">
        <f>+((D55*DEFLATOR!D55))</f>
        <v>1108.4543946175231</v>
      </c>
      <c r="R55" s="13">
        <f t="shared" si="51"/>
        <v>0.6173004014329964</v>
      </c>
      <c r="S55" s="13">
        <f aca="true" t="shared" si="58" ref="S55:S60">+((Q55/Q43)-1)*100</f>
        <v>11.11721497567737</v>
      </c>
      <c r="T55" s="11">
        <f>+((E55*DEFLATOR!E55))</f>
        <v>1252.5773406686228</v>
      </c>
      <c r="U55" s="13">
        <f t="shared" si="52"/>
        <v>-1.104152573221362</v>
      </c>
      <c r="V55" s="13">
        <f aca="true" t="shared" si="59" ref="V55:V60">+((T55/T43)-1)*100</f>
        <v>8.347589682540168</v>
      </c>
      <c r="W55" s="11">
        <f>+((F55*DEFLATOR!F55))</f>
        <v>1417.7832925325188</v>
      </c>
      <c r="X55" s="13">
        <f t="shared" si="53"/>
        <v>-0.31148943528499506</v>
      </c>
      <c r="Y55" s="13">
        <f aca="true" t="shared" si="60" ref="Y55:Y60">+((W55/W43)-1)*100</f>
        <v>9.537265150470908</v>
      </c>
      <c r="Z55" s="11">
        <f>+((G55*DEFLATOR!G55))</f>
        <v>1661.5177374798402</v>
      </c>
      <c r="AA55" s="13">
        <f t="shared" si="54"/>
        <v>3.146131005385988</v>
      </c>
      <c r="AB55" s="13">
        <f aca="true" t="shared" si="61" ref="AB55:AB60">+((Z55/Z43)-1)*100</f>
        <v>8.430398778932169</v>
      </c>
      <c r="AC55" s="11">
        <f>+((H55*DEFLATOR!H55))</f>
        <v>1401.308884656776</v>
      </c>
      <c r="AD55" s="13">
        <f t="shared" si="55"/>
        <v>3.2975298022360766</v>
      </c>
      <c r="AE55" s="13">
        <f aca="true" t="shared" si="62" ref="AE55:AE60">+((AC55/AC43)-1)*100</f>
        <v>3.8221223164746743</v>
      </c>
    </row>
    <row r="56" spans="1:31" ht="9.75">
      <c r="A56" s="32">
        <v>38869</v>
      </c>
      <c r="B56" s="36" t="s">
        <v>988</v>
      </c>
      <c r="C56" s="36" t="s">
        <v>989</v>
      </c>
      <c r="D56" s="36" t="s">
        <v>990</v>
      </c>
      <c r="E56" s="36" t="s">
        <v>867</v>
      </c>
      <c r="F56" s="36" t="s">
        <v>991</v>
      </c>
      <c r="G56" s="36" t="s">
        <v>992</v>
      </c>
      <c r="H56" s="36" t="s">
        <v>977</v>
      </c>
      <c r="I56" s="11"/>
      <c r="J56" s="22">
        <v>38869</v>
      </c>
      <c r="K56" s="11">
        <f>+((B56*DEFLATOR!B56))</f>
        <v>1457.9350427113673</v>
      </c>
      <c r="L56" s="13">
        <f aca="true" t="shared" si="63" ref="L56:L61">+((K56/K55)-1)*100</f>
        <v>0.3745907543591054</v>
      </c>
      <c r="M56" s="13">
        <f t="shared" si="56"/>
        <v>6.442759154192124</v>
      </c>
      <c r="N56" s="11">
        <f>+((C56*DEFLATOR!C56))</f>
        <v>1107.1758694516407</v>
      </c>
      <c r="O56" s="13">
        <f aca="true" t="shared" si="64" ref="O56:O61">+((N56/N55)-1)*100</f>
        <v>2.1134743167686487</v>
      </c>
      <c r="P56" s="13">
        <f t="shared" si="57"/>
        <v>5.895462550484742</v>
      </c>
      <c r="Q56" s="11">
        <f>+((D56*DEFLATOR!D56))</f>
        <v>1125.8398774085078</v>
      </c>
      <c r="R56" s="13">
        <f aca="true" t="shared" si="65" ref="R56:R61">+((Q56/Q55)-1)*100</f>
        <v>1.5684436703400584</v>
      </c>
      <c r="S56" s="13">
        <f t="shared" si="58"/>
        <v>6.845290705777707</v>
      </c>
      <c r="T56" s="11">
        <f>+((E56*DEFLATOR!E56))</f>
        <v>1249.7819149717836</v>
      </c>
      <c r="U56" s="13">
        <f aca="true" t="shared" si="66" ref="U56:U61">+((T56/T55)-1)*100</f>
        <v>-0.22317389961301615</v>
      </c>
      <c r="V56" s="13">
        <f t="shared" si="59"/>
        <v>3.8917532662112952</v>
      </c>
      <c r="W56" s="11">
        <f>+((F56*DEFLATOR!F56))</f>
        <v>1420.3167177694172</v>
      </c>
      <c r="X56" s="13">
        <f aca="true" t="shared" si="67" ref="X56:X61">+((W56/W55)-1)*100</f>
        <v>0.17868917275594143</v>
      </c>
      <c r="Y56" s="13">
        <f t="shared" si="60"/>
        <v>8.904106181475214</v>
      </c>
      <c r="Z56" s="11">
        <f>+((G56*DEFLATOR!G56))</f>
        <v>1674.5238489395429</v>
      </c>
      <c r="AA56" s="13">
        <f aca="true" t="shared" si="68" ref="AA56:AA61">+((Z56/Z55)-1)*100</f>
        <v>0.7827849902722228</v>
      </c>
      <c r="AB56" s="13">
        <f t="shared" si="61"/>
        <v>7.799073643602417</v>
      </c>
      <c r="AC56" s="11">
        <f>+((H56*DEFLATOR!H56))</f>
        <v>1365.1005618102572</v>
      </c>
      <c r="AD56" s="13">
        <f aca="true" t="shared" si="69" ref="AD56:AD61">+((AC56/AC55)-1)*100</f>
        <v>-2.583893047633623</v>
      </c>
      <c r="AE56" s="13">
        <f t="shared" si="62"/>
        <v>1.6198079912452368</v>
      </c>
    </row>
    <row r="57" spans="1:31" ht="9.75">
      <c r="A57" s="32">
        <v>38899</v>
      </c>
      <c r="B57" s="36" t="s">
        <v>993</v>
      </c>
      <c r="C57" s="36" t="s">
        <v>979</v>
      </c>
      <c r="D57" s="36" t="s">
        <v>994</v>
      </c>
      <c r="E57" s="36" t="s">
        <v>995</v>
      </c>
      <c r="F57" s="36" t="s">
        <v>996</v>
      </c>
      <c r="G57" s="36" t="s">
        <v>997</v>
      </c>
      <c r="H57" s="36" t="s">
        <v>998</v>
      </c>
      <c r="I57" s="11"/>
      <c r="J57" s="22">
        <v>38899</v>
      </c>
      <c r="K57" s="11">
        <f>+((B57*DEFLATOR!B57))</f>
        <v>1449.7078227404095</v>
      </c>
      <c r="L57" s="13">
        <f t="shared" si="63"/>
        <v>-0.5643063463004028</v>
      </c>
      <c r="M57" s="13">
        <f t="shared" si="56"/>
        <v>3.2191631332178394</v>
      </c>
      <c r="N57" s="11">
        <f>+((C57*DEFLATOR!C57))</f>
        <v>1094.4577166286103</v>
      </c>
      <c r="O57" s="13">
        <f t="shared" si="64"/>
        <v>-1.148702132510293</v>
      </c>
      <c r="P57" s="13">
        <f t="shared" si="57"/>
        <v>-0.19958508262803987</v>
      </c>
      <c r="Q57" s="11">
        <f>+((D57*DEFLATOR!D57))</f>
        <v>1126.7875271847388</v>
      </c>
      <c r="R57" s="13">
        <f t="shared" si="65"/>
        <v>0.08417269589102716</v>
      </c>
      <c r="S57" s="13">
        <f t="shared" si="58"/>
        <v>5.494530675152953</v>
      </c>
      <c r="T57" s="11">
        <f>+((E57*DEFLATOR!E57))</f>
        <v>1256.0921440546538</v>
      </c>
      <c r="U57" s="13">
        <f t="shared" si="66"/>
        <v>0.5049064166537054</v>
      </c>
      <c r="V57" s="13">
        <f t="shared" si="59"/>
        <v>6.313183125514921</v>
      </c>
      <c r="W57" s="11">
        <f>+((F57*DEFLATOR!F57))</f>
        <v>1451.4113928158765</v>
      </c>
      <c r="X57" s="13">
        <f t="shared" si="67"/>
        <v>2.1892775503827844</v>
      </c>
      <c r="Y57" s="13">
        <f t="shared" si="60"/>
        <v>5.802682146828064</v>
      </c>
      <c r="Z57" s="11">
        <f>+((G57*DEFLATOR!G57))</f>
        <v>1625.3891435253715</v>
      </c>
      <c r="AA57" s="13">
        <f t="shared" si="68"/>
        <v>-2.934249365590569</v>
      </c>
      <c r="AB57" s="13">
        <f t="shared" si="61"/>
        <v>2.468505686429845</v>
      </c>
      <c r="AC57" s="11">
        <f>+((H57*DEFLATOR!H57))</f>
        <v>1396.583366303541</v>
      </c>
      <c r="AD57" s="13">
        <f t="shared" si="69"/>
        <v>2.306262657421687</v>
      </c>
      <c r="AE57" s="13">
        <f t="shared" si="62"/>
        <v>2.0108576378635945</v>
      </c>
    </row>
    <row r="58" spans="1:31" ht="9.75">
      <c r="A58" s="32">
        <v>38930</v>
      </c>
      <c r="B58" s="36" t="s">
        <v>999</v>
      </c>
      <c r="C58" s="36" t="s">
        <v>1000</v>
      </c>
      <c r="D58" s="36" t="s">
        <v>775</v>
      </c>
      <c r="E58" s="36" t="s">
        <v>1001</v>
      </c>
      <c r="F58" s="36" t="s">
        <v>991</v>
      </c>
      <c r="G58" s="36" t="s">
        <v>158</v>
      </c>
      <c r="H58" s="36" t="s">
        <v>1002</v>
      </c>
      <c r="I58" s="11"/>
      <c r="J58" s="22">
        <v>38930</v>
      </c>
      <c r="K58" s="11">
        <f>+((B58*DEFLATOR!B58))</f>
        <v>1440.2736055956643</v>
      </c>
      <c r="L58" s="13">
        <f t="shared" si="63"/>
        <v>-0.6507667956782814</v>
      </c>
      <c r="M58" s="13">
        <f t="shared" si="56"/>
        <v>1.3727637397909165</v>
      </c>
      <c r="N58" s="11">
        <f>+((C58*DEFLATOR!C58))</f>
        <v>1049.8893173012582</v>
      </c>
      <c r="O58" s="13">
        <f t="shared" si="64"/>
        <v>-4.072190149532828</v>
      </c>
      <c r="P58" s="13">
        <f t="shared" si="57"/>
        <v>-1.5676944754683841</v>
      </c>
      <c r="Q58" s="11">
        <f>+((D58*DEFLATOR!D58))</f>
        <v>1148.4907283426367</v>
      </c>
      <c r="R58" s="13">
        <f t="shared" si="65"/>
        <v>1.9261130101539958</v>
      </c>
      <c r="S58" s="13">
        <f t="shared" si="58"/>
        <v>0.6478552338772925</v>
      </c>
      <c r="T58" s="11">
        <f>+((E58*DEFLATOR!E58))</f>
        <v>1218.2070274878367</v>
      </c>
      <c r="U58" s="13">
        <f t="shared" si="66"/>
        <v>-3.016109665690947</v>
      </c>
      <c r="V58" s="13">
        <f t="shared" si="59"/>
        <v>5.18903337280221</v>
      </c>
      <c r="W58" s="11">
        <f>+((F58*DEFLATOR!F58))</f>
        <v>1408.7445015368762</v>
      </c>
      <c r="X58" s="13">
        <f t="shared" si="67"/>
        <v>-2.9396828142724263</v>
      </c>
      <c r="Y58" s="13">
        <f t="shared" si="60"/>
        <v>-1.703257799980895</v>
      </c>
      <c r="Z58" s="11">
        <f>+((G58*DEFLATOR!G58))</f>
        <v>1628.503419864733</v>
      </c>
      <c r="AA58" s="13">
        <f t="shared" si="68"/>
        <v>0.19160189126197213</v>
      </c>
      <c r="AB58" s="13">
        <f t="shared" si="61"/>
        <v>3.428912210879931</v>
      </c>
      <c r="AC58" s="11">
        <f>+((H58*DEFLATOR!H58))</f>
        <v>1443.5263569436784</v>
      </c>
      <c r="AD58" s="13">
        <f t="shared" si="69"/>
        <v>3.361273789504282</v>
      </c>
      <c r="AE58" s="13">
        <f t="shared" si="62"/>
        <v>0.38967932687596907</v>
      </c>
    </row>
    <row r="59" spans="1:31" ht="9.75">
      <c r="A59" s="32">
        <v>38961</v>
      </c>
      <c r="B59" s="36" t="s">
        <v>1003</v>
      </c>
      <c r="C59" s="36" t="s">
        <v>1004</v>
      </c>
      <c r="D59" s="36" t="s">
        <v>1005</v>
      </c>
      <c r="E59" s="36" t="s">
        <v>1006</v>
      </c>
      <c r="F59" s="36" t="s">
        <v>1007</v>
      </c>
      <c r="G59" s="36" t="s">
        <v>1008</v>
      </c>
      <c r="H59" s="36" t="s">
        <v>1009</v>
      </c>
      <c r="I59" s="11"/>
      <c r="J59" s="22">
        <v>38961</v>
      </c>
      <c r="K59" s="11">
        <f>+((B59*DEFLATOR!B59))</f>
        <v>1450.7112487604486</v>
      </c>
      <c r="L59" s="13">
        <f t="shared" si="63"/>
        <v>0.7246986353310003</v>
      </c>
      <c r="M59" s="13">
        <f t="shared" si="56"/>
        <v>2.894149442709648</v>
      </c>
      <c r="N59" s="11">
        <f>+((C59*DEFLATOR!C59))</f>
        <v>988.6011816513208</v>
      </c>
      <c r="O59" s="13">
        <f t="shared" si="64"/>
        <v>-5.837580651594654</v>
      </c>
      <c r="P59" s="13">
        <f t="shared" si="57"/>
        <v>-9.76604764759349</v>
      </c>
      <c r="Q59" s="11">
        <f>+((D59*DEFLATOR!D59))</f>
        <v>1186.7714349740402</v>
      </c>
      <c r="R59" s="13">
        <f t="shared" si="65"/>
        <v>3.333131533995548</v>
      </c>
      <c r="S59" s="13">
        <f t="shared" si="58"/>
        <v>4.267677815957804</v>
      </c>
      <c r="T59" s="11">
        <f>+((E59*DEFLATOR!E59))</f>
        <v>1239.4499822764492</v>
      </c>
      <c r="U59" s="13">
        <f t="shared" si="66"/>
        <v>1.7437885605059433</v>
      </c>
      <c r="V59" s="13">
        <f t="shared" si="59"/>
        <v>2.900330796621464</v>
      </c>
      <c r="W59" s="11">
        <f>+((F59*DEFLATOR!F59))</f>
        <v>1455.491269453524</v>
      </c>
      <c r="X59" s="13">
        <f t="shared" si="67"/>
        <v>3.318328331762732</v>
      </c>
      <c r="Y59" s="13">
        <f t="shared" si="60"/>
        <v>3.035133418982938</v>
      </c>
      <c r="Z59" s="11">
        <f>+((G59*DEFLATOR!G59))</f>
        <v>1624.2136626976785</v>
      </c>
      <c r="AA59" s="13">
        <f t="shared" si="68"/>
        <v>-0.2634171420659803</v>
      </c>
      <c r="AB59" s="13">
        <f t="shared" si="61"/>
        <v>5.0466293473752755</v>
      </c>
      <c r="AC59" s="11">
        <f>+((H59*DEFLATOR!H59))</f>
        <v>1453.7035392474234</v>
      </c>
      <c r="AD59" s="13">
        <f t="shared" si="69"/>
        <v>0.7050222709679366</v>
      </c>
      <c r="AE59" s="13">
        <f t="shared" si="62"/>
        <v>1.521898237376007</v>
      </c>
    </row>
    <row r="60" spans="1:31" ht="9.75">
      <c r="A60" s="35">
        <v>38991</v>
      </c>
      <c r="B60" s="36" t="s">
        <v>1010</v>
      </c>
      <c r="C60" s="36" t="s">
        <v>1011</v>
      </c>
      <c r="D60" s="36" t="s">
        <v>1012</v>
      </c>
      <c r="E60" s="36" t="s">
        <v>128</v>
      </c>
      <c r="F60" s="36" t="s">
        <v>1013</v>
      </c>
      <c r="G60" s="36" t="s">
        <v>1014</v>
      </c>
      <c r="H60" s="36" t="s">
        <v>1015</v>
      </c>
      <c r="I60" s="11"/>
      <c r="J60" s="22">
        <v>38991</v>
      </c>
      <c r="K60" s="11">
        <f>+((B60*DEFLATOR!B60))</f>
        <v>1462.3469295418558</v>
      </c>
      <c r="L60" s="13">
        <f t="shared" si="63"/>
        <v>0.8020673163835479</v>
      </c>
      <c r="M60" s="13">
        <f t="shared" si="56"/>
        <v>3.639479723158101</v>
      </c>
      <c r="N60" s="11">
        <f>+((C60*DEFLATOR!C60))</f>
        <v>1062.4678324399788</v>
      </c>
      <c r="O60" s="13">
        <f t="shared" si="64"/>
        <v>7.471835170707974</v>
      </c>
      <c r="P60" s="13">
        <f t="shared" si="57"/>
        <v>2.2367575963980535</v>
      </c>
      <c r="Q60" s="11">
        <f>+((D60*DEFLATOR!D60))</f>
        <v>1250.941678806033</v>
      </c>
      <c r="R60" s="13">
        <f t="shared" si="65"/>
        <v>5.407127433379499</v>
      </c>
      <c r="S60" s="13">
        <f t="shared" si="58"/>
        <v>11.35227722902079</v>
      </c>
      <c r="T60" s="11">
        <f>+((E60*DEFLATOR!E60))</f>
        <v>1257.8857604386512</v>
      </c>
      <c r="U60" s="13">
        <f t="shared" si="66"/>
        <v>1.4874160656601632</v>
      </c>
      <c r="V60" s="13">
        <f t="shared" si="59"/>
        <v>8.102458735108907</v>
      </c>
      <c r="W60" s="11">
        <f>+((F60*DEFLATOR!F60))</f>
        <v>1515.6192401916862</v>
      </c>
      <c r="X60" s="13">
        <f t="shared" si="67"/>
        <v>4.131111742136229</v>
      </c>
      <c r="Y60" s="13">
        <f t="shared" si="60"/>
        <v>3.683516144745269</v>
      </c>
      <c r="Z60" s="11">
        <f>+((G60*DEFLATOR!G60))</f>
        <v>1589.864502489295</v>
      </c>
      <c r="AA60" s="13">
        <f t="shared" si="68"/>
        <v>-2.114817834454885</v>
      </c>
      <c r="AB60" s="13">
        <f t="shared" si="61"/>
        <v>3.1191174407942945</v>
      </c>
      <c r="AC60" s="11">
        <f>+((H60*DEFLATOR!H60))</f>
        <v>1451.1747924676804</v>
      </c>
      <c r="AD60" s="13">
        <f t="shared" si="69"/>
        <v>-0.1739520274575468</v>
      </c>
      <c r="AE60" s="13">
        <f t="shared" si="62"/>
        <v>0.9594892662946108</v>
      </c>
    </row>
    <row r="61" spans="1:31" ht="9.75">
      <c r="A61" s="35">
        <v>39022</v>
      </c>
      <c r="B61" s="36" t="s">
        <v>1016</v>
      </c>
      <c r="C61" s="36" t="s">
        <v>1017</v>
      </c>
      <c r="D61" s="36" t="s">
        <v>727</v>
      </c>
      <c r="E61" s="36" t="s">
        <v>1018</v>
      </c>
      <c r="F61" s="36" t="s">
        <v>878</v>
      </c>
      <c r="G61" s="36" t="s">
        <v>1019</v>
      </c>
      <c r="H61" s="36" t="s">
        <v>1020</v>
      </c>
      <c r="I61" s="11"/>
      <c r="J61" s="22">
        <v>39022</v>
      </c>
      <c r="K61" s="11">
        <f>+((B61*DEFLATOR!B61))</f>
        <v>1485.0670644406364</v>
      </c>
      <c r="L61" s="13">
        <f t="shared" si="63"/>
        <v>1.553676110627089</v>
      </c>
      <c r="M61" s="13">
        <f aca="true" t="shared" si="70" ref="M61:M66">+((K61/K49)-1)*100</f>
        <v>5.027149636756767</v>
      </c>
      <c r="N61" s="11">
        <f>+((C61*DEFLATOR!C61))</f>
        <v>1088.5193385831171</v>
      </c>
      <c r="O61" s="13">
        <f t="shared" si="64"/>
        <v>2.451980695105904</v>
      </c>
      <c r="P61" s="13">
        <f aca="true" t="shared" si="71" ref="P61:P66">+((N61/N49)-1)*100</f>
        <v>4.474041934253292</v>
      </c>
      <c r="Q61" s="11">
        <f>+((D61*DEFLATOR!D61))</f>
        <v>1192.1171158938187</v>
      </c>
      <c r="R61" s="13">
        <f t="shared" si="65"/>
        <v>-4.7024224956961795</v>
      </c>
      <c r="S61" s="13">
        <f aca="true" t="shared" si="72" ref="S61:S66">+((Q61/Q49)-1)*100</f>
        <v>4.181699399111816</v>
      </c>
      <c r="T61" s="11">
        <f>+((E61*DEFLATOR!E61))</f>
        <v>1262.4859816493097</v>
      </c>
      <c r="U61" s="13">
        <f t="shared" si="66"/>
        <v>0.3657105720836107</v>
      </c>
      <c r="V61" s="13">
        <f aca="true" t="shared" si="73" ref="V61:V66">+((T61/T49)-1)*100</f>
        <v>5.491611640416938</v>
      </c>
      <c r="W61" s="11">
        <f>+((F61*DEFLATOR!F61))</f>
        <v>1487.0970283839506</v>
      </c>
      <c r="X61" s="13">
        <f t="shared" si="67"/>
        <v>-1.8818850441703505</v>
      </c>
      <c r="Y61" s="13">
        <f aca="true" t="shared" si="74" ref="Y61:Y66">+((W61/W49)-1)*100</f>
        <v>1.3203412660121927</v>
      </c>
      <c r="Z61" s="11">
        <f>+((G61*DEFLATOR!G61))</f>
        <v>1669.7052908928324</v>
      </c>
      <c r="AA61" s="13">
        <f t="shared" si="68"/>
        <v>5.0218611887068665</v>
      </c>
      <c r="AB61" s="13">
        <f aca="true" t="shared" si="75" ref="AB61:AB66">+((Z61/Z49)-1)*100</f>
        <v>7.59414922164372</v>
      </c>
      <c r="AC61" s="11">
        <f>+((H61*DEFLATOR!H61))</f>
        <v>1439.32170276519</v>
      </c>
      <c r="AD61" s="13">
        <f t="shared" si="69"/>
        <v>-0.8167926954088411</v>
      </c>
      <c r="AE61" s="13">
        <f aca="true" t="shared" si="76" ref="AE61:AE66">+((AC61/AC49)-1)*100</f>
        <v>4.748126443467271</v>
      </c>
    </row>
    <row r="62" spans="1:31" ht="9.75">
      <c r="A62" s="35">
        <v>39052</v>
      </c>
      <c r="B62" s="36" t="s">
        <v>204</v>
      </c>
      <c r="C62" s="36" t="s">
        <v>1021</v>
      </c>
      <c r="D62" s="36" t="s">
        <v>1022</v>
      </c>
      <c r="E62" s="36" t="s">
        <v>1023</v>
      </c>
      <c r="F62" s="36" t="s">
        <v>1024</v>
      </c>
      <c r="G62" s="36" t="s">
        <v>1025</v>
      </c>
      <c r="H62" s="36" t="s">
        <v>1026</v>
      </c>
      <c r="I62" s="11"/>
      <c r="J62" s="22">
        <v>39052</v>
      </c>
      <c r="K62" s="11">
        <f>+((B62*DEFLATOR!B62))</f>
        <v>1488.813610317396</v>
      </c>
      <c r="L62" s="13">
        <f aca="true" t="shared" si="77" ref="L62:L67">+((K62/K61)-1)*100</f>
        <v>0.252281258299325</v>
      </c>
      <c r="M62" s="13">
        <f t="shared" si="70"/>
        <v>3.8278177332131236</v>
      </c>
      <c r="N62" s="11">
        <f>+((C62*DEFLATOR!C62))</f>
        <v>1056.9445768495589</v>
      </c>
      <c r="O62" s="13">
        <f aca="true" t="shared" si="78" ref="O62:O67">+((N62/N61)-1)*100</f>
        <v>-2.9007074669576305</v>
      </c>
      <c r="P62" s="13">
        <f t="shared" si="71"/>
        <v>-1.2930522773645259</v>
      </c>
      <c r="Q62" s="11">
        <f>+((D62*DEFLATOR!D62))</f>
        <v>1200.360602863461</v>
      </c>
      <c r="R62" s="13">
        <f aca="true" t="shared" si="79" ref="R62:R67">+((Q62/Q61)-1)*100</f>
        <v>0.6914997578456594</v>
      </c>
      <c r="S62" s="13">
        <f t="shared" si="72"/>
        <v>4.191163062783332</v>
      </c>
      <c r="T62" s="11">
        <f>+((E62*DEFLATOR!E62))</f>
        <v>1255.4420788199052</v>
      </c>
      <c r="U62" s="13">
        <f aca="true" t="shared" si="80" ref="U62:U67">+((T62/T61)-1)*100</f>
        <v>-0.5579390925356975</v>
      </c>
      <c r="V62" s="13">
        <f t="shared" si="73"/>
        <v>3.5358309278670452</v>
      </c>
      <c r="W62" s="11">
        <f>+((F62*DEFLATOR!F62))</f>
        <v>1509.7956199532607</v>
      </c>
      <c r="X62" s="13">
        <f aca="true" t="shared" si="81" ref="X62:X67">+((W62/W61)-1)*100</f>
        <v>1.5263692372499138</v>
      </c>
      <c r="Y62" s="13">
        <f t="shared" si="74"/>
        <v>2.298114495784054</v>
      </c>
      <c r="Z62" s="11">
        <f>+((G62*DEFLATOR!G62))</f>
        <v>1666.6612768458708</v>
      </c>
      <c r="AA62" s="13">
        <f aca="true" t="shared" si="82" ref="AA62:AA67">+((Z62/Z61)-1)*100</f>
        <v>-0.1823084626709104</v>
      </c>
      <c r="AB62" s="13">
        <f t="shared" si="75"/>
        <v>4.840334709062932</v>
      </c>
      <c r="AC62" s="11">
        <f>+((H62*DEFLATOR!H62))</f>
        <v>1463.4607523255495</v>
      </c>
      <c r="AD62" s="13">
        <f aca="true" t="shared" si="83" ref="AD62:AD67">+((AC62/AC61)-1)*100</f>
        <v>1.6771128729584417</v>
      </c>
      <c r="AE62" s="13">
        <f t="shared" si="76"/>
        <v>7.711394454200349</v>
      </c>
    </row>
    <row r="63" spans="1:31" ht="9.75">
      <c r="A63" s="34">
        <v>39083</v>
      </c>
      <c r="B63" s="36" t="s">
        <v>1013</v>
      </c>
      <c r="C63" s="36" t="s">
        <v>1027</v>
      </c>
      <c r="D63" s="36" t="s">
        <v>1028</v>
      </c>
      <c r="E63" s="36" t="s">
        <v>1029</v>
      </c>
      <c r="F63" s="36" t="s">
        <v>1030</v>
      </c>
      <c r="G63" s="36" t="s">
        <v>1031</v>
      </c>
      <c r="H63" s="36" t="s">
        <v>1032</v>
      </c>
      <c r="I63" s="11"/>
      <c r="J63" s="21">
        <v>39083</v>
      </c>
      <c r="K63" s="11">
        <f>+((B63*DEFLATOR!B63))</f>
        <v>1467.2049435311603</v>
      </c>
      <c r="L63" s="13">
        <f t="shared" si="77"/>
        <v>-1.451401749452641</v>
      </c>
      <c r="M63" s="13">
        <f t="shared" si="70"/>
        <v>3.9682703824139187</v>
      </c>
      <c r="N63" s="11">
        <f>+((C63*DEFLATOR!C63))</f>
        <v>1088.9819075559667</v>
      </c>
      <c r="O63" s="13">
        <f t="shared" si="78"/>
        <v>3.0311268356096432</v>
      </c>
      <c r="P63" s="13">
        <f t="shared" si="71"/>
        <v>3.9279998770690883</v>
      </c>
      <c r="Q63" s="11">
        <f>+((D63*DEFLATOR!D63))</f>
        <v>1165.96959538252</v>
      </c>
      <c r="R63" s="13">
        <f t="shared" si="79"/>
        <v>-2.865056333813454</v>
      </c>
      <c r="S63" s="13">
        <f t="shared" si="72"/>
        <v>2.9562374402285707</v>
      </c>
      <c r="T63" s="11">
        <f>+((E63*DEFLATOR!E63))</f>
        <v>1299.0412761103912</v>
      </c>
      <c r="U63" s="13">
        <f t="shared" si="80"/>
        <v>3.4728163111649613</v>
      </c>
      <c r="V63" s="13">
        <f t="shared" si="73"/>
        <v>3.348859030071205</v>
      </c>
      <c r="W63" s="11">
        <f>+((F63*DEFLATOR!F63))</f>
        <v>1509.2305431498528</v>
      </c>
      <c r="X63" s="13">
        <f t="shared" si="81"/>
        <v>-0.03742737069440949</v>
      </c>
      <c r="Y63" s="13">
        <f t="shared" si="74"/>
        <v>4.6864123386004986</v>
      </c>
      <c r="Z63" s="11">
        <f>+((G63*DEFLATOR!G63))</f>
        <v>1607.2160081942748</v>
      </c>
      <c r="AA63" s="13">
        <f t="shared" si="82"/>
        <v>-3.566727653509494</v>
      </c>
      <c r="AB63" s="13">
        <f t="shared" si="75"/>
        <v>3.682377913019508</v>
      </c>
      <c r="AC63" s="11">
        <f>+((H63*DEFLATOR!H63))</f>
        <v>1447.341864430036</v>
      </c>
      <c r="AD63" s="13">
        <f t="shared" si="83"/>
        <v>-1.1014226291958584</v>
      </c>
      <c r="AE63" s="13">
        <f t="shared" si="76"/>
        <v>5.857744674344567</v>
      </c>
    </row>
    <row r="64" spans="1:31" ht="9.75">
      <c r="A64" s="35">
        <v>39114</v>
      </c>
      <c r="B64" s="36" t="s">
        <v>1033</v>
      </c>
      <c r="C64" s="36" t="s">
        <v>65</v>
      </c>
      <c r="D64" s="36" t="s">
        <v>1034</v>
      </c>
      <c r="E64" s="36" t="s">
        <v>1035</v>
      </c>
      <c r="F64" s="36" t="s">
        <v>1036</v>
      </c>
      <c r="G64" s="36" t="s">
        <v>388</v>
      </c>
      <c r="H64" s="36" t="s">
        <v>1037</v>
      </c>
      <c r="I64" s="11"/>
      <c r="J64" s="22">
        <v>39114</v>
      </c>
      <c r="K64" s="11">
        <f>+((B64*DEFLATOR!B64))</f>
        <v>1475.6831721188807</v>
      </c>
      <c r="L64" s="13">
        <f t="shared" si="77"/>
        <v>0.577848965483696</v>
      </c>
      <c r="M64" s="13">
        <f t="shared" si="70"/>
        <v>2.8372204688160707</v>
      </c>
      <c r="N64" s="11">
        <f>+((C64*DEFLATOR!C64))</f>
        <v>1115.0655125428464</v>
      </c>
      <c r="O64" s="13">
        <f t="shared" si="78"/>
        <v>2.395228497911406</v>
      </c>
      <c r="P64" s="13">
        <f t="shared" si="71"/>
        <v>9.668919299433165</v>
      </c>
      <c r="Q64" s="11">
        <f>+((D64*DEFLATOR!D64))</f>
        <v>1120.9191283021228</v>
      </c>
      <c r="R64" s="13">
        <f t="shared" si="79"/>
        <v>-3.863777173847971</v>
      </c>
      <c r="S64" s="13">
        <f t="shared" si="72"/>
        <v>0.7907314919738173</v>
      </c>
      <c r="T64" s="11">
        <f>+((E64*DEFLATOR!E64))</f>
        <v>1255.6443174295932</v>
      </c>
      <c r="U64" s="13">
        <f t="shared" si="80"/>
        <v>-3.340691283554731</v>
      </c>
      <c r="V64" s="13">
        <f t="shared" si="73"/>
        <v>0.3979274731330307</v>
      </c>
      <c r="W64" s="11">
        <f>+((F64*DEFLATOR!F64))</f>
        <v>1501.5666335326607</v>
      </c>
      <c r="X64" s="13">
        <f t="shared" si="81"/>
        <v>-0.5078024462185193</v>
      </c>
      <c r="Y64" s="13">
        <f t="shared" si="74"/>
        <v>2.842369280593582</v>
      </c>
      <c r="Z64" s="11">
        <f>+((G64*DEFLATOR!G64))</f>
        <v>1650.3869582258585</v>
      </c>
      <c r="AA64" s="13">
        <f t="shared" si="82"/>
        <v>2.686070186675571</v>
      </c>
      <c r="AB64" s="13">
        <f t="shared" si="75"/>
        <v>2.818542630284915</v>
      </c>
      <c r="AC64" s="11">
        <f>+((H64*DEFLATOR!H64))</f>
        <v>1439.182533150014</v>
      </c>
      <c r="AD64" s="13">
        <f t="shared" si="83"/>
        <v>-0.5637459594409644</v>
      </c>
      <c r="AE64" s="13">
        <f t="shared" si="76"/>
        <v>4.951802246893378</v>
      </c>
    </row>
    <row r="65" spans="1:31" ht="9.75">
      <c r="A65" s="35">
        <v>39142</v>
      </c>
      <c r="B65" s="36" t="s">
        <v>1038</v>
      </c>
      <c r="C65" s="36" t="s">
        <v>1039</v>
      </c>
      <c r="D65" s="36" t="s">
        <v>740</v>
      </c>
      <c r="E65" s="36" t="s">
        <v>826</v>
      </c>
      <c r="F65" s="36" t="s">
        <v>1040</v>
      </c>
      <c r="G65" s="36" t="s">
        <v>1041</v>
      </c>
      <c r="H65" s="36" t="s">
        <v>1042</v>
      </c>
      <c r="I65" s="11"/>
      <c r="J65" s="22">
        <v>39142</v>
      </c>
      <c r="K65" s="11">
        <f>+((B65*DEFLATOR!B65))</f>
        <v>1504.6636153469133</v>
      </c>
      <c r="L65" s="13">
        <f t="shared" si="77"/>
        <v>1.9638662129907392</v>
      </c>
      <c r="M65" s="13">
        <f t="shared" si="70"/>
        <v>5.425663488422194</v>
      </c>
      <c r="N65" s="11">
        <f>+((C65*DEFLATOR!C65))</f>
        <v>1027.1221795125045</v>
      </c>
      <c r="O65" s="13">
        <f t="shared" si="78"/>
        <v>-7.886831046347387</v>
      </c>
      <c r="P65" s="13">
        <f t="shared" si="71"/>
        <v>3.332531432483088</v>
      </c>
      <c r="Q65" s="11">
        <f>+((D65*DEFLATOR!D65))</f>
        <v>1151.428865329597</v>
      </c>
      <c r="R65" s="13">
        <f t="shared" si="79"/>
        <v>2.7218499762501125</v>
      </c>
      <c r="S65" s="13">
        <f t="shared" si="72"/>
        <v>2.2231041871154877</v>
      </c>
      <c r="T65" s="11">
        <f>+((E65*DEFLATOR!E65))</f>
        <v>1218.5698117275251</v>
      </c>
      <c r="U65" s="13">
        <f t="shared" si="80"/>
        <v>-2.952628000416768</v>
      </c>
      <c r="V65" s="13">
        <f t="shared" si="73"/>
        <v>-0.8746713443122611</v>
      </c>
      <c r="W65" s="11">
        <f>+((F65*DEFLATOR!F65))</f>
        <v>1558.6124850435967</v>
      </c>
      <c r="X65" s="13">
        <f t="shared" si="81"/>
        <v>3.799088914004911</v>
      </c>
      <c r="Y65" s="13">
        <f t="shared" si="74"/>
        <v>11.891341207356131</v>
      </c>
      <c r="Z65" s="11">
        <f>+((G65*DEFLATOR!G65))</f>
        <v>1705.5971976692108</v>
      </c>
      <c r="AA65" s="13">
        <f t="shared" si="82"/>
        <v>3.3452905797742405</v>
      </c>
      <c r="AB65" s="13">
        <f t="shared" si="75"/>
        <v>4.351359924362974</v>
      </c>
      <c r="AC65" s="11">
        <f>+((H65*DEFLATOR!H65))</f>
        <v>1454.3072960552397</v>
      </c>
      <c r="AD65" s="13">
        <f t="shared" si="83"/>
        <v>1.050927353330322</v>
      </c>
      <c r="AE65" s="13">
        <f t="shared" si="76"/>
        <v>5.771515428943741</v>
      </c>
    </row>
    <row r="66" spans="1:31" ht="9.75">
      <c r="A66" s="35">
        <v>39173</v>
      </c>
      <c r="B66" s="36" t="s">
        <v>1043</v>
      </c>
      <c r="C66" s="36" t="s">
        <v>1044</v>
      </c>
      <c r="D66" s="36" t="s">
        <v>803</v>
      </c>
      <c r="E66" s="36" t="s">
        <v>1045</v>
      </c>
      <c r="F66" s="36" t="s">
        <v>1046</v>
      </c>
      <c r="G66" s="36" t="s">
        <v>480</v>
      </c>
      <c r="H66" s="36" t="s">
        <v>1047</v>
      </c>
      <c r="I66" s="11"/>
      <c r="J66" s="22">
        <v>39173</v>
      </c>
      <c r="K66" s="11">
        <f>+((B66*DEFLATOR!B66))</f>
        <v>1520.5005680577387</v>
      </c>
      <c r="L66" s="13">
        <f t="shared" si="77"/>
        <v>1.0525244678807555</v>
      </c>
      <c r="M66" s="13">
        <f t="shared" si="70"/>
        <v>6.243366226552749</v>
      </c>
      <c r="N66" s="11">
        <f>+((C66*DEFLATOR!C66))</f>
        <v>1059.2354657599178</v>
      </c>
      <c r="O66" s="13">
        <f t="shared" si="78"/>
        <v>3.126530308463882</v>
      </c>
      <c r="P66" s="13">
        <f t="shared" si="71"/>
        <v>-3.488515152385785</v>
      </c>
      <c r="Q66" s="11">
        <f>+((D66*DEFLATOR!D66))</f>
        <v>1143.755317321255</v>
      </c>
      <c r="R66" s="13">
        <f t="shared" si="79"/>
        <v>-0.6664370018329868</v>
      </c>
      <c r="S66" s="13">
        <f t="shared" si="72"/>
        <v>3.8216573523157216</v>
      </c>
      <c r="T66" s="11">
        <f>+((E66*DEFLATOR!E66))</f>
        <v>1271.0653687999811</v>
      </c>
      <c r="U66" s="13">
        <f t="shared" si="80"/>
        <v>4.307964678530385</v>
      </c>
      <c r="V66" s="13">
        <f t="shared" si="73"/>
        <v>0.3555490754806767</v>
      </c>
      <c r="W66" s="11">
        <f>+((F66*DEFLATOR!F66))</f>
        <v>1571.1153862129338</v>
      </c>
      <c r="X66" s="13">
        <f t="shared" si="81"/>
        <v>0.8021815101132868</v>
      </c>
      <c r="Y66" s="13">
        <f t="shared" si="74"/>
        <v>10.469740757847168</v>
      </c>
      <c r="Z66" s="11">
        <f>+((G66*DEFLATOR!G66))</f>
        <v>1718.9067930662318</v>
      </c>
      <c r="AA66" s="13">
        <f t="shared" si="82"/>
        <v>0.7803481041836369</v>
      </c>
      <c r="AB66" s="13">
        <f t="shared" si="75"/>
        <v>6.70881283071989</v>
      </c>
      <c r="AC66" s="11">
        <f>+((H66*DEFLATOR!H66))</f>
        <v>1445.310031820356</v>
      </c>
      <c r="AD66" s="13">
        <f t="shared" si="83"/>
        <v>-0.618663212327164</v>
      </c>
      <c r="AE66" s="13">
        <f t="shared" si="76"/>
        <v>6.5410757900114636</v>
      </c>
    </row>
    <row r="67" spans="1:31" ht="9.75">
      <c r="A67" s="35">
        <v>39203</v>
      </c>
      <c r="B67" s="36" t="s">
        <v>1048</v>
      </c>
      <c r="C67" s="36" t="s">
        <v>65</v>
      </c>
      <c r="D67" s="36" t="s">
        <v>1049</v>
      </c>
      <c r="E67" s="36" t="s">
        <v>1050</v>
      </c>
      <c r="F67" s="36" t="s">
        <v>1051</v>
      </c>
      <c r="G67" s="36" t="s">
        <v>1052</v>
      </c>
      <c r="H67" s="36" t="s">
        <v>1053</v>
      </c>
      <c r="I67" s="11"/>
      <c r="J67" s="22">
        <v>39203</v>
      </c>
      <c r="K67" s="11">
        <f>+((B67*DEFLATOR!B67))</f>
        <v>1528.0626205475583</v>
      </c>
      <c r="L67" s="13">
        <f t="shared" si="77"/>
        <v>0.49733966883545033</v>
      </c>
      <c r="M67" s="13">
        <f aca="true" t="shared" si="84" ref="M67:M72">+((K67/K55)-1)*100</f>
        <v>5.202670689121791</v>
      </c>
      <c r="N67" s="11">
        <f>+((C67*DEFLATOR!C67))</f>
        <v>1107.961313021664</v>
      </c>
      <c r="O67" s="13">
        <f t="shared" si="78"/>
        <v>4.60009590283017</v>
      </c>
      <c r="P67" s="13">
        <f aca="true" t="shared" si="85" ref="P67:P72">+((N67/N55)-1)*100</f>
        <v>2.185914815182488</v>
      </c>
      <c r="Q67" s="11">
        <f>+((D67*DEFLATOR!D67))</f>
        <v>1162.7117369034027</v>
      </c>
      <c r="R67" s="13">
        <f t="shared" si="79"/>
        <v>1.6573841708158898</v>
      </c>
      <c r="S67" s="13">
        <f aca="true" t="shared" si="86" ref="S67:S72">+((Q67/Q55)-1)*100</f>
        <v>4.894864646605623</v>
      </c>
      <c r="T67" s="11">
        <f>+((E67*DEFLATOR!E67))</f>
        <v>1266.009389592834</v>
      </c>
      <c r="U67" s="13">
        <f t="shared" si="80"/>
        <v>-0.39777491632240203</v>
      </c>
      <c r="V67" s="13">
        <f aca="true" t="shared" si="87" ref="V67:V72">+((T67/T55)-1)*100</f>
        <v>1.0723528590291354</v>
      </c>
      <c r="W67" s="11">
        <f>+((F67*DEFLATOR!F67))</f>
        <v>1587.7121516027098</v>
      </c>
      <c r="X67" s="13">
        <f t="shared" si="81"/>
        <v>1.0563683314044336</v>
      </c>
      <c r="Y67" s="13">
        <f aca="true" t="shared" si="88" ref="Y67:Y72">+((W67/W55)-1)*100</f>
        <v>11.985531213776346</v>
      </c>
      <c r="Z67" s="11">
        <f>+((G67*DEFLATOR!G67))</f>
        <v>1722.2181330620165</v>
      </c>
      <c r="AA67" s="13">
        <f t="shared" si="82"/>
        <v>0.19264220777659435</v>
      </c>
      <c r="AB67" s="13">
        <f aca="true" t="shared" si="89" ref="AB67:AB72">+((Z67/Z55)-1)*100</f>
        <v>3.6533101159814008</v>
      </c>
      <c r="AC67" s="11">
        <f>+((H67*DEFLATOR!H67))</f>
        <v>1451.015271508049</v>
      </c>
      <c r="AD67" s="13">
        <f t="shared" si="83"/>
        <v>0.3947415822269873</v>
      </c>
      <c r="AE67" s="13">
        <f aca="true" t="shared" si="90" ref="AE67:AE72">+((AC67/AC55)-1)*100</f>
        <v>3.547139920078912</v>
      </c>
    </row>
    <row r="68" spans="1:31" ht="9.75">
      <c r="A68" s="35">
        <v>39234</v>
      </c>
      <c r="B68" s="36" t="s">
        <v>1054</v>
      </c>
      <c r="C68" s="36" t="s">
        <v>1055</v>
      </c>
      <c r="D68" s="36" t="s">
        <v>1056</v>
      </c>
      <c r="E68" s="36" t="s">
        <v>1057</v>
      </c>
      <c r="F68" s="36" t="s">
        <v>1058</v>
      </c>
      <c r="G68" s="36" t="s">
        <v>1059</v>
      </c>
      <c r="H68" s="36" t="s">
        <v>500</v>
      </c>
      <c r="I68" s="11"/>
      <c r="J68" s="22">
        <v>39234</v>
      </c>
      <c r="K68" s="11">
        <f>+((B68*DEFLATOR!B68))</f>
        <v>1518.319036420527</v>
      </c>
      <c r="L68" s="13">
        <f aca="true" t="shared" si="91" ref="L68:L73">+((K68/K67)-1)*100</f>
        <v>-0.637642986354825</v>
      </c>
      <c r="M68" s="13">
        <f t="shared" si="84"/>
        <v>4.141747879031832</v>
      </c>
      <c r="N68" s="11">
        <f>+((C68*DEFLATOR!C68))</f>
        <v>1153.2517770060447</v>
      </c>
      <c r="O68" s="13">
        <f aca="true" t="shared" si="92" ref="O68:O73">+((N68/N67)-1)*100</f>
        <v>4.087729729557377</v>
      </c>
      <c r="P68" s="13">
        <f t="shared" si="85"/>
        <v>4.161570787956603</v>
      </c>
      <c r="Q68" s="11">
        <f>+((D68*DEFLATOR!D68))</f>
        <v>1119.9993693769927</v>
      </c>
      <c r="R68" s="13">
        <f aca="true" t="shared" si="93" ref="R68:R73">+((Q68/Q67)-1)*100</f>
        <v>-3.6735130618156364</v>
      </c>
      <c r="S68" s="13">
        <f t="shared" si="86"/>
        <v>-0.5187689784944327</v>
      </c>
      <c r="T68" s="11">
        <f>+((E68*DEFLATOR!E68))</f>
        <v>1284.4654922244454</v>
      </c>
      <c r="U68" s="13">
        <f aca="true" t="shared" si="94" ref="U68:U73">+((T68/T67)-1)*100</f>
        <v>1.457817199724487</v>
      </c>
      <c r="V68" s="13">
        <f t="shared" si="87"/>
        <v>2.7751703586977206</v>
      </c>
      <c r="W68" s="11">
        <f>+((F68*DEFLATOR!F68))</f>
        <v>1580.9238098210546</v>
      </c>
      <c r="X68" s="13">
        <f aca="true" t="shared" si="95" ref="X68:X73">+((W68/W67)-1)*100</f>
        <v>-0.4275549428026215</v>
      </c>
      <c r="Y68" s="13">
        <f t="shared" si="88"/>
        <v>11.30783648761582</v>
      </c>
      <c r="Z68" s="11">
        <f>+((G68*DEFLATOR!G68))</f>
        <v>1690.1264682166516</v>
      </c>
      <c r="AA68" s="13">
        <f aca="true" t="shared" si="96" ref="AA68:AA73">+((Z68/Z67)-1)*100</f>
        <v>-1.863391415366622</v>
      </c>
      <c r="AB68" s="13">
        <f t="shared" si="89"/>
        <v>0.9317645303761779</v>
      </c>
      <c r="AC68" s="11">
        <f>+((H68*DEFLATOR!H68))</f>
        <v>1473.7768052796498</v>
      </c>
      <c r="AD68" s="13">
        <f aca="true" t="shared" si="97" ref="AD68:AD73">+((AC68/AC67)-1)*100</f>
        <v>1.5686625922237685</v>
      </c>
      <c r="AE68" s="13">
        <f t="shared" si="90"/>
        <v>7.961043054972983</v>
      </c>
    </row>
    <row r="69" spans="1:31" ht="9.75">
      <c r="A69" s="35">
        <v>39264</v>
      </c>
      <c r="B69" s="36" t="s">
        <v>1060</v>
      </c>
      <c r="C69" s="36" t="s">
        <v>1061</v>
      </c>
      <c r="D69" s="36" t="s">
        <v>1062</v>
      </c>
      <c r="E69" s="36" t="s">
        <v>1063</v>
      </c>
      <c r="F69" s="36" t="s">
        <v>1064</v>
      </c>
      <c r="G69" s="36" t="s">
        <v>1065</v>
      </c>
      <c r="H69" s="36" t="s">
        <v>1066</v>
      </c>
      <c r="I69" s="11"/>
      <c r="J69" s="22">
        <v>39264</v>
      </c>
      <c r="K69" s="11">
        <f>+((B69*DEFLATOR!B69))</f>
        <v>1482.2707173785873</v>
      </c>
      <c r="L69" s="13">
        <f t="shared" si="91"/>
        <v>-2.3742255861406103</v>
      </c>
      <c r="M69" s="13">
        <f t="shared" si="84"/>
        <v>2.2461694782486274</v>
      </c>
      <c r="N69" s="11">
        <f>+((C69*DEFLATOR!C69))</f>
        <v>1126.4302893753816</v>
      </c>
      <c r="O69" s="13">
        <f t="shared" si="92"/>
        <v>-2.32572697180613</v>
      </c>
      <c r="P69" s="13">
        <f t="shared" si="85"/>
        <v>2.9213163981574475</v>
      </c>
      <c r="Q69" s="11">
        <f>+((D69*DEFLATOR!D69))</f>
        <v>1110.968883486777</v>
      </c>
      <c r="R69" s="13">
        <f t="shared" si="93"/>
        <v>-0.8062938370437589</v>
      </c>
      <c r="S69" s="13">
        <f t="shared" si="86"/>
        <v>-1.4038710330317894</v>
      </c>
      <c r="T69" s="11">
        <f>+((E69*DEFLATOR!E69))</f>
        <v>1291.7210301397283</v>
      </c>
      <c r="U69" s="13">
        <f t="shared" si="94"/>
        <v>0.5648682630405188</v>
      </c>
      <c r="V69" s="13">
        <f t="shared" si="87"/>
        <v>2.8364866585396165</v>
      </c>
      <c r="W69" s="11">
        <f>+((F69*DEFLATOR!F69))</f>
        <v>1560.218138220081</v>
      </c>
      <c r="X69" s="13">
        <f t="shared" si="95"/>
        <v>-1.309719764630357</v>
      </c>
      <c r="Y69" s="13">
        <f t="shared" si="88"/>
        <v>7.496616461932892</v>
      </c>
      <c r="Z69" s="11">
        <f>+((G69*DEFLATOR!G69))</f>
        <v>1620.1882751063956</v>
      </c>
      <c r="AA69" s="13">
        <f t="shared" si="96"/>
        <v>-4.138044958496612</v>
      </c>
      <c r="AB69" s="13">
        <f t="shared" si="89"/>
        <v>-0.31997681537945244</v>
      </c>
      <c r="AC69" s="11">
        <f>+((H69*DEFLATOR!H69))</f>
        <v>1477.7292708027142</v>
      </c>
      <c r="AD69" s="13">
        <f t="shared" si="97"/>
        <v>0.2681861669219465</v>
      </c>
      <c r="AE69" s="13">
        <f t="shared" si="90"/>
        <v>5.810315836279023</v>
      </c>
    </row>
    <row r="70" spans="1:31" ht="9.75">
      <c r="A70" s="35">
        <v>39295</v>
      </c>
      <c r="B70" s="36" t="s">
        <v>1067</v>
      </c>
      <c r="C70" s="36" t="s">
        <v>1068</v>
      </c>
      <c r="D70" s="36" t="s">
        <v>1069</v>
      </c>
      <c r="E70" s="36" t="s">
        <v>1070</v>
      </c>
      <c r="F70" s="36" t="s">
        <v>1071</v>
      </c>
      <c r="G70" s="36" t="s">
        <v>193</v>
      </c>
      <c r="H70" s="36" t="s">
        <v>1048</v>
      </c>
      <c r="I70" s="11"/>
      <c r="J70" s="22">
        <v>39295</v>
      </c>
      <c r="K70" s="11">
        <f>+((B70*DEFLATOR!B70))</f>
        <v>1474.82047949058</v>
      </c>
      <c r="L70" s="13">
        <f t="shared" si="91"/>
        <v>-0.502623292807336</v>
      </c>
      <c r="M70" s="13">
        <f t="shared" si="84"/>
        <v>2.3986327153879827</v>
      </c>
      <c r="N70" s="11">
        <f>+((C70*DEFLATOR!C70))</f>
        <v>1203.6919844203128</v>
      </c>
      <c r="O70" s="13">
        <f t="shared" si="92"/>
        <v>6.858985928705241</v>
      </c>
      <c r="P70" s="13">
        <f t="shared" si="85"/>
        <v>14.649417284710031</v>
      </c>
      <c r="Q70" s="11">
        <f>+((D70*DEFLATOR!D70))</f>
        <v>1089.9600363552508</v>
      </c>
      <c r="R70" s="13">
        <f t="shared" si="93"/>
        <v>-1.8910383039343004</v>
      </c>
      <c r="S70" s="13">
        <f t="shared" si="86"/>
        <v>-5.0963138441570415</v>
      </c>
      <c r="T70" s="11">
        <f>+((E70*DEFLATOR!E70))</f>
        <v>1271.9380247248928</v>
      </c>
      <c r="U70" s="13">
        <f t="shared" si="94"/>
        <v>-1.531523057474382</v>
      </c>
      <c r="V70" s="13">
        <f t="shared" si="87"/>
        <v>4.41066222937978</v>
      </c>
      <c r="W70" s="11">
        <f>+((F70*DEFLATOR!F70))</f>
        <v>1519.2761839597395</v>
      </c>
      <c r="X70" s="13">
        <f t="shared" si="95"/>
        <v>-2.6241173113811356</v>
      </c>
      <c r="Y70" s="13">
        <f t="shared" si="88"/>
        <v>7.846112783565662</v>
      </c>
      <c r="Z70" s="11">
        <f>+((G70*DEFLATOR!G70))</f>
        <v>1622.7858142664388</v>
      </c>
      <c r="AA70" s="13">
        <f t="shared" si="96"/>
        <v>0.16032329081461238</v>
      </c>
      <c r="AB70" s="13">
        <f t="shared" si="89"/>
        <v>-0.3510957071719889</v>
      </c>
      <c r="AC70" s="11">
        <f>+((H70*DEFLATOR!H70))</f>
        <v>1475.8633291549543</v>
      </c>
      <c r="AD70" s="13">
        <f t="shared" si="97"/>
        <v>-0.12627087279297733</v>
      </c>
      <c r="AE70" s="13">
        <f t="shared" si="90"/>
        <v>2.240137289889299</v>
      </c>
    </row>
    <row r="71" spans="1:31" ht="9.75">
      <c r="A71" s="35">
        <v>39326</v>
      </c>
      <c r="B71" s="36" t="s">
        <v>1072</v>
      </c>
      <c r="C71" s="36" t="s">
        <v>1073</v>
      </c>
      <c r="D71" s="36" t="s">
        <v>1074</v>
      </c>
      <c r="E71" s="36" t="s">
        <v>1050</v>
      </c>
      <c r="F71" s="36" t="s">
        <v>69</v>
      </c>
      <c r="G71" s="36" t="s">
        <v>1075</v>
      </c>
      <c r="H71" s="36" t="s">
        <v>1076</v>
      </c>
      <c r="I71" s="11"/>
      <c r="J71" s="22">
        <v>39326</v>
      </c>
      <c r="K71" s="11">
        <f>+((B71*DEFLATOR!B71))</f>
        <v>1472.3421896573866</v>
      </c>
      <c r="L71" s="13">
        <f t="shared" si="91"/>
        <v>-0.16804010167050798</v>
      </c>
      <c r="M71" s="13">
        <f t="shared" si="84"/>
        <v>1.4910576391697905</v>
      </c>
      <c r="N71" s="11">
        <f>+((C71*DEFLATOR!C71))</f>
        <v>1113.6431331079864</v>
      </c>
      <c r="O71" s="13">
        <f t="shared" si="92"/>
        <v>-7.481054329334357</v>
      </c>
      <c r="P71" s="13">
        <f t="shared" si="85"/>
        <v>12.648371636355972</v>
      </c>
      <c r="Q71" s="11">
        <f>+((D71*DEFLATOR!D71))</f>
        <v>1136.1138509577336</v>
      </c>
      <c r="R71" s="13">
        <f t="shared" si="93"/>
        <v>4.23445016909223</v>
      </c>
      <c r="S71" s="13">
        <f t="shared" si="86"/>
        <v>-4.268520670740161</v>
      </c>
      <c r="T71" s="11">
        <f>+((E71*DEFLATOR!E71))</f>
        <v>1244.2359709434184</v>
      </c>
      <c r="U71" s="13">
        <f t="shared" si="94"/>
        <v>-2.1779405319269474</v>
      </c>
      <c r="V71" s="13">
        <f t="shared" si="87"/>
        <v>0.3861381044339529</v>
      </c>
      <c r="W71" s="11">
        <f>+((F71*DEFLATOR!F71))</f>
        <v>1524.9591002907066</v>
      </c>
      <c r="X71" s="13">
        <f t="shared" si="95"/>
        <v>0.3740541970555622</v>
      </c>
      <c r="Y71" s="13">
        <f t="shared" si="88"/>
        <v>4.772809861186245</v>
      </c>
      <c r="Z71" s="11">
        <f>+((G71*DEFLATOR!G71))</f>
        <v>1625.936003970488</v>
      </c>
      <c r="AA71" s="13">
        <f t="shared" si="96"/>
        <v>0.194122334343505</v>
      </c>
      <c r="AB71" s="13">
        <f t="shared" si="89"/>
        <v>0.10604154566393742</v>
      </c>
      <c r="AC71" s="11">
        <f>+((H71*DEFLATOR!H71))</f>
        <v>1455.8254093825856</v>
      </c>
      <c r="AD71" s="13">
        <f t="shared" si="97"/>
        <v>-1.3577083579847438</v>
      </c>
      <c r="AE71" s="13">
        <f t="shared" si="90"/>
        <v>0.14596305765759432</v>
      </c>
    </row>
    <row r="72" spans="1:31" ht="9.75">
      <c r="A72" s="35">
        <v>39356</v>
      </c>
      <c r="B72" s="36" t="s">
        <v>1077</v>
      </c>
      <c r="C72" s="36" t="s">
        <v>1078</v>
      </c>
      <c r="D72" s="36" t="s">
        <v>1079</v>
      </c>
      <c r="E72" s="36" t="s">
        <v>1080</v>
      </c>
      <c r="F72" s="36" t="s">
        <v>1081</v>
      </c>
      <c r="G72" s="36" t="s">
        <v>1082</v>
      </c>
      <c r="H72" s="36" t="s">
        <v>1083</v>
      </c>
      <c r="I72" s="11"/>
      <c r="J72" s="22">
        <v>39356</v>
      </c>
      <c r="K72" s="11">
        <f>+((B72*DEFLATOR!B72))</f>
        <v>1491.5851946471503</v>
      </c>
      <c r="L72" s="13">
        <f t="shared" si="91"/>
        <v>1.30696553592895</v>
      </c>
      <c r="M72" s="13">
        <f t="shared" si="84"/>
        <v>1.9994068790813335</v>
      </c>
      <c r="N72" s="11">
        <f>+((C72*DEFLATOR!C72))</f>
        <v>1147.0153689173687</v>
      </c>
      <c r="O72" s="13">
        <f t="shared" si="92"/>
        <v>2.9966723465753464</v>
      </c>
      <c r="P72" s="13">
        <f t="shared" si="85"/>
        <v>7.957656118701006</v>
      </c>
      <c r="Q72" s="11">
        <f>+((D72*DEFLATOR!D72))</f>
        <v>1181.9812149171566</v>
      </c>
      <c r="R72" s="13">
        <f t="shared" si="93"/>
        <v>4.037215453429899</v>
      </c>
      <c r="S72" s="13">
        <f t="shared" si="86"/>
        <v>-5.512684168833193</v>
      </c>
      <c r="T72" s="11">
        <f>+((E72*DEFLATOR!E72))</f>
        <v>1283.6376121238402</v>
      </c>
      <c r="U72" s="13">
        <f t="shared" si="94"/>
        <v>3.166733810994571</v>
      </c>
      <c r="V72" s="13">
        <f t="shared" si="87"/>
        <v>2.0472329439685133</v>
      </c>
      <c r="W72" s="11">
        <f>+((F72*DEFLATOR!F72))</f>
        <v>1529.834014097301</v>
      </c>
      <c r="X72" s="13">
        <f t="shared" si="95"/>
        <v>0.31967505264010043</v>
      </c>
      <c r="Y72" s="13">
        <f t="shared" si="88"/>
        <v>0.9378855538820563</v>
      </c>
      <c r="Z72" s="11">
        <f>+((G72*DEFLATOR!G72))</f>
        <v>1646.841655007144</v>
      </c>
      <c r="AA72" s="13">
        <f t="shared" si="96"/>
        <v>1.2857610007777076</v>
      </c>
      <c r="AB72" s="13">
        <f t="shared" si="89"/>
        <v>3.583774115884597</v>
      </c>
      <c r="AC72" s="11">
        <f>+((H72*DEFLATOR!H72))</f>
        <v>1434.771773528962</v>
      </c>
      <c r="AD72" s="13">
        <f t="shared" si="97"/>
        <v>-1.4461648847406972</v>
      </c>
      <c r="AE72" s="13">
        <f t="shared" si="90"/>
        <v>-1.1303268926567744</v>
      </c>
    </row>
    <row r="73" spans="1:31" ht="9.75">
      <c r="A73" s="35">
        <v>39387</v>
      </c>
      <c r="B73" s="36" t="s">
        <v>1084</v>
      </c>
      <c r="C73" s="36" t="s">
        <v>1085</v>
      </c>
      <c r="D73" s="36" t="s">
        <v>1086</v>
      </c>
      <c r="E73" s="36" t="s">
        <v>1087</v>
      </c>
      <c r="F73" s="36" t="s">
        <v>1088</v>
      </c>
      <c r="G73" s="36" t="s">
        <v>1089</v>
      </c>
      <c r="H73" s="36" t="s">
        <v>1090</v>
      </c>
      <c r="I73" s="11"/>
      <c r="J73" s="22">
        <v>39387</v>
      </c>
      <c r="K73" s="11">
        <f>+((B73*DEFLATOR!B73))</f>
        <v>1505.6653891564533</v>
      </c>
      <c r="L73" s="13">
        <f t="shared" si="91"/>
        <v>0.943975212400372</v>
      </c>
      <c r="M73" s="13">
        <f aca="true" t="shared" si="98" ref="M73:M78">+((K73/K61)-1)*100</f>
        <v>1.3870299334646896</v>
      </c>
      <c r="N73" s="11">
        <f>+((C73*DEFLATOR!C73))</f>
        <v>1141.6383495010077</v>
      </c>
      <c r="O73" s="13">
        <f t="shared" si="92"/>
        <v>-0.46878355443800146</v>
      </c>
      <c r="P73" s="13">
        <f aca="true" t="shared" si="99" ref="P73:P78">+((N73/N61)-1)*100</f>
        <v>4.87993267873712</v>
      </c>
      <c r="Q73" s="11">
        <f>+((D73*DEFLATOR!D73))</f>
        <v>1250.7779386143632</v>
      </c>
      <c r="R73" s="13">
        <f t="shared" si="93"/>
        <v>5.820458297387443</v>
      </c>
      <c r="S73" s="13">
        <f aca="true" t="shared" si="100" ref="S73:S78">+((Q73/Q61)-1)*100</f>
        <v>4.920726490581595</v>
      </c>
      <c r="T73" s="11">
        <f>+((E73*DEFLATOR!E73))</f>
        <v>1302.37847350119</v>
      </c>
      <c r="U73" s="13">
        <f t="shared" si="94"/>
        <v>1.4599806986289598</v>
      </c>
      <c r="V73" s="13">
        <f aca="true" t="shared" si="101" ref="V73:V78">+((T73/T61)-1)*100</f>
        <v>3.1598364205014606</v>
      </c>
      <c r="W73" s="11">
        <f>+((F73*DEFLATOR!F73))</f>
        <v>1529.429209614298</v>
      </c>
      <c r="X73" s="13">
        <f t="shared" si="95"/>
        <v>-0.026460680000095493</v>
      </c>
      <c r="Y73" s="13">
        <f aca="true" t="shared" si="102" ref="Y73:Y78">+((W73/W61)-1)*100</f>
        <v>2.846632090735235</v>
      </c>
      <c r="Z73" s="11">
        <f>+((G73*DEFLATOR!G73))</f>
        <v>1668.0863006717523</v>
      </c>
      <c r="AA73" s="13">
        <f t="shared" si="96"/>
        <v>1.2900235793778192</v>
      </c>
      <c r="AB73" s="13">
        <f aca="true" t="shared" si="103" ref="AB73:AB78">+((Z73/Z61)-1)*100</f>
        <v>-0.09696263346057332</v>
      </c>
      <c r="AC73" s="11">
        <f>+((H73*DEFLATOR!H73))</f>
        <v>1424.7904351647492</v>
      </c>
      <c r="AD73" s="13">
        <f t="shared" si="97"/>
        <v>-0.6956742910869229</v>
      </c>
      <c r="AE73" s="13">
        <f aca="true" t="shared" si="104" ref="AE73:AE78">+((AC73/AC61)-1)*100</f>
        <v>-1.0095913632458653</v>
      </c>
    </row>
    <row r="74" spans="1:31" ht="9.75">
      <c r="A74" s="35">
        <v>39417</v>
      </c>
      <c r="B74" s="36" t="s">
        <v>1091</v>
      </c>
      <c r="C74" s="36" t="s">
        <v>1092</v>
      </c>
      <c r="D74" s="36" t="s">
        <v>1093</v>
      </c>
      <c r="E74" s="36" t="s">
        <v>1094</v>
      </c>
      <c r="F74" s="36" t="s">
        <v>1095</v>
      </c>
      <c r="G74" s="36" t="s">
        <v>1096</v>
      </c>
      <c r="H74" s="36" t="s">
        <v>1040</v>
      </c>
      <c r="I74" s="11"/>
      <c r="J74" s="22">
        <v>39417</v>
      </c>
      <c r="K74" s="11">
        <f>+((B74*DEFLATOR!B74))</f>
        <v>1512.3422914116375</v>
      </c>
      <c r="L74" s="13">
        <f aca="true" t="shared" si="105" ref="L74:L80">+((K74/K73)-1)*100</f>
        <v>0.44345193183492615</v>
      </c>
      <c r="M74" s="13">
        <f t="shared" si="98"/>
        <v>1.5803644547033313</v>
      </c>
      <c r="N74" s="11">
        <f>+((C74*DEFLATOR!C74))</f>
        <v>1124.038515319091</v>
      </c>
      <c r="O74" s="13">
        <f aca="true" t="shared" si="106" ref="O74:O80">+((N74/N73)-1)*100</f>
        <v>-1.541629552792212</v>
      </c>
      <c r="P74" s="13">
        <f t="shared" si="99"/>
        <v>6.347914539617516</v>
      </c>
      <c r="Q74" s="11">
        <f>+((D74*DEFLATOR!D74))</f>
        <v>1215.244653614736</v>
      </c>
      <c r="R74" s="13">
        <f aca="true" t="shared" si="107" ref="R74:R80">+((Q74/Q73)-1)*100</f>
        <v>-2.8408947665795603</v>
      </c>
      <c r="S74" s="13">
        <f t="shared" si="100"/>
        <v>1.239964950179906</v>
      </c>
      <c r="T74" s="11">
        <f>+((E74*DEFLATOR!E74))</f>
        <v>1270.9465299653396</v>
      </c>
      <c r="U74" s="13">
        <f aca="true" t="shared" si="108" ref="U74:U80">+((T74/T73)-1)*100</f>
        <v>-2.413426217906678</v>
      </c>
      <c r="V74" s="13">
        <f t="shared" si="101"/>
        <v>1.234979407413861</v>
      </c>
      <c r="W74" s="11">
        <f>+((F74*DEFLATOR!F74))</f>
        <v>1542.4137756666694</v>
      </c>
      <c r="X74" s="13">
        <f aca="true" t="shared" si="109" ref="X74:X80">+((W74/W73)-1)*100</f>
        <v>0.8489811735481245</v>
      </c>
      <c r="Y74" s="13">
        <f t="shared" si="102"/>
        <v>2.1604351795919463</v>
      </c>
      <c r="Z74" s="11">
        <f>+((G74*DEFLATOR!G74))</f>
        <v>1690.2183467388397</v>
      </c>
      <c r="AA74" s="13">
        <f aca="true" t="shared" si="110" ref="AA74:AA80">+((Z74/Z73)-1)*100</f>
        <v>1.3267926280657427</v>
      </c>
      <c r="AB74" s="13">
        <f t="shared" si="103"/>
        <v>1.4134287644547827</v>
      </c>
      <c r="AC74" s="11">
        <f>+((H74*DEFLATOR!H74))</f>
        <v>1446.9246891753294</v>
      </c>
      <c r="AD74" s="13">
        <f aca="true" t="shared" si="111" ref="AD74:AD80">+((AC74/AC73)-1)*100</f>
        <v>1.553509447024104</v>
      </c>
      <c r="AE74" s="13">
        <f t="shared" si="104"/>
        <v>-1.1299287065910768</v>
      </c>
    </row>
    <row r="75" spans="1:31" ht="9.75">
      <c r="A75" s="34">
        <v>39448</v>
      </c>
      <c r="B75" s="36" t="s">
        <v>1097</v>
      </c>
      <c r="C75" s="36" t="s">
        <v>1098</v>
      </c>
      <c r="D75" s="36" t="s">
        <v>1099</v>
      </c>
      <c r="E75" s="36" t="s">
        <v>1100</v>
      </c>
      <c r="F75" s="36" t="s">
        <v>1101</v>
      </c>
      <c r="G75" s="36" t="s">
        <v>1102</v>
      </c>
      <c r="H75" s="36" t="s">
        <v>1103</v>
      </c>
      <c r="I75" s="11"/>
      <c r="J75" s="21">
        <v>39448</v>
      </c>
      <c r="K75" s="11">
        <f>+((B75*DEFLATOR!B75))</f>
        <v>1533.0404786867784</v>
      </c>
      <c r="L75" s="13">
        <f t="shared" si="105"/>
        <v>1.3686178977261099</v>
      </c>
      <c r="M75" s="13">
        <f t="shared" si="98"/>
        <v>4.487139676422447</v>
      </c>
      <c r="N75" s="11">
        <f>+((C75*DEFLATOR!C75))</f>
        <v>1135.2347070608669</v>
      </c>
      <c r="O75" s="13">
        <f t="shared" si="106"/>
        <v>0.9960683365549672</v>
      </c>
      <c r="P75" s="13">
        <f t="shared" si="99"/>
        <v>4.247343246381985</v>
      </c>
      <c r="Q75" s="11">
        <f>+((D75*DEFLATOR!D75))</f>
        <v>1239.0457724322202</v>
      </c>
      <c r="R75" s="13">
        <f t="shared" si="107"/>
        <v>1.9585454456999996</v>
      </c>
      <c r="S75" s="13">
        <f t="shared" si="100"/>
        <v>6.267417035495337</v>
      </c>
      <c r="T75" s="11">
        <f>+((E75*DEFLATOR!E75))</f>
        <v>1265.586065051851</v>
      </c>
      <c r="U75" s="13">
        <f t="shared" si="108"/>
        <v>-0.42176950698584736</v>
      </c>
      <c r="V75" s="13">
        <f t="shared" si="101"/>
        <v>-2.5753770625912997</v>
      </c>
      <c r="W75" s="11">
        <f>+((F75*DEFLATOR!F75))</f>
        <v>1570.999537510464</v>
      </c>
      <c r="X75" s="13">
        <f t="shared" si="109"/>
        <v>1.8533134425254394</v>
      </c>
      <c r="Y75" s="13">
        <f t="shared" si="102"/>
        <v>4.092747436166766</v>
      </c>
      <c r="Z75" s="11">
        <f>+((G75*DEFLATOR!G75))</f>
        <v>1726.4647393437697</v>
      </c>
      <c r="AA75" s="13">
        <f t="shared" si="110"/>
        <v>2.1444798936696374</v>
      </c>
      <c r="AB75" s="13">
        <f t="shared" si="103"/>
        <v>7.419583337990288</v>
      </c>
      <c r="AC75" s="11">
        <f>+((H75*DEFLATOR!H75))</f>
        <v>1427.028991176198</v>
      </c>
      <c r="AD75" s="13">
        <f t="shared" si="111"/>
        <v>-1.3750334172866308</v>
      </c>
      <c r="AE75" s="13">
        <f t="shared" si="104"/>
        <v>-1.4034606303492292</v>
      </c>
    </row>
    <row r="76" spans="1:31" ht="9.75">
      <c r="A76" s="35">
        <v>39479</v>
      </c>
      <c r="B76" s="36" t="s">
        <v>1104</v>
      </c>
      <c r="C76" s="36" t="s">
        <v>1105</v>
      </c>
      <c r="D76" s="36" t="s">
        <v>1106</v>
      </c>
      <c r="E76" s="36" t="s">
        <v>1107</v>
      </c>
      <c r="F76" s="36" t="s">
        <v>1108</v>
      </c>
      <c r="G76" s="36" t="s">
        <v>332</v>
      </c>
      <c r="H76" s="36" t="s">
        <v>1109</v>
      </c>
      <c r="I76" s="9"/>
      <c r="J76" s="22">
        <v>39479</v>
      </c>
      <c r="K76" s="11">
        <f>+((B76*DEFLATOR!B76))</f>
        <v>1554.409289310345</v>
      </c>
      <c r="L76" s="13">
        <f t="shared" si="105"/>
        <v>1.3938843051209737</v>
      </c>
      <c r="M76" s="13">
        <f t="shared" si="98"/>
        <v>5.334892928163182</v>
      </c>
      <c r="N76" s="11">
        <f>+((C76*DEFLATOR!C76))</f>
        <v>1189.3640057410241</v>
      </c>
      <c r="O76" s="13">
        <f t="shared" si="106"/>
        <v>4.7681152050309095</v>
      </c>
      <c r="P76" s="13">
        <f t="shared" si="99"/>
        <v>6.663150493170944</v>
      </c>
      <c r="Q76" s="11">
        <f>+((D76*DEFLATOR!D76))</f>
        <v>1276.843718049982</v>
      </c>
      <c r="R76" s="13">
        <f t="shared" si="107"/>
        <v>3.050568950617971</v>
      </c>
      <c r="S76" s="13">
        <f t="shared" si="100"/>
        <v>13.91042277813932</v>
      </c>
      <c r="T76" s="11">
        <f>+((E76*DEFLATOR!E76))</f>
        <v>1300.3148163426147</v>
      </c>
      <c r="U76" s="13">
        <f t="shared" si="108"/>
        <v>2.7440845193993813</v>
      </c>
      <c r="V76" s="13">
        <f t="shared" si="101"/>
        <v>3.557575843170757</v>
      </c>
      <c r="W76" s="11">
        <f>+((F76*DEFLATOR!F76))</f>
        <v>1561.8280649188603</v>
      </c>
      <c r="X76" s="13">
        <f t="shared" si="109"/>
        <v>-0.5837985545264823</v>
      </c>
      <c r="Y76" s="13">
        <f t="shared" si="102"/>
        <v>4.013237244385581</v>
      </c>
      <c r="Z76" s="11">
        <f>+((G76*DEFLATOR!G76))</f>
        <v>1739.373116520215</v>
      </c>
      <c r="AA76" s="13">
        <f t="shared" si="110"/>
        <v>0.747676849823864</v>
      </c>
      <c r="AB76" s="13">
        <f t="shared" si="103"/>
        <v>5.391836008569495</v>
      </c>
      <c r="AC76" s="11">
        <f>+((H76*DEFLATOR!H76))</f>
        <v>1506.5573145625078</v>
      </c>
      <c r="AD76" s="13">
        <f t="shared" si="111"/>
        <v>5.572999839390813</v>
      </c>
      <c r="AE76" s="13">
        <f t="shared" si="104"/>
        <v>4.681461861896485</v>
      </c>
    </row>
    <row r="77" spans="1:31" ht="9.75">
      <c r="A77" s="35">
        <v>39508</v>
      </c>
      <c r="B77" s="36" t="s">
        <v>514</v>
      </c>
      <c r="C77" s="36" t="s">
        <v>1110</v>
      </c>
      <c r="D77" s="36" t="s">
        <v>1111</v>
      </c>
      <c r="E77" s="36" t="s">
        <v>1112</v>
      </c>
      <c r="F77" s="36" t="s">
        <v>1113</v>
      </c>
      <c r="G77" s="36" t="s">
        <v>1114</v>
      </c>
      <c r="H77" s="36" t="s">
        <v>1109</v>
      </c>
      <c r="I77" s="9"/>
      <c r="J77" s="22">
        <v>39508</v>
      </c>
      <c r="K77" s="11">
        <f>+((B77*DEFLATOR!B77))</f>
        <v>1535.9842078687789</v>
      </c>
      <c r="L77" s="13">
        <f t="shared" si="105"/>
        <v>-1.1853429832332618</v>
      </c>
      <c r="M77" s="13">
        <f t="shared" si="98"/>
        <v>2.08156774726318</v>
      </c>
      <c r="N77" s="11">
        <f>+((C77*DEFLATOR!C77))</f>
        <v>1066.8278785906577</v>
      </c>
      <c r="O77" s="13">
        <f t="shared" si="106"/>
        <v>-10.302659787826784</v>
      </c>
      <c r="P77" s="13">
        <f t="shared" si="99"/>
        <v>3.865723072692129</v>
      </c>
      <c r="Q77" s="11">
        <f>+((D77*DEFLATOR!D77))</f>
        <v>1236.00496106613</v>
      </c>
      <c r="R77" s="13">
        <f t="shared" si="107"/>
        <v>-3.1984146850972284</v>
      </c>
      <c r="S77" s="13">
        <f t="shared" si="100"/>
        <v>7.345316613399544</v>
      </c>
      <c r="T77" s="11">
        <f>+((E77*DEFLATOR!E77))</f>
        <v>1334.8480120569525</v>
      </c>
      <c r="U77" s="13">
        <f t="shared" si="108"/>
        <v>2.6557565352880452</v>
      </c>
      <c r="V77" s="13">
        <f t="shared" si="101"/>
        <v>9.542186193221358</v>
      </c>
      <c r="W77" s="11">
        <f>+((F77*DEFLATOR!F77))</f>
        <v>1580.2900109911996</v>
      </c>
      <c r="X77" s="13">
        <f t="shared" si="109"/>
        <v>1.1820728854234241</v>
      </c>
      <c r="Y77" s="13">
        <f t="shared" si="102"/>
        <v>1.3908220391931847</v>
      </c>
      <c r="Z77" s="11">
        <f>+((G77*DEFLATOR!G77))</f>
        <v>1700.3411385728093</v>
      </c>
      <c r="AA77" s="13">
        <f t="shared" si="110"/>
        <v>-2.2440255961580613</v>
      </c>
      <c r="AB77" s="13">
        <f t="shared" si="103"/>
        <v>-0.30816532201062286</v>
      </c>
      <c r="AC77" s="11">
        <f>+((H77*DEFLATOR!H77))</f>
        <v>1495.490683504569</v>
      </c>
      <c r="AD77" s="13">
        <f t="shared" si="111"/>
        <v>-0.7345642247372774</v>
      </c>
      <c r="AE77" s="13">
        <f t="shared" si="104"/>
        <v>2.8318215525039214</v>
      </c>
    </row>
    <row r="78" spans="1:31" ht="9.75">
      <c r="A78" s="35">
        <v>39539</v>
      </c>
      <c r="B78" s="36" t="s">
        <v>1115</v>
      </c>
      <c r="C78" s="36" t="s">
        <v>1116</v>
      </c>
      <c r="D78" s="36" t="s">
        <v>981</v>
      </c>
      <c r="E78" s="36" t="s">
        <v>1117</v>
      </c>
      <c r="F78" s="36" t="s">
        <v>1118</v>
      </c>
      <c r="G78" s="36" t="s">
        <v>1119</v>
      </c>
      <c r="H78" s="36" t="s">
        <v>1120</v>
      </c>
      <c r="I78" s="9"/>
      <c r="J78" s="22">
        <v>39539</v>
      </c>
      <c r="K78" s="11">
        <f>+((B78*DEFLATOR!B78))</f>
        <v>1559.4590192544067</v>
      </c>
      <c r="L78" s="13">
        <f t="shared" si="105"/>
        <v>1.528323746127569</v>
      </c>
      <c r="M78" s="13">
        <f t="shared" si="98"/>
        <v>2.5622122092616495</v>
      </c>
      <c r="N78" s="11">
        <f>+((C78*DEFLATOR!C78))</f>
        <v>1173.3991730528608</v>
      </c>
      <c r="O78" s="13">
        <f t="shared" si="106"/>
        <v>9.989549073557203</v>
      </c>
      <c r="P78" s="13">
        <f t="shared" si="99"/>
        <v>10.777934744758522</v>
      </c>
      <c r="Q78" s="11">
        <f>+((D78*DEFLATOR!D78))</f>
        <v>1234.7335337491447</v>
      </c>
      <c r="R78" s="13">
        <f t="shared" si="107"/>
        <v>-0.10286587489815036</v>
      </c>
      <c r="S78" s="13">
        <f t="shared" si="100"/>
        <v>7.954342598464703</v>
      </c>
      <c r="T78" s="11">
        <f>+((E78*DEFLATOR!E78))</f>
        <v>1320.4735103280268</v>
      </c>
      <c r="U78" s="13">
        <f t="shared" si="108"/>
        <v>-1.0768643020844793</v>
      </c>
      <c r="V78" s="13">
        <f t="shared" si="101"/>
        <v>3.8871440242835176</v>
      </c>
      <c r="W78" s="11">
        <f>+((F78*DEFLATOR!F78))</f>
        <v>1596.7472522172025</v>
      </c>
      <c r="X78" s="13">
        <f t="shared" si="109"/>
        <v>1.041406394493416</v>
      </c>
      <c r="Y78" s="13">
        <f t="shared" si="102"/>
        <v>1.6314438919761587</v>
      </c>
      <c r="Z78" s="11">
        <f>+((G78*DEFLATOR!G78))</f>
        <v>1735.5972895497375</v>
      </c>
      <c r="AA78" s="13">
        <f t="shared" si="110"/>
        <v>2.0734751501995996</v>
      </c>
      <c r="AB78" s="13">
        <f t="shared" si="103"/>
        <v>0.9709948527071077</v>
      </c>
      <c r="AC78" s="11">
        <f>+((H78*DEFLATOR!H78))</f>
        <v>1497.2651589238603</v>
      </c>
      <c r="AD78" s="13">
        <f t="shared" si="111"/>
        <v>0.11865506344266308</v>
      </c>
      <c r="AE78" s="13">
        <f t="shared" si="104"/>
        <v>3.59473925729743</v>
      </c>
    </row>
    <row r="79" spans="1:31" ht="9.75">
      <c r="A79" s="35">
        <v>39569</v>
      </c>
      <c r="B79" s="36" t="s">
        <v>1121</v>
      </c>
      <c r="C79" s="36" t="s">
        <v>1122</v>
      </c>
      <c r="D79" s="36" t="s">
        <v>1123</v>
      </c>
      <c r="E79" s="36" t="s">
        <v>1124</v>
      </c>
      <c r="F79" s="36" t="s">
        <v>1125</v>
      </c>
      <c r="G79" s="36" t="s">
        <v>1126</v>
      </c>
      <c r="H79" s="36" t="s">
        <v>1127</v>
      </c>
      <c r="I79" s="9"/>
      <c r="J79" s="22">
        <v>39569</v>
      </c>
      <c r="K79" s="11">
        <f>+((B79*DEFLATOR!B79))</f>
        <v>1528.0835117414088</v>
      </c>
      <c r="L79" s="13">
        <f t="shared" si="105"/>
        <v>-2.011948190084467</v>
      </c>
      <c r="M79" s="13">
        <f aca="true" t="shared" si="112" ref="M79:M85">+((K79/K67)-1)*100</f>
        <v>0.0013671686990734955</v>
      </c>
      <c r="N79" s="11">
        <f>+((C79*DEFLATOR!C79))</f>
        <v>1105.2913854180435</v>
      </c>
      <c r="O79" s="13">
        <f t="shared" si="106"/>
        <v>-5.804315291753581</v>
      </c>
      <c r="P79" s="13">
        <f aca="true" t="shared" si="113" ref="P79:P85">+((N79/N67)-1)*100</f>
        <v>-0.2409766092228316</v>
      </c>
      <c r="Q79" s="11">
        <f>+((D79*DEFLATOR!D79))</f>
        <v>1235.76035906972</v>
      </c>
      <c r="R79" s="13">
        <f t="shared" si="107"/>
        <v>0.08316169379942728</v>
      </c>
      <c r="S79" s="13">
        <f aca="true" t="shared" si="114" ref="S79:S85">+((Q79/Q67)-1)*100</f>
        <v>6.282608134744083</v>
      </c>
      <c r="T79" s="11">
        <f>+((E79*DEFLATOR!E79))</f>
        <v>1317.4283396238168</v>
      </c>
      <c r="U79" s="13">
        <f t="shared" si="108"/>
        <v>-0.230612025185839</v>
      </c>
      <c r="V79" s="13">
        <f aca="true" t="shared" si="115" ref="V79:V85">+((T79/T67)-1)*100</f>
        <v>4.061498315389267</v>
      </c>
      <c r="W79" s="11">
        <f>+((F79*DEFLATOR!F79))</f>
        <v>1598.0706544779396</v>
      </c>
      <c r="X79" s="13">
        <f t="shared" si="109"/>
        <v>0.08288113594054902</v>
      </c>
      <c r="Y79" s="13">
        <f aca="true" t="shared" si="116" ref="Y79:Y85">+((W79/W67)-1)*100</f>
        <v>0.652416929905919</v>
      </c>
      <c r="Z79" s="11">
        <f>+((G79*DEFLATOR!G79))</f>
        <v>1666.8249059452041</v>
      </c>
      <c r="AA79" s="13">
        <f t="shared" si="110"/>
        <v>-3.9624620307153635</v>
      </c>
      <c r="AB79" s="13">
        <f aca="true" t="shared" si="117" ref="AB79:AB85">+((Z79/Z67)-1)*100</f>
        <v>-3.216388566198991</v>
      </c>
      <c r="AC79" s="11">
        <f>+((H79*DEFLATOR!H79))</f>
        <v>1491.1159138454266</v>
      </c>
      <c r="AD79" s="13">
        <f t="shared" si="111"/>
        <v>-0.4106984685901205</v>
      </c>
      <c r="AE79" s="13">
        <f aca="true" t="shared" si="118" ref="AE79:AE85">+((AC79/AC67)-1)*100</f>
        <v>2.76362648448909</v>
      </c>
    </row>
    <row r="80" spans="1:31" ht="9.75">
      <c r="A80" s="35">
        <v>39600</v>
      </c>
      <c r="B80" s="36" t="s">
        <v>1128</v>
      </c>
      <c r="C80" s="36" t="s">
        <v>1129</v>
      </c>
      <c r="D80" s="36" t="s">
        <v>314</v>
      </c>
      <c r="E80" s="36" t="s">
        <v>1130</v>
      </c>
      <c r="F80" s="36" t="s">
        <v>1131</v>
      </c>
      <c r="G80" s="36" t="s">
        <v>1132</v>
      </c>
      <c r="H80" s="36" t="s">
        <v>1133</v>
      </c>
      <c r="I80" s="9"/>
      <c r="J80" s="22">
        <v>39600</v>
      </c>
      <c r="K80" s="11">
        <f>+((B80*DEFLATOR!B80))</f>
        <v>1542.2251038977263</v>
      </c>
      <c r="L80" s="13">
        <f t="shared" si="105"/>
        <v>0.9254462892673843</v>
      </c>
      <c r="M80" s="13">
        <f t="shared" si="112"/>
        <v>1.5745088419333975</v>
      </c>
      <c r="N80" s="11">
        <f>+((C80*DEFLATOR!C80))</f>
        <v>1118.4883457190683</v>
      </c>
      <c r="O80" s="13">
        <f t="shared" si="106"/>
        <v>1.193980200617717</v>
      </c>
      <c r="P80" s="13">
        <f t="shared" si="113"/>
        <v>-3.014383500645945</v>
      </c>
      <c r="Q80" s="11">
        <f>+((D80*DEFLATOR!D80))</f>
        <v>1241.6304886282608</v>
      </c>
      <c r="R80" s="13">
        <f t="shared" si="107"/>
        <v>0.47502167515389715</v>
      </c>
      <c r="S80" s="13">
        <f t="shared" si="114"/>
        <v>10.859927476470466</v>
      </c>
      <c r="T80" s="11">
        <f>+((E80*DEFLATOR!E80))</f>
        <v>1299.3671960970585</v>
      </c>
      <c r="U80" s="13">
        <f t="shared" si="108"/>
        <v>-1.3709393508200662</v>
      </c>
      <c r="V80" s="13">
        <f t="shared" si="115"/>
        <v>1.1601482455403378</v>
      </c>
      <c r="W80" s="11">
        <f>+((F80*DEFLATOR!F80))</f>
        <v>1606.32085913343</v>
      </c>
      <c r="X80" s="13">
        <f t="shared" si="109"/>
        <v>0.5162603188020976</v>
      </c>
      <c r="Y80" s="13">
        <f t="shared" si="116"/>
        <v>1.6064688984126496</v>
      </c>
      <c r="Z80" s="11">
        <f>+((G80*DEFLATOR!G80))</f>
        <v>1688.0849605582928</v>
      </c>
      <c r="AA80" s="13">
        <f t="shared" si="110"/>
        <v>1.2754821779575432</v>
      </c>
      <c r="AB80" s="13">
        <f t="shared" si="117"/>
        <v>-0.12079023059812233</v>
      </c>
      <c r="AC80" s="11">
        <f>+((H80*DEFLATOR!H80))</f>
        <v>1533.1854005446864</v>
      </c>
      <c r="AD80" s="13">
        <f t="shared" si="111"/>
        <v>2.821342479724942</v>
      </c>
      <c r="AE80" s="13">
        <f t="shared" si="118"/>
        <v>4.031044256648064</v>
      </c>
    </row>
    <row r="81" spans="1:31" ht="9.75">
      <c r="A81" s="35">
        <v>39630</v>
      </c>
      <c r="B81" s="36" t="s">
        <v>1134</v>
      </c>
      <c r="C81" s="36" t="s">
        <v>1135</v>
      </c>
      <c r="D81" s="36" t="s">
        <v>1136</v>
      </c>
      <c r="E81" s="36" t="s">
        <v>1137</v>
      </c>
      <c r="F81" s="36" t="s">
        <v>303</v>
      </c>
      <c r="G81" s="36" t="s">
        <v>1138</v>
      </c>
      <c r="H81" s="36" t="s">
        <v>84</v>
      </c>
      <c r="I81" s="9"/>
      <c r="J81" s="22">
        <v>39630</v>
      </c>
      <c r="K81" s="11">
        <f>+((B81*DEFLATOR!B81))</f>
        <v>1546.7049050148314</v>
      </c>
      <c r="L81" s="13">
        <f aca="true" t="shared" si="119" ref="L81:L86">+((K81/K80)-1)*100</f>
        <v>0.2904764749181554</v>
      </c>
      <c r="M81" s="13">
        <f t="shared" si="112"/>
        <v>4.346991874075257</v>
      </c>
      <c r="N81" s="11">
        <f>+((C81*DEFLATOR!C81))</f>
        <v>1127.829801685613</v>
      </c>
      <c r="O81" s="13">
        <f aca="true" t="shared" si="120" ref="O81:O86">+((N81/N80)-1)*100</f>
        <v>0.8351858114837185</v>
      </c>
      <c r="P81" s="13">
        <f t="shared" si="113"/>
        <v>0.12424313545469357</v>
      </c>
      <c r="Q81" s="11">
        <f>+((D81*DEFLATOR!D81))</f>
        <v>1253.7994253099762</v>
      </c>
      <c r="R81" s="13">
        <f aca="true" t="shared" si="121" ref="R81:R86">+((Q81/Q80)-1)*100</f>
        <v>0.9800771480055648</v>
      </c>
      <c r="S81" s="13">
        <f t="shared" si="114"/>
        <v>12.856394445083396</v>
      </c>
      <c r="T81" s="11">
        <f>+((E81*DEFLATOR!E81))</f>
        <v>1359.6160009067576</v>
      </c>
      <c r="U81" s="13">
        <f aca="true" t="shared" si="122" ref="U81:U86">+((T81/T80)-1)*100</f>
        <v>4.636780502899396</v>
      </c>
      <c r="V81" s="13">
        <f t="shared" si="115"/>
        <v>5.25616361295016</v>
      </c>
      <c r="W81" s="11">
        <f>+((F81*DEFLATOR!F81))</f>
        <v>1626.660239962638</v>
      </c>
      <c r="X81" s="13">
        <f aca="true" t="shared" si="123" ref="X81:X86">+((W81/W80)-1)*100</f>
        <v>1.266209095994708</v>
      </c>
      <c r="Y81" s="13">
        <f t="shared" si="116"/>
        <v>4.258513608767234</v>
      </c>
      <c r="Z81" s="11">
        <f>+((G81*DEFLATOR!G81))</f>
        <v>1675.2973146550314</v>
      </c>
      <c r="AA81" s="13">
        <f aca="true" t="shared" si="124" ref="AA81:AA86">+((Z81/Z80)-1)*100</f>
        <v>-0.7575238333402456</v>
      </c>
      <c r="AB81" s="13">
        <f t="shared" si="117"/>
        <v>3.4013972570574813</v>
      </c>
      <c r="AC81" s="11">
        <f>+((H81*DEFLATOR!H81))</f>
        <v>1510.7155510946443</v>
      </c>
      <c r="AD81" s="13">
        <f aca="true" t="shared" si="125" ref="AD81:AD86">+((AC81/AC80)-1)*100</f>
        <v>-1.4655663589060675</v>
      </c>
      <c r="AE81" s="13">
        <f t="shared" si="118"/>
        <v>2.2322275767070465</v>
      </c>
    </row>
    <row r="82" spans="1:31" ht="9.75">
      <c r="A82" s="35">
        <v>39661</v>
      </c>
      <c r="B82" s="36" t="s">
        <v>1139</v>
      </c>
      <c r="C82" s="36" t="s">
        <v>1140</v>
      </c>
      <c r="D82" s="36" t="s">
        <v>1141</v>
      </c>
      <c r="E82" s="36" t="s">
        <v>1142</v>
      </c>
      <c r="F82" s="36" t="s">
        <v>1143</v>
      </c>
      <c r="G82" s="36" t="s">
        <v>1144</v>
      </c>
      <c r="H82" s="36" t="s">
        <v>1145</v>
      </c>
      <c r="I82" s="9"/>
      <c r="J82" s="22">
        <v>39661</v>
      </c>
      <c r="K82" s="11">
        <f>+((B82*DEFLATOR!B82))</f>
        <v>1564.2541884206862</v>
      </c>
      <c r="L82" s="13">
        <f t="shared" si="119"/>
        <v>1.1346238929581975</v>
      </c>
      <c r="M82" s="13">
        <f t="shared" si="112"/>
        <v>6.064040347540978</v>
      </c>
      <c r="N82" s="11">
        <f>+((C82*DEFLATOR!C82))</f>
        <v>1135.2638934719837</v>
      </c>
      <c r="O82" s="13">
        <f t="shared" si="120"/>
        <v>0.6591501461709948</v>
      </c>
      <c r="P82" s="13">
        <f t="shared" si="113"/>
        <v>-5.684850595834401</v>
      </c>
      <c r="Q82" s="11">
        <f>+((D82*DEFLATOR!D82))</f>
        <v>1248.0442972752385</v>
      </c>
      <c r="R82" s="13">
        <f t="shared" si="121"/>
        <v>-0.4590150480659916</v>
      </c>
      <c r="S82" s="13">
        <f t="shared" si="114"/>
        <v>14.50367496487397</v>
      </c>
      <c r="T82" s="11">
        <f>+((E82*DEFLATOR!E82))</f>
        <v>1343.6758569819171</v>
      </c>
      <c r="U82" s="13">
        <f t="shared" si="122"/>
        <v>-1.1724004361679752</v>
      </c>
      <c r="V82" s="13">
        <f t="shared" si="115"/>
        <v>5.640041484925384</v>
      </c>
      <c r="W82" s="11">
        <f>+((F82*DEFLATOR!F82))</f>
        <v>1657.5664054685062</v>
      </c>
      <c r="X82" s="13">
        <f t="shared" si="123"/>
        <v>1.899976697443484</v>
      </c>
      <c r="Y82" s="13">
        <f t="shared" si="116"/>
        <v>9.10237539223029</v>
      </c>
      <c r="Z82" s="11">
        <f>+((G82*DEFLATOR!G82))</f>
        <v>1704.657411715155</v>
      </c>
      <c r="AA82" s="13">
        <f t="shared" si="124"/>
        <v>1.7525305391042911</v>
      </c>
      <c r="AB82" s="13">
        <f t="shared" si="117"/>
        <v>5.045126518173637</v>
      </c>
      <c r="AC82" s="11">
        <f>+((H82*DEFLATOR!H82))</f>
        <v>1519.490556138763</v>
      </c>
      <c r="AD82" s="13">
        <f t="shared" si="125"/>
        <v>0.5808509111963733</v>
      </c>
      <c r="AE82" s="13">
        <f t="shared" si="118"/>
        <v>2.9560479024022257</v>
      </c>
    </row>
    <row r="83" spans="1:31" ht="9.75">
      <c r="A83" s="35">
        <v>39692</v>
      </c>
      <c r="B83" s="36" t="s">
        <v>279</v>
      </c>
      <c r="C83" s="36" t="s">
        <v>1146</v>
      </c>
      <c r="D83" s="36" t="s">
        <v>1147</v>
      </c>
      <c r="E83" s="36" t="s">
        <v>603</v>
      </c>
      <c r="F83" s="36" t="s">
        <v>1148</v>
      </c>
      <c r="G83" s="36" t="s">
        <v>1149</v>
      </c>
      <c r="H83" s="36" t="s">
        <v>1150</v>
      </c>
      <c r="I83" s="9"/>
      <c r="J83" s="22">
        <v>39692</v>
      </c>
      <c r="K83" s="11">
        <f>+((B83*DEFLATOR!B83))</f>
        <v>1585.916056196642</v>
      </c>
      <c r="L83" s="13">
        <f t="shared" si="119"/>
        <v>1.384804844142784</v>
      </c>
      <c r="M83" s="13">
        <f t="shared" si="112"/>
        <v>7.713822733401665</v>
      </c>
      <c r="N83" s="11">
        <f>+((C83*DEFLATOR!C83))</f>
        <v>1145.2789801916852</v>
      </c>
      <c r="O83" s="13">
        <f t="shared" si="120"/>
        <v>0.8821813833145287</v>
      </c>
      <c r="P83" s="13">
        <f t="shared" si="113"/>
        <v>2.8407526741002442</v>
      </c>
      <c r="Q83" s="11">
        <f>+((D83*DEFLATOR!D83))</f>
        <v>1278.443772443013</v>
      </c>
      <c r="R83" s="13">
        <f t="shared" si="121"/>
        <v>2.4357689253613257</v>
      </c>
      <c r="S83" s="13">
        <f t="shared" si="114"/>
        <v>12.527786838026532</v>
      </c>
      <c r="T83" s="11">
        <f>+((E83*DEFLATOR!E83))</f>
        <v>1384.3989844275527</v>
      </c>
      <c r="U83" s="13">
        <f t="shared" si="122"/>
        <v>3.0307255454530058</v>
      </c>
      <c r="V83" s="13">
        <f t="shared" si="115"/>
        <v>11.264986446088553</v>
      </c>
      <c r="W83" s="11">
        <f>+((F83*DEFLATOR!F83))</f>
        <v>1620.8164842906583</v>
      </c>
      <c r="X83" s="13">
        <f t="shared" si="123"/>
        <v>-2.217100989535359</v>
      </c>
      <c r="Y83" s="13">
        <f t="shared" si="116"/>
        <v>6.285898682900948</v>
      </c>
      <c r="Z83" s="11">
        <f>+((G83*DEFLATOR!G83))</f>
        <v>1755.4885057011873</v>
      </c>
      <c r="AA83" s="13">
        <f t="shared" si="124"/>
        <v>2.981894991726697</v>
      </c>
      <c r="AB83" s="13">
        <f t="shared" si="117"/>
        <v>7.9678721311500444</v>
      </c>
      <c r="AC83" s="11">
        <f>+((H83*DEFLATOR!H83))</f>
        <v>1520.9627469211227</v>
      </c>
      <c r="AD83" s="13">
        <f t="shared" si="125"/>
        <v>0.09688712946664957</v>
      </c>
      <c r="AE83" s="13">
        <f t="shared" si="118"/>
        <v>4.474254750517215</v>
      </c>
    </row>
    <row r="84" spans="1:31" ht="9.75">
      <c r="A84" s="35">
        <v>39722</v>
      </c>
      <c r="B84" s="36" t="s">
        <v>1151</v>
      </c>
      <c r="C84" s="36" t="s">
        <v>1152</v>
      </c>
      <c r="D84" s="36" t="s">
        <v>1153</v>
      </c>
      <c r="E84" s="36" t="s">
        <v>1154</v>
      </c>
      <c r="F84" s="36" t="s">
        <v>1155</v>
      </c>
      <c r="G84" s="36" t="s">
        <v>1156</v>
      </c>
      <c r="H84" s="36" t="s">
        <v>1157</v>
      </c>
      <c r="I84" s="9"/>
      <c r="J84" s="22">
        <v>39722</v>
      </c>
      <c r="K84" s="11">
        <f>+((B84*DEFLATOR!B84))</f>
        <v>1559.0642659706714</v>
      </c>
      <c r="L84" s="13">
        <f t="shared" si="119"/>
        <v>-1.6931407006728239</v>
      </c>
      <c r="M84" s="13">
        <f t="shared" si="112"/>
        <v>4.523983716497271</v>
      </c>
      <c r="N84" s="11">
        <f>+((C84*DEFLATOR!C84))</f>
        <v>1103.0965556602105</v>
      </c>
      <c r="O84" s="13">
        <f t="shared" si="120"/>
        <v>-3.683157139967297</v>
      </c>
      <c r="P84" s="13">
        <f t="shared" si="113"/>
        <v>-3.828964671904256</v>
      </c>
      <c r="Q84" s="11">
        <f>+((D84*DEFLATOR!D84))</f>
        <v>1236.7563034052132</v>
      </c>
      <c r="R84" s="13">
        <f t="shared" si="121"/>
        <v>-3.2607980058550368</v>
      </c>
      <c r="S84" s="13">
        <f t="shared" si="114"/>
        <v>4.6341758901722985</v>
      </c>
      <c r="T84" s="11">
        <f>+((E84*DEFLATOR!E84))</f>
        <v>1370.731526989392</v>
      </c>
      <c r="U84" s="13">
        <f t="shared" si="122"/>
        <v>-0.9872484444079621</v>
      </c>
      <c r="V84" s="13">
        <f t="shared" si="115"/>
        <v>6.784930111345888</v>
      </c>
      <c r="W84" s="11">
        <f>+((F84*DEFLATOR!F84))</f>
        <v>1635.53532597343</v>
      </c>
      <c r="X84" s="13">
        <f t="shared" si="123"/>
        <v>0.908112782997339</v>
      </c>
      <c r="Y84" s="13">
        <f t="shared" si="116"/>
        <v>6.909332051850048</v>
      </c>
      <c r="Z84" s="11">
        <f>+((G84*DEFLATOR!G84))</f>
        <v>1698.964865690269</v>
      </c>
      <c r="AA84" s="13">
        <f t="shared" si="124"/>
        <v>-3.219823987872883</v>
      </c>
      <c r="AB84" s="13">
        <f t="shared" si="117"/>
        <v>3.1650408237274608</v>
      </c>
      <c r="AC84" s="11">
        <f>+((H84*DEFLATOR!H84))</f>
        <v>1523.9064061301904</v>
      </c>
      <c r="AD84" s="13">
        <f t="shared" si="125"/>
        <v>0.19353920502171995</v>
      </c>
      <c r="AE84" s="13">
        <f t="shared" si="118"/>
        <v>6.21246070251249</v>
      </c>
    </row>
    <row r="85" spans="1:31" ht="9.75">
      <c r="A85" s="35">
        <v>39753</v>
      </c>
      <c r="B85" s="36" t="s">
        <v>1158</v>
      </c>
      <c r="C85" s="36" t="s">
        <v>1159</v>
      </c>
      <c r="D85" s="36" t="s">
        <v>1160</v>
      </c>
      <c r="E85" s="36" t="s">
        <v>1161</v>
      </c>
      <c r="F85" s="36" t="s">
        <v>1162</v>
      </c>
      <c r="G85" s="36" t="s">
        <v>1163</v>
      </c>
      <c r="H85" s="36" t="s">
        <v>1164</v>
      </c>
      <c r="I85" s="9"/>
      <c r="J85" s="22">
        <v>39753</v>
      </c>
      <c r="K85" s="11">
        <f>+((B85*DEFLATOR!B85))</f>
        <v>1571.5876524536832</v>
      </c>
      <c r="L85" s="13">
        <f t="shared" si="119"/>
        <v>0.8032630056603152</v>
      </c>
      <c r="M85" s="13">
        <f t="shared" si="112"/>
        <v>4.378281108936344</v>
      </c>
      <c r="N85" s="11">
        <f>+((C85*DEFLATOR!C85))</f>
        <v>1143.9789576950948</v>
      </c>
      <c r="O85" s="13">
        <f t="shared" si="120"/>
        <v>3.706149006187043</v>
      </c>
      <c r="P85" s="13">
        <f t="shared" si="113"/>
        <v>0.20502186135478162</v>
      </c>
      <c r="Q85" s="11">
        <f>+((D85*DEFLATOR!D85))</f>
        <v>1242.458891766653</v>
      </c>
      <c r="R85" s="13">
        <f t="shared" si="121"/>
        <v>0.46109232237092623</v>
      </c>
      <c r="S85" s="13">
        <f t="shared" si="114"/>
        <v>-0.6651098161297941</v>
      </c>
      <c r="T85" s="11">
        <f>+((E85*DEFLATOR!E85))</f>
        <v>1377.9819458625486</v>
      </c>
      <c r="U85" s="13">
        <f t="shared" si="122"/>
        <v>0.5289452186950871</v>
      </c>
      <c r="V85" s="13">
        <f t="shared" si="115"/>
        <v>5.805030864654381</v>
      </c>
      <c r="W85" s="11">
        <f>+((F85*DEFLATOR!F85))</f>
        <v>1669.046077889124</v>
      </c>
      <c r="X85" s="13">
        <f t="shared" si="123"/>
        <v>2.0489164240918623</v>
      </c>
      <c r="Y85" s="13">
        <f t="shared" si="116"/>
        <v>9.12869110888992</v>
      </c>
      <c r="Z85" s="11">
        <f>+((G85*DEFLATOR!G85))</f>
        <v>1714.160648493737</v>
      </c>
      <c r="AA85" s="13">
        <f t="shared" si="124"/>
        <v>0.8944141877409661</v>
      </c>
      <c r="AB85" s="13">
        <f t="shared" si="117"/>
        <v>2.7621081597175356</v>
      </c>
      <c r="AC85" s="11">
        <f>+((H85*DEFLATOR!H85))</f>
        <v>1480.7183415661686</v>
      </c>
      <c r="AD85" s="13">
        <f t="shared" si="125"/>
        <v>-2.8340365517389943</v>
      </c>
      <c r="AE85" s="13">
        <f t="shared" si="118"/>
        <v>3.925342634332929</v>
      </c>
    </row>
    <row r="86" spans="1:31" ht="9.75">
      <c r="A86" s="35">
        <v>39783</v>
      </c>
      <c r="B86" s="36" t="s">
        <v>1165</v>
      </c>
      <c r="C86" s="36" t="s">
        <v>1166</v>
      </c>
      <c r="D86" s="36" t="s">
        <v>420</v>
      </c>
      <c r="E86" s="36" t="s">
        <v>1167</v>
      </c>
      <c r="F86" s="36" t="s">
        <v>1168</v>
      </c>
      <c r="G86" s="36" t="s">
        <v>1169</v>
      </c>
      <c r="H86" s="36" t="s">
        <v>1170</v>
      </c>
      <c r="I86" s="9"/>
      <c r="J86" s="22">
        <v>39783</v>
      </c>
      <c r="K86" s="11">
        <f>+((B86*DEFLATOR!B86))</f>
        <v>1586.6394750100505</v>
      </c>
      <c r="L86" s="13">
        <f t="shared" si="119"/>
        <v>0.9577462976924744</v>
      </c>
      <c r="M86" s="13">
        <f aca="true" t="shared" si="126" ref="M86:M91">+((K86/K74)-1)*100</f>
        <v>4.912722736138209</v>
      </c>
      <c r="N86" s="11">
        <f>+((C86*DEFLATOR!C86))</f>
        <v>1156.3683156642564</v>
      </c>
      <c r="O86" s="13">
        <f t="shared" si="120"/>
        <v>1.083005756864952</v>
      </c>
      <c r="P86" s="13">
        <f aca="true" t="shared" si="127" ref="P86:P91">+((N86/N74)-1)*100</f>
        <v>2.876218199337033</v>
      </c>
      <c r="Q86" s="11">
        <f>+((D86*DEFLATOR!D86))</f>
        <v>1274.1984212409789</v>
      </c>
      <c r="R86" s="13">
        <f t="shared" si="121"/>
        <v>2.5545738120313466</v>
      </c>
      <c r="S86" s="13">
        <f aca="true" t="shared" si="128" ref="S86:S91">+((Q86/Q74)-1)*100</f>
        <v>4.851185105063838</v>
      </c>
      <c r="T86" s="11">
        <f>+((E86*DEFLATOR!E86))</f>
        <v>1419.8929047070426</v>
      </c>
      <c r="U86" s="13">
        <f t="shared" si="122"/>
        <v>3.0414737268752656</v>
      </c>
      <c r="V86" s="13">
        <f aca="true" t="shared" si="129" ref="V86:V91">+((T86/T74)-1)*100</f>
        <v>11.719326598717327</v>
      </c>
      <c r="W86" s="11">
        <f>+((F86*DEFLATOR!F86))</f>
        <v>1623.9635114596567</v>
      </c>
      <c r="X86" s="13">
        <f t="shared" si="123"/>
        <v>-2.701097772356542</v>
      </c>
      <c r="Y86" s="13">
        <f aca="true" t="shared" si="130" ref="Y86:Y91">+((W86/W74)-1)*100</f>
        <v>5.287150379458949</v>
      </c>
      <c r="Z86" s="11">
        <f>+((G86*DEFLATOR!G86))</f>
        <v>1751.9416456610745</v>
      </c>
      <c r="AA86" s="13">
        <f t="shared" si="124"/>
        <v>2.204052298163317</v>
      </c>
      <c r="AB86" s="13">
        <f aca="true" t="shared" si="131" ref="AB86:AB91">+((Z86/Z74)-1)*100</f>
        <v>3.6517943993050084</v>
      </c>
      <c r="AC86" s="11">
        <f>+((H86*DEFLATOR!H86))</f>
        <v>1505.5588125467896</v>
      </c>
      <c r="AD86" s="13">
        <f t="shared" si="125"/>
        <v>1.6775959534847784</v>
      </c>
      <c r="AE86" s="13">
        <f aca="true" t="shared" si="132" ref="AE86:AE91">+((AC86/AC74)-1)*100</f>
        <v>4.052327243436471</v>
      </c>
    </row>
    <row r="87" spans="1:31" ht="9.75">
      <c r="A87" s="34">
        <v>39814</v>
      </c>
      <c r="B87" s="36" t="s">
        <v>1171</v>
      </c>
      <c r="C87" s="36" t="s">
        <v>1172</v>
      </c>
      <c r="D87" s="36" t="s">
        <v>1173</v>
      </c>
      <c r="E87" s="36" t="s">
        <v>986</v>
      </c>
      <c r="F87" s="36" t="s">
        <v>1174</v>
      </c>
      <c r="G87" s="36" t="s">
        <v>1175</v>
      </c>
      <c r="H87" s="36" t="s">
        <v>1157</v>
      </c>
      <c r="I87" s="9"/>
      <c r="J87" s="24">
        <v>39814</v>
      </c>
      <c r="K87" s="25">
        <f>+((B87*DEFLATOR!B87))</f>
        <v>1627.069777708827</v>
      </c>
      <c r="L87" s="26">
        <f aca="true" t="shared" si="133" ref="L87:L94">+((K87/K86)-1)*100</f>
        <v>2.548171990900472</v>
      </c>
      <c r="M87" s="26">
        <f t="shared" si="126"/>
        <v>6.1335170420676155</v>
      </c>
      <c r="N87" s="25">
        <f>+((C87*DEFLATOR!C87))</f>
        <v>1168.0089771838702</v>
      </c>
      <c r="O87" s="26">
        <f aca="true" t="shared" si="134" ref="O87:O94">+((N87/N86)-1)*100</f>
        <v>1.0066569069671294</v>
      </c>
      <c r="P87" s="26">
        <f t="shared" si="127"/>
        <v>2.88700388731562</v>
      </c>
      <c r="Q87" s="25">
        <f>+((D87*DEFLATOR!D87))</f>
        <v>1263.9621030630112</v>
      </c>
      <c r="R87" s="26">
        <f aca="true" t="shared" si="135" ref="R87:R94">+((Q87/Q86)-1)*100</f>
        <v>-0.8033535442618311</v>
      </c>
      <c r="S87" s="26">
        <f t="shared" si="128"/>
        <v>2.0109289894820304</v>
      </c>
      <c r="T87" s="25">
        <f>+((E87*DEFLATOR!E87))</f>
        <v>1422.4648837506243</v>
      </c>
      <c r="U87" s="26">
        <f aca="true" t="shared" si="136" ref="U87:U94">+((T87/T86)-1)*100</f>
        <v>0.18113894611737624</v>
      </c>
      <c r="V87" s="26">
        <f t="shared" si="129"/>
        <v>12.39574478819392</v>
      </c>
      <c r="W87" s="25">
        <f>+((F87*DEFLATOR!F87))</f>
        <v>1633.6780244106785</v>
      </c>
      <c r="X87" s="26">
        <f aca="true" t="shared" si="137" ref="X87:X94">+((W87/W86)-1)*100</f>
        <v>0.5981977355076218</v>
      </c>
      <c r="Y87" s="26">
        <f t="shared" si="130"/>
        <v>3.9897202643063734</v>
      </c>
      <c r="Z87" s="25">
        <f>+((G87*DEFLATOR!G87))</f>
        <v>1846.0166134580109</v>
      </c>
      <c r="AA87" s="26">
        <f aca="true" t="shared" si="138" ref="AA87:AA94">+((Z87/Z86)-1)*100</f>
        <v>5.36975463936975</v>
      </c>
      <c r="AB87" s="26">
        <f t="shared" si="131"/>
        <v>6.924663527138297</v>
      </c>
      <c r="AC87" s="25">
        <f>+((H87*DEFLATOR!H87))</f>
        <v>1508.0440870137338</v>
      </c>
      <c r="AD87" s="26">
        <f aca="true" t="shared" si="139" ref="AD87:AD94">+((AC87/AC86)-1)*100</f>
        <v>0.16507322372483202</v>
      </c>
      <c r="AE87" s="26">
        <f t="shared" si="132"/>
        <v>5.677186401851642</v>
      </c>
    </row>
    <row r="88" spans="1:31" ht="9.75">
      <c r="A88" s="35">
        <v>39845</v>
      </c>
      <c r="B88" s="36" t="s">
        <v>1176</v>
      </c>
      <c r="C88" s="36" t="s">
        <v>1146</v>
      </c>
      <c r="D88" s="36" t="s">
        <v>1177</v>
      </c>
      <c r="E88" s="36" t="s">
        <v>237</v>
      </c>
      <c r="F88" s="36" t="s">
        <v>1178</v>
      </c>
      <c r="G88" s="36" t="s">
        <v>1179</v>
      </c>
      <c r="H88" s="36" t="s">
        <v>214</v>
      </c>
      <c r="I88" s="9"/>
      <c r="J88" s="22">
        <v>39845</v>
      </c>
      <c r="K88" s="11">
        <f>+((B88*DEFLATOR!B88))</f>
        <v>1607.1392888171824</v>
      </c>
      <c r="L88" s="13">
        <f t="shared" si="133"/>
        <v>-1.2249314174902715</v>
      </c>
      <c r="M88" s="13">
        <f t="shared" si="126"/>
        <v>3.392285408319484</v>
      </c>
      <c r="N88" s="11">
        <f>+((C88*DEFLATOR!C88))</f>
        <v>1116.876626619137</v>
      </c>
      <c r="O88" s="13">
        <f t="shared" si="134"/>
        <v>-4.377736093092032</v>
      </c>
      <c r="P88" s="13">
        <f t="shared" si="127"/>
        <v>-6.094633667404836</v>
      </c>
      <c r="Q88" s="11">
        <f>+((D88*DEFLATOR!D88))</f>
        <v>1254.9769395970716</v>
      </c>
      <c r="R88" s="13">
        <f t="shared" si="135"/>
        <v>-0.7108728532418396</v>
      </c>
      <c r="S88" s="13">
        <f t="shared" si="128"/>
        <v>-1.7125649869120907</v>
      </c>
      <c r="T88" s="11">
        <f>+((E88*DEFLATOR!E88))</f>
        <v>1395.5140048364149</v>
      </c>
      <c r="U88" s="13">
        <f t="shared" si="136"/>
        <v>-1.8946604040690151</v>
      </c>
      <c r="V88" s="13">
        <f t="shared" si="129"/>
        <v>7.321241540688295</v>
      </c>
      <c r="W88" s="11">
        <f>+((F88*DEFLATOR!F88))</f>
        <v>1682.07208721008</v>
      </c>
      <c r="X88" s="13">
        <f t="shared" si="137"/>
        <v>2.962276658943175</v>
      </c>
      <c r="Y88" s="13">
        <f t="shared" si="130"/>
        <v>7.6989282618292965</v>
      </c>
      <c r="Z88" s="11">
        <f>+((G88*DEFLATOR!G88))</f>
        <v>1790.6367913294537</v>
      </c>
      <c r="AA88" s="13">
        <f t="shared" si="138"/>
        <v>-2.9999633657043945</v>
      </c>
      <c r="AB88" s="13">
        <f t="shared" si="131"/>
        <v>2.94725003636922</v>
      </c>
      <c r="AC88" s="11">
        <f>+((H88*DEFLATOR!H88))</f>
        <v>1494.6357946820783</v>
      </c>
      <c r="AD88" s="13">
        <f t="shared" si="139"/>
        <v>-0.8891180600831716</v>
      </c>
      <c r="AE88" s="13">
        <f t="shared" si="132"/>
        <v>-0.7913087517610551</v>
      </c>
    </row>
    <row r="89" spans="1:31" ht="9.75">
      <c r="A89" s="35">
        <v>39873</v>
      </c>
      <c r="B89" s="36" t="s">
        <v>1180</v>
      </c>
      <c r="C89" s="36" t="s">
        <v>1181</v>
      </c>
      <c r="D89" s="36" t="s">
        <v>1182</v>
      </c>
      <c r="E89" s="36" t="s">
        <v>1095</v>
      </c>
      <c r="F89" s="36" t="s">
        <v>1183</v>
      </c>
      <c r="G89" s="36" t="s">
        <v>1184</v>
      </c>
      <c r="H89" s="36" t="s">
        <v>1185</v>
      </c>
      <c r="I89" s="9"/>
      <c r="J89" s="22">
        <v>39873</v>
      </c>
      <c r="K89" s="11">
        <f>+((B89*DEFLATOR!B89))</f>
        <v>1635.3877944817932</v>
      </c>
      <c r="L89" s="13">
        <f t="shared" si="133"/>
        <v>1.757688699490445</v>
      </c>
      <c r="M89" s="13">
        <f t="shared" si="126"/>
        <v>6.471654207365818</v>
      </c>
      <c r="N89" s="11">
        <f>+((C89*DEFLATOR!C89))</f>
        <v>1120.5312327950612</v>
      </c>
      <c r="O89" s="13">
        <f t="shared" si="134"/>
        <v>0.327216640479544</v>
      </c>
      <c r="P89" s="13">
        <f t="shared" si="127"/>
        <v>5.033928647922914</v>
      </c>
      <c r="Q89" s="11">
        <f>+((D89*DEFLATOR!D89))</f>
        <v>1270.0265789782502</v>
      </c>
      <c r="R89" s="13">
        <f t="shared" si="135"/>
        <v>1.1991964877068106</v>
      </c>
      <c r="S89" s="13">
        <f t="shared" si="128"/>
        <v>2.752547035310804</v>
      </c>
      <c r="T89" s="11">
        <f>+((E89*DEFLATOR!E89))</f>
        <v>1363.844000072676</v>
      </c>
      <c r="U89" s="13">
        <f t="shared" si="136"/>
        <v>-2.269415043774592</v>
      </c>
      <c r="V89" s="13">
        <f t="shared" si="129"/>
        <v>2.17223142663574</v>
      </c>
      <c r="W89" s="11">
        <f>+((F89*DEFLATOR!F89))</f>
        <v>1726.60140079965</v>
      </c>
      <c r="X89" s="13">
        <f t="shared" si="137"/>
        <v>2.6472892528302427</v>
      </c>
      <c r="Y89" s="13">
        <f t="shared" si="130"/>
        <v>9.25851513271796</v>
      </c>
      <c r="Z89" s="11">
        <f>+((G89*DEFLATOR!G89))</f>
        <v>1831.9371792699753</v>
      </c>
      <c r="AA89" s="13">
        <f t="shared" si="138"/>
        <v>2.3064637195272963</v>
      </c>
      <c r="AB89" s="13">
        <f t="shared" si="131"/>
        <v>7.739390508872934</v>
      </c>
      <c r="AC89" s="11">
        <f>+((H89*DEFLATOR!H89))</f>
        <v>1512.6612386233535</v>
      </c>
      <c r="AD89" s="13">
        <f t="shared" si="139"/>
        <v>1.2060091164288744</v>
      </c>
      <c r="AE89" s="13">
        <f t="shared" si="132"/>
        <v>1.1481552715892906</v>
      </c>
    </row>
    <row r="90" spans="1:31" ht="9.75">
      <c r="A90" s="35">
        <v>39904</v>
      </c>
      <c r="B90" s="36" t="s">
        <v>1186</v>
      </c>
      <c r="C90" s="36" t="s">
        <v>1187</v>
      </c>
      <c r="D90" s="36" t="s">
        <v>1188</v>
      </c>
      <c r="E90" s="36" t="s">
        <v>1189</v>
      </c>
      <c r="F90" s="36" t="s">
        <v>1190</v>
      </c>
      <c r="G90" s="36" t="s">
        <v>1191</v>
      </c>
      <c r="H90" s="36" t="s">
        <v>1192</v>
      </c>
      <c r="I90" s="9"/>
      <c r="J90" s="22">
        <v>39904</v>
      </c>
      <c r="K90" s="11">
        <f>+((B90*DEFLATOR!B90))</f>
        <v>1627.3674497697114</v>
      </c>
      <c r="L90" s="13">
        <f t="shared" si="133"/>
        <v>-0.4904246405130652</v>
      </c>
      <c r="M90" s="13">
        <f t="shared" si="126"/>
        <v>4.35461462448512</v>
      </c>
      <c r="N90" s="11">
        <f>+((C90*DEFLATOR!C90))</f>
        <v>1133.612698945949</v>
      </c>
      <c r="O90" s="13">
        <f t="shared" si="134"/>
        <v>1.1674343175832158</v>
      </c>
      <c r="P90" s="13">
        <f t="shared" si="127"/>
        <v>-3.390702415734481</v>
      </c>
      <c r="Q90" s="11">
        <f>+((D90*DEFLATOR!D90))</f>
        <v>1246.4425734438832</v>
      </c>
      <c r="R90" s="13">
        <f t="shared" si="135"/>
        <v>-1.8569694465245368</v>
      </c>
      <c r="S90" s="13">
        <f t="shared" si="128"/>
        <v>0.9483049884605688</v>
      </c>
      <c r="T90" s="11">
        <f>+((E90*DEFLATOR!E90))</f>
        <v>1356.732054263407</v>
      </c>
      <c r="U90" s="13">
        <f t="shared" si="136"/>
        <v>-0.5214632911747952</v>
      </c>
      <c r="V90" s="13">
        <f t="shared" si="129"/>
        <v>2.7458743891328075</v>
      </c>
      <c r="W90" s="11">
        <f>+((F90*DEFLATOR!F90))</f>
        <v>1740.1663376233194</v>
      </c>
      <c r="X90" s="13">
        <f t="shared" si="137"/>
        <v>0.78564379812196</v>
      </c>
      <c r="Y90" s="13">
        <f t="shared" si="130"/>
        <v>8.981952854903552</v>
      </c>
      <c r="Z90" s="11">
        <f>+((G90*DEFLATOR!G90))</f>
        <v>1803.6106608000912</v>
      </c>
      <c r="AA90" s="13">
        <f t="shared" si="138"/>
        <v>-1.5462603625508775</v>
      </c>
      <c r="AB90" s="13">
        <f t="shared" si="131"/>
        <v>3.918729976122415</v>
      </c>
      <c r="AC90" s="11">
        <f>+((H90*DEFLATOR!H90))</f>
        <v>1522.9669602815734</v>
      </c>
      <c r="AD90" s="13">
        <f t="shared" si="139"/>
        <v>0.6812973979289039</v>
      </c>
      <c r="AE90" s="13">
        <f t="shared" si="132"/>
        <v>1.716583145245032</v>
      </c>
    </row>
    <row r="91" spans="1:31" ht="9.75">
      <c r="A91" s="35">
        <v>39934</v>
      </c>
      <c r="B91" s="36" t="s">
        <v>1193</v>
      </c>
      <c r="C91" s="36" t="s">
        <v>1194</v>
      </c>
      <c r="D91" s="36" t="s">
        <v>1195</v>
      </c>
      <c r="E91" s="36" t="s">
        <v>1196</v>
      </c>
      <c r="F91" s="36" t="s">
        <v>1197</v>
      </c>
      <c r="G91" s="36" t="s">
        <v>1198</v>
      </c>
      <c r="H91" s="36" t="s">
        <v>1199</v>
      </c>
      <c r="I91" s="9"/>
      <c r="J91" s="22">
        <v>39934</v>
      </c>
      <c r="K91" s="11">
        <f>+((B91*DEFLATOR!B91))</f>
        <v>1615.659522779994</v>
      </c>
      <c r="L91" s="13">
        <f t="shared" si="133"/>
        <v>-0.7194396687345672</v>
      </c>
      <c r="M91" s="13">
        <f t="shared" si="126"/>
        <v>5.731101105775505</v>
      </c>
      <c r="N91" s="11">
        <f>+((C91*DEFLATOR!C91))</f>
        <v>1107.1554213586894</v>
      </c>
      <c r="O91" s="13">
        <f t="shared" si="134"/>
        <v>-2.333890367659075</v>
      </c>
      <c r="P91" s="13">
        <f t="shared" si="127"/>
        <v>0.16864656372408415</v>
      </c>
      <c r="Q91" s="11">
        <f>+((D91*DEFLATOR!D91))</f>
        <v>1265.12807729464</v>
      </c>
      <c r="R91" s="13">
        <f t="shared" si="135"/>
        <v>1.4991066775847717</v>
      </c>
      <c r="S91" s="13">
        <f t="shared" si="128"/>
        <v>2.376489746525623</v>
      </c>
      <c r="T91" s="11">
        <f>+((E91*DEFLATOR!E91))</f>
        <v>1390.0418103881468</v>
      </c>
      <c r="U91" s="13">
        <f t="shared" si="136"/>
        <v>2.455146247932083</v>
      </c>
      <c r="V91" s="13">
        <f t="shared" si="129"/>
        <v>5.511758672586642</v>
      </c>
      <c r="W91" s="11">
        <f>+((F91*DEFLATOR!F91))</f>
        <v>1722.0291358283846</v>
      </c>
      <c r="X91" s="13">
        <f t="shared" si="137"/>
        <v>-1.0422682822210039</v>
      </c>
      <c r="Y91" s="13">
        <f t="shared" si="130"/>
        <v>7.75675850145312</v>
      </c>
      <c r="Z91" s="11">
        <f>+((G91*DEFLATOR!G91))</f>
        <v>1785.4271040777483</v>
      </c>
      <c r="AA91" s="13">
        <f t="shared" si="138"/>
        <v>-1.0081752740514704</v>
      </c>
      <c r="AB91" s="13">
        <f t="shared" si="131"/>
        <v>7.115456321147806</v>
      </c>
      <c r="AC91" s="11">
        <f>+((H91*DEFLATOR!H91))</f>
        <v>1492.012833606719</v>
      </c>
      <c r="AD91" s="13">
        <f t="shared" si="139"/>
        <v>-2.032488391549314</v>
      </c>
      <c r="AE91" s="13">
        <f t="shared" si="132"/>
        <v>0.06015090798536793</v>
      </c>
    </row>
    <row r="92" spans="1:31" ht="9.75">
      <c r="A92" s="35">
        <v>39965</v>
      </c>
      <c r="B92" s="36" t="s">
        <v>1180</v>
      </c>
      <c r="C92" s="36" t="s">
        <v>1200</v>
      </c>
      <c r="D92" s="36" t="s">
        <v>1201</v>
      </c>
      <c r="E92" s="36" t="s">
        <v>1202</v>
      </c>
      <c r="F92" s="36" t="s">
        <v>1203</v>
      </c>
      <c r="G92" s="36" t="s">
        <v>1204</v>
      </c>
      <c r="H92" s="36" t="s">
        <v>1205</v>
      </c>
      <c r="I92" s="9"/>
      <c r="J92" s="22">
        <v>39965</v>
      </c>
      <c r="K92" s="11">
        <f>+((B92*DEFLATOR!B92))</f>
        <v>1611.7123419637728</v>
      </c>
      <c r="L92" s="13">
        <f t="shared" si="133"/>
        <v>-0.2443077121489945</v>
      </c>
      <c r="M92" s="13">
        <f aca="true" t="shared" si="140" ref="M92:M97">+((K92/K80)-1)*100</f>
        <v>4.505648228032899</v>
      </c>
      <c r="N92" s="11">
        <f>+((C92*DEFLATOR!C92))</f>
        <v>1110.017255727375</v>
      </c>
      <c r="O92" s="13">
        <f t="shared" si="134"/>
        <v>0.2584853321834002</v>
      </c>
      <c r="P92" s="13">
        <f aca="true" t="shared" si="141" ref="P92:P97">+((N92/N80)-1)*100</f>
        <v>-0.757369535777086</v>
      </c>
      <c r="Q92" s="11">
        <f>+((D92*DEFLATOR!D92))</f>
        <v>1241.7066899737072</v>
      </c>
      <c r="R92" s="13">
        <f t="shared" si="135"/>
        <v>-1.8513056299420128</v>
      </c>
      <c r="S92" s="13">
        <f aca="true" t="shared" si="142" ref="S92:S97">+((Q92/Q80)-1)*100</f>
        <v>0.006137199927369608</v>
      </c>
      <c r="T92" s="11">
        <f>+((E92*DEFLATOR!E92))</f>
        <v>1436.8261639382686</v>
      </c>
      <c r="U92" s="13">
        <f t="shared" si="136"/>
        <v>3.365679593267634</v>
      </c>
      <c r="V92" s="13">
        <f aca="true" t="shared" si="143" ref="V92:V97">+((T92/T80)-1)*100</f>
        <v>10.5789162797167</v>
      </c>
      <c r="W92" s="11">
        <f>+((F92*DEFLATOR!F92))</f>
        <v>1660.083861133753</v>
      </c>
      <c r="X92" s="13">
        <f t="shared" si="137"/>
        <v>-3.5972257034334487</v>
      </c>
      <c r="Y92" s="13">
        <f aca="true" t="shared" si="144" ref="Y92:Y97">+((W92/W80)-1)*100</f>
        <v>3.3469653148454404</v>
      </c>
      <c r="Z92" s="11">
        <f>+((G92*DEFLATOR!G92))</f>
        <v>1785.3609631569414</v>
      </c>
      <c r="AA92" s="13">
        <f t="shared" si="138"/>
        <v>-0.0037044873271940837</v>
      </c>
      <c r="AB92" s="13">
        <f aca="true" t="shared" si="145" ref="AB92:AB97">+((Z92/Z80)-1)*100</f>
        <v>5.762506323525152</v>
      </c>
      <c r="AC92" s="11">
        <f>+((H92*DEFLATOR!H92))</f>
        <v>1548.0596683794133</v>
      </c>
      <c r="AD92" s="13">
        <f t="shared" si="139"/>
        <v>3.7564579546685017</v>
      </c>
      <c r="AE92" s="13">
        <f aca="true" t="shared" si="146" ref="AE92:AE97">+((AC92/AC80)-1)*100</f>
        <v>0.9701545442216242</v>
      </c>
    </row>
    <row r="93" spans="1:31" ht="9.75">
      <c r="A93" s="35">
        <v>39995</v>
      </c>
      <c r="B93" s="36" t="s">
        <v>1206</v>
      </c>
      <c r="C93" s="36" t="s">
        <v>1207</v>
      </c>
      <c r="D93" s="36" t="s">
        <v>1208</v>
      </c>
      <c r="E93" s="36" t="s">
        <v>1209</v>
      </c>
      <c r="F93" s="36" t="s">
        <v>1210</v>
      </c>
      <c r="G93" s="36" t="s">
        <v>1211</v>
      </c>
      <c r="H93" s="36" t="s">
        <v>1212</v>
      </c>
      <c r="I93" s="9"/>
      <c r="J93" s="22">
        <v>39995</v>
      </c>
      <c r="K93" s="11">
        <f>+((B93*DEFLATOR!B93))</f>
        <v>1617.3588699473428</v>
      </c>
      <c r="L93" s="13">
        <f t="shared" si="133"/>
        <v>0.3503434103315328</v>
      </c>
      <c r="M93" s="13">
        <f t="shared" si="140"/>
        <v>4.56803134867112</v>
      </c>
      <c r="N93" s="11">
        <f>+((C93*DEFLATOR!C93))</f>
        <v>1128.2751484666187</v>
      </c>
      <c r="O93" s="13">
        <f t="shared" si="134"/>
        <v>1.6448296317051136</v>
      </c>
      <c r="P93" s="13">
        <f t="shared" si="141"/>
        <v>0.0394870556124971</v>
      </c>
      <c r="Q93" s="11">
        <f>+((D93*DEFLATOR!D93))</f>
        <v>1335.0248705841682</v>
      </c>
      <c r="R93" s="13">
        <f t="shared" si="135"/>
        <v>7.515315924764576</v>
      </c>
      <c r="S93" s="13">
        <f t="shared" si="142"/>
        <v>6.478344433290095</v>
      </c>
      <c r="T93" s="11">
        <f>+((E93*DEFLATOR!E93))</f>
        <v>1453.1062687974834</v>
      </c>
      <c r="U93" s="13">
        <f t="shared" si="136"/>
        <v>1.1330601618912528</v>
      </c>
      <c r="V93" s="13">
        <f t="shared" si="143"/>
        <v>6.876225921758428</v>
      </c>
      <c r="W93" s="11">
        <f>+((F93*DEFLATOR!F93))</f>
        <v>1692.4166879768368</v>
      </c>
      <c r="X93" s="13">
        <f t="shared" si="137"/>
        <v>1.9476622597247584</v>
      </c>
      <c r="Y93" s="13">
        <f t="shared" si="144"/>
        <v>4.042420562004345</v>
      </c>
      <c r="Z93" s="11">
        <f>+((G93*DEFLATOR!G93))</f>
        <v>1751.2546728268471</v>
      </c>
      <c r="AA93" s="13">
        <f t="shared" si="138"/>
        <v>-1.9103302376336395</v>
      </c>
      <c r="AB93" s="13">
        <f t="shared" si="145"/>
        <v>4.53396286780634</v>
      </c>
      <c r="AC93" s="11">
        <f>+((H93*DEFLATOR!H93))</f>
        <v>1570.8486270813898</v>
      </c>
      <c r="AD93" s="13">
        <f t="shared" si="139"/>
        <v>1.472098212198314</v>
      </c>
      <c r="AE93" s="13">
        <f t="shared" si="146"/>
        <v>3.980436684005406</v>
      </c>
    </row>
    <row r="94" spans="1:31" ht="9.75">
      <c r="A94" s="35">
        <v>40026</v>
      </c>
      <c r="B94" s="36" t="s">
        <v>1213</v>
      </c>
      <c r="C94" s="36" t="s">
        <v>1214</v>
      </c>
      <c r="D94" s="36" t="s">
        <v>1215</v>
      </c>
      <c r="E94" s="36" t="s">
        <v>1216</v>
      </c>
      <c r="F94" s="36" t="s">
        <v>1217</v>
      </c>
      <c r="G94" s="36" t="s">
        <v>1218</v>
      </c>
      <c r="H94" s="36" t="s">
        <v>1219</v>
      </c>
      <c r="I94" s="9"/>
      <c r="J94" s="22">
        <v>40026</v>
      </c>
      <c r="K94" s="11">
        <f>+((B94*DEFLATOR!B94))</f>
        <v>1634.3191873456296</v>
      </c>
      <c r="L94" s="13">
        <f t="shared" si="133"/>
        <v>1.048642803612232</v>
      </c>
      <c r="M94" s="13">
        <f t="shared" si="140"/>
        <v>4.479131297432093</v>
      </c>
      <c r="N94" s="11">
        <f>+((C94*DEFLATOR!C94))</f>
        <v>1144.3180268795602</v>
      </c>
      <c r="O94" s="13">
        <f t="shared" si="134"/>
        <v>1.4218941571782828</v>
      </c>
      <c r="P94" s="13">
        <f t="shared" si="141"/>
        <v>0.7975355738555345</v>
      </c>
      <c r="Q94" s="11">
        <f>+((D94*DEFLATOR!D94))</f>
        <v>1348.85141993293</v>
      </c>
      <c r="R94" s="13">
        <f t="shared" si="135"/>
        <v>1.0356772861251473</v>
      </c>
      <c r="S94" s="13">
        <f t="shared" si="142"/>
        <v>8.077207105370876</v>
      </c>
      <c r="T94" s="11">
        <f>+((E94*DEFLATOR!E94))</f>
        <v>1466.1610058509723</v>
      </c>
      <c r="U94" s="13">
        <f t="shared" si="136"/>
        <v>0.8984020875701271</v>
      </c>
      <c r="V94" s="13">
        <f t="shared" si="143"/>
        <v>9.115676837728849</v>
      </c>
      <c r="W94" s="11">
        <f>+((F94*DEFLATOR!F94))</f>
        <v>1719.9274902110706</v>
      </c>
      <c r="X94" s="13">
        <f t="shared" si="137"/>
        <v>1.6255336188584213</v>
      </c>
      <c r="Y94" s="13">
        <f t="shared" si="144"/>
        <v>3.7622073261637023</v>
      </c>
      <c r="Z94" s="11">
        <f>+((G94*DEFLATOR!G94))</f>
        <v>1760.0363277674899</v>
      </c>
      <c r="AA94" s="13">
        <f t="shared" si="138"/>
        <v>0.5014493366899853</v>
      </c>
      <c r="AB94" s="13">
        <f t="shared" si="145"/>
        <v>3.248683029900712</v>
      </c>
      <c r="AC94" s="11">
        <f>+((H94*DEFLATOR!H94))</f>
        <v>1596.3351586622398</v>
      </c>
      <c r="AD94" s="13">
        <f t="shared" si="139"/>
        <v>1.6224689725962582</v>
      </c>
      <c r="AE94" s="13">
        <f t="shared" si="146"/>
        <v>5.05726094927168</v>
      </c>
    </row>
    <row r="95" spans="1:31" ht="9.75">
      <c r="A95" s="35">
        <v>40057</v>
      </c>
      <c r="B95" s="36" t="s">
        <v>1220</v>
      </c>
      <c r="C95" s="36" t="s">
        <v>100</v>
      </c>
      <c r="D95" s="36" t="s">
        <v>146</v>
      </c>
      <c r="E95" s="36" t="s">
        <v>1221</v>
      </c>
      <c r="F95" s="36" t="s">
        <v>501</v>
      </c>
      <c r="G95" s="36" t="s">
        <v>1222</v>
      </c>
      <c r="H95" s="36" t="s">
        <v>1223</v>
      </c>
      <c r="J95" s="22">
        <v>40057</v>
      </c>
      <c r="K95" s="11">
        <f>+((B95*DEFLATOR!B95))</f>
        <v>1640.203295265449</v>
      </c>
      <c r="L95" s="13">
        <f aca="true" t="shared" si="147" ref="L95:L101">+((K95/K94)-1)*100</f>
        <v>0.3600341943837737</v>
      </c>
      <c r="M95" s="13">
        <f t="shared" si="140"/>
        <v>3.4230840186459277</v>
      </c>
      <c r="N95" s="11">
        <f>+((C95*DEFLATOR!C95))</f>
        <v>1187.9457811536913</v>
      </c>
      <c r="O95" s="13">
        <f aca="true" t="shared" si="148" ref="O95:O101">+((N95/N94)-1)*100</f>
        <v>3.812555010873986</v>
      </c>
      <c r="P95" s="13">
        <f t="shared" si="141"/>
        <v>3.7254504535536803</v>
      </c>
      <c r="Q95" s="11">
        <f>+((D95*DEFLATOR!D95))</f>
        <v>1387.9170895742895</v>
      </c>
      <c r="R95" s="13">
        <f aca="true" t="shared" si="149" ref="R95:R101">+((Q95/Q94)-1)*100</f>
        <v>2.8962174086825776</v>
      </c>
      <c r="S95" s="13">
        <f t="shared" si="142"/>
        <v>8.563013836899614</v>
      </c>
      <c r="T95" s="11">
        <f>+((E95*DEFLATOR!E95))</f>
        <v>1425.4257799902864</v>
      </c>
      <c r="U95" s="13">
        <f aca="true" t="shared" si="150" ref="U95:U101">+((T95/T94)-1)*100</f>
        <v>-2.7783596547803935</v>
      </c>
      <c r="V95" s="13">
        <f t="shared" si="143"/>
        <v>2.9635095102080067</v>
      </c>
      <c r="W95" s="11">
        <f>+((F95*DEFLATOR!F95))</f>
        <v>1693.9961853081527</v>
      </c>
      <c r="X95" s="13">
        <f aca="true" t="shared" si="151" ref="X95:X101">+((W95/W94)-1)*100</f>
        <v>-1.5076975657697944</v>
      </c>
      <c r="Y95" s="13">
        <f t="shared" si="144"/>
        <v>4.514989928025148</v>
      </c>
      <c r="Z95" s="11">
        <f>+((G95*DEFLATOR!G95))</f>
        <v>1784.0430165380571</v>
      </c>
      <c r="AA95" s="13">
        <f aca="true" t="shared" si="152" ref="AA95:AA101">+((Z95/Z94)-1)*100</f>
        <v>1.363988253641235</v>
      </c>
      <c r="AB95" s="13">
        <f t="shared" si="145"/>
        <v>1.6265848932724536</v>
      </c>
      <c r="AC95" s="11">
        <f>+((H95*DEFLATOR!H95))</f>
        <v>1613.2063917807357</v>
      </c>
      <c r="AD95" s="13">
        <f aca="true" t="shared" si="153" ref="AD95:AD101">+((AC95/AC94)-1)*100</f>
        <v>1.0568728645076186</v>
      </c>
      <c r="AE95" s="13">
        <f t="shared" si="146"/>
        <v>6.064819473477656</v>
      </c>
    </row>
    <row r="96" spans="1:31" ht="9.75">
      <c r="A96" s="35">
        <v>40087</v>
      </c>
      <c r="B96" s="36" t="s">
        <v>1224</v>
      </c>
      <c r="C96" s="36" t="s">
        <v>1225</v>
      </c>
      <c r="D96" s="36" t="s">
        <v>1226</v>
      </c>
      <c r="E96" s="36" t="s">
        <v>1227</v>
      </c>
      <c r="F96" s="36" t="s">
        <v>1228</v>
      </c>
      <c r="G96" s="36" t="s">
        <v>1229</v>
      </c>
      <c r="H96" s="36" t="s">
        <v>1230</v>
      </c>
      <c r="J96" s="22">
        <v>40087</v>
      </c>
      <c r="K96" s="11">
        <f>+((B96*DEFLATOR!B96))</f>
        <v>1628.819860875411</v>
      </c>
      <c r="L96" s="13">
        <f t="shared" si="147"/>
        <v>-0.6940258212440487</v>
      </c>
      <c r="M96" s="13">
        <f t="shared" si="140"/>
        <v>4.474196248819151</v>
      </c>
      <c r="N96" s="11">
        <f>+((C96*DEFLATOR!C96))</f>
        <v>1097.2855290582002</v>
      </c>
      <c r="O96" s="13">
        <f t="shared" si="148"/>
        <v>-7.6316826520016035</v>
      </c>
      <c r="P96" s="13">
        <f t="shared" si="141"/>
        <v>-0.5267921989414948</v>
      </c>
      <c r="Q96" s="11">
        <f>+((D96*DEFLATOR!D96))</f>
        <v>1368.6102864760962</v>
      </c>
      <c r="R96" s="13">
        <f t="shared" si="149"/>
        <v>-1.3910631437008436</v>
      </c>
      <c r="S96" s="13">
        <f t="shared" si="142"/>
        <v>10.66127439236364</v>
      </c>
      <c r="T96" s="11">
        <f>+((E96*DEFLATOR!E96))</f>
        <v>1423.0248519974089</v>
      </c>
      <c r="U96" s="13">
        <f t="shared" si="150"/>
        <v>-0.16843584749069995</v>
      </c>
      <c r="V96" s="13">
        <f t="shared" si="143"/>
        <v>3.814993963323454</v>
      </c>
      <c r="W96" s="11">
        <f>+((F96*DEFLATOR!F96))</f>
        <v>1671.181491082895</v>
      </c>
      <c r="X96" s="13">
        <f t="shared" si="151"/>
        <v>-1.346797261004895</v>
      </c>
      <c r="Y96" s="13">
        <f t="shared" si="144"/>
        <v>2.179479986973032</v>
      </c>
      <c r="Z96" s="11">
        <f>+((G96*DEFLATOR!G96))</f>
        <v>1803.9520515605225</v>
      </c>
      <c r="AA96" s="13">
        <f t="shared" si="152"/>
        <v>1.1159503912130386</v>
      </c>
      <c r="AB96" s="13">
        <f t="shared" si="145"/>
        <v>6.179479516640751</v>
      </c>
      <c r="AC96" s="11">
        <f>+((H96*DEFLATOR!H96))</f>
        <v>1568.899862005479</v>
      </c>
      <c r="AD96" s="13">
        <f t="shared" si="153"/>
        <v>-2.74648860809118</v>
      </c>
      <c r="AE96" s="13">
        <f t="shared" si="146"/>
        <v>2.9525078242531366</v>
      </c>
    </row>
    <row r="97" spans="1:31" ht="9.75">
      <c r="A97" s="35">
        <v>40118</v>
      </c>
      <c r="B97" s="36" t="s">
        <v>1231</v>
      </c>
      <c r="C97" s="36" t="s">
        <v>1232</v>
      </c>
      <c r="D97" s="36" t="s">
        <v>1233</v>
      </c>
      <c r="E97" s="36" t="s">
        <v>1234</v>
      </c>
      <c r="F97" s="36" t="s">
        <v>522</v>
      </c>
      <c r="G97" s="36" t="s">
        <v>1235</v>
      </c>
      <c r="H97" s="36" t="s">
        <v>1236</v>
      </c>
      <c r="J97" s="28">
        <v>40118</v>
      </c>
      <c r="K97" s="29">
        <f>+((B97*DEFLATOR!B97))</f>
        <v>1635.9126632971438</v>
      </c>
      <c r="L97" s="30" t="s">
        <v>1330</v>
      </c>
      <c r="M97" s="30">
        <f t="shared" si="140"/>
        <v>4.092995433187041</v>
      </c>
      <c r="N97" s="29">
        <f>+((C97*DEFLATOR!C97))</f>
        <v>1111.0384097113829</v>
      </c>
      <c r="O97" s="30">
        <f t="shared" si="148"/>
        <v>1.2533547822312752</v>
      </c>
      <c r="P97" s="30">
        <f t="shared" si="141"/>
        <v>-2.87947149395833</v>
      </c>
      <c r="Q97" s="29">
        <f>+((D97*DEFLATOR!D97))</f>
        <v>1362.999783679947</v>
      </c>
      <c r="R97" s="30">
        <f t="shared" si="149"/>
        <v>-0.4099415919629701</v>
      </c>
      <c r="S97" s="30">
        <f t="shared" si="142"/>
        <v>9.7018012195073</v>
      </c>
      <c r="T97" s="29">
        <f>+((E97*DEFLATOR!E97))</f>
        <v>1418.7605258271676</v>
      </c>
      <c r="U97" s="30">
        <f t="shared" si="150"/>
        <v>-0.299666317440328</v>
      </c>
      <c r="V97" s="30">
        <f t="shared" si="143"/>
        <v>2.9592971146725544</v>
      </c>
      <c r="W97" s="29">
        <f>+((F97*DEFLATOR!F97))</f>
        <v>1683.0214645110793</v>
      </c>
      <c r="X97" s="30">
        <f t="shared" si="151"/>
        <v>0.7084792101492265</v>
      </c>
      <c r="Y97" s="30">
        <f t="shared" si="144"/>
        <v>0.8373277890344477</v>
      </c>
      <c r="Z97" s="29">
        <f>+((G97*DEFLATOR!G97))</f>
        <v>1805.065742517115</v>
      </c>
      <c r="AA97" s="30">
        <f t="shared" si="152"/>
        <v>0.0617361728450172</v>
      </c>
      <c r="AB97" s="30">
        <f t="shared" si="145"/>
        <v>5.303184045396092</v>
      </c>
      <c r="AC97" s="29">
        <f>+((H97*DEFLATOR!H97))</f>
        <v>1607.3937723521371</v>
      </c>
      <c r="AD97" s="30">
        <f t="shared" si="153"/>
        <v>2.45356069427225</v>
      </c>
      <c r="AE97" s="30">
        <f t="shared" si="146"/>
        <v>8.554998424074544</v>
      </c>
    </row>
    <row r="98" spans="1:31" ht="9.75">
      <c r="A98" s="35">
        <v>40148</v>
      </c>
      <c r="B98" s="36" t="s">
        <v>1237</v>
      </c>
      <c r="C98" s="36" t="s">
        <v>1238</v>
      </c>
      <c r="D98" s="36" t="s">
        <v>1239</v>
      </c>
      <c r="E98" s="36" t="s">
        <v>1240</v>
      </c>
      <c r="F98" s="36" t="s">
        <v>1241</v>
      </c>
      <c r="G98" s="36" t="s">
        <v>1242</v>
      </c>
      <c r="H98" s="36" t="s">
        <v>1243</v>
      </c>
      <c r="J98" s="28">
        <v>40148</v>
      </c>
      <c r="K98" s="29">
        <f>+((B98*DEFLATOR!B98))</f>
        <v>1626.753649526671</v>
      </c>
      <c r="L98" s="30">
        <f t="shared" si="147"/>
        <v>-0.5598718058709151</v>
      </c>
      <c r="M98" s="30">
        <f aca="true" t="shared" si="154" ref="M98:M103">+((K98/K86)-1)*100</f>
        <v>2.5282476043504643</v>
      </c>
      <c r="N98" s="29">
        <f>+((C98*DEFLATOR!C98))</f>
        <v>1077.08030420859</v>
      </c>
      <c r="O98" s="30">
        <f t="shared" si="148"/>
        <v>-3.056429481282674</v>
      </c>
      <c r="P98" s="30">
        <f aca="true" t="shared" si="155" ref="P98:P103">+((N98/N86)-1)*100</f>
        <v>-6.856639911490559</v>
      </c>
      <c r="Q98" s="29">
        <f>+((D98*DEFLATOR!D98))</f>
        <v>1370.900154358113</v>
      </c>
      <c r="R98" s="30">
        <f t="shared" si="149"/>
        <v>0.5796311028631207</v>
      </c>
      <c r="S98" s="30">
        <f aca="true" t="shared" si="156" ref="S98:S103">+((Q98/Q86)-1)*100</f>
        <v>7.589220917645889</v>
      </c>
      <c r="T98" s="29">
        <f>+((E98*DEFLATOR!E98))</f>
        <v>1410.3173263429399</v>
      </c>
      <c r="U98" s="30">
        <f t="shared" si="150"/>
        <v>-0.5951109669692256</v>
      </c>
      <c r="V98" s="30">
        <f aca="true" t="shared" si="157" ref="V98:V103">+((T98/T86)-1)*100</f>
        <v>-0.6743873662836797</v>
      </c>
      <c r="W98" s="29">
        <f>+((F98*DEFLATOR!F98))</f>
        <v>1676.4080826253473</v>
      </c>
      <c r="X98" s="30">
        <f t="shared" si="151"/>
        <v>-0.39294697216789576</v>
      </c>
      <c r="Y98" s="30">
        <f aca="true" t="shared" si="158" ref="Y98:Y103">+((W98/W86)-1)*100</f>
        <v>3.229418074704915</v>
      </c>
      <c r="Z98" s="29">
        <f>+((G98*DEFLATOR!G98))</f>
        <v>1808.509957311973</v>
      </c>
      <c r="AA98" s="30">
        <f t="shared" si="152"/>
        <v>0.190808274387555</v>
      </c>
      <c r="AB98" s="30">
        <f aca="true" t="shared" si="159" ref="AB98:AB103">+((Z98/Z86)-1)*100</f>
        <v>3.2288924571773236</v>
      </c>
      <c r="AC98" s="29">
        <f>+((H98*DEFLATOR!H98))</f>
        <v>1547.1326458785393</v>
      </c>
      <c r="AD98" s="30">
        <f t="shared" si="153"/>
        <v>-3.748995890746565</v>
      </c>
      <c r="AE98" s="30">
        <f aca="true" t="shared" si="160" ref="AE98:AE103">+((AC98/AC86)-1)*100</f>
        <v>2.7613556498283787</v>
      </c>
    </row>
    <row r="99" spans="1:31" ht="9.75">
      <c r="A99" s="34">
        <v>40179</v>
      </c>
      <c r="B99" s="36" t="s">
        <v>1244</v>
      </c>
      <c r="C99" s="36" t="s">
        <v>1245</v>
      </c>
      <c r="D99" s="36" t="s">
        <v>542</v>
      </c>
      <c r="E99" s="36" t="s">
        <v>1246</v>
      </c>
      <c r="F99" s="36" t="s">
        <v>1247</v>
      </c>
      <c r="G99" s="36" t="s">
        <v>1248</v>
      </c>
      <c r="H99" s="36" t="s">
        <v>1249</v>
      </c>
      <c r="J99" s="22">
        <v>40179</v>
      </c>
      <c r="K99" s="11">
        <f>+((B99*DEFLATOR!B99))</f>
        <v>1642.3915441298373</v>
      </c>
      <c r="L99" s="13">
        <f t="shared" si="147"/>
        <v>0.9612945763309844</v>
      </c>
      <c r="M99" s="13">
        <f t="shared" si="154"/>
        <v>0.9416785088704582</v>
      </c>
      <c r="N99" s="11">
        <f>+((C99*DEFLATOR!C99))</f>
        <v>1174.605169215216</v>
      </c>
      <c r="O99" s="13">
        <f t="shared" si="148"/>
        <v>9.05455838580993</v>
      </c>
      <c r="P99" s="13">
        <f t="shared" si="155"/>
        <v>0.5647381278908847</v>
      </c>
      <c r="Q99" s="11">
        <f>+((D99*DEFLATOR!D99))</f>
        <v>1321.4185982209615</v>
      </c>
      <c r="R99" s="13">
        <f t="shared" si="149"/>
        <v>-3.6094208597065913</v>
      </c>
      <c r="S99" s="13">
        <f t="shared" si="156"/>
        <v>4.545745083552233</v>
      </c>
      <c r="T99" s="11">
        <f>+((E99*DEFLATOR!E99))</f>
        <v>1510.7030815672304</v>
      </c>
      <c r="U99" s="13">
        <f t="shared" si="150"/>
        <v>7.117955182795521</v>
      </c>
      <c r="V99" s="13">
        <f t="shared" si="157"/>
        <v>6.203189887116767</v>
      </c>
      <c r="W99" s="11">
        <f>+((F99*DEFLATOR!F99))</f>
        <v>1688.8234769379835</v>
      </c>
      <c r="X99" s="13">
        <f t="shared" si="151"/>
        <v>0.7405949924312649</v>
      </c>
      <c r="Y99" s="13">
        <f t="shared" si="158"/>
        <v>3.3755398373065404</v>
      </c>
      <c r="Z99" s="11">
        <f>+((G99*DEFLATOR!G99))</f>
        <v>1801.891340036384</v>
      </c>
      <c r="AA99" s="13">
        <f t="shared" si="152"/>
        <v>-0.3659707401017842</v>
      </c>
      <c r="AB99" s="13">
        <f t="shared" si="159"/>
        <v>-2.3902966582175056</v>
      </c>
      <c r="AC99" s="11">
        <f>+((H99*DEFLATOR!H99))</f>
        <v>1530.9463829447518</v>
      </c>
      <c r="AD99" s="13">
        <f t="shared" si="153"/>
        <v>-1.046210418796778</v>
      </c>
      <c r="AE99" s="13">
        <f t="shared" si="160"/>
        <v>1.518675490208632</v>
      </c>
    </row>
    <row r="100" spans="1:31" ht="9.75">
      <c r="A100" s="35">
        <v>39845</v>
      </c>
      <c r="B100" s="37" t="s">
        <v>1258</v>
      </c>
      <c r="C100" s="37" t="s">
        <v>1259</v>
      </c>
      <c r="D100" s="37" t="s">
        <v>1260</v>
      </c>
      <c r="E100" s="37" t="s">
        <v>1261</v>
      </c>
      <c r="F100" s="37" t="s">
        <v>1262</v>
      </c>
      <c r="G100" s="37" t="s">
        <v>1263</v>
      </c>
      <c r="H100" s="37" t="s">
        <v>1264</v>
      </c>
      <c r="J100" s="22">
        <v>39845</v>
      </c>
      <c r="K100" s="11">
        <f>+((B100*DEFLATOR!B100))</f>
        <v>1652.2496916012417</v>
      </c>
      <c r="L100" s="13">
        <f t="shared" si="147"/>
        <v>0.6002312607270133</v>
      </c>
      <c r="M100" s="13">
        <f t="shared" si="154"/>
        <v>2.8068757386461085</v>
      </c>
      <c r="N100" s="11">
        <f>+((C100*DEFLATOR!C100))</f>
        <v>1152.837648785741</v>
      </c>
      <c r="O100" s="13">
        <f t="shared" si="148"/>
        <v>-1.8531776464101868</v>
      </c>
      <c r="P100" s="13">
        <f t="shared" si="155"/>
        <v>3.2197846485032766</v>
      </c>
      <c r="Q100" s="11">
        <f>+((D100*DEFLATOR!D100))</f>
        <v>1344.958207219046</v>
      </c>
      <c r="R100" s="13">
        <f t="shared" si="149"/>
        <v>1.78138926073661</v>
      </c>
      <c r="S100" s="13">
        <f t="shared" si="156"/>
        <v>7.1699538679064645</v>
      </c>
      <c r="T100" s="11">
        <f>+((E100*DEFLATOR!E100))</f>
        <v>1437.9070864318655</v>
      </c>
      <c r="U100" s="13">
        <f t="shared" si="150"/>
        <v>-4.818683169683147</v>
      </c>
      <c r="V100" s="13">
        <f t="shared" si="157"/>
        <v>3.037811261551626</v>
      </c>
      <c r="W100" s="11">
        <f>+((F100*DEFLATOR!F100))</f>
        <v>1802.709514398249</v>
      </c>
      <c r="X100" s="13">
        <f t="shared" si="151"/>
        <v>6.74351339944379</v>
      </c>
      <c r="Y100" s="13">
        <f t="shared" si="158"/>
        <v>7.17195345582724</v>
      </c>
      <c r="Z100" s="11">
        <f>+((G100*DEFLATOR!G100))</f>
        <v>1767.9187957743466</v>
      </c>
      <c r="AA100" s="13">
        <f t="shared" si="152"/>
        <v>-1.885382514871925</v>
      </c>
      <c r="AB100" s="13">
        <f t="shared" si="159"/>
        <v>-1.268710419952901</v>
      </c>
      <c r="AC100" s="11">
        <f>+((H100*DEFLATOR!H100))</f>
        <v>1589.7629614260934</v>
      </c>
      <c r="AD100" s="13">
        <f t="shared" si="153"/>
        <v>3.8418444392682716</v>
      </c>
      <c r="AE100" s="13">
        <f t="shared" si="160"/>
        <v>6.364571695825694</v>
      </c>
    </row>
    <row r="101" spans="1:31" ht="9.75">
      <c r="A101" s="35">
        <v>39874</v>
      </c>
      <c r="B101" s="36" t="s">
        <v>1271</v>
      </c>
      <c r="C101" s="36" t="s">
        <v>821</v>
      </c>
      <c r="D101" s="36" t="s">
        <v>1272</v>
      </c>
      <c r="E101" s="36" t="s">
        <v>1273</v>
      </c>
      <c r="F101" s="36" t="s">
        <v>1274</v>
      </c>
      <c r="G101" s="36" t="s">
        <v>1275</v>
      </c>
      <c r="H101" s="36" t="s">
        <v>1276</v>
      </c>
      <c r="J101" s="22">
        <v>39874</v>
      </c>
      <c r="K101" s="11">
        <f>+((B101*DEFLATOR!B101))</f>
        <v>1664.1829523391893</v>
      </c>
      <c r="L101" s="13">
        <f t="shared" si="147"/>
        <v>0.7222431814396524</v>
      </c>
      <c r="M101" s="13">
        <f t="shared" si="154"/>
        <v>1.7607541131564153</v>
      </c>
      <c r="N101" s="11">
        <f>+((C101*DEFLATOR!C101))</f>
        <v>1168.5914699497357</v>
      </c>
      <c r="O101" s="13">
        <f t="shared" si="148"/>
        <v>1.3665255624317751</v>
      </c>
      <c r="P101" s="13">
        <f t="shared" si="155"/>
        <v>4.289058238456467</v>
      </c>
      <c r="Q101" s="11">
        <f>+((D101*DEFLATOR!D101))</f>
        <v>1340.4635679132925</v>
      </c>
      <c r="R101" s="13">
        <f t="shared" si="149"/>
        <v>-0.33418431008700455</v>
      </c>
      <c r="S101" s="13">
        <f t="shared" si="156"/>
        <v>5.546103530503244</v>
      </c>
      <c r="T101" s="11">
        <f>+((E101*DEFLATOR!E101))</f>
        <v>1486.0965792825734</v>
      </c>
      <c r="U101" s="13">
        <f t="shared" si="150"/>
        <v>3.3513634716335616</v>
      </c>
      <c r="V101" s="13">
        <f t="shared" si="157"/>
        <v>8.963824249942288</v>
      </c>
      <c r="W101" s="11">
        <f>+((F101*DEFLATOR!F101))</f>
        <v>1807.9760801362468</v>
      </c>
      <c r="X101" s="13">
        <f t="shared" si="151"/>
        <v>0.29214722038872765</v>
      </c>
      <c r="Y101" s="13">
        <f t="shared" si="158"/>
        <v>4.712997412078379</v>
      </c>
      <c r="Z101" s="11">
        <f>+((G101*DEFLATOR!G101))</f>
        <v>1784.4216609270266</v>
      </c>
      <c r="AA101" s="13">
        <f t="shared" si="152"/>
        <v>0.9334628486401542</v>
      </c>
      <c r="AB101" s="13">
        <f t="shared" si="159"/>
        <v>-2.593730772028091</v>
      </c>
      <c r="AC101" s="11">
        <f>+((H101*DEFLATOR!H101))</f>
        <v>1590.259875342986</v>
      </c>
      <c r="AD101" s="13">
        <f t="shared" si="153"/>
        <v>0.03125710743989707</v>
      </c>
      <c r="AE101" s="13">
        <f t="shared" si="160"/>
        <v>5.129941505624469</v>
      </c>
    </row>
    <row r="102" spans="1:31" ht="9.75">
      <c r="A102" s="35">
        <v>39906</v>
      </c>
      <c r="B102" s="36" t="s">
        <v>384</v>
      </c>
      <c r="C102" s="36" t="s">
        <v>1284</v>
      </c>
      <c r="D102" s="36" t="s">
        <v>67</v>
      </c>
      <c r="E102" s="36" t="s">
        <v>1285</v>
      </c>
      <c r="F102" s="36" t="s">
        <v>1286</v>
      </c>
      <c r="G102" s="36" t="s">
        <v>1287</v>
      </c>
      <c r="H102" s="36" t="s">
        <v>1288</v>
      </c>
      <c r="J102" s="22">
        <v>39906</v>
      </c>
      <c r="K102" s="11">
        <f>+((B102*DEFLATOR!B102))</f>
        <v>1665.5816391324713</v>
      </c>
      <c r="L102" s="13">
        <f aca="true" t="shared" si="161" ref="L102:L108">+((K102/K101)-1)*100</f>
        <v>0.08404645602912986</v>
      </c>
      <c r="M102" s="13">
        <f t="shared" si="154"/>
        <v>2.3482213170828548</v>
      </c>
      <c r="N102" s="11">
        <f>+((C102*DEFLATOR!C102))</f>
        <v>1151.3282906031968</v>
      </c>
      <c r="O102" s="13">
        <f aca="true" t="shared" si="162" ref="O102:O108">+((N102/N101)-1)*100</f>
        <v>-1.4772638505808566</v>
      </c>
      <c r="P102" s="13">
        <f t="shared" si="155"/>
        <v>1.5627552226364472</v>
      </c>
      <c r="Q102" s="11">
        <f>+((D102*DEFLATOR!D102))</f>
        <v>1339.1625543904172</v>
      </c>
      <c r="R102" s="13">
        <f aca="true" t="shared" si="163" ref="R102:R108">+((Q102/Q101)-1)*100</f>
        <v>-0.0970569849131131</v>
      </c>
      <c r="S102" s="13">
        <f t="shared" si="156"/>
        <v>7.438768774589555</v>
      </c>
      <c r="T102" s="11">
        <f>+((E102*DEFLATOR!E102))</f>
        <v>1434.0282069672187</v>
      </c>
      <c r="U102" s="13">
        <f aca="true" t="shared" si="164" ref="U102:U108">+((T102/T101)-1)*100</f>
        <v>-3.503700435168977</v>
      </c>
      <c r="V102" s="13">
        <f t="shared" si="157"/>
        <v>5.697230522483454</v>
      </c>
      <c r="W102" s="11">
        <f>+((F102*DEFLATOR!F102))</f>
        <v>1803.3863532295452</v>
      </c>
      <c r="X102" s="13">
        <f aca="true" t="shared" si="165" ref="X102:X108">+((W102/W101)-1)*100</f>
        <v>-0.2538599352683746</v>
      </c>
      <c r="Y102" s="13">
        <f t="shared" si="158"/>
        <v>3.6329869300063766</v>
      </c>
      <c r="Z102" s="11">
        <f>+((G102*DEFLATOR!G102))</f>
        <v>1802.0869681718218</v>
      </c>
      <c r="AA102" s="13">
        <f aca="true" t="shared" si="166" ref="AA102:AA108">+((Z102/Z101)-1)*100</f>
        <v>0.9899738179381945</v>
      </c>
      <c r="AB102" s="13">
        <f t="shared" si="159"/>
        <v>-0.08448012985204922</v>
      </c>
      <c r="AC102" s="11">
        <f>+((H102*DEFLATOR!H102))</f>
        <v>1634.8915023591283</v>
      </c>
      <c r="AD102" s="13">
        <f aca="true" t="shared" si="167" ref="AD102:AD108">+((AC102/AC101)-1)*100</f>
        <v>2.806561852446676</v>
      </c>
      <c r="AE102" s="13">
        <f t="shared" si="160"/>
        <v>7.349111635150751</v>
      </c>
    </row>
    <row r="103" spans="1:31" ht="9.75">
      <c r="A103" s="35">
        <v>39937</v>
      </c>
      <c r="B103" s="36" t="s">
        <v>1296</v>
      </c>
      <c r="C103" s="36" t="s">
        <v>1297</v>
      </c>
      <c r="D103" s="36" t="s">
        <v>1298</v>
      </c>
      <c r="E103" s="36" t="s">
        <v>1299</v>
      </c>
      <c r="F103" s="36" t="s">
        <v>1300</v>
      </c>
      <c r="G103" s="36" t="s">
        <v>457</v>
      </c>
      <c r="H103" s="36" t="s">
        <v>1301</v>
      </c>
      <c r="J103" s="22">
        <v>39937</v>
      </c>
      <c r="K103" s="11">
        <f>+((B103*DEFLATOR!B103))</f>
        <v>1650.2336684615054</v>
      </c>
      <c r="L103" s="13">
        <f t="shared" si="161"/>
        <v>-0.9214781377489212</v>
      </c>
      <c r="M103" s="13">
        <f t="shared" si="154"/>
        <v>2.139940079827052</v>
      </c>
      <c r="N103" s="11">
        <f>+((C103*DEFLATOR!C103))</f>
        <v>1177.7308385916035</v>
      </c>
      <c r="O103" s="13">
        <f t="shared" si="162"/>
        <v>2.293224982300579</v>
      </c>
      <c r="P103" s="13">
        <f t="shared" si="155"/>
        <v>6.374481474904825</v>
      </c>
      <c r="Q103" s="11">
        <f>+((D103*DEFLATOR!D103))</f>
        <v>1367.16743663851</v>
      </c>
      <c r="R103" s="13">
        <f t="shared" si="163"/>
        <v>2.091223515493268</v>
      </c>
      <c r="S103" s="13">
        <f t="shared" si="156"/>
        <v>8.065535907010446</v>
      </c>
      <c r="T103" s="11">
        <f>+((E103*DEFLATOR!E103))</f>
        <v>1429.713120907421</v>
      </c>
      <c r="U103" s="13">
        <f t="shared" si="164"/>
        <v>-0.3009066375984082</v>
      </c>
      <c r="V103" s="13">
        <f t="shared" si="157"/>
        <v>2.853965270886105</v>
      </c>
      <c r="W103" s="11">
        <f>+((F103*DEFLATOR!F103))</f>
        <v>1764.3020911340222</v>
      </c>
      <c r="X103" s="13">
        <f t="shared" si="165"/>
        <v>-2.167270592101911</v>
      </c>
      <c r="Y103" s="13">
        <f t="shared" si="158"/>
        <v>2.4548339180859635</v>
      </c>
      <c r="Z103" s="11">
        <f>+((G103*DEFLATOR!G103))</f>
        <v>1782.9869737784961</v>
      </c>
      <c r="AA103" s="13">
        <f t="shared" si="166"/>
        <v>-1.0598819441384744</v>
      </c>
      <c r="AB103" s="13">
        <f t="shared" si="159"/>
        <v>-0.13666927614569557</v>
      </c>
      <c r="AC103" s="11">
        <f>+((H103*DEFLATOR!H103))</f>
        <v>1621.8511167231622</v>
      </c>
      <c r="AD103" s="13">
        <f t="shared" si="167"/>
        <v>-0.7976300333782937</v>
      </c>
      <c r="AE103" s="13">
        <f t="shared" si="160"/>
        <v>8.702222942853567</v>
      </c>
    </row>
    <row r="104" spans="1:31" ht="9.75">
      <c r="A104" s="35">
        <v>39969</v>
      </c>
      <c r="B104" s="36" t="s">
        <v>1309</v>
      </c>
      <c r="C104" s="36" t="s">
        <v>1310</v>
      </c>
      <c r="D104" s="36" t="s">
        <v>1311</v>
      </c>
      <c r="E104" s="36" t="s">
        <v>1312</v>
      </c>
      <c r="F104" s="36" t="s">
        <v>1313</v>
      </c>
      <c r="G104" s="36" t="s">
        <v>1314</v>
      </c>
      <c r="H104" s="36" t="s">
        <v>1315</v>
      </c>
      <c r="J104" s="22">
        <v>39969</v>
      </c>
      <c r="K104" s="11">
        <f>+((B104*DEFLATOR!B104))</f>
        <v>1684.6040295116586</v>
      </c>
      <c r="L104" s="13">
        <f t="shared" si="161"/>
        <v>2.0827572305076147</v>
      </c>
      <c r="M104" s="13">
        <f aca="true" t="shared" si="168" ref="M104:M109">+((K104/K92)-1)*100</f>
        <v>4.522623898199574</v>
      </c>
      <c r="N104" s="11">
        <f>+((C104*DEFLATOR!C104))</f>
        <v>1281.0728921945501</v>
      </c>
      <c r="O104" s="13">
        <f t="shared" si="162"/>
        <v>8.774675012036614</v>
      </c>
      <c r="P104" s="13">
        <f aca="true" t="shared" si="169" ref="P104:P109">+((N104/N92)-1)*100</f>
        <v>15.410178137734022</v>
      </c>
      <c r="Q104" s="11">
        <f>+((D104*DEFLATOR!D104))</f>
        <v>1345.1851823938978</v>
      </c>
      <c r="R104" s="13">
        <f t="shared" si="163"/>
        <v>-1.6078684772262153</v>
      </c>
      <c r="S104" s="13">
        <f aca="true" t="shared" si="170" ref="S104:S109">+((Q104/Q92)-1)*100</f>
        <v>8.333569695302344</v>
      </c>
      <c r="T104" s="11">
        <f>+((E104*DEFLATOR!E104))</f>
        <v>1475.3787378910088</v>
      </c>
      <c r="U104" s="13">
        <f t="shared" si="164"/>
        <v>3.1940405607108424</v>
      </c>
      <c r="V104" s="13">
        <f aca="true" t="shared" si="171" ref="V104:V109">+((T104/T92)-1)*100</f>
        <v>2.6831759415536727</v>
      </c>
      <c r="W104" s="11">
        <f>+((F104*DEFLATOR!F104))</f>
        <v>1748.7154219271463</v>
      </c>
      <c r="X104" s="13">
        <f t="shared" si="165"/>
        <v>-0.8834467342753949</v>
      </c>
      <c r="Y104" s="13">
        <f aca="true" t="shared" si="172" ref="Y104:Y109">+((W104/W92)-1)*100</f>
        <v>5.3389809315333325</v>
      </c>
      <c r="Z104" s="11">
        <f>+((G104*DEFLATOR!G104))</f>
        <v>1833.3984978608494</v>
      </c>
      <c r="AA104" s="13">
        <f t="shared" si="166"/>
        <v>2.8273635659559204</v>
      </c>
      <c r="AB104" s="13">
        <f aca="true" t="shared" si="173" ref="AB104:AB109">+((Z104/Z92)-1)*100</f>
        <v>2.690634314025009</v>
      </c>
      <c r="AC104" s="11">
        <f>+((H104*DEFLATOR!H104))</f>
        <v>1684.6563752903</v>
      </c>
      <c r="AD104" s="13">
        <f t="shared" si="167"/>
        <v>3.872442909188334</v>
      </c>
      <c r="AE104" s="13">
        <f aca="true" t="shared" si="174" ref="AE104:AE109">+((AC104/AC92)-1)*100</f>
        <v>8.823736558803507</v>
      </c>
    </row>
    <row r="105" spans="1:31" ht="9.75">
      <c r="A105" s="35">
        <v>40000</v>
      </c>
      <c r="B105" s="36" t="s">
        <v>1323</v>
      </c>
      <c r="C105" s="36" t="s">
        <v>1324</v>
      </c>
      <c r="D105" s="36" t="s">
        <v>1325</v>
      </c>
      <c r="E105" s="36" t="s">
        <v>1326</v>
      </c>
      <c r="F105" s="36" t="s">
        <v>1327</v>
      </c>
      <c r="G105" s="36" t="s">
        <v>1328</v>
      </c>
      <c r="H105" s="36" t="s">
        <v>1329</v>
      </c>
      <c r="J105" s="22">
        <v>40000</v>
      </c>
      <c r="K105" s="11">
        <f>+((B105*DEFLATOR!B105))</f>
        <v>1700.3208226128727</v>
      </c>
      <c r="L105" s="13">
        <f t="shared" si="161"/>
        <v>0.9329666097124489</v>
      </c>
      <c r="M105" s="13">
        <f t="shared" si="168"/>
        <v>5.129470905132583</v>
      </c>
      <c r="N105" s="11">
        <f>+((C105*DEFLATOR!C105))</f>
        <v>1246.405681997429</v>
      </c>
      <c r="O105" s="13">
        <f t="shared" si="162"/>
        <v>-2.7061075453508554</v>
      </c>
      <c r="P105" s="13">
        <f t="shared" si="169"/>
        <v>10.470011121963951</v>
      </c>
      <c r="Q105" s="11">
        <f>+((D105*DEFLATOR!D105))</f>
        <v>1365.2057083153134</v>
      </c>
      <c r="R105" s="13">
        <f t="shared" si="163"/>
        <v>1.4883100247794046</v>
      </c>
      <c r="S105" s="13">
        <f t="shared" si="170"/>
        <v>2.260694792744866</v>
      </c>
      <c r="T105" s="11">
        <f>+((E105*DEFLATOR!E105))</f>
        <v>1520.8957828698806</v>
      </c>
      <c r="U105" s="13">
        <f t="shared" si="164"/>
        <v>3.085109186535817</v>
      </c>
      <c r="V105" s="13">
        <f t="shared" si="171"/>
        <v>4.665144974461932</v>
      </c>
      <c r="W105" s="11">
        <f>+((F105*DEFLATOR!F105))</f>
        <v>1768.216134218544</v>
      </c>
      <c r="X105" s="13">
        <f t="shared" si="165"/>
        <v>1.1151449828187276</v>
      </c>
      <c r="Y105" s="13">
        <f t="shared" si="172"/>
        <v>4.478769724985399</v>
      </c>
      <c r="Z105" s="11">
        <f>+((G105*DEFLATOR!G105))</f>
        <v>1844.9305326216602</v>
      </c>
      <c r="AA105" s="13">
        <f t="shared" si="166"/>
        <v>0.6289977205864439</v>
      </c>
      <c r="AB105" s="13">
        <f t="shared" si="173"/>
        <v>5.34907122580881</v>
      </c>
      <c r="AC105" s="11">
        <f>+((H105*DEFLATOR!H105))</f>
        <v>1682.8603140673292</v>
      </c>
      <c r="AD105" s="13">
        <f t="shared" si="167"/>
        <v>-0.10661291224219882</v>
      </c>
      <c r="AE105" s="13">
        <f t="shared" si="174"/>
        <v>7.13064804939576</v>
      </c>
    </row>
    <row r="106" spans="1:31" ht="9.75">
      <c r="A106" s="35">
        <v>40032</v>
      </c>
      <c r="B106" s="36" t="s">
        <v>1338</v>
      </c>
      <c r="C106" s="36" t="s">
        <v>1339</v>
      </c>
      <c r="D106" s="36" t="s">
        <v>1340</v>
      </c>
      <c r="E106" s="36" t="s">
        <v>1341</v>
      </c>
      <c r="F106" s="36" t="s">
        <v>412</v>
      </c>
      <c r="G106" s="36" t="s">
        <v>1342</v>
      </c>
      <c r="H106" s="36" t="s">
        <v>456</v>
      </c>
      <c r="J106" s="22">
        <v>40032</v>
      </c>
      <c r="K106" s="11">
        <f>+((B106*DEFLATOR!B106))</f>
        <v>1689.8629116156933</v>
      </c>
      <c r="L106" s="13">
        <f t="shared" si="161"/>
        <v>-0.6150551624198086</v>
      </c>
      <c r="M106" s="13">
        <f t="shared" si="168"/>
        <v>3.39858484805986</v>
      </c>
      <c r="N106" s="11">
        <f>+((C106*DEFLATOR!C106))</f>
        <v>1294.3501659360484</v>
      </c>
      <c r="O106" s="13">
        <f t="shared" si="162"/>
        <v>3.8466194940467435</v>
      </c>
      <c r="P106" s="13">
        <f t="shared" si="169"/>
        <v>13.111052656018241</v>
      </c>
      <c r="Q106" s="11">
        <f>+((D106*DEFLATOR!D106))</f>
        <v>1433.612416332566</v>
      </c>
      <c r="R106" s="13">
        <f t="shared" si="163"/>
        <v>5.010725314184894</v>
      </c>
      <c r="S106" s="13">
        <f t="shared" si="170"/>
        <v>6.283938701258185</v>
      </c>
      <c r="T106" s="11">
        <f>+((E106*DEFLATOR!E106))</f>
        <v>1535.4204074262138</v>
      </c>
      <c r="U106" s="13">
        <f t="shared" si="164"/>
        <v>0.9550045913682359</v>
      </c>
      <c r="V106" s="13">
        <f t="shared" si="171"/>
        <v>4.723860565030025</v>
      </c>
      <c r="W106" s="11">
        <f>+((F106*DEFLATOR!F106))</f>
        <v>1791.2547322214868</v>
      </c>
      <c r="X106" s="13">
        <f t="shared" si="165"/>
        <v>1.3029288420741914</v>
      </c>
      <c r="Y106" s="13">
        <f t="shared" si="172"/>
        <v>4.14710750402989</v>
      </c>
      <c r="Z106" s="11">
        <f>+((G106*DEFLATOR!G106))</f>
        <v>1779.5158114123642</v>
      </c>
      <c r="AA106" s="13">
        <f t="shared" si="166"/>
        <v>-3.5456468442928935</v>
      </c>
      <c r="AB106" s="13">
        <f t="shared" si="173"/>
        <v>1.1067659989486112</v>
      </c>
      <c r="AC106" s="11">
        <f>+((H106*DEFLATOR!H106))</f>
        <v>1711.0965332446158</v>
      </c>
      <c r="AD106" s="13">
        <f t="shared" si="167"/>
        <v>1.6778706432883927</v>
      </c>
      <c r="AE106" s="13">
        <f t="shared" si="174"/>
        <v>7.189052622166647</v>
      </c>
    </row>
    <row r="107" spans="1:31" ht="9.75">
      <c r="A107" s="35">
        <v>40064</v>
      </c>
      <c r="B107" s="36" t="s">
        <v>1350</v>
      </c>
      <c r="C107" s="36" t="s">
        <v>1351</v>
      </c>
      <c r="D107" s="36" t="s">
        <v>1352</v>
      </c>
      <c r="E107" s="36" t="s">
        <v>1353</v>
      </c>
      <c r="F107" s="36" t="s">
        <v>1354</v>
      </c>
      <c r="G107" s="36" t="s">
        <v>1355</v>
      </c>
      <c r="H107" s="36" t="s">
        <v>1356</v>
      </c>
      <c r="J107" s="22">
        <v>40064</v>
      </c>
      <c r="K107" s="11">
        <f>+((B107*DEFLATOR!B107))</f>
        <v>1722.8804231713796</v>
      </c>
      <c r="L107" s="13">
        <f t="shared" si="161"/>
        <v>1.9538574004277054</v>
      </c>
      <c r="M107" s="13">
        <f t="shared" si="168"/>
        <v>5.040663443646487</v>
      </c>
      <c r="N107" s="11">
        <f>+((C107*DEFLATOR!C107))</f>
        <v>1337.0340980167907</v>
      </c>
      <c r="O107" s="13">
        <f t="shared" si="162"/>
        <v>3.2977113306795314</v>
      </c>
      <c r="P107" s="13">
        <f t="shared" si="169"/>
        <v>12.55009439221293</v>
      </c>
      <c r="Q107" s="11">
        <f>+((D107*DEFLATOR!D107))</f>
        <v>1455.4090003437616</v>
      </c>
      <c r="R107" s="13">
        <f t="shared" si="163"/>
        <v>1.520395872892566</v>
      </c>
      <c r="S107" s="13">
        <f t="shared" si="170"/>
        <v>4.862820068753071</v>
      </c>
      <c r="T107" s="11">
        <f>+((E107*DEFLATOR!E107))</f>
        <v>1555.0472478202848</v>
      </c>
      <c r="U107" s="13">
        <f t="shared" si="164"/>
        <v>1.2782714297103093</v>
      </c>
      <c r="V107" s="13">
        <f t="shared" si="171"/>
        <v>9.093526274716446</v>
      </c>
      <c r="W107" s="11">
        <f>+((F107*DEFLATOR!F107))</f>
        <v>1871.5015476198628</v>
      </c>
      <c r="X107" s="13">
        <f t="shared" si="165"/>
        <v>4.479922032019146</v>
      </c>
      <c r="Y107" s="13">
        <f t="shared" si="172"/>
        <v>10.478498349122333</v>
      </c>
      <c r="Z107" s="11">
        <f>+((G107*DEFLATOR!G107))</f>
        <v>1794.700132945813</v>
      </c>
      <c r="AA107" s="13">
        <f t="shared" si="166"/>
        <v>0.853283878461153</v>
      </c>
      <c r="AB107" s="13">
        <f t="shared" si="173"/>
        <v>0.5973575922197272</v>
      </c>
      <c r="AC107" s="11">
        <f>+((H107*DEFLATOR!H107))</f>
        <v>1742.5583273310785</v>
      </c>
      <c r="AD107" s="13">
        <f t="shared" si="167"/>
        <v>1.8386919425757986</v>
      </c>
      <c r="AE107" s="13">
        <f t="shared" si="174"/>
        <v>8.018312858750697</v>
      </c>
    </row>
    <row r="108" spans="1:31" ht="9.75">
      <c r="A108" s="35">
        <v>40095</v>
      </c>
      <c r="B108" s="36" t="s">
        <v>1364</v>
      </c>
      <c r="C108" s="36" t="s">
        <v>1365</v>
      </c>
      <c r="D108" s="36" t="s">
        <v>1366</v>
      </c>
      <c r="E108" s="36" t="s">
        <v>1367</v>
      </c>
      <c r="F108" s="36" t="s">
        <v>509</v>
      </c>
      <c r="G108" s="36" t="s">
        <v>1368</v>
      </c>
      <c r="H108" s="36" t="s">
        <v>1369</v>
      </c>
      <c r="J108" s="22">
        <v>40095</v>
      </c>
      <c r="K108" s="11">
        <f>+((B108*DEFLATOR!B108))</f>
        <v>1743.9944261542064</v>
      </c>
      <c r="L108" s="13">
        <f t="shared" si="161"/>
        <v>1.2255060013951269</v>
      </c>
      <c r="M108" s="13">
        <f t="shared" si="168"/>
        <v>7.07104376888521</v>
      </c>
      <c r="N108" s="11">
        <f>+((C108*DEFLATOR!C108))</f>
        <v>1305.878664761452</v>
      </c>
      <c r="O108" s="13">
        <f t="shared" si="162"/>
        <v>-2.3301898808378407</v>
      </c>
      <c r="P108" s="13">
        <f t="shared" si="169"/>
        <v>19.009923140268437</v>
      </c>
      <c r="Q108" s="11">
        <f>+((D108*DEFLATOR!D108))</f>
        <v>1485.146364829416</v>
      </c>
      <c r="R108" s="13">
        <f t="shared" si="163"/>
        <v>2.0432307673396544</v>
      </c>
      <c r="S108" s="13">
        <f t="shared" si="170"/>
        <v>8.51492053690297</v>
      </c>
      <c r="T108" s="11">
        <f>+((E108*DEFLATOR!E108))</f>
        <v>1532.0654699639385</v>
      </c>
      <c r="U108" s="13">
        <f t="shared" si="164"/>
        <v>-1.4778829317604325</v>
      </c>
      <c r="V108" s="13">
        <f t="shared" si="171"/>
        <v>7.662594073004159</v>
      </c>
      <c r="W108" s="11">
        <f>+((F108*DEFLATOR!F108))</f>
        <v>1876.8550833286872</v>
      </c>
      <c r="X108" s="13">
        <f t="shared" si="165"/>
        <v>0.28605563888701724</v>
      </c>
      <c r="Y108" s="13">
        <f t="shared" si="172"/>
        <v>12.307076959817188</v>
      </c>
      <c r="Z108" s="11">
        <f>+((G108*DEFLATOR!G108))</f>
        <v>1850.872306065872</v>
      </c>
      <c r="AA108" s="13">
        <f t="shared" si="166"/>
        <v>3.1298918459351732</v>
      </c>
      <c r="AB108" s="13">
        <f t="shared" si="173"/>
        <v>2.6009701568708854</v>
      </c>
      <c r="AC108" s="11">
        <f>+((H108*DEFLATOR!H108))</f>
        <v>1712.1268021082458</v>
      </c>
      <c r="AD108" s="13">
        <f t="shared" si="167"/>
        <v>-1.7463705372457783</v>
      </c>
      <c r="AE108" s="13">
        <f t="shared" si="174"/>
        <v>9.129132047961551</v>
      </c>
    </row>
    <row r="109" spans="1:31" ht="9.75">
      <c r="A109" s="35">
        <v>40127</v>
      </c>
      <c r="B109" s="36" t="s">
        <v>1377</v>
      </c>
      <c r="C109" s="36" t="s">
        <v>1378</v>
      </c>
      <c r="D109" s="36" t="s">
        <v>1114</v>
      </c>
      <c r="E109" s="36" t="s">
        <v>1379</v>
      </c>
      <c r="F109" s="36" t="s">
        <v>1380</v>
      </c>
      <c r="G109" s="36" t="s">
        <v>1381</v>
      </c>
      <c r="H109" s="36" t="s">
        <v>1382</v>
      </c>
      <c r="J109" s="22">
        <v>40127</v>
      </c>
      <c r="K109" s="11">
        <f>+((B109*DEFLATOR!B109))</f>
        <v>1745.0016326084237</v>
      </c>
      <c r="L109" s="13">
        <f aca="true" t="shared" si="175" ref="L109:L115">+((K109/K108)-1)*100</f>
        <v>0.05775284823807958</v>
      </c>
      <c r="M109" s="13">
        <f t="shared" si="168"/>
        <v>6.668385896066953</v>
      </c>
      <c r="N109" s="11">
        <f>+((C109*DEFLATOR!C109))</f>
        <v>1381.3563659480337</v>
      </c>
      <c r="O109" s="13">
        <f aca="true" t="shared" si="176" ref="O109:O115">+((N109/N108)-1)*100</f>
        <v>5.779840288635807</v>
      </c>
      <c r="P109" s="13">
        <f t="shared" si="169"/>
        <v>24.330208017459263</v>
      </c>
      <c r="Q109" s="11">
        <f>+((D109*DEFLATOR!D109))</f>
        <v>1438.5539905738624</v>
      </c>
      <c r="R109" s="13">
        <f aca="true" t="shared" si="177" ref="R109:R115">+((Q109/Q108)-1)*100</f>
        <v>-3.1372244082424228</v>
      </c>
      <c r="S109" s="13">
        <f t="shared" si="170"/>
        <v>5.543229558696439</v>
      </c>
      <c r="T109" s="11">
        <f>+((E109*DEFLATOR!E109))</f>
        <v>1473.7366494722187</v>
      </c>
      <c r="U109" s="13">
        <f aca="true" t="shared" si="178" ref="U109:U115">+((T109/T108)-1)*100</f>
        <v>-3.8072015612422128</v>
      </c>
      <c r="V109" s="13">
        <f t="shared" si="171"/>
        <v>3.8749403189801024</v>
      </c>
      <c r="W109" s="11">
        <f>+((F109*DEFLATOR!F109))</f>
        <v>1901.645734204929</v>
      </c>
      <c r="X109" s="13">
        <f aca="true" t="shared" si="179" ref="X109:X115">+((W109/W108)-1)*100</f>
        <v>1.3208612160015232</v>
      </c>
      <c r="Y109" s="13">
        <f t="shared" si="172"/>
        <v>12.989987014655258</v>
      </c>
      <c r="Z109" s="11">
        <f>+((G109*DEFLATOR!G109))</f>
        <v>1855.5886563946765</v>
      </c>
      <c r="AA109" s="13">
        <f aca="true" t="shared" si="180" ref="AA109:AA115">+((Z109/Z108)-1)*100</f>
        <v>0.25481770478426036</v>
      </c>
      <c r="AB109" s="13">
        <f t="shared" si="173"/>
        <v>2.798951455757437</v>
      </c>
      <c r="AC109" s="11">
        <f>+((H109*DEFLATOR!H109))</f>
        <v>1705.53215140692</v>
      </c>
      <c r="AD109" s="13">
        <f aca="true" t="shared" si="181" ref="AD109:AD115">+((AC109/AC108)-1)*100</f>
        <v>-0.38517303118000834</v>
      </c>
      <c r="AE109" s="13">
        <f t="shared" si="174"/>
        <v>6.105434818947608</v>
      </c>
    </row>
    <row r="110" spans="1:31" ht="9.75">
      <c r="A110" s="35">
        <v>40524</v>
      </c>
      <c r="B110" s="36" t="s">
        <v>1390</v>
      </c>
      <c r="C110" s="36" t="s">
        <v>1391</v>
      </c>
      <c r="D110" s="36" t="s">
        <v>1392</v>
      </c>
      <c r="E110" s="36" t="s">
        <v>1178</v>
      </c>
      <c r="F110" s="36" t="s">
        <v>1393</v>
      </c>
      <c r="G110" s="36" t="s">
        <v>1394</v>
      </c>
      <c r="H110" s="36" t="s">
        <v>1395</v>
      </c>
      <c r="J110" s="22">
        <v>40523</v>
      </c>
      <c r="K110" s="11">
        <f>+((B110*DEFLATOR!B110))</f>
        <v>1703.5272473821703</v>
      </c>
      <c r="L110" s="13">
        <f t="shared" si="175"/>
        <v>-2.3767533766863913</v>
      </c>
      <c r="M110" s="13">
        <f aca="true" t="shared" si="182" ref="M110:M115">+((K110/K98)-1)*100</f>
        <v>4.719436030024449</v>
      </c>
      <c r="N110" s="11">
        <f>+((C110*DEFLATOR!C110))</f>
        <v>1278.0169995672948</v>
      </c>
      <c r="O110" s="13">
        <f t="shared" si="176"/>
        <v>-7.481006996323969</v>
      </c>
      <c r="P110" s="13">
        <f aca="true" t="shared" si="183" ref="P110:P115">+((N110/N98)-1)*100</f>
        <v>18.655683756685892</v>
      </c>
      <c r="Q110" s="11">
        <f>+((D110*DEFLATOR!D110))</f>
        <v>1407.981213835519</v>
      </c>
      <c r="R110" s="13">
        <f t="shared" si="177"/>
        <v>-2.125243608420113</v>
      </c>
      <c r="S110" s="13">
        <f aca="true" t="shared" si="184" ref="S110:S115">+((Q110/Q98)-1)*100</f>
        <v>2.70486945088777</v>
      </c>
      <c r="T110" s="11">
        <f>+((E110*DEFLATOR!E110))</f>
        <v>1493.5586130066151</v>
      </c>
      <c r="U110" s="13">
        <f t="shared" si="178"/>
        <v>1.3450139508639714</v>
      </c>
      <c r="V110" s="13">
        <f aca="true" t="shared" si="185" ref="V110:V115">+((T110/T98)-1)*100</f>
        <v>5.902309012931606</v>
      </c>
      <c r="W110" s="11">
        <f>+((F110*DEFLATOR!F110))</f>
        <v>1852.7792616242148</v>
      </c>
      <c r="X110" s="13">
        <f t="shared" si="179"/>
        <v>-2.5696938026758875</v>
      </c>
      <c r="Y110" s="13">
        <f aca="true" t="shared" si="186" ref="Y110:Y115">+((W110/W98)-1)*100</f>
        <v>10.520778372928174</v>
      </c>
      <c r="Z110" s="11">
        <f>+((G110*DEFLATOR!G110))</f>
        <v>1809.60986692427</v>
      </c>
      <c r="AA110" s="13">
        <f t="shared" si="180"/>
        <v>-2.4778546318418027</v>
      </c>
      <c r="AB110" s="13">
        <f aca="true" t="shared" si="187" ref="AB110:AB115">+((Z110/Z98)-1)*100</f>
        <v>0.06081855440440709</v>
      </c>
      <c r="AC110" s="11">
        <f>+((H110*DEFLATOR!H110))</f>
        <v>1667.9066828304146</v>
      </c>
      <c r="AD110" s="13">
        <f t="shared" si="181"/>
        <v>-2.2060838047214593</v>
      </c>
      <c r="AE110" s="13">
        <f aca="true" t="shared" si="188" ref="AE110:AE115">+((AC110/AC98)-1)*100</f>
        <v>7.806314298493389</v>
      </c>
    </row>
    <row r="111" spans="1:31" ht="9.75">
      <c r="A111" s="34">
        <v>40544</v>
      </c>
      <c r="B111" s="36" t="s">
        <v>1403</v>
      </c>
      <c r="C111" s="36" t="s">
        <v>160</v>
      </c>
      <c r="D111" s="36" t="s">
        <v>1404</v>
      </c>
      <c r="E111" s="36" t="s">
        <v>1405</v>
      </c>
      <c r="F111" s="36" t="s">
        <v>1406</v>
      </c>
      <c r="G111" s="36" t="s">
        <v>1407</v>
      </c>
      <c r="H111" s="36" t="s">
        <v>1408</v>
      </c>
      <c r="J111" s="22">
        <v>40544</v>
      </c>
      <c r="K111" s="11">
        <f>+((B111*DEFLATOR!B111))</f>
        <v>1714.1051712699245</v>
      </c>
      <c r="L111" s="13">
        <f t="shared" si="175"/>
        <v>0.6209424536067321</v>
      </c>
      <c r="M111" s="13">
        <f t="shared" si="182"/>
        <v>4.366414780714312</v>
      </c>
      <c r="N111" s="11">
        <f>+((C111*DEFLATOR!C111))</f>
        <v>1327.6964556973473</v>
      </c>
      <c r="O111" s="13">
        <f t="shared" si="176"/>
        <v>3.88722968058115</v>
      </c>
      <c r="P111" s="13">
        <f t="shared" si="183"/>
        <v>13.033425230404493</v>
      </c>
      <c r="Q111" s="11">
        <f>+((D111*DEFLATOR!D111))</f>
        <v>1370.9944064137078</v>
      </c>
      <c r="R111" s="13">
        <f t="shared" si="177"/>
        <v>-2.626938986000704</v>
      </c>
      <c r="S111" s="13">
        <f t="shared" si="184"/>
        <v>3.7517110974138568</v>
      </c>
      <c r="T111" s="11">
        <f>+((E111*DEFLATOR!E111))</f>
        <v>1542.7343723097392</v>
      </c>
      <c r="U111" s="13">
        <f t="shared" si="178"/>
        <v>3.2925228963147646</v>
      </c>
      <c r="V111" s="13">
        <f t="shared" si="185"/>
        <v>2.1202902895570253</v>
      </c>
      <c r="W111" s="11">
        <f>+((F111*DEFLATOR!F111))</f>
        <v>1820.4210100317555</v>
      </c>
      <c r="X111" s="13">
        <f t="shared" si="179"/>
        <v>-1.7464709511101129</v>
      </c>
      <c r="Y111" s="13">
        <f t="shared" si="186"/>
        <v>7.792260996535427</v>
      </c>
      <c r="Z111" s="11">
        <f>+((G111*DEFLATOR!G111))</f>
        <v>1831.8158325205281</v>
      </c>
      <c r="AA111" s="13">
        <f t="shared" si="180"/>
        <v>1.227113423845383</v>
      </c>
      <c r="AB111" s="13">
        <f t="shared" si="187"/>
        <v>1.6607268051768154</v>
      </c>
      <c r="AC111" s="11">
        <f>+((H111*DEFLATOR!H111))</f>
        <v>1667.3508489995395</v>
      </c>
      <c r="AD111" s="13">
        <f t="shared" si="181"/>
        <v>-0.033325235554060306</v>
      </c>
      <c r="AE111" s="13">
        <f t="shared" si="188"/>
        <v>8.9098134052491</v>
      </c>
    </row>
    <row r="112" spans="1:31" ht="9.75">
      <c r="A112" s="35">
        <v>40575</v>
      </c>
      <c r="B112" s="36" t="s">
        <v>1415</v>
      </c>
      <c r="C112" s="36" t="s">
        <v>1414</v>
      </c>
      <c r="D112" s="36" t="s">
        <v>1413</v>
      </c>
      <c r="E112" s="36" t="s">
        <v>1412</v>
      </c>
      <c r="F112" s="36" t="s">
        <v>1411</v>
      </c>
      <c r="G112" s="36" t="s">
        <v>1410</v>
      </c>
      <c r="H112" s="36" t="s">
        <v>1409</v>
      </c>
      <c r="J112" s="22">
        <v>40575</v>
      </c>
      <c r="K112" s="11">
        <f>+((B112*DEFLATOR!B112))</f>
        <v>1695.4642718951839</v>
      </c>
      <c r="L112" s="13">
        <f t="shared" si="175"/>
        <v>-1.0875003288701501</v>
      </c>
      <c r="M112" s="13">
        <f t="shared" si="182"/>
        <v>2.615499371167185</v>
      </c>
      <c r="N112" s="11">
        <f>+((C112*DEFLATOR!C112))</f>
        <v>1244.0572880397356</v>
      </c>
      <c r="O112" s="13">
        <f t="shared" si="176"/>
        <v>-6.299570003271715</v>
      </c>
      <c r="P112" s="13">
        <f t="shared" si="183"/>
        <v>7.9126179952636155</v>
      </c>
      <c r="Q112" s="11">
        <f>+((D112*DEFLATOR!D112))</f>
        <v>1338.668792718661</v>
      </c>
      <c r="R112" s="13">
        <f t="shared" si="177"/>
        <v>-2.3578224348562493</v>
      </c>
      <c r="S112" s="13">
        <f t="shared" si="184"/>
        <v>-0.4676289914903431</v>
      </c>
      <c r="T112" s="11">
        <f>+((E112*DEFLATOR!E112))</f>
        <v>1533.3579360425783</v>
      </c>
      <c r="U112" s="13">
        <f t="shared" si="178"/>
        <v>-0.6077803434899054</v>
      </c>
      <c r="V112" s="13">
        <f t="shared" si="185"/>
        <v>6.638179233650754</v>
      </c>
      <c r="W112" s="11">
        <f>+((F112*DEFLATOR!F112))</f>
        <v>1864.0443975617761</v>
      </c>
      <c r="X112" s="13">
        <f t="shared" si="179"/>
        <v>2.39633509444388</v>
      </c>
      <c r="Y112" s="13">
        <f t="shared" si="186"/>
        <v>3.4023719669555863</v>
      </c>
      <c r="Z112" s="11">
        <f>+((G112*DEFLATOR!G112))</f>
        <v>1778.061841535702</v>
      </c>
      <c r="AA112" s="13">
        <f t="shared" si="180"/>
        <v>-2.9344648097545</v>
      </c>
      <c r="AB112" s="13">
        <f t="shared" si="187"/>
        <v>0.5737280346585605</v>
      </c>
      <c r="AC112" s="11">
        <f>+((H112*DEFLATOR!H112))</f>
        <v>1712.9452206762198</v>
      </c>
      <c r="AD112" s="13">
        <f t="shared" si="181"/>
        <v>2.734539746331044</v>
      </c>
      <c r="AE112" s="13">
        <f t="shared" si="188"/>
        <v>7.748467050686991</v>
      </c>
    </row>
    <row r="113" spans="1:31" ht="9.75">
      <c r="A113" s="35">
        <v>40604</v>
      </c>
      <c r="B113" s="36" t="s">
        <v>1430</v>
      </c>
      <c r="C113" s="36" t="s">
        <v>1431</v>
      </c>
      <c r="D113" s="36" t="s">
        <v>1432</v>
      </c>
      <c r="E113" s="36" t="s">
        <v>1433</v>
      </c>
      <c r="F113" s="36" t="s">
        <v>1434</v>
      </c>
      <c r="G113" s="36" t="s">
        <v>1435</v>
      </c>
      <c r="H113" s="36" t="s">
        <v>1436</v>
      </c>
      <c r="J113" s="22">
        <v>40604</v>
      </c>
      <c r="K113" s="11">
        <f>+((B113*DEFLATOR!B113))</f>
        <v>1706.8137712178243</v>
      </c>
      <c r="L113" s="13">
        <f t="shared" si="175"/>
        <v>0.6694036265331604</v>
      </c>
      <c r="M113" s="13">
        <f t="shared" si="182"/>
        <v>2.5616666015423784</v>
      </c>
      <c r="N113" s="11">
        <f>+((C113*DEFLATOR!C113))</f>
        <v>1251.08761733388</v>
      </c>
      <c r="O113" s="13">
        <f t="shared" si="176"/>
        <v>0.5651129864945537</v>
      </c>
      <c r="P113" s="13">
        <f t="shared" si="183"/>
        <v>7.059451442657938</v>
      </c>
      <c r="Q113" s="11">
        <f>+((D113*DEFLATOR!D113))</f>
        <v>1376.7107397134519</v>
      </c>
      <c r="R113" s="13">
        <f t="shared" si="177"/>
        <v>2.841774395706387</v>
      </c>
      <c r="S113" s="13">
        <f t="shared" si="184"/>
        <v>2.7040773556110453</v>
      </c>
      <c r="T113" s="11">
        <f>+((E113*DEFLATOR!E113))</f>
        <v>1540.4156131134798</v>
      </c>
      <c r="U113" s="13">
        <f t="shared" si="178"/>
        <v>0.4602759019930236</v>
      </c>
      <c r="V113" s="13">
        <f t="shared" si="185"/>
        <v>3.6551482984456873</v>
      </c>
      <c r="W113" s="11">
        <f>+((F113*DEFLATOR!F113))</f>
        <v>1887.0888280112854</v>
      </c>
      <c r="X113" s="13">
        <f t="shared" si="179"/>
        <v>1.2362597414338428</v>
      </c>
      <c r="Y113" s="13">
        <f t="shared" si="186"/>
        <v>4.3757629729856085</v>
      </c>
      <c r="Z113" s="11">
        <f>+((G113*DEFLATOR!G113))</f>
        <v>1784.189584847004</v>
      </c>
      <c r="AA113" s="13">
        <f t="shared" si="180"/>
        <v>0.34463049417952085</v>
      </c>
      <c r="AB113" s="13">
        <f t="shared" si="187"/>
        <v>-0.013005674897603736</v>
      </c>
      <c r="AC113" s="11">
        <f>+((H113*DEFLATOR!H113))</f>
        <v>1710.6741699754257</v>
      </c>
      <c r="AD113" s="13">
        <f t="shared" si="181"/>
        <v>-0.13258163036279358</v>
      </c>
      <c r="AE113" s="13">
        <f t="shared" si="188"/>
        <v>7.571988484364467</v>
      </c>
    </row>
    <row r="114" spans="1:31" ht="9.75">
      <c r="A114" s="35">
        <v>40636</v>
      </c>
      <c r="B114" s="36" t="s">
        <v>419</v>
      </c>
      <c r="C114" s="36" t="s">
        <v>1444</v>
      </c>
      <c r="D114" s="36" t="s">
        <v>1445</v>
      </c>
      <c r="E114" s="36" t="s">
        <v>1446</v>
      </c>
      <c r="F114" s="36" t="s">
        <v>1447</v>
      </c>
      <c r="G114" s="36" t="s">
        <v>1448</v>
      </c>
      <c r="H114" s="36" t="s">
        <v>1449</v>
      </c>
      <c r="J114" s="22">
        <v>40636</v>
      </c>
      <c r="K114" s="11">
        <f>+((B114*DEFLATOR!B114))</f>
        <v>1704.9132876090855</v>
      </c>
      <c r="L114" s="13">
        <f t="shared" si="175"/>
        <v>-0.1113468640098203</v>
      </c>
      <c r="M114" s="13">
        <f t="shared" si="182"/>
        <v>2.3614362426029434</v>
      </c>
      <c r="N114" s="11">
        <f>+((C114*DEFLATOR!C114))</f>
        <v>1219.4375463739327</v>
      </c>
      <c r="O114" s="13">
        <f t="shared" si="176"/>
        <v>-2.529804509407174</v>
      </c>
      <c r="P114" s="13">
        <f t="shared" si="183"/>
        <v>5.915711124848033</v>
      </c>
      <c r="Q114" s="11">
        <f>+((D114*DEFLATOR!D114))</f>
        <v>1443.7228016012596</v>
      </c>
      <c r="R114" s="13">
        <f t="shared" si="177"/>
        <v>4.86754842210031</v>
      </c>
      <c r="S114" s="13">
        <f t="shared" si="184"/>
        <v>7.80788313323455</v>
      </c>
      <c r="T114" s="11">
        <f>+((E114*DEFLATOR!E114))</f>
        <v>1493.6353963120032</v>
      </c>
      <c r="U114" s="13">
        <f t="shared" si="178"/>
        <v>-3.0368568328728363</v>
      </c>
      <c r="V114" s="13">
        <f t="shared" si="185"/>
        <v>4.156626003253172</v>
      </c>
      <c r="W114" s="11">
        <f>+((F114*DEFLATOR!F114))</f>
        <v>1895.8999018002155</v>
      </c>
      <c r="X114" s="13">
        <f t="shared" si="179"/>
        <v>0.4669135685687831</v>
      </c>
      <c r="Y114" s="13">
        <f t="shared" si="186"/>
        <v>5.129990498430637</v>
      </c>
      <c r="Z114" s="11">
        <f>+((G114*DEFLATOR!G114))</f>
        <v>1775.2268907181315</v>
      </c>
      <c r="AA114" s="13">
        <f t="shared" si="180"/>
        <v>-0.5023397852443545</v>
      </c>
      <c r="AB114" s="13">
        <f t="shared" si="187"/>
        <v>-1.4904984014694533</v>
      </c>
      <c r="AC114" s="11">
        <f>+((H114*DEFLATOR!H114))</f>
        <v>1730.7173365998772</v>
      </c>
      <c r="AD114" s="13">
        <f t="shared" si="181"/>
        <v>1.171653081354429</v>
      </c>
      <c r="AE114" s="13">
        <f t="shared" si="188"/>
        <v>5.8612962451926265</v>
      </c>
    </row>
    <row r="115" spans="1:31" ht="9.75">
      <c r="A115" s="35">
        <v>40667</v>
      </c>
      <c r="B115" s="36" t="s">
        <v>1457</v>
      </c>
      <c r="C115" s="36" t="s">
        <v>1458</v>
      </c>
      <c r="D115" s="36" t="s">
        <v>1459</v>
      </c>
      <c r="E115" s="36" t="s">
        <v>1460</v>
      </c>
      <c r="F115" s="36" t="s">
        <v>1461</v>
      </c>
      <c r="G115" s="36" t="s">
        <v>1462</v>
      </c>
      <c r="H115" s="36" t="s">
        <v>1463</v>
      </c>
      <c r="J115" s="22">
        <v>40667</v>
      </c>
      <c r="K115" s="11">
        <f>+((B115*DEFLATOR!B115))</f>
        <v>1717.8155585392858</v>
      </c>
      <c r="L115" s="13">
        <f t="shared" si="175"/>
        <v>0.7567699204394263</v>
      </c>
      <c r="M115" s="13">
        <f t="shared" si="182"/>
        <v>4.095292161914643</v>
      </c>
      <c r="N115" s="11">
        <f>+((C115*DEFLATOR!C115))</f>
        <v>1246.6478552873084</v>
      </c>
      <c r="O115" s="13">
        <f t="shared" si="176"/>
        <v>2.2313819181873695</v>
      </c>
      <c r="P115" s="13">
        <f t="shared" si="183"/>
        <v>5.851678026714469</v>
      </c>
      <c r="Q115" s="11">
        <f>+((D115*DEFLATOR!D115))</f>
        <v>1390.0248118571435</v>
      </c>
      <c r="R115" s="13">
        <f t="shared" si="177"/>
        <v>-3.7194113499183223</v>
      </c>
      <c r="S115" s="13">
        <f t="shared" si="184"/>
        <v>1.6718782649500108</v>
      </c>
      <c r="T115" s="11">
        <f>+((E115*DEFLATOR!E115))</f>
        <v>1493.86473408025</v>
      </c>
      <c r="U115" s="13">
        <f t="shared" si="178"/>
        <v>0.015354334050532437</v>
      </c>
      <c r="V115" s="13">
        <f t="shared" si="185"/>
        <v>4.48702695909462</v>
      </c>
      <c r="W115" s="11">
        <f>+((F115*DEFLATOR!F115))</f>
        <v>1907.9642521367068</v>
      </c>
      <c r="X115" s="13">
        <f t="shared" si="179"/>
        <v>0.6363389926354213</v>
      </c>
      <c r="Y115" s="13">
        <f t="shared" si="186"/>
        <v>8.142718966588337</v>
      </c>
      <c r="Z115" s="11">
        <f>+((G115*DEFLATOR!G115))</f>
        <v>1813.4070842345934</v>
      </c>
      <c r="AA115" s="13">
        <f t="shared" si="180"/>
        <v>2.1507219001745126</v>
      </c>
      <c r="AB115" s="13">
        <f t="shared" si="187"/>
        <v>1.7061319518017148</v>
      </c>
      <c r="AC115" s="11">
        <f>+((H115*DEFLATOR!H115))</f>
        <v>1703.7367314181713</v>
      </c>
      <c r="AD115" s="13">
        <f t="shared" si="181"/>
        <v>-1.5589261522457099</v>
      </c>
      <c r="AE115" s="13">
        <f t="shared" si="188"/>
        <v>5.04889837610083</v>
      </c>
    </row>
    <row r="116" spans="1:31" ht="9.75">
      <c r="A116" s="35">
        <v>40699</v>
      </c>
      <c r="B116" s="36" t="s">
        <v>1415</v>
      </c>
      <c r="C116" s="36" t="s">
        <v>1414</v>
      </c>
      <c r="D116" s="36" t="s">
        <v>1413</v>
      </c>
      <c r="E116" s="36" t="s">
        <v>1412</v>
      </c>
      <c r="F116" s="36" t="s">
        <v>1411</v>
      </c>
      <c r="G116" s="36" t="s">
        <v>1410</v>
      </c>
      <c r="H116" s="36" t="s">
        <v>1409</v>
      </c>
      <c r="J116" s="22">
        <v>40699</v>
      </c>
      <c r="K116" s="11">
        <f>+((B116*DEFLATOR!B116))</f>
        <v>1660.7853659107336</v>
      </c>
      <c r="L116" s="13">
        <f aca="true" t="shared" si="189" ref="L116:L122">+((K116/K115)-1)*100</f>
        <v>-3.3199252588588024</v>
      </c>
      <c r="M116" s="13">
        <f aca="true" t="shared" si="190" ref="M116:M121">+((K116/K104)-1)*100</f>
        <v>-1.413902803487277</v>
      </c>
      <c r="N116" s="11">
        <f>+((C116*DEFLATOR!C116))</f>
        <v>1215.0105835431111</v>
      </c>
      <c r="O116" s="13">
        <f aca="true" t="shared" si="191" ref="O116:O122">+((N116/N115)-1)*100</f>
        <v>-2.5377873639309323</v>
      </c>
      <c r="P116" s="13">
        <f aca="true" t="shared" si="192" ref="P116:P121">+((N116/N104)-1)*100</f>
        <v>-5.156795452776352</v>
      </c>
      <c r="Q116" s="11">
        <f>+((D116*DEFLATOR!D116))</f>
        <v>1315.120236841716</v>
      </c>
      <c r="R116" s="13">
        <f aca="true" t="shared" si="193" ref="R116:R122">+((Q116/Q115)-1)*100</f>
        <v>-5.3887221563585825</v>
      </c>
      <c r="S116" s="13">
        <f aca="true" t="shared" si="194" ref="S116:S121">+((Q116/Q104)-1)*100</f>
        <v>-2.2350042169419493</v>
      </c>
      <c r="T116" s="11">
        <f>+((E116*DEFLATOR!E116))</f>
        <v>1498.3151105203308</v>
      </c>
      <c r="U116" s="13">
        <f aca="true" t="shared" si="195" ref="U116:U122">+((T116/T115)-1)*100</f>
        <v>0.29791026848364766</v>
      </c>
      <c r="V116" s="13">
        <f aca="true" t="shared" si="196" ref="V116:V121">+((T116/T104)-1)*100</f>
        <v>1.5546091346082758</v>
      </c>
      <c r="W116" s="11">
        <f>+((F116*DEFLATOR!F116))</f>
        <v>1825.244627861375</v>
      </c>
      <c r="X116" s="13">
        <f aca="true" t="shared" si="197" ref="X116:X122">+((W116/W115)-1)*100</f>
        <v>-4.33549130612354</v>
      </c>
      <c r="Y116" s="13">
        <f aca="true" t="shared" si="198" ref="Y116:Y121">+((W116/W104)-1)*100</f>
        <v>4.376309888654761</v>
      </c>
      <c r="Z116" s="11">
        <f>+((G116*DEFLATOR!G116))</f>
        <v>1744.171966282585</v>
      </c>
      <c r="AA116" s="13">
        <f aca="true" t="shared" si="199" ref="AA116:AA122">+((Z116/Z115)-1)*100</f>
        <v>-3.8179578404609282</v>
      </c>
      <c r="AB116" s="13">
        <f aca="true" t="shared" si="200" ref="AB116:AB121">+((Z116/Z104)-1)*100</f>
        <v>-4.86672873804419</v>
      </c>
      <c r="AC116" s="11">
        <f>+((H116*DEFLATOR!H116))</f>
        <v>1673.4567138656103</v>
      </c>
      <c r="AD116" s="13">
        <f aca="true" t="shared" si="201" ref="AD116:AD122">+((AC116/AC115)-1)*100</f>
        <v>-1.7772709242088292</v>
      </c>
      <c r="AE116" s="13">
        <f aca="true" t="shared" si="202" ref="AE116:AE121">+((AC116/AC104)-1)*100</f>
        <v>-0.6648039083198665</v>
      </c>
    </row>
    <row r="117" spans="1:31" ht="9.75">
      <c r="A117" s="35">
        <v>40730</v>
      </c>
      <c r="B117" s="36" t="s">
        <v>1470</v>
      </c>
      <c r="C117" s="36" t="s">
        <v>1471</v>
      </c>
      <c r="D117" s="36" t="s">
        <v>1472</v>
      </c>
      <c r="E117" s="36" t="s">
        <v>430</v>
      </c>
      <c r="F117" s="36" t="s">
        <v>1473</v>
      </c>
      <c r="G117" s="36" t="s">
        <v>1474</v>
      </c>
      <c r="H117" s="36" t="s">
        <v>1475</v>
      </c>
      <c r="J117" s="22">
        <v>40730</v>
      </c>
      <c r="K117" s="11">
        <f>+((B117*DEFLATOR!B117))</f>
        <v>1755.5254840320567</v>
      </c>
      <c r="L117" s="13">
        <f t="shared" si="189"/>
        <v>5.704537146458422</v>
      </c>
      <c r="M117" s="13">
        <f t="shared" si="190"/>
        <v>3.246720306250883</v>
      </c>
      <c r="N117" s="11">
        <f>+((C117*DEFLATOR!C117))</f>
        <v>1220.3819727311975</v>
      </c>
      <c r="O117" s="13">
        <f t="shared" si="191"/>
        <v>0.4420857942177614</v>
      </c>
      <c r="P117" s="13">
        <f t="shared" si="192"/>
        <v>-2.0879004037054005</v>
      </c>
      <c r="Q117" s="11">
        <f>+((D117*DEFLATOR!D117))</f>
        <v>1515.656557078787</v>
      </c>
      <c r="R117" s="13">
        <f t="shared" si="193"/>
        <v>15.248516038249281</v>
      </c>
      <c r="S117" s="13">
        <f t="shared" si="194"/>
        <v>11.020379408545878</v>
      </c>
      <c r="T117" s="11">
        <f>+((E117*DEFLATOR!E117))</f>
        <v>1565.1979065968274</v>
      </c>
      <c r="U117" s="13">
        <f t="shared" si="195"/>
        <v>4.46386715363698</v>
      </c>
      <c r="V117" s="13">
        <f t="shared" si="196"/>
        <v>2.9128967432173525</v>
      </c>
      <c r="W117" s="11">
        <f>+((F117*DEFLATOR!F117))</f>
        <v>1913.1846234708194</v>
      </c>
      <c r="X117" s="13">
        <f t="shared" si="197"/>
        <v>4.817984080987703</v>
      </c>
      <c r="Y117" s="13">
        <f t="shared" si="198"/>
        <v>8.198572925947389</v>
      </c>
      <c r="Z117" s="11">
        <f>+((G117*DEFLATOR!G117))</f>
        <v>1849.321931090986</v>
      </c>
      <c r="AA117" s="13">
        <f t="shared" si="199"/>
        <v>6.028646649591041</v>
      </c>
      <c r="AB117" s="13">
        <f t="shared" si="200"/>
        <v>0.23802513924930935</v>
      </c>
      <c r="AC117" s="11">
        <f>+((H117*DEFLATOR!H117))</f>
        <v>1754.6393710859543</v>
      </c>
      <c r="AD117" s="13">
        <f t="shared" si="201"/>
        <v>4.851195525267915</v>
      </c>
      <c r="AE117" s="13">
        <f t="shared" si="202"/>
        <v>4.265300953300222</v>
      </c>
    </row>
    <row r="118" spans="1:31" ht="9.75">
      <c r="A118" s="35">
        <v>40762</v>
      </c>
      <c r="B118" s="36" t="s">
        <v>1482</v>
      </c>
      <c r="C118" s="36" t="s">
        <v>1483</v>
      </c>
      <c r="D118" s="36" t="s">
        <v>1484</v>
      </c>
      <c r="E118" s="36" t="s">
        <v>1485</v>
      </c>
      <c r="F118" s="36" t="s">
        <v>1486</v>
      </c>
      <c r="G118" s="36" t="s">
        <v>1487</v>
      </c>
      <c r="H118" s="36" t="s">
        <v>1488</v>
      </c>
      <c r="J118" s="22">
        <v>40762</v>
      </c>
      <c r="K118" s="11">
        <f>+((B118*DEFLATOR!B118))</f>
        <v>1763.1224262334783</v>
      </c>
      <c r="L118" s="13">
        <f t="shared" si="189"/>
        <v>0.4327446266386925</v>
      </c>
      <c r="M118" s="13">
        <f t="shared" si="190"/>
        <v>4.3352341846322195</v>
      </c>
      <c r="N118" s="11">
        <f>+((C118*DEFLATOR!C118))</f>
        <v>1254.98083827935</v>
      </c>
      <c r="O118" s="13">
        <f t="shared" si="191"/>
        <v>2.8350849423579128</v>
      </c>
      <c r="P118" s="13">
        <f t="shared" si="192"/>
        <v>-3.041628818290232</v>
      </c>
      <c r="Q118" s="11">
        <f>+((D118*DEFLATOR!D118))</f>
        <v>1484.0631687581163</v>
      </c>
      <c r="R118" s="13">
        <f t="shared" si="193"/>
        <v>-2.0844688180258086</v>
      </c>
      <c r="S118" s="13">
        <f t="shared" si="194"/>
        <v>3.519134729218676</v>
      </c>
      <c r="T118" s="11">
        <f>+((E118*DEFLATOR!E118))</f>
        <v>1585.542530803814</v>
      </c>
      <c r="U118" s="13">
        <f t="shared" si="195"/>
        <v>1.2998116162333373</v>
      </c>
      <c r="V118" s="13">
        <f t="shared" si="196"/>
        <v>3.2643908557669077</v>
      </c>
      <c r="W118" s="11">
        <f>+((F118*DEFLATOR!F118))</f>
        <v>1954.1377027833018</v>
      </c>
      <c r="X118" s="13">
        <f t="shared" si="197"/>
        <v>2.140571213570963</v>
      </c>
      <c r="Y118" s="13">
        <f t="shared" si="198"/>
        <v>9.093233230977148</v>
      </c>
      <c r="Z118" s="11">
        <f>+((G118*DEFLATOR!G118))</f>
        <v>1844.0138389048454</v>
      </c>
      <c r="AA118" s="13">
        <f t="shared" si="199"/>
        <v>-0.28702910493302314</v>
      </c>
      <c r="AB118" s="13">
        <f t="shared" si="200"/>
        <v>3.624470604804042</v>
      </c>
      <c r="AC118" s="11">
        <f>+((H118*DEFLATOR!H118))</f>
        <v>1726.1270694906596</v>
      </c>
      <c r="AD118" s="13">
        <f t="shared" si="201"/>
        <v>-1.6249664783053563</v>
      </c>
      <c r="AE118" s="13">
        <f t="shared" si="202"/>
        <v>0.8784154461199511</v>
      </c>
    </row>
    <row r="119" spans="1:31" ht="9.75">
      <c r="A119" s="35">
        <v>40794</v>
      </c>
      <c r="B119" s="36" t="s">
        <v>1497</v>
      </c>
      <c r="C119" s="36" t="s">
        <v>1498</v>
      </c>
      <c r="D119" s="36" t="s">
        <v>246</v>
      </c>
      <c r="E119" s="36" t="s">
        <v>1499</v>
      </c>
      <c r="F119" s="36" t="s">
        <v>1500</v>
      </c>
      <c r="G119" s="36" t="s">
        <v>591</v>
      </c>
      <c r="H119" s="36" t="s">
        <v>1501</v>
      </c>
      <c r="J119" s="22">
        <v>40794</v>
      </c>
      <c r="K119" s="11">
        <f>+((B119*DEFLATOR!B119))</f>
        <v>1736.463615229003</v>
      </c>
      <c r="L119" s="13">
        <f t="shared" si="189"/>
        <v>-1.5120226824762328</v>
      </c>
      <c r="M119" s="13">
        <f t="shared" si="190"/>
        <v>0.7884001625963144</v>
      </c>
      <c r="N119" s="11">
        <f>+((C119*DEFLATOR!C119))</f>
        <v>1202.0575434464465</v>
      </c>
      <c r="O119" s="13">
        <f t="shared" si="191"/>
        <v>-4.21705999156644</v>
      </c>
      <c r="P119" s="13">
        <f t="shared" si="192"/>
        <v>-10.095221563201239</v>
      </c>
      <c r="Q119" s="11">
        <f>+((D119*DEFLATOR!D119))</f>
        <v>1538.7565286104907</v>
      </c>
      <c r="R119" s="13">
        <f t="shared" si="193"/>
        <v>3.685379504306585</v>
      </c>
      <c r="S119" s="13">
        <f t="shared" si="194"/>
        <v>5.72674267144444</v>
      </c>
      <c r="T119" s="11">
        <f>+((E119*DEFLATOR!E119))</f>
        <v>1500.3216191003758</v>
      </c>
      <c r="U119" s="13">
        <f t="shared" si="195"/>
        <v>-5.374873902640398</v>
      </c>
      <c r="V119" s="13">
        <f t="shared" si="196"/>
        <v>-3.5192261068992092</v>
      </c>
      <c r="W119" s="11">
        <f>+((F119*DEFLATOR!F119))</f>
        <v>1903.753107868977</v>
      </c>
      <c r="X119" s="13">
        <f t="shared" si="197"/>
        <v>-2.5783543730086955</v>
      </c>
      <c r="Y119" s="13">
        <f t="shared" si="198"/>
        <v>1.7232986149613883</v>
      </c>
      <c r="Z119" s="11">
        <f>+((G119*DEFLATOR!G119))</f>
        <v>1833.7981983328007</v>
      </c>
      <c r="AA119" s="13">
        <f t="shared" si="199"/>
        <v>-0.553989365834251</v>
      </c>
      <c r="AB119" s="13">
        <f t="shared" si="200"/>
        <v>2.1785291408438434</v>
      </c>
      <c r="AC119" s="11">
        <f>+((H119*DEFLATOR!H119))</f>
        <v>1698.567826245313</v>
      </c>
      <c r="AD119" s="13">
        <f t="shared" si="201"/>
        <v>-1.5965941171108944</v>
      </c>
      <c r="AE119" s="13">
        <f t="shared" si="202"/>
        <v>-2.5244779698790243</v>
      </c>
    </row>
    <row r="120" spans="1:31" ht="9.75">
      <c r="A120" s="35">
        <v>40825</v>
      </c>
      <c r="B120" s="36" t="s">
        <v>1509</v>
      </c>
      <c r="C120" s="36" t="s">
        <v>1510</v>
      </c>
      <c r="D120" s="36" t="s">
        <v>1511</v>
      </c>
      <c r="E120" s="36" t="s">
        <v>1512</v>
      </c>
      <c r="F120" s="36" t="s">
        <v>1513</v>
      </c>
      <c r="G120" s="36" t="s">
        <v>1514</v>
      </c>
      <c r="H120" s="36" t="s">
        <v>1515</v>
      </c>
      <c r="J120" s="22">
        <v>40825</v>
      </c>
      <c r="K120" s="11">
        <f>+((B120*DEFLATOR!B120))</f>
        <v>1756.6344276182108</v>
      </c>
      <c r="L120" s="13">
        <f t="shared" si="189"/>
        <v>1.1616029390024263</v>
      </c>
      <c r="M120" s="13">
        <f t="shared" si="190"/>
        <v>0.7247730425307353</v>
      </c>
      <c r="N120" s="11">
        <f>+((C120*DEFLATOR!C120))</f>
        <v>1273.2229539908826</v>
      </c>
      <c r="O120" s="13">
        <f t="shared" si="191"/>
        <v>5.920299816961849</v>
      </c>
      <c r="P120" s="13">
        <f t="shared" si="192"/>
        <v>-2.500669599080607</v>
      </c>
      <c r="Q120" s="11">
        <f>+((D120*DEFLATOR!D120))</f>
        <v>1517.4970549871355</v>
      </c>
      <c r="R120" s="13">
        <f t="shared" si="193"/>
        <v>-1.3816008723974482</v>
      </c>
      <c r="S120" s="13">
        <f t="shared" si="194"/>
        <v>2.1782829574131135</v>
      </c>
      <c r="T120" s="11">
        <f>+((E120*DEFLATOR!E120))</f>
        <v>1568.258632107857</v>
      </c>
      <c r="U120" s="13">
        <f t="shared" si="195"/>
        <v>4.528163304626487</v>
      </c>
      <c r="V120" s="13">
        <f t="shared" si="196"/>
        <v>2.3623769906367276</v>
      </c>
      <c r="W120" s="11">
        <f>+((F120*DEFLATOR!F120))</f>
        <v>1925.4104053785552</v>
      </c>
      <c r="X120" s="13">
        <f t="shared" si="197"/>
        <v>1.137610618733076</v>
      </c>
      <c r="Y120" s="13">
        <f t="shared" si="198"/>
        <v>2.587057598701392</v>
      </c>
      <c r="Z120" s="11">
        <f>+((G120*DEFLATOR!G120))</f>
        <v>1844.853461166334</v>
      </c>
      <c r="AA120" s="13">
        <f t="shared" si="199"/>
        <v>0.602861473175409</v>
      </c>
      <c r="AB120" s="13">
        <f t="shared" si="200"/>
        <v>-0.32518963516890986</v>
      </c>
      <c r="AC120" s="11">
        <f>+((H120*DEFLATOR!H120))</f>
        <v>1675.487364660415</v>
      </c>
      <c r="AD120" s="13">
        <f t="shared" si="201"/>
        <v>-1.3588189549025742</v>
      </c>
      <c r="AE120" s="13">
        <f t="shared" si="202"/>
        <v>-2.1399955542261373</v>
      </c>
    </row>
    <row r="121" spans="1:31" ht="9.75">
      <c r="A121" s="35">
        <v>40857</v>
      </c>
      <c r="B121" s="36" t="s">
        <v>1523</v>
      </c>
      <c r="C121" s="36" t="s">
        <v>1524</v>
      </c>
      <c r="D121" s="36" t="s">
        <v>1525</v>
      </c>
      <c r="E121" s="36" t="s">
        <v>380</v>
      </c>
      <c r="F121" s="36" t="s">
        <v>1526</v>
      </c>
      <c r="G121" s="36" t="s">
        <v>566</v>
      </c>
      <c r="H121" s="36" t="s">
        <v>1527</v>
      </c>
      <c r="J121" s="41">
        <v>40857</v>
      </c>
      <c r="K121" s="25">
        <f>+((B121*DEFLATOR!B121))</f>
        <v>1764.4834559065125</v>
      </c>
      <c r="L121" s="26">
        <f t="shared" si="189"/>
        <v>0.44682195480729714</v>
      </c>
      <c r="M121" s="26">
        <f t="shared" si="190"/>
        <v>1.1164358206913194</v>
      </c>
      <c r="N121" s="25">
        <f>+((C121*DEFLATOR!C121))</f>
        <v>1352.9323555537324</v>
      </c>
      <c r="O121" s="26">
        <f t="shared" si="191"/>
        <v>6.26044333500293</v>
      </c>
      <c r="P121" s="26">
        <f t="shared" si="192"/>
        <v>-2.0576884499166725</v>
      </c>
      <c r="Q121" s="25">
        <f>+((D121*DEFLATOR!D121))</f>
        <v>1524.9044670859496</v>
      </c>
      <c r="R121" s="26">
        <f t="shared" si="193"/>
        <v>0.48813354032353207</v>
      </c>
      <c r="S121" s="26">
        <f t="shared" si="194"/>
        <v>6.002588507480389</v>
      </c>
      <c r="T121" s="25">
        <f>+((E121*DEFLATOR!E121))</f>
        <v>1559.0089328771996</v>
      </c>
      <c r="U121" s="26">
        <f t="shared" si="195"/>
        <v>-0.5898070025748936</v>
      </c>
      <c r="V121" s="26">
        <f t="shared" si="196"/>
        <v>5.786127625686666</v>
      </c>
      <c r="W121" s="25">
        <f>+((F121*DEFLATOR!F121))</f>
        <v>1899.3171314744372</v>
      </c>
      <c r="X121" s="26">
        <f t="shared" si="197"/>
        <v>-1.3552058216382057</v>
      </c>
      <c r="Y121" s="26">
        <f t="shared" si="198"/>
        <v>-0.12245197349891601</v>
      </c>
      <c r="Z121" s="25">
        <f>+((G121*DEFLATOR!G121))</f>
        <v>1858.1865374444476</v>
      </c>
      <c r="AA121" s="26">
        <f t="shared" si="199"/>
        <v>0.7227173625857786</v>
      </c>
      <c r="AB121" s="26">
        <f t="shared" si="200"/>
        <v>0.1400030680732245</v>
      </c>
      <c r="AC121" s="25">
        <f>+((H121*DEFLATOR!H121))</f>
        <v>1709.9530357034876</v>
      </c>
      <c r="AD121" s="26">
        <f t="shared" si="201"/>
        <v>2.0570534741130686</v>
      </c>
      <c r="AE121" s="26">
        <f t="shared" si="202"/>
        <v>0.2592084994071042</v>
      </c>
    </row>
    <row r="122" spans="1:31" ht="9.75">
      <c r="A122" s="35">
        <v>40888</v>
      </c>
      <c r="B122" s="36" t="s">
        <v>1535</v>
      </c>
      <c r="C122" s="36" t="s">
        <v>1536</v>
      </c>
      <c r="D122" s="36" t="s">
        <v>1537</v>
      </c>
      <c r="E122" s="36" t="s">
        <v>1538</v>
      </c>
      <c r="F122" s="36" t="s">
        <v>1539</v>
      </c>
      <c r="G122" s="36" t="s">
        <v>1540</v>
      </c>
      <c r="H122" s="36" t="s">
        <v>1541</v>
      </c>
      <c r="J122" s="40">
        <v>40888</v>
      </c>
      <c r="K122" s="29">
        <f>+((B122*DEFLATOR!B122))</f>
        <v>1776.9603988963354</v>
      </c>
      <c r="L122" s="30">
        <f t="shared" si="189"/>
        <v>0.7071158954796042</v>
      </c>
      <c r="M122" s="30">
        <f aca="true" t="shared" si="203" ref="M122:M127">+((K122/K110)-1)*100</f>
        <v>4.310653183094693</v>
      </c>
      <c r="N122" s="29">
        <f>+((C122*DEFLATOR!C122))</f>
        <v>1266.7939184207198</v>
      </c>
      <c r="O122" s="30">
        <f t="shared" si="191"/>
        <v>-6.366795559247118</v>
      </c>
      <c r="P122" s="30">
        <f aca="true" t="shared" si="204" ref="P122:P127">+((N122/N110)-1)*100</f>
        <v>-0.8781636825155537</v>
      </c>
      <c r="Q122" s="29">
        <f>+((D122*DEFLATOR!D122))</f>
        <v>1573.6412653546467</v>
      </c>
      <c r="R122" s="30">
        <f t="shared" si="193"/>
        <v>3.1960558396049388</v>
      </c>
      <c r="S122" s="30">
        <f aca="true" t="shared" si="205" ref="S122:S127">+((Q122/Q110)-1)*100</f>
        <v>11.765785643392856</v>
      </c>
      <c r="T122" s="29">
        <f>+((E122*DEFLATOR!E122))</f>
        <v>1529.9552543580107</v>
      </c>
      <c r="U122" s="30">
        <f t="shared" si="195"/>
        <v>-1.863599233236557</v>
      </c>
      <c r="V122" s="30">
        <f aca="true" t="shared" si="206" ref="V122:V127">+((T122/T110)-1)*100</f>
        <v>2.4369074661306556</v>
      </c>
      <c r="W122" s="29">
        <f>+((F122*DEFLATOR!F122))</f>
        <v>1921.9860402284544</v>
      </c>
      <c r="X122" s="30">
        <f t="shared" si="197"/>
        <v>1.19352942056703</v>
      </c>
      <c r="Y122" s="30">
        <f aca="true" t="shared" si="207" ref="Y122:Y127">+((W122/W110)-1)*100</f>
        <v>3.735295403920391</v>
      </c>
      <c r="Z122" s="29">
        <f>+((G122*DEFLATOR!G122))</f>
        <v>1898.7132034595497</v>
      </c>
      <c r="AA122" s="30">
        <f t="shared" si="199"/>
        <v>2.1809794225954304</v>
      </c>
      <c r="AB122" s="30">
        <f aca="true" t="shared" si="208" ref="AB122:AB127">+((Z122/Z110)-1)*100</f>
        <v>4.923897584993031</v>
      </c>
      <c r="AC122" s="29">
        <f>+((H122*DEFLATOR!H122))</f>
        <v>1674.736011760801</v>
      </c>
      <c r="AD122" s="30">
        <f t="shared" si="201"/>
        <v>-2.0595316483764226</v>
      </c>
      <c r="AE122" s="30">
        <f aca="true" t="shared" si="209" ref="AE122:AE127">+((AC122/AC110)-1)*100</f>
        <v>0.40945509725982543</v>
      </c>
    </row>
    <row r="123" spans="1:31" ht="9.75">
      <c r="A123" s="24">
        <v>40909</v>
      </c>
      <c r="B123" s="38" t="s">
        <v>1549</v>
      </c>
      <c r="C123" s="38" t="s">
        <v>1550</v>
      </c>
      <c r="D123" s="38" t="s">
        <v>1551</v>
      </c>
      <c r="E123" s="38" t="s">
        <v>1552</v>
      </c>
      <c r="F123" s="38" t="s">
        <v>1553</v>
      </c>
      <c r="G123" s="38" t="s">
        <v>1554</v>
      </c>
      <c r="H123" s="38" t="s">
        <v>1555</v>
      </c>
      <c r="J123" s="24">
        <v>40909</v>
      </c>
      <c r="K123" s="29">
        <f>+((B123*DEFLATOR!B123))</f>
        <v>1793.0972935771608</v>
      </c>
      <c r="L123" s="30">
        <f aca="true" t="shared" si="210" ref="L123:L131">+((K123/K122)-1)*100</f>
        <v>0.9081178562475589</v>
      </c>
      <c r="M123" s="30">
        <f t="shared" si="203"/>
        <v>4.608359138705209</v>
      </c>
      <c r="N123" s="29">
        <f>+((C123*DEFLATOR!C123))</f>
        <v>1345.0495813722505</v>
      </c>
      <c r="O123" s="30">
        <f aca="true" t="shared" si="211" ref="O123:O132">+((N123/N122)-1)*100</f>
        <v>6.177458054826324</v>
      </c>
      <c r="P123" s="30">
        <f t="shared" si="204"/>
        <v>1.307010017270005</v>
      </c>
      <c r="Q123" s="29">
        <f>+((D123*DEFLATOR!D123))</f>
        <v>1659.740349672432</v>
      </c>
      <c r="R123" s="30">
        <f aca="true" t="shared" si="212" ref="R123:R132">+((Q123/Q122)-1)*100</f>
        <v>5.471328581255874</v>
      </c>
      <c r="S123" s="30">
        <f t="shared" si="205"/>
        <v>21.061059177771213</v>
      </c>
      <c r="T123" s="29">
        <f>+((E123*DEFLATOR!E123))</f>
        <v>1630.3862323493684</v>
      </c>
      <c r="U123" s="30">
        <f aca="true" t="shared" si="213" ref="U123:U132">+((T123/T122)-1)*100</f>
        <v>6.564308185176282</v>
      </c>
      <c r="V123" s="30">
        <f t="shared" si="206"/>
        <v>5.681591180755197</v>
      </c>
      <c r="W123" s="29">
        <f>+((F123*DEFLATOR!F123))</f>
        <v>1904.8124852675428</v>
      </c>
      <c r="X123" s="30">
        <f aca="true" t="shared" si="214" ref="X123:X131">+((W123/W122)-1)*100</f>
        <v>-0.8935317219510241</v>
      </c>
      <c r="Y123" s="30">
        <f t="shared" si="207"/>
        <v>4.635821865971268</v>
      </c>
      <c r="Z123" s="29">
        <f>+((G123*DEFLATOR!G123))</f>
        <v>1877.3335029056664</v>
      </c>
      <c r="AA123" s="30">
        <f aca="true" t="shared" si="215" ref="AA123:AA132">+((Z123/Z122)-1)*100</f>
        <v>-1.1260100006113882</v>
      </c>
      <c r="AB123" s="30">
        <f t="shared" si="208"/>
        <v>2.4848387909447878</v>
      </c>
      <c r="AC123" s="29">
        <f>+((H123*DEFLATOR!H123))</f>
        <v>1734.8389853510234</v>
      </c>
      <c r="AD123" s="30">
        <f aca="true" t="shared" si="216" ref="AD123:AD132">+((AC123/AC122)-1)*100</f>
        <v>3.5888028422480067</v>
      </c>
      <c r="AE123" s="30">
        <f t="shared" si="209"/>
        <v>4.047626592326314</v>
      </c>
    </row>
    <row r="124" spans="1:31" ht="9.75">
      <c r="A124" s="35">
        <v>40575</v>
      </c>
      <c r="B124" s="38" t="s">
        <v>1563</v>
      </c>
      <c r="C124" s="38" t="s">
        <v>1564</v>
      </c>
      <c r="D124" s="38" t="s">
        <v>1565</v>
      </c>
      <c r="E124" s="38" t="s">
        <v>1566</v>
      </c>
      <c r="F124" s="38" t="s">
        <v>655</v>
      </c>
      <c r="G124" s="38" t="s">
        <v>1567</v>
      </c>
      <c r="H124" s="38" t="s">
        <v>1568</v>
      </c>
      <c r="I124" s="3"/>
      <c r="J124" s="22">
        <v>40575</v>
      </c>
      <c r="K124" s="11">
        <f>+((B124*DEFLATOR!B124))</f>
        <v>1798.6278621870445</v>
      </c>
      <c r="L124" s="13">
        <f t="shared" si="210"/>
        <v>0.3084366157761753</v>
      </c>
      <c r="M124" s="13">
        <f t="shared" si="203"/>
        <v>6.084680874846438</v>
      </c>
      <c r="N124" s="11">
        <f>+((C124*DEFLATOR!C124))</f>
        <v>1310.257191687841</v>
      </c>
      <c r="O124" s="13">
        <f t="shared" si="211"/>
        <v>-2.586699417348881</v>
      </c>
      <c r="P124" s="13">
        <f t="shared" si="204"/>
        <v>5.321290609728813</v>
      </c>
      <c r="Q124" s="11">
        <f>+((D124*DEFLATOR!D124))</f>
        <v>1585.758174327809</v>
      </c>
      <c r="R124" s="13">
        <f t="shared" si="212"/>
        <v>-4.457454767501689</v>
      </c>
      <c r="S124" s="13">
        <f t="shared" si="205"/>
        <v>18.457842817665295</v>
      </c>
      <c r="T124" s="11">
        <f>+((E124*DEFLATOR!E124))</f>
        <v>1602.5671448777728</v>
      </c>
      <c r="U124" s="13">
        <f t="shared" si="213"/>
        <v>-1.706288173907644</v>
      </c>
      <c r="V124" s="13">
        <f t="shared" si="206"/>
        <v>4.513571633105795</v>
      </c>
      <c r="W124" s="11">
        <f>+((F124*DEFLATOR!F124))</f>
        <v>1937.2905751550354</v>
      </c>
      <c r="X124" s="13">
        <f t="shared" si="214"/>
        <v>1.7050544417725577</v>
      </c>
      <c r="Y124" s="13">
        <f t="shared" si="207"/>
        <v>3.9294223726144883</v>
      </c>
      <c r="Z124" s="11">
        <f>+((G124*DEFLATOR!G124))</f>
        <v>1910.0763465060716</v>
      </c>
      <c r="AA124" s="13">
        <f t="shared" si="215"/>
        <v>1.7441143808346826</v>
      </c>
      <c r="AB124" s="13">
        <f t="shared" si="208"/>
        <v>7.424629553736417</v>
      </c>
      <c r="AC124" s="11">
        <f>+((H124*DEFLATOR!H124))</f>
        <v>1700.6688906103273</v>
      </c>
      <c r="AD124" s="13">
        <f t="shared" si="216"/>
        <v>-1.969640700331754</v>
      </c>
      <c r="AE124" s="13">
        <f t="shared" si="209"/>
        <v>-0.7166796648083285</v>
      </c>
    </row>
    <row r="125" spans="1:31" ht="9.75">
      <c r="A125" s="35">
        <v>40604</v>
      </c>
      <c r="B125" s="38" t="s">
        <v>1575</v>
      </c>
      <c r="C125" s="38" t="s">
        <v>1576</v>
      </c>
      <c r="D125" s="38" t="s">
        <v>1577</v>
      </c>
      <c r="E125" s="38" t="s">
        <v>1406</v>
      </c>
      <c r="F125" s="38" t="s">
        <v>1578</v>
      </c>
      <c r="G125" s="38" t="s">
        <v>1579</v>
      </c>
      <c r="H125" s="38" t="s">
        <v>1580</v>
      </c>
      <c r="I125" s="3"/>
      <c r="J125" s="35">
        <v>40604</v>
      </c>
      <c r="K125" s="11">
        <f>+((B125*DEFLATOR!B125))</f>
        <v>1824.535629914841</v>
      </c>
      <c r="L125" s="13">
        <f t="shared" si="210"/>
        <v>1.4404184585628421</v>
      </c>
      <c r="M125" s="13">
        <f t="shared" si="203"/>
        <v>6.897170662797092</v>
      </c>
      <c r="N125" s="11">
        <f>+((C125*DEFLATOR!C125))</f>
        <v>1311.1051956147276</v>
      </c>
      <c r="O125" s="13">
        <f t="shared" si="211"/>
        <v>0.06472041766045766</v>
      </c>
      <c r="P125" s="13">
        <f t="shared" si="204"/>
        <v>4.797232220133996</v>
      </c>
      <c r="Q125" s="11">
        <f>+((D125*DEFLATOR!D125))</f>
        <v>1586.3032801118648</v>
      </c>
      <c r="R125" s="13">
        <f t="shared" si="212"/>
        <v>0.03437508901928954</v>
      </c>
      <c r="S125" s="13">
        <f t="shared" si="205"/>
        <v>15.224152347503118</v>
      </c>
      <c r="T125" s="11">
        <f>+((E125*DEFLATOR!E125))</f>
        <v>1650.3178135171736</v>
      </c>
      <c r="U125" s="13">
        <f t="shared" si="213"/>
        <v>2.9796360665463872</v>
      </c>
      <c r="V125" s="13">
        <f t="shared" si="206"/>
        <v>7.134581048653499</v>
      </c>
      <c r="W125" s="11">
        <f>+((F125*DEFLATOR!F125))</f>
        <v>1972.3370664817269</v>
      </c>
      <c r="X125" s="13">
        <f t="shared" si="214"/>
        <v>1.8090467055458026</v>
      </c>
      <c r="Y125" s="13">
        <f t="shared" si="207"/>
        <v>4.517447043565004</v>
      </c>
      <c r="Z125" s="11">
        <f>+((G125*DEFLATOR!G125))</f>
        <v>1939.5656139523853</v>
      </c>
      <c r="AA125" s="13">
        <f t="shared" si="215"/>
        <v>1.5438789920756646</v>
      </c>
      <c r="AB125" s="13">
        <f t="shared" si="208"/>
        <v>8.708493224317593</v>
      </c>
      <c r="AC125" s="11">
        <f>+((H125*DEFLATOR!H125))</f>
        <v>1703.1183213758547</v>
      </c>
      <c r="AD125" s="13">
        <f t="shared" si="216"/>
        <v>0.14402749289124106</v>
      </c>
      <c r="AE125" s="13">
        <f t="shared" si="209"/>
        <v>-0.441688354929648</v>
      </c>
    </row>
    <row r="126" spans="1:31" ht="9.75">
      <c r="A126" s="35">
        <v>40636</v>
      </c>
      <c r="B126" s="38" t="s">
        <v>1586</v>
      </c>
      <c r="C126" s="38" t="s">
        <v>1585</v>
      </c>
      <c r="D126" s="38" t="s">
        <v>1584</v>
      </c>
      <c r="E126" s="38" t="s">
        <v>1394</v>
      </c>
      <c r="F126" s="38" t="s">
        <v>1583</v>
      </c>
      <c r="G126" s="38" t="s">
        <v>1582</v>
      </c>
      <c r="H126" s="38" t="s">
        <v>1581</v>
      </c>
      <c r="I126" s="3"/>
      <c r="J126" s="35">
        <v>40636</v>
      </c>
      <c r="K126" s="11">
        <f>+((B126*DEFLATOR!B126))</f>
        <v>1819.9969844399072</v>
      </c>
      <c r="L126" s="13">
        <f t="shared" si="210"/>
        <v>-0.24875619859204834</v>
      </c>
      <c r="M126" s="13">
        <f t="shared" si="203"/>
        <v>6.750120235863211</v>
      </c>
      <c r="N126" s="11">
        <f>+((C126*DEFLATOR!C126))</f>
        <v>1330.8965149076598</v>
      </c>
      <c r="O126" s="13">
        <f t="shared" si="211"/>
        <v>1.5095142143535467</v>
      </c>
      <c r="P126" s="13">
        <f t="shared" si="204"/>
        <v>9.140194909133047</v>
      </c>
      <c r="Q126" s="11">
        <f>+((D126*DEFLATOR!D126))</f>
        <v>1538.6930267130442</v>
      </c>
      <c r="R126" s="13">
        <f t="shared" si="212"/>
        <v>-3.0013336034621974</v>
      </c>
      <c r="S126" s="13">
        <f t="shared" si="205"/>
        <v>6.57814817404363</v>
      </c>
      <c r="T126" s="11">
        <f>+((E126*DEFLATOR!E126))</f>
        <v>1678.9252940990518</v>
      </c>
      <c r="U126" s="13">
        <f t="shared" si="213"/>
        <v>1.7334528142133765</v>
      </c>
      <c r="V126" s="13">
        <f t="shared" si="206"/>
        <v>12.405296382541241</v>
      </c>
      <c r="W126" s="11">
        <f>+((F126*DEFLATOR!F126))</f>
        <v>1906.8017300193003</v>
      </c>
      <c r="X126" s="13">
        <f t="shared" si="214"/>
        <v>-3.322724983277281</v>
      </c>
      <c r="Y126" s="13">
        <f t="shared" si="207"/>
        <v>0.5750212977348124</v>
      </c>
      <c r="Z126" s="11">
        <f>+((G126*DEFLATOR!G126))</f>
        <v>1952.4835276818062</v>
      </c>
      <c r="AA126" s="13">
        <f t="shared" si="215"/>
        <v>0.6660209707006093</v>
      </c>
      <c r="AB126" s="13">
        <f t="shared" si="208"/>
        <v>9.985013064553637</v>
      </c>
      <c r="AC126" s="11">
        <f>+((H126*DEFLATOR!H126))</f>
        <v>1753.5050873509006</v>
      </c>
      <c r="AD126" s="13">
        <f t="shared" si="216"/>
        <v>2.9585006128253655</v>
      </c>
      <c r="AE126" s="13">
        <f t="shared" si="209"/>
        <v>1.3166650769091959</v>
      </c>
    </row>
    <row r="127" spans="1:31" ht="9.75">
      <c r="A127" s="35">
        <v>40667</v>
      </c>
      <c r="B127" s="38" t="s">
        <v>1599</v>
      </c>
      <c r="C127" s="38" t="s">
        <v>1598</v>
      </c>
      <c r="D127" s="38" t="s">
        <v>1597</v>
      </c>
      <c r="E127" s="38" t="s">
        <v>1596</v>
      </c>
      <c r="F127" s="38" t="s">
        <v>1595</v>
      </c>
      <c r="G127" s="38" t="s">
        <v>1594</v>
      </c>
      <c r="H127" s="38" t="s">
        <v>1593</v>
      </c>
      <c r="I127" s="3"/>
      <c r="J127" s="35">
        <v>40667</v>
      </c>
      <c r="K127" s="11">
        <f>+((B127*DEFLATOR!B127))</f>
        <v>1827.5617655841545</v>
      </c>
      <c r="L127" s="13">
        <f t="shared" si="210"/>
        <v>0.4156480043056465</v>
      </c>
      <c r="M127" s="13">
        <f t="shared" si="203"/>
        <v>6.388707245042613</v>
      </c>
      <c r="N127" s="11">
        <f>+((C127*DEFLATOR!C127))</f>
        <v>1367.3550207927851</v>
      </c>
      <c r="O127" s="13">
        <f t="shared" si="211"/>
        <v>2.7393944966228156</v>
      </c>
      <c r="P127" s="13">
        <f t="shared" si="204"/>
        <v>9.682539058125439</v>
      </c>
      <c r="Q127" s="11">
        <f>+((D127*DEFLATOR!D127))</f>
        <v>1422.1235717657605</v>
      </c>
      <c r="R127" s="13">
        <f t="shared" si="212"/>
        <v>-7.575874649688852</v>
      </c>
      <c r="S127" s="13">
        <f t="shared" si="205"/>
        <v>2.3092220825706944</v>
      </c>
      <c r="T127" s="11">
        <f>+((E127*DEFLATOR!E127))</f>
        <v>1678.2666470208676</v>
      </c>
      <c r="U127" s="13">
        <f t="shared" si="213"/>
        <v>-0.03923027906597154</v>
      </c>
      <c r="V127" s="13">
        <f t="shared" si="206"/>
        <v>12.343949805746712</v>
      </c>
      <c r="W127" s="11">
        <f>+((F127*DEFLATOR!F127))</f>
        <v>1966.5209476908487</v>
      </c>
      <c r="X127" s="13">
        <f t="shared" si="214"/>
        <v>3.13190494488087</v>
      </c>
      <c r="Y127" s="13">
        <f t="shared" si="207"/>
        <v>3.069066702301426</v>
      </c>
      <c r="Z127" s="11">
        <f>+((G127*DEFLATOR!G127))</f>
        <v>1958.5438820727322</v>
      </c>
      <c r="AA127" s="13">
        <f t="shared" si="215"/>
        <v>0.3103920880767497</v>
      </c>
      <c r="AB127" s="13">
        <f t="shared" si="208"/>
        <v>8.003542012156561</v>
      </c>
      <c r="AC127" s="11">
        <f>+((H127*DEFLATOR!H127))</f>
        <v>1747.782828625989</v>
      </c>
      <c r="AD127" s="13">
        <f t="shared" si="216"/>
        <v>-0.3263325989864341</v>
      </c>
      <c r="AE127" s="13">
        <f t="shared" si="209"/>
        <v>2.5852642838283035</v>
      </c>
    </row>
    <row r="128" spans="1:31" ht="9.75">
      <c r="A128" s="35">
        <v>40699</v>
      </c>
      <c r="B128" s="38" t="s">
        <v>1626</v>
      </c>
      <c r="C128" s="38" t="s">
        <v>1611</v>
      </c>
      <c r="D128" s="38" t="s">
        <v>1612</v>
      </c>
      <c r="E128" s="38" t="s">
        <v>1613</v>
      </c>
      <c r="F128" s="38" t="s">
        <v>1627</v>
      </c>
      <c r="G128" s="38" t="s">
        <v>1614</v>
      </c>
      <c r="H128" s="38" t="s">
        <v>1615</v>
      </c>
      <c r="I128" s="3"/>
      <c r="J128" s="35">
        <v>40699</v>
      </c>
      <c r="K128" s="11">
        <f>+((B128*DEFLATOR!B128))</f>
        <v>1818.7599382295111</v>
      </c>
      <c r="L128" s="13">
        <f t="shared" si="210"/>
        <v>-0.48161586220479835</v>
      </c>
      <c r="M128" s="13">
        <f aca="true" t="shared" si="217" ref="M128:M133">+((K128/K116)-1)*100</f>
        <v>9.512040240801877</v>
      </c>
      <c r="N128" s="11">
        <f>+((C128*DEFLATOR!C128))</f>
        <v>1316.701920686554</v>
      </c>
      <c r="O128" s="13">
        <f t="shared" si="211"/>
        <v>-3.7044585594794954</v>
      </c>
      <c r="P128" s="13">
        <f aca="true" t="shared" si="218" ref="P128:P133">+((N128/N116)-1)*100</f>
        <v>8.369584472828162</v>
      </c>
      <c r="Q128" s="11">
        <f>+((D128*DEFLATOR!D128))</f>
        <v>1454.009890492093</v>
      </c>
      <c r="R128" s="13">
        <f t="shared" si="212"/>
        <v>2.242162309899798</v>
      </c>
      <c r="S128" s="13">
        <f aca="true" t="shared" si="219" ref="S128:S133">+((Q128/Q116)-1)*100</f>
        <v>10.560985205727125</v>
      </c>
      <c r="T128" s="11">
        <f>+((E128*DEFLATOR!E128))</f>
        <v>1711.5682889044162</v>
      </c>
      <c r="U128" s="13">
        <f t="shared" si="213"/>
        <v>1.9842878926696894</v>
      </c>
      <c r="V128" s="13">
        <f aca="true" t="shared" si="220" ref="V128:V133">+((T128/T116)-1)*100</f>
        <v>14.232865762798564</v>
      </c>
      <c r="W128" s="11">
        <f>+((F128*DEFLATOR!F128))</f>
        <v>1901.8007476385176</v>
      </c>
      <c r="X128" s="13">
        <f t="shared" si="214"/>
        <v>-3.291101481951042</v>
      </c>
      <c r="Y128" s="13">
        <f aca="true" t="shared" si="221" ref="Y128:Y133">+((W128/W116)-1)*100</f>
        <v>4.194293663904269</v>
      </c>
      <c r="Z128" s="11">
        <f>+((G128*DEFLATOR!G128))</f>
        <v>1959.606860454775</v>
      </c>
      <c r="AA128" s="13">
        <f t="shared" si="215"/>
        <v>0.05427391194920972</v>
      </c>
      <c r="AB128" s="13">
        <f aca="true" t="shared" si="222" ref="AB128:AB133">+((Z128/Z116)-1)*100</f>
        <v>12.351700310340053</v>
      </c>
      <c r="AC128" s="11">
        <f>+((H128*DEFLATOR!H128))</f>
        <v>1769.4870852970685</v>
      </c>
      <c r="AD128" s="13">
        <f t="shared" si="216"/>
        <v>1.2418165641404189</v>
      </c>
      <c r="AE128" s="13">
        <f aca="true" t="shared" si="223" ref="AE128:AE133">+((AC128/AC116)-1)*100</f>
        <v>5.738443703729401</v>
      </c>
    </row>
    <row r="129" spans="1:31" ht="9.75">
      <c r="A129" s="35">
        <v>40730</v>
      </c>
      <c r="B129" s="38" t="s">
        <v>1631</v>
      </c>
      <c r="C129" s="38" t="s">
        <v>1619</v>
      </c>
      <c r="D129" s="38" t="s">
        <v>110</v>
      </c>
      <c r="E129" s="38" t="s">
        <v>1618</v>
      </c>
      <c r="F129" s="38" t="s">
        <v>1632</v>
      </c>
      <c r="G129" s="38" t="s">
        <v>1617</v>
      </c>
      <c r="H129" s="38" t="s">
        <v>1616</v>
      </c>
      <c r="I129" s="3"/>
      <c r="J129" s="35">
        <v>40730</v>
      </c>
      <c r="K129" s="11">
        <f>+((B129*DEFLATOR!B129))</f>
        <v>1793.1641591550917</v>
      </c>
      <c r="L129" s="13">
        <f t="shared" si="210"/>
        <v>-1.407320369027698</v>
      </c>
      <c r="M129" s="13">
        <f t="shared" si="217"/>
        <v>2.1440118907637418</v>
      </c>
      <c r="N129" s="11">
        <f>+((C129*DEFLATOR!C129))</f>
        <v>1272.2505415078952</v>
      </c>
      <c r="O129" s="13">
        <f t="shared" si="211"/>
        <v>-3.3759637227141814</v>
      </c>
      <c r="P129" s="13">
        <f t="shared" si="218"/>
        <v>4.250191328262298</v>
      </c>
      <c r="Q129" s="11">
        <f>+((D129*DEFLATOR!D129))</f>
        <v>1393.6779626948808</v>
      </c>
      <c r="R129" s="13">
        <f t="shared" si="212"/>
        <v>-4.149347827117856</v>
      </c>
      <c r="S129" s="13">
        <f t="shared" si="219"/>
        <v>-8.047904640019688</v>
      </c>
      <c r="T129" s="11">
        <f>+((E129*DEFLATOR!E129))</f>
        <v>1674.2838428082894</v>
      </c>
      <c r="U129" s="13">
        <f t="shared" si="213"/>
        <v>-2.1783791121762874</v>
      </c>
      <c r="V129" s="13">
        <f t="shared" si="220"/>
        <v>6.96946601779227</v>
      </c>
      <c r="W129" s="11">
        <f>+((F129*DEFLATOR!F129))</f>
        <v>1922.1344371477373</v>
      </c>
      <c r="X129" s="13">
        <f t="shared" si="214"/>
        <v>1.069180855800389</v>
      </c>
      <c r="Y129" s="13">
        <f t="shared" si="221"/>
        <v>0.46779665522722613</v>
      </c>
      <c r="Z129" s="11">
        <f>+((G129*DEFLATOR!G129))</f>
        <v>1911.1543666793516</v>
      </c>
      <c r="AA129" s="13">
        <f t="shared" si="215"/>
        <v>-2.4725619588910175</v>
      </c>
      <c r="AB129" s="13">
        <f t="shared" si="222"/>
        <v>3.343519294765951</v>
      </c>
      <c r="AC129" s="11">
        <f>+((H129*DEFLATOR!H129))</f>
        <v>1791.7863396723512</v>
      </c>
      <c r="AD129" s="13">
        <f t="shared" si="216"/>
        <v>1.2602100665537908</v>
      </c>
      <c r="AE129" s="13">
        <f t="shared" si="223"/>
        <v>2.1170714164134186</v>
      </c>
    </row>
    <row r="130" spans="1:31" ht="9.75">
      <c r="A130" s="35">
        <v>40762</v>
      </c>
      <c r="B130" s="38" t="s">
        <v>1639</v>
      </c>
      <c r="C130" s="38" t="s">
        <v>1640</v>
      </c>
      <c r="D130" s="38" t="s">
        <v>1641</v>
      </c>
      <c r="E130" s="38" t="s">
        <v>1642</v>
      </c>
      <c r="F130" s="38" t="s">
        <v>1643</v>
      </c>
      <c r="G130" s="38" t="s">
        <v>656</v>
      </c>
      <c r="H130" s="38" t="s">
        <v>1644</v>
      </c>
      <c r="I130" s="3"/>
      <c r="J130" s="35">
        <v>40762</v>
      </c>
      <c r="K130" s="11">
        <f>+((B130*DEFLATOR!B130))</f>
        <v>1825.339011318688</v>
      </c>
      <c r="L130" s="13">
        <f t="shared" si="210"/>
        <v>1.7943060036821556</v>
      </c>
      <c r="M130" s="13">
        <f t="shared" si="217"/>
        <v>3.528772827087323</v>
      </c>
      <c r="N130" s="11">
        <f>+((C130*DEFLATOR!C130))</f>
        <v>1321.1870902755882</v>
      </c>
      <c r="O130" s="13">
        <f t="shared" si="211"/>
        <v>3.8464553302286264</v>
      </c>
      <c r="P130" s="13">
        <f t="shared" si="218"/>
        <v>5.275479113052484</v>
      </c>
      <c r="Q130" s="11">
        <f>+((D130*DEFLATOR!D130))</f>
        <v>1446.452892343558</v>
      </c>
      <c r="R130" s="13">
        <f t="shared" si="212"/>
        <v>3.7867377587451623</v>
      </c>
      <c r="S130" s="13">
        <f t="shared" si="219"/>
        <v>-2.53427732769832</v>
      </c>
      <c r="T130" s="11">
        <f>+((E130*DEFLATOR!E130))</f>
        <v>1690.457975013779</v>
      </c>
      <c r="U130" s="13">
        <f t="shared" si="213"/>
        <v>0.9660328668262608</v>
      </c>
      <c r="V130" s="13">
        <f t="shared" si="220"/>
        <v>6.617005988276881</v>
      </c>
      <c r="W130" s="11">
        <f>+((F130*DEFLATOR!F130))</f>
        <v>1954.9512909762393</v>
      </c>
      <c r="X130" s="13">
        <f t="shared" si="214"/>
        <v>1.7073131407602693</v>
      </c>
      <c r="Y130" s="13">
        <f t="shared" si="221"/>
        <v>0.041634128023759764</v>
      </c>
      <c r="Z130" s="11">
        <f>+((G130*DEFLATOR!G130))</f>
        <v>1945.489032521611</v>
      </c>
      <c r="AA130" s="13">
        <f t="shared" si="215"/>
        <v>1.796540689798709</v>
      </c>
      <c r="AB130" s="13">
        <f t="shared" si="222"/>
        <v>5.502951847532311</v>
      </c>
      <c r="AC130" s="11">
        <f>+((H130*DEFLATOR!H130))</f>
        <v>1809.5472683140056</v>
      </c>
      <c r="AD130" s="13">
        <f t="shared" si="216"/>
        <v>0.9912414359014576</v>
      </c>
      <c r="AE130" s="13">
        <f t="shared" si="223"/>
        <v>4.832795933613476</v>
      </c>
    </row>
    <row r="131" spans="1:31" ht="9.75">
      <c r="A131" s="35">
        <v>41160</v>
      </c>
      <c r="B131" s="38" t="s">
        <v>1652</v>
      </c>
      <c r="C131" s="38" t="s">
        <v>1653</v>
      </c>
      <c r="D131" s="38" t="s">
        <v>1654</v>
      </c>
      <c r="E131" s="38" t="s">
        <v>1655</v>
      </c>
      <c r="F131" s="38" t="s">
        <v>1656</v>
      </c>
      <c r="G131" s="38" t="s">
        <v>1657</v>
      </c>
      <c r="H131" s="38" t="s">
        <v>1658</v>
      </c>
      <c r="I131" s="3"/>
      <c r="J131" s="35">
        <v>41160</v>
      </c>
      <c r="K131" s="11">
        <f>+((B131*DEFLATOR!B131))</f>
        <v>1804.1612470282619</v>
      </c>
      <c r="L131" s="13">
        <f t="shared" si="210"/>
        <v>-1.1602099204096161</v>
      </c>
      <c r="M131" s="13">
        <f t="shared" si="217"/>
        <v>3.898592012268054</v>
      </c>
      <c r="N131" s="11">
        <f>+((C131*DEFLATOR!C131))</f>
        <v>1339.4015930922956</v>
      </c>
      <c r="O131" s="13">
        <f t="shared" si="211"/>
        <v>1.3786467450955797</v>
      </c>
      <c r="P131" s="13">
        <f t="shared" si="218"/>
        <v>11.425746662016433</v>
      </c>
      <c r="Q131" s="11">
        <f>+((D131*DEFLATOR!D131))</f>
        <v>1453.755108977904</v>
      </c>
      <c r="R131" s="13">
        <f t="shared" si="212"/>
        <v>0.5048361182723893</v>
      </c>
      <c r="S131" s="13">
        <f t="shared" si="219"/>
        <v>-5.524033078146784</v>
      </c>
      <c r="T131" s="11">
        <f>+((E131*DEFLATOR!E131))</f>
        <v>1644.047696852251</v>
      </c>
      <c r="U131" s="13">
        <f t="shared" si="213"/>
        <v>-2.745426319228661</v>
      </c>
      <c r="V131" s="13">
        <f t="shared" si="220"/>
        <v>9.579684510448928</v>
      </c>
      <c r="W131" s="11">
        <f>+((F131*DEFLATOR!F131))</f>
        <v>1943.702258886006</v>
      </c>
      <c r="X131" s="13">
        <f t="shared" si="214"/>
        <v>-0.5754123973398806</v>
      </c>
      <c r="Y131" s="13">
        <f t="shared" si="221"/>
        <v>2.0984418017180317</v>
      </c>
      <c r="Z131" s="11">
        <f>+((G131*DEFLATOR!G131))</f>
        <v>1911.8242791732273</v>
      </c>
      <c r="AA131" s="13">
        <f t="shared" si="215"/>
        <v>-1.7304005720736315</v>
      </c>
      <c r="AB131" s="13">
        <f t="shared" si="222"/>
        <v>4.254889164541886</v>
      </c>
      <c r="AC131" s="11">
        <f>+((H131*DEFLATOR!H131))</f>
        <v>1815.6412836304735</v>
      </c>
      <c r="AD131" s="13">
        <f t="shared" si="216"/>
        <v>0.33677016473550037</v>
      </c>
      <c r="AE131" s="13">
        <f t="shared" si="223"/>
        <v>6.892480569583825</v>
      </c>
    </row>
    <row r="132" spans="1:31" ht="9.75">
      <c r="A132" s="35">
        <v>41191</v>
      </c>
      <c r="B132" s="38" t="s">
        <v>1666</v>
      </c>
      <c r="C132" s="38" t="s">
        <v>1667</v>
      </c>
      <c r="D132" s="38" t="s">
        <v>1668</v>
      </c>
      <c r="E132" s="38" t="s">
        <v>1669</v>
      </c>
      <c r="F132" s="38" t="s">
        <v>1670</v>
      </c>
      <c r="G132" s="38" t="s">
        <v>1671</v>
      </c>
      <c r="H132" s="38" t="s">
        <v>1672</v>
      </c>
      <c r="I132" s="3"/>
      <c r="J132" s="35">
        <v>41191</v>
      </c>
      <c r="K132" s="11">
        <f>+((B132*DEFLATOR!B132))</f>
        <v>1809.041866839151</v>
      </c>
      <c r="L132" s="13">
        <f aca="true" t="shared" si="224" ref="L132:L138">+((K132/K131)-1)*100</f>
        <v>0.2705201554976444</v>
      </c>
      <c r="M132" s="13">
        <f t="shared" si="217"/>
        <v>2.9834004387582436</v>
      </c>
      <c r="N132" s="11">
        <f>+((C132*DEFLATOR!C132))</f>
        <v>1401.0604162668571</v>
      </c>
      <c r="O132" s="13">
        <f t="shared" si="211"/>
        <v>4.603460492547939</v>
      </c>
      <c r="P132" s="13">
        <f t="shared" si="218"/>
        <v>10.040461639123887</v>
      </c>
      <c r="Q132" s="11">
        <f>+((D132*DEFLATOR!D132))</f>
        <v>1416.1321025155112</v>
      </c>
      <c r="R132" s="13">
        <f t="shared" si="212"/>
        <v>-2.5879879100713543</v>
      </c>
      <c r="S132" s="13">
        <f t="shared" si="219"/>
        <v>-6.679746239934781</v>
      </c>
      <c r="T132" s="11">
        <f>+((E132*DEFLATOR!E132))</f>
        <v>1645.5292822104163</v>
      </c>
      <c r="U132" s="13">
        <f t="shared" si="213"/>
        <v>0.09011814930930395</v>
      </c>
      <c r="V132" s="13">
        <f t="shared" si="220"/>
        <v>4.927162428476595</v>
      </c>
      <c r="W132" s="11">
        <f>+((F132*DEFLATOR!F132))</f>
        <v>1981.4911497085827</v>
      </c>
      <c r="X132" s="13">
        <f aca="true" t="shared" si="225" ref="X132:X138">+((W132/W131)-1)*100</f>
        <v>1.9441707519666451</v>
      </c>
      <c r="Y132" s="13">
        <f t="shared" si="221"/>
        <v>2.91266444667424</v>
      </c>
      <c r="Z132" s="11">
        <f>+((G132*DEFLATOR!G132))</f>
        <v>1901.6762731696433</v>
      </c>
      <c r="AA132" s="13">
        <f t="shared" si="215"/>
        <v>-0.5308022350240527</v>
      </c>
      <c r="AB132" s="13">
        <f t="shared" si="222"/>
        <v>3.0800718430712415</v>
      </c>
      <c r="AC132" s="11">
        <f>+((H132*DEFLATOR!H132))</f>
        <v>1801.2940545232711</v>
      </c>
      <c r="AD132" s="13">
        <f t="shared" si="216"/>
        <v>-0.7902017450558407</v>
      </c>
      <c r="AE132" s="13">
        <f t="shared" si="223"/>
        <v>7.508662405720634</v>
      </c>
    </row>
    <row r="133" spans="1:31" ht="9.75">
      <c r="A133" s="35">
        <v>316</v>
      </c>
      <c r="B133" s="38" t="s">
        <v>1680</v>
      </c>
      <c r="C133" s="38" t="s">
        <v>1681</v>
      </c>
      <c r="D133" s="38" t="s">
        <v>1682</v>
      </c>
      <c r="E133" s="38" t="s">
        <v>1683</v>
      </c>
      <c r="F133" s="38" t="s">
        <v>1684</v>
      </c>
      <c r="G133" s="38" t="s">
        <v>1685</v>
      </c>
      <c r="H133" s="38" t="s">
        <v>1686</v>
      </c>
      <c r="I133" s="3"/>
      <c r="J133" s="35">
        <v>316</v>
      </c>
      <c r="K133" s="11">
        <f>+((B133*DEFLATOR!B133))</f>
        <v>1830.45422318103</v>
      </c>
      <c r="L133" s="13">
        <f t="shared" si="224"/>
        <v>1.1836296734962781</v>
      </c>
      <c r="M133" s="13">
        <f t="shared" si="217"/>
        <v>3.738814725277484</v>
      </c>
      <c r="N133" s="11">
        <f>+((C133*DEFLATOR!C133))</f>
        <v>1436.2196062576031</v>
      </c>
      <c r="O133" s="13">
        <f aca="true" t="shared" si="226" ref="O133:O138">+((N133/N132)-1)*100</f>
        <v>2.509469940234843</v>
      </c>
      <c r="P133" s="13">
        <f t="shared" si="218"/>
        <v>6.1560543187529015</v>
      </c>
      <c r="Q133" s="11">
        <f>+((D133*DEFLATOR!D133))</f>
        <v>1422.4805895500485</v>
      </c>
      <c r="R133" s="13">
        <f aca="true" t="shared" si="227" ref="R133:R138">+((Q133/Q132)-1)*100</f>
        <v>0.44829765692482315</v>
      </c>
      <c r="S133" s="13">
        <f t="shared" si="219"/>
        <v>-6.716740605503658</v>
      </c>
      <c r="T133" s="11">
        <f>+((E133*DEFLATOR!E133))</f>
        <v>1668.7635306474315</v>
      </c>
      <c r="U133" s="13">
        <f aca="true" t="shared" si="228" ref="U133:U138">+((T133/T132)-1)*100</f>
        <v>1.411962016610535</v>
      </c>
      <c r="V133" s="13">
        <f t="shared" si="220"/>
        <v>7.040023662191364</v>
      </c>
      <c r="W133" s="11">
        <f>+((F133*DEFLATOR!F133))</f>
        <v>2002.4890698069746</v>
      </c>
      <c r="X133" s="13">
        <f t="shared" si="225"/>
        <v>1.0597029465148067</v>
      </c>
      <c r="Y133" s="13">
        <f t="shared" si="221"/>
        <v>5.432054322199753</v>
      </c>
      <c r="Z133" s="11">
        <f>+((G133*DEFLATOR!G133))</f>
        <v>1930.9608807543198</v>
      </c>
      <c r="AA133" s="13">
        <f aca="true" t="shared" si="229" ref="AA133:AA138">+((Z133/Z132)-1)*100</f>
        <v>1.5399365285168054</v>
      </c>
      <c r="AB133" s="13">
        <f t="shared" si="222"/>
        <v>3.9164175309309046</v>
      </c>
      <c r="AC133" s="11">
        <f>+((H133*DEFLATOR!H133))</f>
        <v>1776.8876602540613</v>
      </c>
      <c r="AD133" s="13">
        <f aca="true" t="shared" si="230" ref="AD133:AD138">+((AC133/AC132)-1)*100</f>
        <v>-1.3549367027511305</v>
      </c>
      <c r="AE133" s="13">
        <f t="shared" si="223"/>
        <v>3.9144130366736363</v>
      </c>
    </row>
    <row r="134" spans="1:31" ht="9.75">
      <c r="A134" s="35">
        <v>347</v>
      </c>
      <c r="B134" s="38" t="s">
        <v>1694</v>
      </c>
      <c r="C134" s="38" t="s">
        <v>1695</v>
      </c>
      <c r="D134" s="38" t="s">
        <v>1696</v>
      </c>
      <c r="E134" s="38" t="s">
        <v>385</v>
      </c>
      <c r="F134" s="38" t="s">
        <v>1697</v>
      </c>
      <c r="G134" s="38" t="s">
        <v>1671</v>
      </c>
      <c r="H134" s="38" t="s">
        <v>1698</v>
      </c>
      <c r="I134" s="3"/>
      <c r="J134" s="35">
        <v>347</v>
      </c>
      <c r="K134" s="11">
        <f>+((B134*DEFLATOR!B134))</f>
        <v>1811.9560365079496</v>
      </c>
      <c r="L134" s="13">
        <f t="shared" si="224"/>
        <v>-1.010579037640924</v>
      </c>
      <c r="M134" s="13">
        <f aca="true" t="shared" si="231" ref="M134:M139">+((K134/K122)-1)*100</f>
        <v>1.9694101024057664</v>
      </c>
      <c r="N134" s="11">
        <f>+((C134*DEFLATOR!C134))</f>
        <v>1405.376934331788</v>
      </c>
      <c r="O134" s="13">
        <f t="shared" si="226"/>
        <v>-2.1474899654226665</v>
      </c>
      <c r="P134" s="13">
        <f aca="true" t="shared" si="232" ref="P134:P139">+((N134/N122)-1)*100</f>
        <v>10.93966539433946</v>
      </c>
      <c r="Q134" s="11">
        <f>+((D134*DEFLATOR!D134))</f>
        <v>1440.7984777434526</v>
      </c>
      <c r="R134" s="13">
        <f t="shared" si="227"/>
        <v>1.2877425764521888</v>
      </c>
      <c r="S134" s="13">
        <f aca="true" t="shared" si="233" ref="S134:S139">+((Q134/Q122)-1)*100</f>
        <v>-8.441745303447911</v>
      </c>
      <c r="T134" s="11">
        <f>+((E134*DEFLATOR!E134))</f>
        <v>1642.3760383732879</v>
      </c>
      <c r="U134" s="13">
        <f t="shared" si="228"/>
        <v>-1.5812601240096646</v>
      </c>
      <c r="V134" s="13">
        <f aca="true" t="shared" si="234" ref="V134:V139">+((T134/T122)-1)*100</f>
        <v>7.347978556565726</v>
      </c>
      <c r="W134" s="11">
        <f>+((F134*DEFLATOR!F134))</f>
        <v>2013.1072085253627</v>
      </c>
      <c r="X134" s="13">
        <f t="shared" si="225"/>
        <v>0.5302470249893387</v>
      </c>
      <c r="Y134" s="13">
        <f aca="true" t="shared" si="235" ref="Y134:Y139">+((W134/W122)-1)*100</f>
        <v>4.740990121139355</v>
      </c>
      <c r="Z134" s="11">
        <f>+((G134*DEFLATOR!G134))</f>
        <v>1883.738486456664</v>
      </c>
      <c r="AA134" s="13">
        <f t="shared" si="229"/>
        <v>-2.4455386314821914</v>
      </c>
      <c r="AB134" s="13">
        <f aca="true" t="shared" si="236" ref="AB134:AB139">+((Z134/Z122)-1)*100</f>
        <v>-0.7886771406866999</v>
      </c>
      <c r="AC134" s="11">
        <f>+((H134*DEFLATOR!H134))</f>
        <v>1809.2619312029951</v>
      </c>
      <c r="AD134" s="13">
        <f t="shared" si="230"/>
        <v>1.821964982541724</v>
      </c>
      <c r="AE134" s="13">
        <f aca="true" t="shared" si="237" ref="AE134:AE139">+((AC134/AC122)-1)*100</f>
        <v>8.032664163037563</v>
      </c>
    </row>
    <row r="135" spans="1:31" ht="9.75">
      <c r="A135" s="34">
        <v>41275</v>
      </c>
      <c r="B135" s="38" t="s">
        <v>1706</v>
      </c>
      <c r="C135" s="38" t="s">
        <v>1707</v>
      </c>
      <c r="D135" s="38" t="s">
        <v>396</v>
      </c>
      <c r="E135" s="38" t="s">
        <v>1708</v>
      </c>
      <c r="F135" s="38" t="s">
        <v>1709</v>
      </c>
      <c r="G135" s="38" t="s">
        <v>1710</v>
      </c>
      <c r="H135" s="38" t="s">
        <v>1711</v>
      </c>
      <c r="I135" s="3"/>
      <c r="J135" s="34">
        <v>41275</v>
      </c>
      <c r="K135" s="11">
        <f>+((B135*DEFLATOR!B135))</f>
        <v>1841.6823969307413</v>
      </c>
      <c r="L135" s="13">
        <f t="shared" si="224"/>
        <v>1.640567421275918</v>
      </c>
      <c r="M135" s="13">
        <f t="shared" si="231"/>
        <v>2.7095631412534793</v>
      </c>
      <c r="N135" s="11">
        <f>+((C135*DEFLATOR!C135))</f>
        <v>1375.9202383427735</v>
      </c>
      <c r="O135" s="13">
        <f t="shared" si="226"/>
        <v>-2.0959996759175703</v>
      </c>
      <c r="P135" s="13">
        <f t="shared" si="232"/>
        <v>2.2951315251165783</v>
      </c>
      <c r="Q135" s="11">
        <f>+((D135*DEFLATOR!D135))</f>
        <v>1416.9829933823019</v>
      </c>
      <c r="R135" s="13">
        <f t="shared" si="227"/>
        <v>-1.6529365299198573</v>
      </c>
      <c r="S135" s="13">
        <f t="shared" si="233"/>
        <v>-14.626224899457386</v>
      </c>
      <c r="T135" s="11">
        <f>+((E135*DEFLATOR!E135))</f>
        <v>1674.241924639756</v>
      </c>
      <c r="U135" s="13">
        <f t="shared" si="228"/>
        <v>1.9402308315475736</v>
      </c>
      <c r="V135" s="13">
        <f t="shared" si="234"/>
        <v>2.689895892164884</v>
      </c>
      <c r="W135" s="11">
        <f>+((F135*DEFLATOR!F135))</f>
        <v>1999.3353349990798</v>
      </c>
      <c r="X135" s="13">
        <f t="shared" si="225"/>
        <v>-0.6841102882131689</v>
      </c>
      <c r="Y135" s="13">
        <f t="shared" si="235"/>
        <v>4.9623178377193655</v>
      </c>
      <c r="Z135" s="11">
        <f>+((G135*DEFLATOR!G135))</f>
        <v>1943.3822182467711</v>
      </c>
      <c r="AA135" s="13">
        <f t="shared" si="229"/>
        <v>3.166242672160813</v>
      </c>
      <c r="AB135" s="13">
        <f t="shared" si="236"/>
        <v>3.518219604501649</v>
      </c>
      <c r="AC135" s="11">
        <f>+((H135*DEFLATOR!H135))</f>
        <v>1893.8982180428386</v>
      </c>
      <c r="AD135" s="13">
        <f t="shared" si="230"/>
        <v>4.677945485956703</v>
      </c>
      <c r="AE135" s="13">
        <f t="shared" si="237"/>
        <v>9.168529992403386</v>
      </c>
    </row>
    <row r="136" spans="1:31" ht="9.75">
      <c r="A136" s="35">
        <v>41306</v>
      </c>
      <c r="B136" s="38" t="s">
        <v>1719</v>
      </c>
      <c r="C136" s="38" t="s">
        <v>543</v>
      </c>
      <c r="D136" s="38" t="s">
        <v>1720</v>
      </c>
      <c r="E136" s="38" t="s">
        <v>1721</v>
      </c>
      <c r="F136" s="38" t="s">
        <v>1722</v>
      </c>
      <c r="G136" s="38" t="s">
        <v>1376</v>
      </c>
      <c r="H136" s="38" t="s">
        <v>635</v>
      </c>
      <c r="J136" s="22">
        <v>41306</v>
      </c>
      <c r="K136" s="11">
        <f>+((B136*DEFLATOR!B136))</f>
        <v>1865.4322084838004</v>
      </c>
      <c r="L136" s="13">
        <f t="shared" si="224"/>
        <v>1.2895715131251428</v>
      </c>
      <c r="M136" s="13">
        <f t="shared" si="231"/>
        <v>3.714183889908451</v>
      </c>
      <c r="N136" s="11">
        <f>+((C136*DEFLATOR!C136))</f>
        <v>1368.2993761122586</v>
      </c>
      <c r="O136" s="13">
        <f t="shared" si="226"/>
        <v>-0.5538738378973007</v>
      </c>
      <c r="P136" s="13">
        <f t="shared" si="232"/>
        <v>4.429831394372963</v>
      </c>
      <c r="Q136" s="11">
        <f>+((D136*DEFLATOR!D136))</f>
        <v>1385.198898494848</v>
      </c>
      <c r="R136" s="13">
        <f t="shared" si="227"/>
        <v>-2.243082311918654</v>
      </c>
      <c r="S136" s="13">
        <f t="shared" si="233"/>
        <v>-12.647532207612711</v>
      </c>
      <c r="T136" s="11">
        <f>+((E136*DEFLATOR!E136))</f>
        <v>1704.3677923791536</v>
      </c>
      <c r="U136" s="13">
        <f t="shared" si="228"/>
        <v>1.799373632689294</v>
      </c>
      <c r="V136" s="13">
        <f t="shared" si="234"/>
        <v>6.352348344764369</v>
      </c>
      <c r="W136" s="11">
        <f>+((F136*DEFLATOR!F136))</f>
        <v>2019.6140010803667</v>
      </c>
      <c r="X136" s="13">
        <f t="shared" si="225"/>
        <v>1.014270379075577</v>
      </c>
      <c r="Y136" s="13">
        <f t="shared" si="235"/>
        <v>4.249410335294868</v>
      </c>
      <c r="Z136" s="11">
        <f>+((G136*DEFLATOR!G136))</f>
        <v>1988.6017211130547</v>
      </c>
      <c r="AA136" s="13">
        <f t="shared" si="229"/>
        <v>2.326845560369417</v>
      </c>
      <c r="AB136" s="13">
        <f t="shared" si="236"/>
        <v>4.111111828101666</v>
      </c>
      <c r="AC136" s="11">
        <f>+((H136*DEFLATOR!H136))</f>
        <v>1878.0587287649237</v>
      </c>
      <c r="AD136" s="13">
        <f t="shared" si="230"/>
        <v>-0.8363432167058815</v>
      </c>
      <c r="AE136" s="13">
        <f t="shared" si="237"/>
        <v>10.430592288363405</v>
      </c>
    </row>
    <row r="137" spans="1:31" ht="9.75">
      <c r="A137" s="35">
        <v>41334</v>
      </c>
      <c r="B137" s="38" t="s">
        <v>1729</v>
      </c>
      <c r="C137" s="38" t="s">
        <v>1730</v>
      </c>
      <c r="D137" s="38" t="s">
        <v>1731</v>
      </c>
      <c r="E137" s="38" t="s">
        <v>1732</v>
      </c>
      <c r="F137" s="38" t="s">
        <v>1733</v>
      </c>
      <c r="G137" s="38" t="s">
        <v>1734</v>
      </c>
      <c r="H137" s="38" t="s">
        <v>1735</v>
      </c>
      <c r="J137" s="35">
        <v>41334</v>
      </c>
      <c r="K137" s="11">
        <f>+((B137*DEFLATOR!B137))</f>
        <v>1860.9147319022686</v>
      </c>
      <c r="L137" s="13">
        <f t="shared" si="224"/>
        <v>-0.24216782368111645</v>
      </c>
      <c r="M137" s="13">
        <f t="shared" si="231"/>
        <v>1.9938827935700898</v>
      </c>
      <c r="N137" s="11">
        <f>+((C137*DEFLATOR!C137))</f>
        <v>1325.1418264187696</v>
      </c>
      <c r="O137" s="13">
        <f t="shared" si="226"/>
        <v>-3.154101393812836</v>
      </c>
      <c r="P137" s="13">
        <f t="shared" si="232"/>
        <v>1.0705953153866243</v>
      </c>
      <c r="Q137" s="11">
        <f>+((D137*DEFLATOR!D137))</f>
        <v>1395.048584962281</v>
      </c>
      <c r="R137" s="13">
        <f t="shared" si="227"/>
        <v>0.7110665824334506</v>
      </c>
      <c r="S137" s="13">
        <f t="shared" si="233"/>
        <v>-12.056628612411158</v>
      </c>
      <c r="T137" s="11">
        <f>+((E137*DEFLATOR!E137))</f>
        <v>1705.1354569506066</v>
      </c>
      <c r="U137" s="13">
        <f t="shared" si="228"/>
        <v>0.04504101608147071</v>
      </c>
      <c r="V137" s="13">
        <f t="shared" si="234"/>
        <v>3.321641624688332</v>
      </c>
      <c r="W137" s="11">
        <f>+((F137*DEFLATOR!F137))</f>
        <v>1984.4707312402593</v>
      </c>
      <c r="X137" s="13">
        <f t="shared" si="225"/>
        <v>-1.7400983465804876</v>
      </c>
      <c r="Y137" s="13">
        <f t="shared" si="235"/>
        <v>0.6151922490701178</v>
      </c>
      <c r="Z137" s="11">
        <f>+((G137*DEFLATOR!G137))</f>
        <v>2013.3058094089083</v>
      </c>
      <c r="AA137" s="13">
        <f t="shared" si="229"/>
        <v>1.2422843666265226</v>
      </c>
      <c r="AB137" s="13">
        <f t="shared" si="236"/>
        <v>3.801892285884434</v>
      </c>
      <c r="AC137" s="11">
        <f>+((H137*DEFLATOR!H137))</f>
        <v>1832.0961567456081</v>
      </c>
      <c r="AD137" s="13">
        <f t="shared" si="230"/>
        <v>-2.44734476698405</v>
      </c>
      <c r="AE137" s="13">
        <f t="shared" si="237"/>
        <v>7.5730402139975395</v>
      </c>
    </row>
    <row r="138" spans="1:31" ht="9.75">
      <c r="A138" s="35">
        <v>41365</v>
      </c>
      <c r="B138" s="38" t="s">
        <v>1614</v>
      </c>
      <c r="C138" s="38" t="s">
        <v>1740</v>
      </c>
      <c r="D138" s="38" t="s">
        <v>1746</v>
      </c>
      <c r="E138" s="38" t="s">
        <v>1741</v>
      </c>
      <c r="F138" s="38" t="s">
        <v>1742</v>
      </c>
      <c r="G138" s="38" t="s">
        <v>1743</v>
      </c>
      <c r="H138" s="38" t="s">
        <v>1744</v>
      </c>
      <c r="J138" s="35">
        <v>41365</v>
      </c>
      <c r="K138" s="11">
        <f>+((B138*DEFLATOR!B138))</f>
        <v>1864.3657021594997</v>
      </c>
      <c r="L138" s="13">
        <f t="shared" si="224"/>
        <v>0.1854448351700455</v>
      </c>
      <c r="M138" s="13">
        <f t="shared" si="231"/>
        <v>2.437845672213945</v>
      </c>
      <c r="N138" s="11">
        <f>+((C138*DEFLATOR!C138))</f>
        <v>1367.093195443756</v>
      </c>
      <c r="O138" s="13">
        <f t="shared" si="226"/>
        <v>3.1658021948006265</v>
      </c>
      <c r="P138" s="13">
        <f t="shared" si="232"/>
        <v>2.7197216410629554</v>
      </c>
      <c r="Q138" s="11">
        <f>+((D138*DEFLATOR!D138))</f>
        <v>1412.1990010037596</v>
      </c>
      <c r="R138" s="13">
        <f t="shared" si="227"/>
        <v>1.2293776880854868</v>
      </c>
      <c r="S138" s="13">
        <f t="shared" si="233"/>
        <v>-8.220874697762238</v>
      </c>
      <c r="T138" s="11">
        <f>+((E138*DEFLATOR!E138))</f>
        <v>1754.5554711817852</v>
      </c>
      <c r="U138" s="13">
        <f t="shared" si="228"/>
        <v>2.8983042977453133</v>
      </c>
      <c r="V138" s="13">
        <f t="shared" si="234"/>
        <v>4.504677923940514</v>
      </c>
      <c r="W138" s="11">
        <f>+((F138*DEFLATOR!F138))</f>
        <v>1981.3669723945684</v>
      </c>
      <c r="X138" s="13">
        <f t="shared" si="225"/>
        <v>-0.15640234934334307</v>
      </c>
      <c r="Y138" s="13">
        <f t="shared" si="235"/>
        <v>3.9104874513887333</v>
      </c>
      <c r="Z138" s="11">
        <f>+((G138*DEFLATOR!G138))</f>
        <v>2005.892815415931</v>
      </c>
      <c r="AA138" s="13">
        <f t="shared" si="229"/>
        <v>-0.3682000994748913</v>
      </c>
      <c r="AB138" s="13">
        <f t="shared" si="236"/>
        <v>2.7354539475955564</v>
      </c>
      <c r="AC138" s="11">
        <f>+((H138*DEFLATOR!H138))</f>
        <v>1832.6288126200393</v>
      </c>
      <c r="AD138" s="13">
        <f t="shared" si="230"/>
        <v>0.029073576322402594</v>
      </c>
      <c r="AE138" s="13">
        <f t="shared" si="237"/>
        <v>4.512317976144264</v>
      </c>
    </row>
    <row r="139" spans="1:31" ht="9.75">
      <c r="A139" s="35">
        <v>41395</v>
      </c>
      <c r="B139" s="38" t="s">
        <v>1754</v>
      </c>
      <c r="C139" s="38" t="s">
        <v>1755</v>
      </c>
      <c r="D139" s="38" t="s">
        <v>1756</v>
      </c>
      <c r="E139" s="38" t="s">
        <v>1757</v>
      </c>
      <c r="F139" s="38" t="s">
        <v>1758</v>
      </c>
      <c r="G139" s="38" t="s">
        <v>1759</v>
      </c>
      <c r="H139" s="38" t="s">
        <v>1760</v>
      </c>
      <c r="J139" s="35">
        <v>41395</v>
      </c>
      <c r="K139" s="11">
        <f>+((B139*DEFLATOR!B139))</f>
        <v>1848.7480852380004</v>
      </c>
      <c r="L139" s="13">
        <f aca="true" t="shared" si="238" ref="L139:L145">+((K139/K138)-1)*100</f>
        <v>-0.8376906367355663</v>
      </c>
      <c r="M139" s="13">
        <f t="shared" si="231"/>
        <v>1.1592669562702218</v>
      </c>
      <c r="N139" s="11">
        <f>+((C139*DEFLATOR!C139))</f>
        <v>1272.5379831717191</v>
      </c>
      <c r="O139" s="13">
        <f aca="true" t="shared" si="239" ref="O139:O145">+((N139/N138)-1)*100</f>
        <v>-6.916515464137351</v>
      </c>
      <c r="P139" s="13">
        <f t="shared" si="232"/>
        <v>-6.93433937633049</v>
      </c>
      <c r="Q139" s="11">
        <f>+((D139*DEFLATOR!D139))</f>
        <v>1429.7463074622292</v>
      </c>
      <c r="R139" s="13">
        <f aca="true" t="shared" si="240" ref="R139:R145">+((Q139/Q138)-1)*100</f>
        <v>1.242551966542771</v>
      </c>
      <c r="S139" s="13">
        <f t="shared" si="233"/>
        <v>0.5360107832967032</v>
      </c>
      <c r="T139" s="11">
        <f>+((E139*DEFLATOR!E139))</f>
        <v>1758.350416347968</v>
      </c>
      <c r="U139" s="13">
        <f aca="true" t="shared" si="241" ref="U139:U145">+((T139/T138)-1)*100</f>
        <v>0.216290976746758</v>
      </c>
      <c r="V139" s="13">
        <f t="shared" si="234"/>
        <v>4.7718143877350405</v>
      </c>
      <c r="W139" s="11">
        <f>+((F139*DEFLATOR!F139))</f>
        <v>1964.3383767793716</v>
      </c>
      <c r="X139" s="13">
        <f aca="true" t="shared" si="242" ref="X139:X145">+((W139/W138)-1)*100</f>
        <v>-0.8594367349636922</v>
      </c>
      <c r="Y139" s="13">
        <f t="shared" si="235"/>
        <v>-0.11098640541001847</v>
      </c>
      <c r="Z139" s="11">
        <f>+((G139*DEFLATOR!G139))</f>
        <v>1990.0519639291276</v>
      </c>
      <c r="AA139" s="13">
        <f aca="true" t="shared" si="243" ref="AA139:AA145">+((Z139/Z138)-1)*100</f>
        <v>-0.7897157497679497</v>
      </c>
      <c r="AB139" s="13">
        <f t="shared" si="236"/>
        <v>1.6087503652484125</v>
      </c>
      <c r="AC139" s="11">
        <f>+((H139*DEFLATOR!H139))</f>
        <v>1816.7556988786728</v>
      </c>
      <c r="AD139" s="13">
        <f aca="true" t="shared" si="244" ref="AD139:AD145">+((AC139/AC138)-1)*100</f>
        <v>-0.8661390474742903</v>
      </c>
      <c r="AE139" s="13">
        <f t="shared" si="237"/>
        <v>3.946306664822119</v>
      </c>
    </row>
    <row r="140" spans="1:31" ht="9.75">
      <c r="A140" s="35">
        <v>41426</v>
      </c>
      <c r="B140" s="38" t="s">
        <v>1711</v>
      </c>
      <c r="C140" s="38" t="s">
        <v>124</v>
      </c>
      <c r="D140" s="38" t="s">
        <v>1768</v>
      </c>
      <c r="E140" s="38" t="s">
        <v>1769</v>
      </c>
      <c r="F140" s="38" t="s">
        <v>1770</v>
      </c>
      <c r="G140" s="38" t="s">
        <v>1771</v>
      </c>
      <c r="H140" s="38" t="s">
        <v>1772</v>
      </c>
      <c r="J140" s="35">
        <v>41426</v>
      </c>
      <c r="K140" s="11">
        <f>+((B140*DEFLATOR!B140))</f>
        <v>1832.7668442350098</v>
      </c>
      <c r="L140" s="13">
        <f t="shared" si="238"/>
        <v>-0.864435837992128</v>
      </c>
      <c r="M140" s="13">
        <f aca="true" t="shared" si="245" ref="M140:M145">+((K140/K128)-1)*100</f>
        <v>0.7701349535515822</v>
      </c>
      <c r="N140" s="11">
        <f>+((C140*DEFLATOR!C140))</f>
        <v>1316.1847603815006</v>
      </c>
      <c r="O140" s="13">
        <f t="shared" si="239"/>
        <v>3.429899758354926</v>
      </c>
      <c r="P140" s="13">
        <f aca="true" t="shared" si="246" ref="P140:P145">+((N140/N128)-1)*100</f>
        <v>-0.03927694620388111</v>
      </c>
      <c r="Q140" s="11">
        <f>+((D140*DEFLATOR!D140))</f>
        <v>1463.4055562152523</v>
      </c>
      <c r="R140" s="13">
        <f t="shared" si="240"/>
        <v>2.354211273520801</v>
      </c>
      <c r="S140" s="13">
        <f aca="true" t="shared" si="247" ref="S140:S145">+((Q140/Q128)-1)*100</f>
        <v>0.6461899457904874</v>
      </c>
      <c r="T140" s="11">
        <f>+((E140*DEFLATOR!E140))</f>
        <v>1686.271257000216</v>
      </c>
      <c r="U140" s="13">
        <f t="shared" si="241"/>
        <v>-4.099248857202065</v>
      </c>
      <c r="V140" s="13">
        <f aca="true" t="shared" si="248" ref="V140:V145">+((T140/T128)-1)*100</f>
        <v>-1.4780030728655857</v>
      </c>
      <c r="W140" s="11">
        <f>+((F140*DEFLATOR!F140))</f>
        <v>1976.1840762748875</v>
      </c>
      <c r="X140" s="13">
        <f t="shared" si="242"/>
        <v>0.6030376250622194</v>
      </c>
      <c r="Y140" s="13">
        <f aca="true" t="shared" si="249" ref="Y140:Y145">+((W140/W128)-1)*100</f>
        <v>3.9112051422175664</v>
      </c>
      <c r="Z140" s="11">
        <f>+((G140*DEFLATOR!G140))</f>
        <v>1945.5041105133457</v>
      </c>
      <c r="AA140" s="13">
        <f t="shared" si="243"/>
        <v>-2.2385271451820454</v>
      </c>
      <c r="AB140" s="13">
        <f aca="true" t="shared" si="250" ref="AB140:AB145">+((Z140/Z128)-1)*100</f>
        <v>-0.7196724111364072</v>
      </c>
      <c r="AC140" s="11">
        <f>+((H140*DEFLATOR!H140))</f>
        <v>1849.9328260998568</v>
      </c>
      <c r="AD140" s="13">
        <f t="shared" si="244"/>
        <v>1.8261743855633172</v>
      </c>
      <c r="AE140" s="13">
        <f aca="true" t="shared" si="251" ref="AE140:AE145">+((AC140/AC128)-1)*100</f>
        <v>4.546274537476092</v>
      </c>
    </row>
    <row r="141" spans="1:31" ht="9.75">
      <c r="A141" s="35">
        <v>41457</v>
      </c>
      <c r="B141" s="42" t="s">
        <v>1780</v>
      </c>
      <c r="C141" s="42" t="s">
        <v>377</v>
      </c>
      <c r="D141" s="42" t="s">
        <v>1781</v>
      </c>
      <c r="E141" s="42" t="s">
        <v>1782</v>
      </c>
      <c r="F141" s="42" t="s">
        <v>607</v>
      </c>
      <c r="G141" s="42" t="s">
        <v>1783</v>
      </c>
      <c r="H141" s="42" t="s">
        <v>1784</v>
      </c>
      <c r="J141" s="35">
        <v>41457</v>
      </c>
      <c r="K141" s="11">
        <f>+((B141*DEFLATOR!B141))</f>
        <v>1805.4833276790546</v>
      </c>
      <c r="L141" s="13">
        <f t="shared" si="238"/>
        <v>-1.4886517966961166</v>
      </c>
      <c r="M141" s="13">
        <f t="shared" si="245"/>
        <v>0.6870072916116854</v>
      </c>
      <c r="N141" s="11">
        <f>+((C141*DEFLATOR!C141))</f>
        <v>1321.262714310991</v>
      </c>
      <c r="O141" s="13">
        <f t="shared" si="239"/>
        <v>0.38580859483727803</v>
      </c>
      <c r="P141" s="13">
        <f t="shared" si="246"/>
        <v>3.8523994452386523</v>
      </c>
      <c r="Q141" s="11">
        <f>+((D141*DEFLATOR!D141))</f>
        <v>1433.7810175796994</v>
      </c>
      <c r="R141" s="13">
        <f t="shared" si="240"/>
        <v>-2.02435603102189</v>
      </c>
      <c r="S141" s="13">
        <f t="shared" si="247"/>
        <v>2.877497955644892</v>
      </c>
      <c r="T141" s="11">
        <f>+((E141*DEFLATOR!E141))</f>
        <v>1708.2764199361668</v>
      </c>
      <c r="U141" s="13">
        <f t="shared" si="241"/>
        <v>1.3049598541516216</v>
      </c>
      <c r="V141" s="13">
        <f t="shared" si="248"/>
        <v>2.0302756473395522</v>
      </c>
      <c r="W141" s="11">
        <f>+((F141*DEFLATOR!F141))</f>
        <v>1979.4304935232653</v>
      </c>
      <c r="X141" s="13">
        <f t="shared" si="242"/>
        <v>0.16427706747326187</v>
      </c>
      <c r="Y141" s="13">
        <f t="shared" si="249"/>
        <v>2.9808558271579466</v>
      </c>
      <c r="Z141" s="11">
        <f>+((G141*DEFLATOR!G141))</f>
        <v>1881.5327861461114</v>
      </c>
      <c r="AA141" s="13">
        <f t="shared" si="243"/>
        <v>-3.2881618713390792</v>
      </c>
      <c r="AB141" s="13">
        <f t="shared" si="250"/>
        <v>-1.5499313425271777</v>
      </c>
      <c r="AC141" s="11">
        <f>+((H141*DEFLATOR!H141))</f>
        <v>1841.7667169280319</v>
      </c>
      <c r="AD141" s="13">
        <f t="shared" si="244"/>
        <v>-0.4414273349071407</v>
      </c>
      <c r="AE141" s="13">
        <f t="shared" si="251"/>
        <v>2.789416134561007</v>
      </c>
    </row>
    <row r="142" spans="1:31" ht="9.75">
      <c r="A142" s="35">
        <v>41488</v>
      </c>
      <c r="B142" s="42" t="s">
        <v>1792</v>
      </c>
      <c r="C142" s="42" t="s">
        <v>1793</v>
      </c>
      <c r="D142" s="42" t="s">
        <v>1794</v>
      </c>
      <c r="E142" s="42" t="s">
        <v>1795</v>
      </c>
      <c r="F142" s="42" t="s">
        <v>1796</v>
      </c>
      <c r="G142" s="42" t="s">
        <v>1797</v>
      </c>
      <c r="H142" s="42" t="s">
        <v>1798</v>
      </c>
      <c r="J142" s="35">
        <v>41488</v>
      </c>
      <c r="K142" s="11">
        <f>+((B142*DEFLATOR!B142))</f>
        <v>1838.4408621484238</v>
      </c>
      <c r="L142" s="13">
        <f t="shared" si="238"/>
        <v>1.8254133928633953</v>
      </c>
      <c r="M142" s="13">
        <f t="shared" si="245"/>
        <v>0.7177763006484206</v>
      </c>
      <c r="N142" s="11">
        <f>+((C142*DEFLATOR!C142))</f>
        <v>1310.3211176168081</v>
      </c>
      <c r="O142" s="13">
        <f t="shared" si="239"/>
        <v>-0.8281166626191161</v>
      </c>
      <c r="P142" s="13">
        <f t="shared" si="246"/>
        <v>-0.8224401175849771</v>
      </c>
      <c r="Q142" s="11">
        <f>+((D142*DEFLATOR!D142))</f>
        <v>1435.516083551209</v>
      </c>
      <c r="R142" s="13">
        <f t="shared" si="240"/>
        <v>0.12101331725247189</v>
      </c>
      <c r="S142" s="13">
        <f t="shared" si="247"/>
        <v>-0.7561123386900626</v>
      </c>
      <c r="T142" s="11">
        <f>+((E142*DEFLATOR!E142))</f>
        <v>1695.9033437800776</v>
      </c>
      <c r="U142" s="13">
        <f t="shared" si="241"/>
        <v>-0.7243017588776102</v>
      </c>
      <c r="V142" s="13">
        <f t="shared" si="248"/>
        <v>0.3221238768892798</v>
      </c>
      <c r="W142" s="11">
        <f>+((F142*DEFLATOR!F142))</f>
        <v>2032.3899798241857</v>
      </c>
      <c r="X142" s="13">
        <f t="shared" si="242"/>
        <v>2.6754910806014554</v>
      </c>
      <c r="Y142" s="13">
        <f t="shared" si="249"/>
        <v>3.9611569457199236</v>
      </c>
      <c r="Z142" s="11">
        <f>+((G142*DEFLATOR!G142))</f>
        <v>1923.9578284380405</v>
      </c>
      <c r="AA142" s="13">
        <f t="shared" si="243"/>
        <v>2.2548128102953147</v>
      </c>
      <c r="AB142" s="13">
        <f t="shared" si="250"/>
        <v>-1.1067245162345252</v>
      </c>
      <c r="AC142" s="11">
        <f>+((H142*DEFLATOR!H142))</f>
        <v>1862.779733975971</v>
      </c>
      <c r="AD142" s="13">
        <f t="shared" si="244"/>
        <v>1.1409163199011418</v>
      </c>
      <c r="AE142" s="13">
        <f t="shared" si="251"/>
        <v>2.941756017877517</v>
      </c>
    </row>
    <row r="143" spans="1:31" ht="9.75">
      <c r="A143" s="35">
        <v>41519</v>
      </c>
      <c r="B143" s="42" t="s">
        <v>1806</v>
      </c>
      <c r="C143" s="42" t="s">
        <v>1807</v>
      </c>
      <c r="D143" s="42" t="s">
        <v>1808</v>
      </c>
      <c r="E143" s="42" t="s">
        <v>1809</v>
      </c>
      <c r="F143" s="42" t="s">
        <v>1810</v>
      </c>
      <c r="G143" s="42" t="s">
        <v>1811</v>
      </c>
      <c r="H143" s="42" t="s">
        <v>1812</v>
      </c>
      <c r="J143" s="35">
        <v>41519</v>
      </c>
      <c r="K143" s="11">
        <f>+((B143*DEFLATOR!B143))</f>
        <v>1862.839054896336</v>
      </c>
      <c r="L143" s="13">
        <f t="shared" si="238"/>
        <v>1.327113275724301</v>
      </c>
      <c r="M143" s="13">
        <f t="shared" si="245"/>
        <v>3.2523593977381804</v>
      </c>
      <c r="N143" s="11">
        <f>+((C143*DEFLATOR!C143))</f>
        <v>1404.670584187497</v>
      </c>
      <c r="O143" s="13">
        <f t="shared" si="239"/>
        <v>7.2004843165689225</v>
      </c>
      <c r="P143" s="13">
        <f t="shared" si="246"/>
        <v>4.872996376278316</v>
      </c>
      <c r="Q143" s="11">
        <f>+((D143*DEFLATOR!D143))</f>
        <v>1430.1508384319377</v>
      </c>
      <c r="R143" s="13">
        <f t="shared" si="240"/>
        <v>-0.37375026171763137</v>
      </c>
      <c r="S143" s="13">
        <f t="shared" si="247"/>
        <v>-1.6236758447275124</v>
      </c>
      <c r="T143" s="11">
        <f>+((E143*DEFLATOR!E143))</f>
        <v>1704.7933114894138</v>
      </c>
      <c r="U143" s="13">
        <f t="shared" si="241"/>
        <v>0.5242024990363525</v>
      </c>
      <c r="V143" s="13">
        <f t="shared" si="248"/>
        <v>3.6948815264586488</v>
      </c>
      <c r="W143" s="11">
        <f>+((F143*DEFLATOR!F143))</f>
        <v>2054.2837821095</v>
      </c>
      <c r="X143" s="13">
        <f t="shared" si="242"/>
        <v>1.0772441560260138</v>
      </c>
      <c r="Y143" s="13">
        <f t="shared" si="249"/>
        <v>5.689221315556403</v>
      </c>
      <c r="Z143" s="11">
        <f>+((G143*DEFLATOR!G143))</f>
        <v>1956.708766948288</v>
      </c>
      <c r="AA143" s="13">
        <f t="shared" si="243"/>
        <v>1.7022690428114107</v>
      </c>
      <c r="AB143" s="13">
        <f t="shared" si="250"/>
        <v>2.34773081731503</v>
      </c>
      <c r="AC143" s="11">
        <f>+((H143*DEFLATOR!H143))</f>
        <v>1859.5146613457782</v>
      </c>
      <c r="AD143" s="13">
        <f t="shared" si="244"/>
        <v>-0.17527958730921833</v>
      </c>
      <c r="AE143" s="13">
        <f t="shared" si="251"/>
        <v>2.416412212635821</v>
      </c>
    </row>
    <row r="144" spans="1:31" ht="9.75">
      <c r="A144" s="35">
        <v>41549</v>
      </c>
      <c r="B144" s="42" t="s">
        <v>1819</v>
      </c>
      <c r="C144" s="42" t="s">
        <v>1820</v>
      </c>
      <c r="D144" s="42" t="s">
        <v>1821</v>
      </c>
      <c r="E144" s="42" t="s">
        <v>1822</v>
      </c>
      <c r="F144" s="42" t="s">
        <v>1823</v>
      </c>
      <c r="G144" s="42" t="s">
        <v>1346</v>
      </c>
      <c r="H144" s="42" t="s">
        <v>1824</v>
      </c>
      <c r="J144" s="35">
        <v>41549</v>
      </c>
      <c r="K144" s="11">
        <f>+((B144*DEFLATOR!B144))</f>
        <v>1874.2814894010937</v>
      </c>
      <c r="L144" s="13">
        <f t="shared" si="238"/>
        <v>0.6142470802661171</v>
      </c>
      <c r="M144" s="13">
        <f t="shared" si="245"/>
        <v>3.606308054988938</v>
      </c>
      <c r="N144" s="11">
        <f>+((C144*DEFLATOR!C144))</f>
        <v>1396.204567387341</v>
      </c>
      <c r="O144" s="13">
        <f t="shared" si="239"/>
        <v>-0.6027047832750765</v>
      </c>
      <c r="P144" s="13">
        <f t="shared" si="246"/>
        <v>-0.34658383201308096</v>
      </c>
      <c r="Q144" s="11">
        <f>+((D144*DEFLATOR!D144))</f>
        <v>1374.8790906724607</v>
      </c>
      <c r="R144" s="13">
        <f t="shared" si="240"/>
        <v>-3.8647495267057685</v>
      </c>
      <c r="S144" s="13">
        <f t="shared" si="247"/>
        <v>-2.913076525118785</v>
      </c>
      <c r="T144" s="11">
        <f>+((E144*DEFLATOR!E144))</f>
        <v>1715.1469316526156</v>
      </c>
      <c r="U144" s="13">
        <f t="shared" si="241"/>
        <v>0.607324072274551</v>
      </c>
      <c r="V144" s="13">
        <f t="shared" si="248"/>
        <v>4.23071471257459</v>
      </c>
      <c r="W144" s="11">
        <f>+((F144*DEFLATOR!F144))</f>
        <v>2069.793523619729</v>
      </c>
      <c r="X144" s="13">
        <f t="shared" si="242"/>
        <v>0.7549950812687944</v>
      </c>
      <c r="Y144" s="13">
        <f t="shared" si="249"/>
        <v>4.456359743223337</v>
      </c>
      <c r="Z144" s="11">
        <f>+((G144*DEFLATOR!G144))</f>
        <v>1976.0250147313673</v>
      </c>
      <c r="AA144" s="13">
        <f t="shared" si="243"/>
        <v>0.9871805201346007</v>
      </c>
      <c r="AB144" s="13">
        <f t="shared" si="250"/>
        <v>3.9096423829173776</v>
      </c>
      <c r="AC144" s="11">
        <f>+((H144*DEFLATOR!H144))</f>
        <v>1902.410508392623</v>
      </c>
      <c r="AD144" s="13">
        <f t="shared" si="244"/>
        <v>2.3068302680549824</v>
      </c>
      <c r="AE144" s="13">
        <f t="shared" si="251"/>
        <v>5.613545085292193</v>
      </c>
    </row>
    <row r="145" spans="1:31" ht="9.75">
      <c r="A145" s="35">
        <v>41580</v>
      </c>
      <c r="B145" s="42" t="s">
        <v>1811</v>
      </c>
      <c r="C145" s="42" t="s">
        <v>1832</v>
      </c>
      <c r="D145" s="42" t="s">
        <v>1833</v>
      </c>
      <c r="E145" s="42" t="s">
        <v>1834</v>
      </c>
      <c r="F145" s="42" t="s">
        <v>1835</v>
      </c>
      <c r="G145" s="42" t="s">
        <v>1836</v>
      </c>
      <c r="H145" s="42" t="s">
        <v>1837</v>
      </c>
      <c r="J145" s="35">
        <v>41580</v>
      </c>
      <c r="K145" s="11">
        <f>+((B145*DEFLATOR!B145))</f>
        <v>1937.1594214550244</v>
      </c>
      <c r="L145" s="13">
        <f t="shared" si="238"/>
        <v>3.3547752783933626</v>
      </c>
      <c r="M145" s="13">
        <f t="shared" si="245"/>
        <v>5.8294382302856995</v>
      </c>
      <c r="N145" s="11">
        <f>+((C145*DEFLATOR!C145))</f>
        <v>1375.831562674212</v>
      </c>
      <c r="O145" s="13">
        <f t="shared" si="239"/>
        <v>-1.4591704674947636</v>
      </c>
      <c r="P145" s="13">
        <f t="shared" si="246"/>
        <v>-4.204652500236083</v>
      </c>
      <c r="Q145" s="11">
        <f>+((D145*DEFLATOR!D145))</f>
        <v>1351.8816480013033</v>
      </c>
      <c r="R145" s="13">
        <f t="shared" si="240"/>
        <v>-1.6726883714486607</v>
      </c>
      <c r="S145" s="13">
        <f t="shared" si="247"/>
        <v>-4.963086460889898</v>
      </c>
      <c r="T145" s="11">
        <f>+((E145*DEFLATOR!E145))</f>
        <v>1719.7763918510054</v>
      </c>
      <c r="U145" s="13">
        <f t="shared" si="241"/>
        <v>0.269916245247237</v>
      </c>
      <c r="V145" s="13">
        <f t="shared" si="248"/>
        <v>3.0569256977819093</v>
      </c>
      <c r="W145" s="11">
        <f>+((F145*DEFLATOR!F145))</f>
        <v>2178.5151709465104</v>
      </c>
      <c r="X145" s="13">
        <f t="shared" si="242"/>
        <v>5.252777443068091</v>
      </c>
      <c r="Y145" s="13">
        <f t="shared" si="249"/>
        <v>8.790365140744738</v>
      </c>
      <c r="Z145" s="11">
        <f>+((G145*DEFLATOR!G145))</f>
        <v>2073.333286765842</v>
      </c>
      <c r="AA145" s="13">
        <f t="shared" si="243"/>
        <v>4.924445354134521</v>
      </c>
      <c r="AB145" s="13">
        <f t="shared" si="250"/>
        <v>7.373137769414839</v>
      </c>
      <c r="AC145" s="11">
        <f>+((H145*DEFLATOR!H145))</f>
        <v>1913.8427873094947</v>
      </c>
      <c r="AD145" s="13">
        <f t="shared" si="244"/>
        <v>0.6009364890720237</v>
      </c>
      <c r="AE145" s="13">
        <f t="shared" si="251"/>
        <v>7.707585016142859</v>
      </c>
    </row>
    <row r="146" spans="1:31" ht="9.75">
      <c r="A146" s="35">
        <v>41610</v>
      </c>
      <c r="B146" s="42" t="s">
        <v>1845</v>
      </c>
      <c r="C146" s="42" t="s">
        <v>1846</v>
      </c>
      <c r="D146" s="42" t="s">
        <v>1847</v>
      </c>
      <c r="E146" s="42" t="s">
        <v>1760</v>
      </c>
      <c r="F146" s="42" t="s">
        <v>1848</v>
      </c>
      <c r="G146" s="42" t="s">
        <v>1849</v>
      </c>
      <c r="H146" s="42" t="s">
        <v>1850</v>
      </c>
      <c r="J146" s="35">
        <v>41610</v>
      </c>
      <c r="K146" s="11">
        <f>+((B146*DEFLATOR!B146))</f>
        <v>1918.1686080801185</v>
      </c>
      <c r="L146" s="13">
        <f aca="true" t="shared" si="252" ref="L146:L155">+((K146/K145)-1)*100</f>
        <v>-0.9803433400768613</v>
      </c>
      <c r="M146" s="13">
        <f aca="true" t="shared" si="253" ref="M146:M154">+((K146/K134)-1)*100</f>
        <v>5.861763168209344</v>
      </c>
      <c r="N146" s="11">
        <f>+((C146*DEFLATOR!C146))</f>
        <v>1380.564077443445</v>
      </c>
      <c r="O146" s="13">
        <f aca="true" t="shared" si="254" ref="O146:O156">+((N146/N145)-1)*100</f>
        <v>0.343974865646679</v>
      </c>
      <c r="P146" s="13">
        <f aca="true" t="shared" si="255" ref="P146:P155">+((N146/N134)-1)*100</f>
        <v>-1.7655659689719272</v>
      </c>
      <c r="Q146" s="11">
        <f>+((D146*DEFLATOR!D146))</f>
        <v>1357.773319286756</v>
      </c>
      <c r="R146" s="13">
        <f aca="true" t="shared" si="256" ref="R146:R155">+((Q146/Q145)-1)*100</f>
        <v>0.4358126537306939</v>
      </c>
      <c r="S146" s="13">
        <f aca="true" t="shared" si="257" ref="S146:S154">+((Q146/Q134)-1)*100</f>
        <v>-5.76244073957718</v>
      </c>
      <c r="T146" s="11">
        <f>+((E146*DEFLATOR!E146))</f>
        <v>1730.698991247286</v>
      </c>
      <c r="U146" s="13">
        <f aca="true" t="shared" si="258" ref="U146:U156">+((T146/T145)-1)*100</f>
        <v>0.6351174168942153</v>
      </c>
      <c r="V146" s="13">
        <f aca="true" t="shared" si="259" ref="V146:V155">+((T146/T134)-1)*100</f>
        <v>5.377754595194806</v>
      </c>
      <c r="W146" s="11">
        <f>+((F146*DEFLATOR!F146))</f>
        <v>2161.499927594267</v>
      </c>
      <c r="X146" s="13">
        <f aca="true" t="shared" si="260" ref="X146:X156">+((W146/W145)-1)*100</f>
        <v>-0.7810477328395571</v>
      </c>
      <c r="Y146" s="13">
        <f aca="true" t="shared" si="261" ref="Y146:Y155">+((W146/W134)-1)*100</f>
        <v>7.3713271921372</v>
      </c>
      <c r="Z146" s="11">
        <f>+((G146*DEFLATOR!G146))</f>
        <v>2037.972504664212</v>
      </c>
      <c r="AA146" s="13">
        <f aca="true" t="shared" si="262" ref="AA146:AA156">+((Z146/Z145)-1)*100</f>
        <v>-1.7055039981916487</v>
      </c>
      <c r="AB146" s="13">
        <f aca="true" t="shared" si="263" ref="AB146:AB155">+((Z146/Z134)-1)*100</f>
        <v>8.18765552206051</v>
      </c>
      <c r="AC146" s="11">
        <f>+((H146*DEFLATOR!H146))</f>
        <v>1890.6725676724966</v>
      </c>
      <c r="AD146" s="13">
        <f aca="true" t="shared" si="264" ref="AD146:AD155">+((AC146/AC145)-1)*100</f>
        <v>-1.2106647312223107</v>
      </c>
      <c r="AE146" s="13">
        <f aca="true" t="shared" si="265" ref="AE146:AE154">+((AC146/AC134)-1)*100</f>
        <v>4.49966005836262</v>
      </c>
    </row>
    <row r="147" spans="1:31" ht="9.75">
      <c r="A147" s="34">
        <v>41641</v>
      </c>
      <c r="B147" s="42" t="s">
        <v>1661</v>
      </c>
      <c r="C147" s="42" t="s">
        <v>1377</v>
      </c>
      <c r="D147" s="42" t="s">
        <v>1857</v>
      </c>
      <c r="E147" s="42" t="s">
        <v>1858</v>
      </c>
      <c r="F147" s="42" t="s">
        <v>1859</v>
      </c>
      <c r="G147" s="42" t="s">
        <v>1860</v>
      </c>
      <c r="H147" s="42" t="s">
        <v>1861</v>
      </c>
      <c r="J147" s="34">
        <v>41641</v>
      </c>
      <c r="K147" s="11">
        <f>+((B147*DEFLATOR!B147))</f>
        <v>1918.9170940129854</v>
      </c>
      <c r="L147" s="13">
        <f t="shared" si="252"/>
        <v>0.039020862384786525</v>
      </c>
      <c r="M147" s="13">
        <f t="shared" si="253"/>
        <v>4.193703388323611</v>
      </c>
      <c r="N147" s="11">
        <f>+((C147*DEFLATOR!C147))</f>
        <v>1436.0344643790004</v>
      </c>
      <c r="O147" s="13">
        <f t="shared" si="254"/>
        <v>4.017950911650292</v>
      </c>
      <c r="P147" s="13">
        <f t="shared" si="255"/>
        <v>4.369019683047282</v>
      </c>
      <c r="Q147" s="11">
        <f>+((D147*DEFLATOR!D147))</f>
        <v>1353.787404681827</v>
      </c>
      <c r="R147" s="13">
        <f t="shared" si="256"/>
        <v>-0.2935625960762689</v>
      </c>
      <c r="S147" s="13">
        <f t="shared" si="257"/>
        <v>-4.459869243005432</v>
      </c>
      <c r="T147" s="11">
        <f>+((E147*DEFLATOR!E147))</f>
        <v>1756.3200518070182</v>
      </c>
      <c r="U147" s="13">
        <f t="shared" si="258"/>
        <v>1.480388021793888</v>
      </c>
      <c r="V147" s="13">
        <f t="shared" si="259"/>
        <v>4.902405438504531</v>
      </c>
      <c r="W147" s="11">
        <f>+((F147*DEFLATOR!F147))</f>
        <v>2110.931960309429</v>
      </c>
      <c r="X147" s="13">
        <f t="shared" si="260"/>
        <v>-2.33948503255883</v>
      </c>
      <c r="Y147" s="13">
        <f t="shared" si="261"/>
        <v>5.5816862412628065</v>
      </c>
      <c r="Z147" s="11">
        <f>+((G147*DEFLATOR!G147))</f>
        <v>2037.0441385805834</v>
      </c>
      <c r="AA147" s="13">
        <f t="shared" si="262"/>
        <v>-0.04555341553941217</v>
      </c>
      <c r="AB147" s="13">
        <f t="shared" si="263"/>
        <v>4.8195316111469655</v>
      </c>
      <c r="AC147" s="11">
        <f>+((H147*DEFLATOR!H147))</f>
        <v>1962.9195686661812</v>
      </c>
      <c r="AD147" s="13">
        <f t="shared" si="264"/>
        <v>3.821232836874766</v>
      </c>
      <c r="AE147" s="13">
        <f t="shared" si="265"/>
        <v>3.644406545493739</v>
      </c>
    </row>
    <row r="148" spans="1:31" ht="9.75">
      <c r="A148" s="22">
        <v>41671</v>
      </c>
      <c r="B148" s="42" t="s">
        <v>1868</v>
      </c>
      <c r="C148" s="42" t="s">
        <v>1565</v>
      </c>
      <c r="D148" s="42" t="s">
        <v>1869</v>
      </c>
      <c r="E148" s="42" t="s">
        <v>1870</v>
      </c>
      <c r="F148" s="42" t="s">
        <v>1871</v>
      </c>
      <c r="G148" s="42" t="s">
        <v>1872</v>
      </c>
      <c r="H148" s="42" t="s">
        <v>1873</v>
      </c>
      <c r="J148" s="22">
        <v>41671</v>
      </c>
      <c r="K148" s="11">
        <f>+((B148*DEFLATOR!B148))</f>
        <v>1913.5513700857116</v>
      </c>
      <c r="L148" s="13">
        <f t="shared" si="252"/>
        <v>-0.2796224987528073</v>
      </c>
      <c r="M148" s="13">
        <f t="shared" si="253"/>
        <v>2.579518107550083</v>
      </c>
      <c r="N148" s="11">
        <f>+((C148*DEFLATOR!C148))</f>
        <v>1424.3145900751947</v>
      </c>
      <c r="O148" s="13">
        <f t="shared" si="254"/>
        <v>-0.8161276483621083</v>
      </c>
      <c r="P148" s="13">
        <f t="shared" si="255"/>
        <v>4.093783490722025</v>
      </c>
      <c r="Q148" s="11">
        <f>+((D148*DEFLATOR!D148))</f>
        <v>1462.897962363279</v>
      </c>
      <c r="R148" s="13">
        <f t="shared" si="256"/>
        <v>8.059652298737085</v>
      </c>
      <c r="S148" s="13">
        <f t="shared" si="257"/>
        <v>5.609235175746852</v>
      </c>
      <c r="T148" s="11">
        <f>+((E148*DEFLATOR!E148))</f>
        <v>1758.021672016527</v>
      </c>
      <c r="U148" s="13">
        <f t="shared" si="258"/>
        <v>0.09688554245896874</v>
      </c>
      <c r="V148" s="13">
        <f t="shared" si="259"/>
        <v>3.1480223856188427</v>
      </c>
      <c r="W148" s="11">
        <f>+((F148*DEFLATOR!F148))</f>
        <v>2129.8247424324472</v>
      </c>
      <c r="X148" s="13">
        <f t="shared" si="260"/>
        <v>0.8949972087328062</v>
      </c>
      <c r="Y148" s="13">
        <f t="shared" si="261"/>
        <v>5.457020068841101</v>
      </c>
      <c r="Z148" s="11">
        <f>+((G148*DEFLATOR!G148))</f>
        <v>2003.6882731726841</v>
      </c>
      <c r="AA148" s="13">
        <f t="shared" si="262"/>
        <v>-1.6374640478404978</v>
      </c>
      <c r="AB148" s="13">
        <f t="shared" si="263"/>
        <v>0.7586512623143582</v>
      </c>
      <c r="AC148" s="11">
        <f>+((H148*DEFLATOR!H148))</f>
        <v>1935.491668640544</v>
      </c>
      <c r="AD148" s="13">
        <f t="shared" si="264"/>
        <v>-1.3973012681449126</v>
      </c>
      <c r="AE148" s="13">
        <f t="shared" si="265"/>
        <v>3.0581013786182387</v>
      </c>
    </row>
    <row r="149" spans="1:31" ht="9.75">
      <c r="A149" s="22">
        <v>41699</v>
      </c>
      <c r="B149" s="42" t="s">
        <v>1881</v>
      </c>
      <c r="C149" s="42" t="s">
        <v>1882</v>
      </c>
      <c r="D149" s="42" t="s">
        <v>1883</v>
      </c>
      <c r="E149" s="42" t="s">
        <v>1884</v>
      </c>
      <c r="F149" s="42" t="s">
        <v>1885</v>
      </c>
      <c r="G149" s="42" t="s">
        <v>1886</v>
      </c>
      <c r="H149" s="42" t="s">
        <v>1887</v>
      </c>
      <c r="J149" s="22">
        <v>41699</v>
      </c>
      <c r="K149" s="11">
        <f>+((B149*DEFLATOR!B149))</f>
        <v>1892.9875775836233</v>
      </c>
      <c r="L149" s="13">
        <f t="shared" si="252"/>
        <v>-1.0746402120977439</v>
      </c>
      <c r="M149" s="13">
        <f t="shared" si="253"/>
        <v>1.7234989401459178</v>
      </c>
      <c r="N149" s="11">
        <f>+((C149*DEFLATOR!C149))</f>
        <v>1435.7586297871028</v>
      </c>
      <c r="O149" s="13">
        <f t="shared" si="254"/>
        <v>0.803476970021344</v>
      </c>
      <c r="P149" s="13">
        <f t="shared" si="255"/>
        <v>8.347544478863679</v>
      </c>
      <c r="Q149" s="11">
        <f>+((D149*DEFLATOR!D149))</f>
        <v>1488.196187115809</v>
      </c>
      <c r="R149" s="13">
        <f t="shared" si="256"/>
        <v>1.7293225777456955</v>
      </c>
      <c r="S149" s="13">
        <f t="shared" si="257"/>
        <v>6.677014919594826</v>
      </c>
      <c r="T149" s="11">
        <f>+((E149*DEFLATOR!E149))</f>
        <v>1713.7504437022112</v>
      </c>
      <c r="U149" s="13">
        <f t="shared" si="258"/>
        <v>-2.5182413288190486</v>
      </c>
      <c r="V149" s="13">
        <f t="shared" si="259"/>
        <v>0.50523767578039</v>
      </c>
      <c r="W149" s="11">
        <f>+((F149*DEFLATOR!F149))</f>
        <v>2083.844708929906</v>
      </c>
      <c r="X149" s="13">
        <f t="shared" si="260"/>
        <v>-2.158864651465542</v>
      </c>
      <c r="Y149" s="13">
        <f t="shared" si="261"/>
        <v>5.007580919449484</v>
      </c>
      <c r="Z149" s="11">
        <f>+((G149*DEFLATOR!G149))</f>
        <v>1975.392779892317</v>
      </c>
      <c r="AA149" s="13">
        <f t="shared" si="262"/>
        <v>-1.4121704288643344</v>
      </c>
      <c r="AB149" s="13">
        <f t="shared" si="263"/>
        <v>-1.8831232363911043</v>
      </c>
      <c r="AC149" s="11">
        <f>+((H149*DEFLATOR!H149))</f>
        <v>1948.9053165101157</v>
      </c>
      <c r="AD149" s="13">
        <f t="shared" si="264"/>
        <v>0.693035681160703</v>
      </c>
      <c r="AE149" s="13">
        <f t="shared" si="265"/>
        <v>6.3757111947660094</v>
      </c>
    </row>
    <row r="150" spans="1:31" ht="9.75">
      <c r="A150" s="22">
        <v>41730</v>
      </c>
      <c r="B150" s="42" t="s">
        <v>1895</v>
      </c>
      <c r="C150" s="42" t="s">
        <v>496</v>
      </c>
      <c r="D150" s="42" t="s">
        <v>1896</v>
      </c>
      <c r="E150" s="42" t="s">
        <v>560</v>
      </c>
      <c r="F150" s="42" t="s">
        <v>1897</v>
      </c>
      <c r="G150" s="42" t="s">
        <v>1898</v>
      </c>
      <c r="H150" s="42" t="s">
        <v>1899</v>
      </c>
      <c r="J150" s="22">
        <v>41730</v>
      </c>
      <c r="K150" s="11">
        <f>+((B150*DEFLATOR!B150))</f>
        <v>1893.738218597097</v>
      </c>
      <c r="L150" s="13">
        <f t="shared" si="252"/>
        <v>0.03965377387378233</v>
      </c>
      <c r="M150" s="13">
        <f t="shared" si="253"/>
        <v>1.5754696840633242</v>
      </c>
      <c r="N150" s="11">
        <f>+((C150*DEFLATOR!C150))</f>
        <v>1404.2789588184105</v>
      </c>
      <c r="O150" s="13">
        <f t="shared" si="254"/>
        <v>-2.1925461784171985</v>
      </c>
      <c r="P150" s="13">
        <f t="shared" si="255"/>
        <v>2.7200606000078897</v>
      </c>
      <c r="Q150" s="11">
        <f>+((D150*DEFLATOR!D150))</f>
        <v>1453.3872753377325</v>
      </c>
      <c r="R150" s="13">
        <f t="shared" si="256"/>
        <v>-2.3390001989951115</v>
      </c>
      <c r="S150" s="13">
        <f t="shared" si="257"/>
        <v>2.916605542469375</v>
      </c>
      <c r="T150" s="11">
        <f>+((E150*DEFLATOR!E150))</f>
        <v>1743.4881986227228</v>
      </c>
      <c r="U150" s="13">
        <f t="shared" si="258"/>
        <v>1.7352441850441824</v>
      </c>
      <c r="V150" s="13">
        <f t="shared" si="259"/>
        <v>-0.6307735914218737</v>
      </c>
      <c r="W150" s="11">
        <f>+((F150*DEFLATOR!F150))</f>
        <v>2085.431246665921</v>
      </c>
      <c r="X150" s="13">
        <f t="shared" si="260"/>
        <v>0.07613512317958815</v>
      </c>
      <c r="Y150" s="13">
        <f t="shared" si="261"/>
        <v>5.2521453986682065</v>
      </c>
      <c r="Z150" s="11">
        <f>+((G150*DEFLATOR!G150))</f>
        <v>1985.4023589647898</v>
      </c>
      <c r="AA150" s="13">
        <f t="shared" si="262"/>
        <v>0.5067133571794447</v>
      </c>
      <c r="AB150" s="13">
        <f t="shared" si="263"/>
        <v>-1.0215130286955199</v>
      </c>
      <c r="AC150" s="11">
        <f>+((H150*DEFLATOR!H150))</f>
        <v>1933.0168534869842</v>
      </c>
      <c r="AD150" s="13">
        <f t="shared" si="264"/>
        <v>-0.8152506378084401</v>
      </c>
      <c r="AE150" s="13">
        <f t="shared" si="265"/>
        <v>5.477816357335552</v>
      </c>
    </row>
    <row r="151" spans="1:31" ht="9.75">
      <c r="A151" s="22">
        <v>41760</v>
      </c>
      <c r="B151" s="42" t="s">
        <v>1940</v>
      </c>
      <c r="C151" s="42" t="s">
        <v>1904</v>
      </c>
      <c r="D151" s="42" t="s">
        <v>1941</v>
      </c>
      <c r="E151" s="42" t="s">
        <v>1905</v>
      </c>
      <c r="F151" s="42" t="s">
        <v>1906</v>
      </c>
      <c r="G151" s="42" t="s">
        <v>1907</v>
      </c>
      <c r="H151" s="42" t="s">
        <v>1942</v>
      </c>
      <c r="J151" s="22">
        <v>41760</v>
      </c>
      <c r="K151" s="11">
        <f>+((B151*DEFLATOR!B151))</f>
        <v>1890.5153698511967</v>
      </c>
      <c r="L151" s="13">
        <f t="shared" si="252"/>
        <v>-0.17018449087898846</v>
      </c>
      <c r="M151" s="13">
        <f t="shared" si="253"/>
        <v>2.25921989841138</v>
      </c>
      <c r="N151" s="11">
        <f>+((C151*DEFLATOR!C151))</f>
        <v>1438.8836762752608</v>
      </c>
      <c r="O151" s="13">
        <f t="shared" si="254"/>
        <v>2.4642338503716887</v>
      </c>
      <c r="P151" s="13">
        <f t="shared" si="255"/>
        <v>13.071962904316269</v>
      </c>
      <c r="Q151" s="11">
        <f>+((D151*DEFLATOR!D151))</f>
        <v>1454.8896120093893</v>
      </c>
      <c r="R151" s="13">
        <f t="shared" si="256"/>
        <v>0.1033679527232545</v>
      </c>
      <c r="S151" s="13">
        <f t="shared" si="257"/>
        <v>1.7585850311996332</v>
      </c>
      <c r="T151" s="11">
        <f>+((E151*DEFLATOR!E151))</f>
        <v>1719.9224962627727</v>
      </c>
      <c r="U151" s="13">
        <f t="shared" si="258"/>
        <v>-1.3516410594901607</v>
      </c>
      <c r="V151" s="13">
        <f t="shared" si="259"/>
        <v>-2.185452895390938</v>
      </c>
      <c r="W151" s="11">
        <f>+((F151*DEFLATOR!F151))</f>
        <v>2154.4527864301713</v>
      </c>
      <c r="X151" s="13">
        <f t="shared" si="260"/>
        <v>3.309701045028368</v>
      </c>
      <c r="Y151" s="13">
        <f t="shared" si="261"/>
        <v>9.678292289055701</v>
      </c>
      <c r="Z151" s="11">
        <f>+((G151*DEFLATOR!G151))</f>
        <v>1952.744627806726</v>
      </c>
      <c r="AA151" s="13">
        <f t="shared" si="262"/>
        <v>-1.6448923318038156</v>
      </c>
      <c r="AB151" s="13">
        <f t="shared" si="263"/>
        <v>-1.8746915557291577</v>
      </c>
      <c r="AC151" s="11">
        <f>+((H151*DEFLATOR!H151))</f>
        <v>1890.460535982485</v>
      </c>
      <c r="AD151" s="13">
        <f t="shared" si="264"/>
        <v>-2.2015492222807853</v>
      </c>
      <c r="AE151" s="13">
        <f t="shared" si="265"/>
        <v>4.05694817136415</v>
      </c>
    </row>
    <row r="152" spans="1:31" ht="9.75">
      <c r="A152" s="22">
        <v>41791</v>
      </c>
      <c r="B152" s="42" t="s">
        <v>1943</v>
      </c>
      <c r="C152" s="42" t="s">
        <v>1912</v>
      </c>
      <c r="D152" s="42" t="s">
        <v>1944</v>
      </c>
      <c r="E152" s="42" t="s">
        <v>1913</v>
      </c>
      <c r="F152" s="42" t="s">
        <v>1914</v>
      </c>
      <c r="G152" s="42" t="s">
        <v>1915</v>
      </c>
      <c r="H152" s="42" t="s">
        <v>1945</v>
      </c>
      <c r="J152" s="22">
        <v>41791</v>
      </c>
      <c r="K152" s="11">
        <f>+((B152*DEFLATOR!B152))</f>
        <v>1887.660487465203</v>
      </c>
      <c r="L152" s="13">
        <f t="shared" si="252"/>
        <v>-0.1510108000983057</v>
      </c>
      <c r="M152" s="13">
        <f t="shared" si="253"/>
        <v>2.9951241972137277</v>
      </c>
      <c r="N152" s="11">
        <f>+((C152*DEFLATOR!C152))</f>
        <v>1427.0986502333812</v>
      </c>
      <c r="O152" s="13">
        <f t="shared" si="254"/>
        <v>-0.8190395260016192</v>
      </c>
      <c r="P152" s="13">
        <f t="shared" si="255"/>
        <v>8.426924030007154</v>
      </c>
      <c r="Q152" s="11">
        <f>+((D152*DEFLATOR!D152))</f>
        <v>1410.7643474632393</v>
      </c>
      <c r="R152" s="13">
        <f t="shared" si="256"/>
        <v>-3.0328943297084465</v>
      </c>
      <c r="S152" s="13">
        <f t="shared" si="257"/>
        <v>-3.5971715788859493</v>
      </c>
      <c r="T152" s="11">
        <f>+((E152*DEFLATOR!E152))</f>
        <v>1682.5167103919516</v>
      </c>
      <c r="U152" s="13">
        <f t="shared" si="258"/>
        <v>-2.174852992044718</v>
      </c>
      <c r="V152" s="13">
        <f t="shared" si="259"/>
        <v>-0.22265377487034055</v>
      </c>
      <c r="W152" s="11">
        <f>+((F152*DEFLATOR!F152))</f>
        <v>2144.237932537937</v>
      </c>
      <c r="X152" s="13">
        <f t="shared" si="260"/>
        <v>-0.4741275351482499</v>
      </c>
      <c r="Y152" s="13">
        <f t="shared" si="261"/>
        <v>8.503957616126101</v>
      </c>
      <c r="Z152" s="11">
        <f>+((G152*DEFLATOR!G152))</f>
        <v>1974.097143597175</v>
      </c>
      <c r="AA152" s="13">
        <f t="shared" si="262"/>
        <v>1.0934617607644803</v>
      </c>
      <c r="AB152" s="13">
        <f t="shared" si="263"/>
        <v>1.4696979013981482</v>
      </c>
      <c r="AC152" s="11">
        <f>+((H152*DEFLATOR!H152))</f>
        <v>1892.246437612943</v>
      </c>
      <c r="AD152" s="13">
        <f t="shared" si="264"/>
        <v>0.09446913048252181</v>
      </c>
      <c r="AE152" s="13">
        <f t="shared" si="265"/>
        <v>2.2873052965006524</v>
      </c>
    </row>
    <row r="153" spans="1:31" ht="9.75">
      <c r="A153" s="22">
        <v>41821</v>
      </c>
      <c r="B153" s="42" t="s">
        <v>1889</v>
      </c>
      <c r="C153" s="42" t="s">
        <v>1920</v>
      </c>
      <c r="D153" s="42" t="s">
        <v>1946</v>
      </c>
      <c r="E153" s="42" t="s">
        <v>1921</v>
      </c>
      <c r="F153" s="42" t="s">
        <v>1922</v>
      </c>
      <c r="G153" s="42" t="s">
        <v>1923</v>
      </c>
      <c r="H153" s="42" t="s">
        <v>1947</v>
      </c>
      <c r="J153" s="22">
        <v>41821</v>
      </c>
      <c r="K153" s="11">
        <f>+((B153*DEFLATOR!B153))</f>
        <v>1881.9215426096046</v>
      </c>
      <c r="L153" s="13">
        <f t="shared" si="252"/>
        <v>-0.30402420846901146</v>
      </c>
      <c r="M153" s="13">
        <f t="shared" si="253"/>
        <v>4.2336704946930315</v>
      </c>
      <c r="N153" s="11">
        <f>+((C153*DEFLATOR!C153))</f>
        <v>1444.2204543847304</v>
      </c>
      <c r="O153" s="13">
        <f t="shared" si="254"/>
        <v>1.1997631802503017</v>
      </c>
      <c r="P153" s="13">
        <f t="shared" si="255"/>
        <v>9.306078098015425</v>
      </c>
      <c r="Q153" s="11">
        <f>+((D153*DEFLATOR!D153))</f>
        <v>1409.5819183577512</v>
      </c>
      <c r="R153" s="13">
        <f t="shared" si="256"/>
        <v>-0.08381478505707918</v>
      </c>
      <c r="S153" s="13">
        <f t="shared" si="257"/>
        <v>-1.6877820898199447</v>
      </c>
      <c r="T153" s="11">
        <f>+((E153*DEFLATOR!E153))</f>
        <v>1675.1989916515606</v>
      </c>
      <c r="U153" s="13">
        <f t="shared" si="258"/>
        <v>-0.43492695764586475</v>
      </c>
      <c r="V153" s="13">
        <f t="shared" si="259"/>
        <v>-1.9363042127480856</v>
      </c>
      <c r="W153" s="11">
        <f>+((F153*DEFLATOR!F153))</f>
        <v>2155.8059484420482</v>
      </c>
      <c r="X153" s="13">
        <f t="shared" si="260"/>
        <v>0.5394931098163802</v>
      </c>
      <c r="Y153" s="13">
        <f t="shared" si="261"/>
        <v>8.910414156793411</v>
      </c>
      <c r="Z153" s="11">
        <f>+((G153*DEFLATOR!G153))</f>
        <v>1962.4272894295277</v>
      </c>
      <c r="AA153" s="13">
        <f t="shared" si="262"/>
        <v>-0.591148931322738</v>
      </c>
      <c r="AB153" s="13">
        <f t="shared" si="263"/>
        <v>4.2993937644376645</v>
      </c>
      <c r="AC153" s="11">
        <f>+((H153*DEFLATOR!H153))</f>
        <v>1845.0628003742017</v>
      </c>
      <c r="AD153" s="13">
        <f t="shared" si="264"/>
        <v>-2.4935249606421905</v>
      </c>
      <c r="AE153" s="13">
        <f t="shared" si="265"/>
        <v>0.1789631344662146</v>
      </c>
    </row>
    <row r="154" spans="1:31" ht="9.75">
      <c r="A154" s="22">
        <v>41852</v>
      </c>
      <c r="B154" s="42" t="s">
        <v>1948</v>
      </c>
      <c r="C154" s="42" t="s">
        <v>1949</v>
      </c>
      <c r="D154" s="42" t="s">
        <v>1950</v>
      </c>
      <c r="E154" s="42" t="s">
        <v>1951</v>
      </c>
      <c r="F154" s="42" t="s">
        <v>1952</v>
      </c>
      <c r="G154" s="42" t="s">
        <v>1890</v>
      </c>
      <c r="H154" s="42" t="s">
        <v>1953</v>
      </c>
      <c r="J154" s="22">
        <v>41852</v>
      </c>
      <c r="K154" s="11">
        <f>+((B154*DEFLATOR!B154))</f>
        <v>1921.615591852126</v>
      </c>
      <c r="L154" s="13">
        <f t="shared" si="252"/>
        <v>2.109229760316089</v>
      </c>
      <c r="M154" s="13">
        <f t="shared" si="253"/>
        <v>4.524199359151715</v>
      </c>
      <c r="N154" s="11">
        <f>+((C154*DEFLATOR!C154))</f>
        <v>1434.0185677543666</v>
      </c>
      <c r="O154" s="13">
        <f t="shared" si="254"/>
        <v>-0.7063939995718971</v>
      </c>
      <c r="P154" s="13">
        <f t="shared" si="255"/>
        <v>9.440239379072013</v>
      </c>
      <c r="Q154" s="11">
        <f>+((D154*DEFLATOR!D154))</f>
        <v>1365.54180507169</v>
      </c>
      <c r="R154" s="13">
        <f t="shared" si="256"/>
        <v>-3.124338693090678</v>
      </c>
      <c r="S154" s="13">
        <f t="shared" si="257"/>
        <v>-4.874503273165365</v>
      </c>
      <c r="T154" s="11">
        <f>+((E154*DEFLATOR!E154))</f>
        <v>1727.3219170879022</v>
      </c>
      <c r="U154" s="13">
        <f t="shared" si="258"/>
        <v>3.1114468010128293</v>
      </c>
      <c r="V154" s="13">
        <f t="shared" si="259"/>
        <v>1.8526158004850801</v>
      </c>
      <c r="W154" s="11">
        <f>+((F154*DEFLATOR!F154))</f>
        <v>2213.0867831500054</v>
      </c>
      <c r="X154" s="13">
        <f t="shared" si="260"/>
        <v>2.657049663925126</v>
      </c>
      <c r="Y154" s="13">
        <f t="shared" si="261"/>
        <v>8.890852893372902</v>
      </c>
      <c r="Z154" s="11">
        <f>+((G154*DEFLATOR!G154))</f>
        <v>2006.890505428136</v>
      </c>
      <c r="AA154" s="13">
        <f t="shared" si="262"/>
        <v>2.265725524614659</v>
      </c>
      <c r="AB154" s="13">
        <f t="shared" si="263"/>
        <v>4.310524678049954</v>
      </c>
      <c r="AC154" s="11">
        <f>+((H154*DEFLATOR!H154))</f>
        <v>1922.357812794867</v>
      </c>
      <c r="AD154" s="13">
        <f t="shared" si="264"/>
        <v>4.189288971897809</v>
      </c>
      <c r="AE154" s="13">
        <f t="shared" si="265"/>
        <v>3.198342655990283</v>
      </c>
    </row>
    <row r="155" spans="1:31" ht="9.75">
      <c r="A155" s="22">
        <v>41883</v>
      </c>
      <c r="B155" s="42" t="s">
        <v>1960</v>
      </c>
      <c r="C155" s="42" t="s">
        <v>1961</v>
      </c>
      <c r="D155" s="42" t="s">
        <v>1962</v>
      </c>
      <c r="E155" s="42" t="s">
        <v>1963</v>
      </c>
      <c r="F155" s="42" t="s">
        <v>1964</v>
      </c>
      <c r="G155" s="42" t="s">
        <v>1965</v>
      </c>
      <c r="H155" s="42" t="s">
        <v>1966</v>
      </c>
      <c r="J155" s="22">
        <v>41883</v>
      </c>
      <c r="K155" s="11">
        <f>+((B155*DEFLATOR!B155))</f>
        <v>1933.4464078720807</v>
      </c>
      <c r="L155" s="13">
        <f t="shared" si="252"/>
        <v>0.6156702761009436</v>
      </c>
      <c r="M155" s="13">
        <f aca="true" t="shared" si="266" ref="M155:M160">+((K155/K143)-1)*100</f>
        <v>3.790308818690402</v>
      </c>
      <c r="N155" s="11">
        <f>+((C155*DEFLATOR!C155))</f>
        <v>1470.6031029240655</v>
      </c>
      <c r="O155" s="13">
        <f t="shared" si="254"/>
        <v>2.551189781802421</v>
      </c>
      <c r="P155" s="13">
        <f t="shared" si="255"/>
        <v>4.693806468133999</v>
      </c>
      <c r="Q155" s="11">
        <f>+((D155*DEFLATOR!D155))</f>
        <v>1343.5560473792582</v>
      </c>
      <c r="R155" s="13">
        <f t="shared" si="256"/>
        <v>-1.610039151549636</v>
      </c>
      <c r="S155" s="13">
        <f aca="true" t="shared" si="267" ref="S155:S160">+((Q155/Q143)-1)*100</f>
        <v>-6.054941110101697</v>
      </c>
      <c r="T155" s="11">
        <f>+((E155*DEFLATOR!E155))</f>
        <v>1736.9067097280995</v>
      </c>
      <c r="U155" s="13">
        <f t="shared" si="258"/>
        <v>0.5548932451662658</v>
      </c>
      <c r="V155" s="13">
        <f t="shared" si="259"/>
        <v>1.8837121205402596</v>
      </c>
      <c r="W155" s="11">
        <f>+((F155*DEFLATOR!F155))</f>
        <v>2228.1915730481946</v>
      </c>
      <c r="X155" s="13">
        <f t="shared" si="260"/>
        <v>0.6825213549325859</v>
      </c>
      <c r="Y155" s="13">
        <f t="shared" si="261"/>
        <v>8.46561670073218</v>
      </c>
      <c r="Z155" s="11">
        <f>+((G155*DEFLATOR!G155))</f>
        <v>2010.490288955216</v>
      </c>
      <c r="AA155" s="13">
        <f t="shared" si="262"/>
        <v>0.17937119724984463</v>
      </c>
      <c r="AB155" s="13">
        <f t="shared" si="263"/>
        <v>2.748570605670997</v>
      </c>
      <c r="AC155" s="11">
        <f>+((H155*DEFLATOR!H155))</f>
        <v>1991.0595797096576</v>
      </c>
      <c r="AD155" s="13">
        <f t="shared" si="264"/>
        <v>3.5738282674288913</v>
      </c>
      <c r="AE155" s="13">
        <f aca="true" t="shared" si="268" ref="AE155:AE160">+((AC155/AC143)-1)*100</f>
        <v>7.074153331422339</v>
      </c>
    </row>
    <row r="156" spans="1:31" ht="9.75">
      <c r="A156" s="22">
        <v>41913</v>
      </c>
      <c r="B156" s="42" t="s">
        <v>1973</v>
      </c>
      <c r="C156" s="42" t="s">
        <v>1974</v>
      </c>
      <c r="D156" s="42" t="s">
        <v>1975</v>
      </c>
      <c r="E156" s="42" t="s">
        <v>1976</v>
      </c>
      <c r="F156" s="42" t="s">
        <v>1977</v>
      </c>
      <c r="G156" s="42" t="s">
        <v>1978</v>
      </c>
      <c r="H156" s="42" t="s">
        <v>1979</v>
      </c>
      <c r="J156" s="22">
        <v>41913</v>
      </c>
      <c r="K156" s="11">
        <f>+((B156*DEFLATOR!B156))</f>
        <v>1973.156151455747</v>
      </c>
      <c r="L156" s="13">
        <f aca="true" t="shared" si="269" ref="L156:L162">+((K156/K155)-1)*100</f>
        <v>2.0538321321960096</v>
      </c>
      <c r="M156" s="13">
        <f t="shared" si="266"/>
        <v>5.275336848482004</v>
      </c>
      <c r="N156" s="11">
        <f>+((C156*DEFLATOR!C156))</f>
        <v>1448.1393671726912</v>
      </c>
      <c r="O156" s="13">
        <f t="shared" si="254"/>
        <v>-1.5275185878983022</v>
      </c>
      <c r="P156" s="13">
        <f aca="true" t="shared" si="270" ref="P156:P161">+((N156/N144)-1)*100</f>
        <v>3.7197127841039457</v>
      </c>
      <c r="Q156" s="11">
        <f>+((D156*DEFLATOR!D156))</f>
        <v>1434.8511255927995</v>
      </c>
      <c r="R156" s="13">
        <f aca="true" t="shared" si="271" ref="R156:R162">+((Q156/Q155)-1)*100</f>
        <v>6.795033105736192</v>
      </c>
      <c r="S156" s="13">
        <f t="shared" si="267"/>
        <v>4.361986106793303</v>
      </c>
      <c r="T156" s="11">
        <f>+((E156*DEFLATOR!E156))</f>
        <v>1800.1274256721395</v>
      </c>
      <c r="U156" s="13">
        <f t="shared" si="258"/>
        <v>3.639845225420113</v>
      </c>
      <c r="V156" s="13">
        <f aca="true" t="shared" si="272" ref="V156:V161">+((T156/T144)-1)*100</f>
        <v>4.954706354961758</v>
      </c>
      <c r="W156" s="11">
        <f>+((F156*DEFLATOR!F156))</f>
        <v>2267.7828776235874</v>
      </c>
      <c r="X156" s="13">
        <f t="shared" si="260"/>
        <v>1.7768357556990244</v>
      </c>
      <c r="Y156" s="13">
        <f aca="true" t="shared" si="273" ref="Y156:Y161">+((W156/W144)-1)*100</f>
        <v>9.56565723800351</v>
      </c>
      <c r="Z156" s="11">
        <f>+((G156*DEFLATOR!G156))</f>
        <v>2059.1324081810285</v>
      </c>
      <c r="AA156" s="13">
        <f t="shared" si="262"/>
        <v>2.419415775994116</v>
      </c>
      <c r="AB156" s="13">
        <f aca="true" t="shared" si="274" ref="AB156:AB161">+((Z156/Z144)-1)*100</f>
        <v>4.205786507260356</v>
      </c>
      <c r="AC156" s="11">
        <f>+((H156*DEFLATOR!H156))</f>
        <v>1959.1440924743385</v>
      </c>
      <c r="AD156" s="13">
        <f aca="true" t="shared" si="275" ref="AD156:AD162">+((AC156/AC155)-1)*100</f>
        <v>-1.6029398396994687</v>
      </c>
      <c r="AE156" s="13">
        <f t="shared" si="268"/>
        <v>2.982194633147328</v>
      </c>
    </row>
    <row r="157" spans="1:31" ht="9.75">
      <c r="A157" s="22">
        <v>41944</v>
      </c>
      <c r="B157" s="42" t="s">
        <v>1987</v>
      </c>
      <c r="C157" s="42" t="s">
        <v>1988</v>
      </c>
      <c r="D157" s="42" t="s">
        <v>1989</v>
      </c>
      <c r="E157" s="42" t="s">
        <v>1990</v>
      </c>
      <c r="F157" s="42" t="s">
        <v>1991</v>
      </c>
      <c r="G157" s="42" t="s">
        <v>1992</v>
      </c>
      <c r="H157" s="42" t="s">
        <v>1993</v>
      </c>
      <c r="J157" s="22">
        <v>41944</v>
      </c>
      <c r="K157" s="11">
        <f>+((B157*DEFLATOR!B157))</f>
        <v>2011.5070255563314</v>
      </c>
      <c r="L157" s="13">
        <f t="shared" si="269"/>
        <v>1.9436309727585366</v>
      </c>
      <c r="M157" s="13">
        <f t="shared" si="266"/>
        <v>3.8379703434766155</v>
      </c>
      <c r="N157" s="11">
        <f>+((C157*DEFLATOR!C157))</f>
        <v>1449.3194671539334</v>
      </c>
      <c r="O157" s="13">
        <f aca="true" t="shared" si="276" ref="O157:O163">+((N157/N156)-1)*100</f>
        <v>0.08149077416119699</v>
      </c>
      <c r="P157" s="13">
        <f t="shared" si="270"/>
        <v>5.341344571052176</v>
      </c>
      <c r="Q157" s="11">
        <f>+((D157*DEFLATOR!D157))</f>
        <v>1464.7090015597669</v>
      </c>
      <c r="R157" s="13">
        <f t="shared" si="271"/>
        <v>2.080904104572645</v>
      </c>
      <c r="S157" s="13">
        <f t="shared" si="267"/>
        <v>8.345949049998103</v>
      </c>
      <c r="T157" s="11">
        <f>+((E157*DEFLATOR!E157))</f>
        <v>1815.458115678556</v>
      </c>
      <c r="U157" s="13">
        <f aca="true" t="shared" si="277" ref="U157:U163">+((T157/T156)-1)*100</f>
        <v>0.8516447106899916</v>
      </c>
      <c r="V157" s="13">
        <f t="shared" si="272"/>
        <v>5.563614216413781</v>
      </c>
      <c r="W157" s="11">
        <f>+((F157*DEFLATOR!F157))</f>
        <v>2218.4810066934315</v>
      </c>
      <c r="X157" s="13">
        <f aca="true" t="shared" si="278" ref="X157:X163">+((W157/W156)-1)*100</f>
        <v>-2.174011957521238</v>
      </c>
      <c r="Y157" s="13">
        <f t="shared" si="273"/>
        <v>1.8345447523120617</v>
      </c>
      <c r="Z157" s="11">
        <f>+((G157*DEFLATOR!G157))</f>
        <v>2166.6799848689484</v>
      </c>
      <c r="AA157" s="13">
        <f aca="true" t="shared" si="279" ref="AA157:AA163">+((Z157/Z156)-1)*100</f>
        <v>5.222955855613187</v>
      </c>
      <c r="AB157" s="13">
        <f t="shared" si="274"/>
        <v>4.502252421207031</v>
      </c>
      <c r="AC157" s="11">
        <f>+((H157*DEFLATOR!H157))</f>
        <v>1954.8852588214122</v>
      </c>
      <c r="AD157" s="13">
        <f t="shared" si="275"/>
        <v>-0.21738235943368212</v>
      </c>
      <c r="AE157" s="13">
        <f t="shared" si="268"/>
        <v>2.144505901115079</v>
      </c>
    </row>
    <row r="158" spans="1:31" ht="9.75">
      <c r="A158" s="22">
        <v>41974</v>
      </c>
      <c r="B158" s="42" t="s">
        <v>2001</v>
      </c>
      <c r="C158" s="42" t="s">
        <v>2002</v>
      </c>
      <c r="D158" s="42" t="s">
        <v>1593</v>
      </c>
      <c r="E158" s="42" t="s">
        <v>2003</v>
      </c>
      <c r="F158" s="42" t="s">
        <v>2004</v>
      </c>
      <c r="G158" s="42" t="s">
        <v>2005</v>
      </c>
      <c r="H158" s="42" t="s">
        <v>2006</v>
      </c>
      <c r="J158" s="22">
        <v>41974</v>
      </c>
      <c r="K158" s="11">
        <f>+((B158*DEFLATOR!B158))</f>
        <v>1951.8953603698328</v>
      </c>
      <c r="L158" s="13">
        <f t="shared" si="269"/>
        <v>-2.963532537004765</v>
      </c>
      <c r="M158" s="13">
        <f t="shared" si="266"/>
        <v>1.758278815931158</v>
      </c>
      <c r="N158" s="11">
        <f>+((C158*DEFLATOR!C158))</f>
        <v>1385.1800385911652</v>
      </c>
      <c r="O158" s="13">
        <f t="shared" si="276"/>
        <v>-4.425485892956404</v>
      </c>
      <c r="P158" s="13">
        <f t="shared" si="270"/>
        <v>0.3343532707491548</v>
      </c>
      <c r="Q158" s="11">
        <f>+((D158*DEFLATOR!D158))</f>
        <v>1476.1290595783228</v>
      </c>
      <c r="R158" s="13">
        <f t="shared" si="271"/>
        <v>0.7796810155733747</v>
      </c>
      <c r="S158" s="13">
        <f t="shared" si="267"/>
        <v>8.71689983963888</v>
      </c>
      <c r="T158" s="11">
        <f>+((E158*DEFLATOR!E158))</f>
        <v>1757.9351208520548</v>
      </c>
      <c r="U158" s="13">
        <f t="shared" si="277"/>
        <v>-3.1685112605862042</v>
      </c>
      <c r="V158" s="13">
        <f t="shared" si="272"/>
        <v>1.5737069093187728</v>
      </c>
      <c r="W158" s="11">
        <f>+((F158*DEFLATOR!F158))</f>
        <v>2158.104322090252</v>
      </c>
      <c r="X158" s="13">
        <f t="shared" si="278"/>
        <v>-2.721532635213708</v>
      </c>
      <c r="Y158" s="13">
        <f t="shared" si="273"/>
        <v>-0.15709487012539602</v>
      </c>
      <c r="Z158" s="11">
        <f>+((G158*DEFLATOR!G158))</f>
        <v>2077.62636705321</v>
      </c>
      <c r="AA158" s="13">
        <f t="shared" si="279"/>
        <v>-4.1101417116346735</v>
      </c>
      <c r="AB158" s="13">
        <f t="shared" si="274"/>
        <v>1.9457506074416653</v>
      </c>
      <c r="AC158" s="11">
        <f>+((H158*DEFLATOR!H158))</f>
        <v>1982.0365876980763</v>
      </c>
      <c r="AD158" s="13">
        <f t="shared" si="275"/>
        <v>1.3888962922065984</v>
      </c>
      <c r="AE158" s="13">
        <f t="shared" si="268"/>
        <v>4.832355511353992</v>
      </c>
    </row>
    <row r="159" spans="1:31" ht="9.75">
      <c r="A159" s="34">
        <v>42005</v>
      </c>
      <c r="B159" s="42" t="s">
        <v>2014</v>
      </c>
      <c r="C159" s="42" t="s">
        <v>2015</v>
      </c>
      <c r="D159" s="42" t="s">
        <v>2016</v>
      </c>
      <c r="E159" s="42" t="s">
        <v>2017</v>
      </c>
      <c r="F159" s="42" t="s">
        <v>2018</v>
      </c>
      <c r="G159" s="42" t="s">
        <v>2019</v>
      </c>
      <c r="H159" s="42" t="s">
        <v>2020</v>
      </c>
      <c r="J159" s="34">
        <v>42005</v>
      </c>
      <c r="K159" s="11">
        <f>+((B159*DEFLATOR!B159))</f>
        <v>1961.3506017890352</v>
      </c>
      <c r="L159" s="13">
        <f t="shared" si="269"/>
        <v>0.48441333542648124</v>
      </c>
      <c r="M159" s="13">
        <f t="shared" si="266"/>
        <v>2.211325747654347</v>
      </c>
      <c r="N159" s="11">
        <f>+((C159*DEFLATOR!C159))</f>
        <v>1450.3378596442299</v>
      </c>
      <c r="O159" s="13">
        <f t="shared" si="276"/>
        <v>4.703924344689181</v>
      </c>
      <c r="P159" s="13">
        <f t="shared" si="270"/>
        <v>0.9960342610171757</v>
      </c>
      <c r="Q159" s="11">
        <f>+((D159*DEFLATOR!D159))</f>
        <v>1579.9429633279285</v>
      </c>
      <c r="R159" s="13">
        <f t="shared" si="271"/>
        <v>7.032847370355388</v>
      </c>
      <c r="S159" s="13">
        <f t="shared" si="267"/>
        <v>16.705396863937704</v>
      </c>
      <c r="T159" s="11">
        <f>+((E159*DEFLATOR!E159))</f>
        <v>1779.8516156888988</v>
      </c>
      <c r="U159" s="13">
        <f t="shared" si="277"/>
        <v>1.2467180714963666</v>
      </c>
      <c r="V159" s="13">
        <f t="shared" si="272"/>
        <v>1.339822081839226</v>
      </c>
      <c r="W159" s="11">
        <f>+((F159*DEFLATOR!F159))</f>
        <v>2081.6783943575824</v>
      </c>
      <c r="X159" s="13">
        <f t="shared" si="278"/>
        <v>-3.541345381239336</v>
      </c>
      <c r="Y159" s="13">
        <f t="shared" si="273"/>
        <v>-1.3858128306304396</v>
      </c>
      <c r="Z159" s="11">
        <f>+((G159*DEFLATOR!G159))</f>
        <v>2109.0889026816303</v>
      </c>
      <c r="AA159" s="13">
        <f t="shared" si="279"/>
        <v>1.5143500355670358</v>
      </c>
      <c r="AB159" s="13">
        <f t="shared" si="274"/>
        <v>3.536730635166685</v>
      </c>
      <c r="AC159" s="11">
        <f>+((H159*DEFLATOR!H159))</f>
        <v>1938.0814721172007</v>
      </c>
      <c r="AD159" s="13">
        <f t="shared" si="275"/>
        <v>-2.21767427774503</v>
      </c>
      <c r="AE159" s="13">
        <f t="shared" si="268"/>
        <v>-1.2653649668314282</v>
      </c>
    </row>
    <row r="160" spans="1:31" ht="9.75">
      <c r="A160" s="22">
        <v>42036</v>
      </c>
      <c r="B160" s="42" t="s">
        <v>2028</v>
      </c>
      <c r="C160" s="42" t="s">
        <v>2029</v>
      </c>
      <c r="D160" s="42" t="s">
        <v>2030</v>
      </c>
      <c r="E160" s="42" t="s">
        <v>2031</v>
      </c>
      <c r="F160" s="42" t="s">
        <v>2032</v>
      </c>
      <c r="G160" s="42" t="s">
        <v>2033</v>
      </c>
      <c r="H160" s="42" t="s">
        <v>2034</v>
      </c>
      <c r="J160" s="22">
        <v>42036</v>
      </c>
      <c r="K160" s="11">
        <f>+((B160*DEFLATOR!B160))</f>
        <v>1933.2525942214738</v>
      </c>
      <c r="L160" s="13">
        <f t="shared" si="269"/>
        <v>-1.4325846455973679</v>
      </c>
      <c r="M160" s="13">
        <f t="shared" si="266"/>
        <v>1.0295633785300407</v>
      </c>
      <c r="N160" s="11">
        <f>+((C160*DEFLATOR!C160))</f>
        <v>1513.2813696283906</v>
      </c>
      <c r="O160" s="13">
        <f t="shared" si="276"/>
        <v>4.339920492705129</v>
      </c>
      <c r="P160" s="13">
        <f t="shared" si="270"/>
        <v>6.246287173713427</v>
      </c>
      <c r="Q160" s="11">
        <f>+((D160*DEFLATOR!D160))</f>
        <v>1586.6268598167535</v>
      </c>
      <c r="R160" s="13">
        <f t="shared" si="271"/>
        <v>0.42304669497348346</v>
      </c>
      <c r="S160" s="13">
        <f t="shared" si="267"/>
        <v>8.457794093416693</v>
      </c>
      <c r="T160" s="11">
        <f>+((E160*DEFLATOR!E160))</f>
        <v>1745.3376273749973</v>
      </c>
      <c r="U160" s="13">
        <f t="shared" si="277"/>
        <v>-1.9391497588714834</v>
      </c>
      <c r="V160" s="13">
        <f t="shared" si="272"/>
        <v>-0.7214953514754208</v>
      </c>
      <c r="W160" s="11">
        <f>+((F160*DEFLATOR!F160))</f>
        <v>2139.087143454508</v>
      </c>
      <c r="X160" s="13">
        <f t="shared" si="278"/>
        <v>2.7578106806763536</v>
      </c>
      <c r="Y160" s="13">
        <f t="shared" si="273"/>
        <v>0.43489029108949584</v>
      </c>
      <c r="Z160" s="11">
        <f>+((G160*DEFLATOR!G160))</f>
        <v>2006.369658587144</v>
      </c>
      <c r="AA160" s="13">
        <f t="shared" si="279"/>
        <v>-4.870313620439736</v>
      </c>
      <c r="AB160" s="13">
        <f t="shared" si="274"/>
        <v>0.13382248378457362</v>
      </c>
      <c r="AC160" s="11">
        <f>+((H160*DEFLATOR!H160))</f>
        <v>1936.1231214072855</v>
      </c>
      <c r="AD160" s="13">
        <f t="shared" si="275"/>
        <v>-0.10104584033693298</v>
      </c>
      <c r="AE160" s="13">
        <f t="shared" si="268"/>
        <v>0.03262492817575069</v>
      </c>
    </row>
    <row r="161" spans="1:31" ht="9.75">
      <c r="A161" s="22">
        <v>42064</v>
      </c>
      <c r="B161" s="42" t="s">
        <v>2042</v>
      </c>
      <c r="C161" s="42" t="s">
        <v>2043</v>
      </c>
      <c r="D161" s="42" t="s">
        <v>449</v>
      </c>
      <c r="E161" s="42" t="s">
        <v>2044</v>
      </c>
      <c r="F161" s="42" t="s">
        <v>2045</v>
      </c>
      <c r="G161" s="42" t="s">
        <v>2046</v>
      </c>
      <c r="H161" s="42" t="s">
        <v>2047</v>
      </c>
      <c r="J161" s="22">
        <v>42064</v>
      </c>
      <c r="K161" s="11">
        <f>+((B161*DEFLATOR!B161))</f>
        <v>1852.0543010692443</v>
      </c>
      <c r="L161" s="13">
        <f t="shared" si="269"/>
        <v>-4.200087117168893</v>
      </c>
      <c r="M161" s="13">
        <f aca="true" t="shared" si="280" ref="M161:M166">+((K161/K149)-1)*100</f>
        <v>-2.1623637153831643</v>
      </c>
      <c r="N161" s="11">
        <f>+((C161*DEFLATOR!C161))</f>
        <v>1448.7364889147984</v>
      </c>
      <c r="O161" s="13">
        <f t="shared" si="276"/>
        <v>-4.265226679519762</v>
      </c>
      <c r="P161" s="13">
        <f t="shared" si="270"/>
        <v>0.9039025681928159</v>
      </c>
      <c r="Q161" s="11">
        <f>+((D161*DEFLATOR!D161))</f>
        <v>1464.146503325388</v>
      </c>
      <c r="R161" s="13">
        <f t="shared" si="271"/>
        <v>-7.71954386966015</v>
      </c>
      <c r="S161" s="13">
        <f aca="true" t="shared" si="281" ref="S161:S166">+((Q161/Q149)-1)*100</f>
        <v>-1.616029122949858</v>
      </c>
      <c r="T161" s="11">
        <f>+((E161*DEFLATOR!E161))</f>
        <v>1681.9671530369937</v>
      </c>
      <c r="U161" s="13">
        <f t="shared" si="277"/>
        <v>-3.630843301838005</v>
      </c>
      <c r="V161" s="13">
        <f t="shared" si="272"/>
        <v>-1.8546043726504369</v>
      </c>
      <c r="W161" s="11">
        <f>+((F161*DEFLATOR!F161))</f>
        <v>2039.1273944452523</v>
      </c>
      <c r="X161" s="13">
        <f t="shared" si="278"/>
        <v>-4.673009667470862</v>
      </c>
      <c r="Y161" s="13">
        <f t="shared" si="273"/>
        <v>-2.1459043609644457</v>
      </c>
      <c r="Z161" s="11">
        <f>+((G161*DEFLATOR!G161))</f>
        <v>1936.8611791496412</v>
      </c>
      <c r="AA161" s="13">
        <f t="shared" si="279"/>
        <v>-3.4643904795913616</v>
      </c>
      <c r="AB161" s="13">
        <f t="shared" si="274"/>
        <v>-1.9505792030269697</v>
      </c>
      <c r="AC161" s="11">
        <f>+((H161*DEFLATOR!H161))</f>
        <v>1847.4440347598916</v>
      </c>
      <c r="AD161" s="13">
        <f t="shared" si="275"/>
        <v>-4.58024005120794</v>
      </c>
      <c r="AE161" s="13">
        <f aca="true" t="shared" si="282" ref="AE161:AE166">+((AC161/AC149)-1)*100</f>
        <v>-5.206065214697542</v>
      </c>
    </row>
    <row r="162" spans="1:31" ht="9.75">
      <c r="A162" s="22">
        <v>42095</v>
      </c>
      <c r="B162" s="42" t="s">
        <v>2055</v>
      </c>
      <c r="C162" s="42" t="s">
        <v>1410</v>
      </c>
      <c r="D162" s="42" t="s">
        <v>2056</v>
      </c>
      <c r="E162" s="42" t="s">
        <v>2057</v>
      </c>
      <c r="F162" s="42" t="s">
        <v>2058</v>
      </c>
      <c r="G162" s="42" t="s">
        <v>2059</v>
      </c>
      <c r="H162" s="42" t="s">
        <v>2060</v>
      </c>
      <c r="J162" s="22">
        <v>42095</v>
      </c>
      <c r="K162" s="11">
        <f>+((B162*DEFLATOR!B162))</f>
        <v>1855.1425440897958</v>
      </c>
      <c r="L162" s="13">
        <f t="shared" si="269"/>
        <v>0.166746893909564</v>
      </c>
      <c r="M162" s="13">
        <f t="shared" si="280"/>
        <v>-2.0380680987625355</v>
      </c>
      <c r="N162" s="11">
        <f>+((C162*DEFLATOR!C162))</f>
        <v>1385.7946484878269</v>
      </c>
      <c r="O162" s="13">
        <f t="shared" si="276"/>
        <v>-4.344602411037446</v>
      </c>
      <c r="P162" s="13">
        <f>+((N162/N150)-1)*100</f>
        <v>-1.3162847890376916</v>
      </c>
      <c r="Q162" s="11">
        <f>+((D162*DEFLATOR!D162))</f>
        <v>1429.9790537892934</v>
      </c>
      <c r="R162" s="13">
        <f t="shared" si="271"/>
        <v>-2.3336086558614966</v>
      </c>
      <c r="S162" s="13">
        <f t="shared" si="281"/>
        <v>-1.610597666956981</v>
      </c>
      <c r="T162" s="11">
        <f>+((E162*DEFLATOR!E162))</f>
        <v>1692.5136492943382</v>
      </c>
      <c r="U162" s="13">
        <f t="shared" si="277"/>
        <v>0.6270334256112786</v>
      </c>
      <c r="V162" s="13">
        <f>+((T162/T150)-1)*100</f>
        <v>-2.923710603183449</v>
      </c>
      <c r="W162" s="11">
        <f>+((F162*DEFLATOR!F162))</f>
        <v>2028.1515789404584</v>
      </c>
      <c r="X162" s="13">
        <f t="shared" si="278"/>
        <v>-0.5382604115217626</v>
      </c>
      <c r="Y162" s="13">
        <f>+((W162/W150)-1)*100</f>
        <v>-2.7466581704402193</v>
      </c>
      <c r="Z162" s="11">
        <f>+((G162*DEFLATOR!G162))</f>
        <v>1955.5891869802474</v>
      </c>
      <c r="AA162" s="13">
        <f t="shared" si="279"/>
        <v>0.9669256646895441</v>
      </c>
      <c r="AB162" s="13">
        <f>+((Z162/Z150)-1)*100</f>
        <v>-1.5016186441970003</v>
      </c>
      <c r="AC162" s="11">
        <f>+((H162*DEFLATOR!H162))</f>
        <v>1874.1180093667497</v>
      </c>
      <c r="AD162" s="13">
        <f t="shared" si="275"/>
        <v>1.443831266603146</v>
      </c>
      <c r="AE162" s="13">
        <f t="shared" si="282"/>
        <v>-3.0469907188851675</v>
      </c>
    </row>
    <row r="163" spans="1:31" ht="9.75">
      <c r="A163" s="22">
        <v>42125</v>
      </c>
      <c r="B163" s="42" t="s">
        <v>2068</v>
      </c>
      <c r="C163" s="42" t="s">
        <v>2069</v>
      </c>
      <c r="D163" s="42" t="s">
        <v>2070</v>
      </c>
      <c r="E163" s="42" t="s">
        <v>2071</v>
      </c>
      <c r="F163" s="42" t="s">
        <v>2072</v>
      </c>
      <c r="G163" s="42" t="s">
        <v>2073</v>
      </c>
      <c r="H163" s="42" t="s">
        <v>2074</v>
      </c>
      <c r="J163" s="22">
        <v>42125</v>
      </c>
      <c r="K163" s="11">
        <f>+((B163*DEFLATOR!B163))</f>
        <v>1838.7736235966925</v>
      </c>
      <c r="L163" s="13">
        <f>+((K163/K162)-1)*100</f>
        <v>-0.8823537870581544</v>
      </c>
      <c r="M163" s="13">
        <f t="shared" si="280"/>
        <v>-2.736912224023702</v>
      </c>
      <c r="N163" s="11">
        <f>+((C163*DEFLATOR!C163))</f>
        <v>1415.9460880847719</v>
      </c>
      <c r="O163" s="13">
        <f t="shared" si="276"/>
        <v>2.1757509043526913</v>
      </c>
      <c r="P163" s="13">
        <f>+((N163/N151)-1)*100</f>
        <v>-1.5941238731588037</v>
      </c>
      <c r="Q163" s="11">
        <f>+((D163*DEFLATOR!D163))</f>
        <v>1369.4231908570753</v>
      </c>
      <c r="R163" s="13">
        <f>+((Q163/Q162)-1)*100</f>
        <v>-4.234737758693141</v>
      </c>
      <c r="S163" s="13">
        <f t="shared" si="281"/>
        <v>-5.874426516405872</v>
      </c>
      <c r="T163" s="11">
        <f>+((E163*DEFLATOR!E163))</f>
        <v>1650.389423996147</v>
      </c>
      <c r="U163" s="13">
        <f t="shared" si="277"/>
        <v>-2.4888558692424234</v>
      </c>
      <c r="V163" s="13">
        <f>+((T163/T151)-1)*100</f>
        <v>-4.042802650567944</v>
      </c>
      <c r="W163" s="11">
        <f>+((F163*DEFLATOR!F163))</f>
        <v>2009.5024419779857</v>
      </c>
      <c r="X163" s="13">
        <f t="shared" si="278"/>
        <v>-0.919513963163221</v>
      </c>
      <c r="Y163" s="13">
        <f>+((W163/W151)-1)*100</f>
        <v>-6.727942490323102</v>
      </c>
      <c r="Z163" s="11">
        <f>+((G163*DEFLATOR!G163))</f>
        <v>1928.480460929006</v>
      </c>
      <c r="AA163" s="13">
        <f t="shared" si="279"/>
        <v>-1.3862178330563246</v>
      </c>
      <c r="AB163" s="13">
        <f>+((Z163/Z151)-1)*100</f>
        <v>-1.242567334827227</v>
      </c>
      <c r="AC163" s="11">
        <f>+((H163*DEFLATOR!H163))</f>
        <v>1948.5327653038019</v>
      </c>
      <c r="AD163" s="13">
        <f>+((AC163/AC162)-1)*100</f>
        <v>3.970654759472514</v>
      </c>
      <c r="AE163" s="13">
        <f t="shared" si="282"/>
        <v>3.071856207309631</v>
      </c>
    </row>
    <row r="164" spans="1:31" ht="9.75">
      <c r="A164" s="22">
        <v>42156</v>
      </c>
      <c r="B164" s="42" t="s">
        <v>2082</v>
      </c>
      <c r="C164" s="42" t="s">
        <v>1381</v>
      </c>
      <c r="D164" s="42" t="s">
        <v>2083</v>
      </c>
      <c r="E164" s="42" t="s">
        <v>2084</v>
      </c>
      <c r="F164" s="42" t="s">
        <v>2085</v>
      </c>
      <c r="G164" s="42" t="s">
        <v>2086</v>
      </c>
      <c r="H164" s="42" t="s">
        <v>2087</v>
      </c>
      <c r="J164" s="22">
        <v>42156</v>
      </c>
      <c r="K164" s="11">
        <f>+((B164*DEFLATOR!B164))</f>
        <v>1850.4655708253422</v>
      </c>
      <c r="L164" s="13">
        <f>+((K164/K163)-1)*100</f>
        <v>0.6358557181052049</v>
      </c>
      <c r="M164" s="13">
        <f t="shared" si="280"/>
        <v>-1.9704240718524058</v>
      </c>
      <c r="N164" s="11">
        <f>+((C164*DEFLATOR!C164))</f>
        <v>1376.4628740915743</v>
      </c>
      <c r="O164" s="13">
        <f>+((N164/N163)-1)*100</f>
        <v>-2.7884687365889116</v>
      </c>
      <c r="P164" s="13">
        <f>+((N164/N152)-1)*100</f>
        <v>-3.5481622895183973</v>
      </c>
      <c r="Q164" s="11">
        <f>+((D164*DEFLATOR!D164))</f>
        <v>1391.7886860769538</v>
      </c>
      <c r="R164" s="13">
        <f>+((Q164/Q163)-1)*100</f>
        <v>1.6332055254505207</v>
      </c>
      <c r="S164" s="13">
        <f t="shared" si="281"/>
        <v>-1.3450624422432056</v>
      </c>
      <c r="T164" s="11">
        <f>+((E164*DEFLATOR!E164))</f>
        <v>1673.146030963407</v>
      </c>
      <c r="U164" s="13">
        <f>+((T164/T163)-1)*100</f>
        <v>1.3788628693559346</v>
      </c>
      <c r="V164" s="13">
        <f>+((T164/T152)-1)*100</f>
        <v>-0.5569442116483803</v>
      </c>
      <c r="W164" s="11">
        <f>+((F164*DEFLATOR!F164))</f>
        <v>2012.5056436265845</v>
      </c>
      <c r="X164" s="13">
        <f>+((W164/W163)-1)*100</f>
        <v>0.1494500123942588</v>
      </c>
      <c r="Y164" s="13">
        <f>+((W164/W152)-1)*100</f>
        <v>-6.143548106876051</v>
      </c>
      <c r="Z164" s="11">
        <f>+((G164*DEFLATOR!G164))</f>
        <v>1957.4123282248859</v>
      </c>
      <c r="AA164" s="13">
        <f>+((Z164/Z163)-1)*100</f>
        <v>1.500241660832935</v>
      </c>
      <c r="AB164" s="13">
        <f>+((Z164/Z152)-1)*100</f>
        <v>-0.8451871492953122</v>
      </c>
      <c r="AC164" s="11">
        <f>+((H164*DEFLATOR!H164))</f>
        <v>1929.19362998726</v>
      </c>
      <c r="AD164" s="13">
        <f>+((AC164/AC163)-1)*100</f>
        <v>-0.9924973118697666</v>
      </c>
      <c r="AE164" s="13">
        <f t="shared" si="282"/>
        <v>1.9525571109503925</v>
      </c>
    </row>
    <row r="165" spans="1:31" ht="9.75">
      <c r="A165" s="22">
        <v>42186</v>
      </c>
      <c r="B165" s="42" t="s">
        <v>2095</v>
      </c>
      <c r="C165" s="42" t="s">
        <v>2096</v>
      </c>
      <c r="D165" s="42" t="s">
        <v>2097</v>
      </c>
      <c r="E165" s="42" t="s">
        <v>2098</v>
      </c>
      <c r="F165" s="42" t="s">
        <v>2099</v>
      </c>
      <c r="G165" s="42" t="s">
        <v>2100</v>
      </c>
      <c r="H165" s="42" t="s">
        <v>2101</v>
      </c>
      <c r="J165" s="22">
        <v>42186</v>
      </c>
      <c r="K165" s="11">
        <f>+((B165*DEFLATOR!B165))</f>
        <v>1866.8224663773265</v>
      </c>
      <c r="L165" s="13">
        <f>+((K165/K164)-1)*100</f>
        <v>0.883934065559977</v>
      </c>
      <c r="M165" s="13">
        <f t="shared" si="280"/>
        <v>-0.8023223014568703</v>
      </c>
      <c r="N165" s="11">
        <f>+((C165*DEFLATOR!C165))</f>
        <v>1374.765050304</v>
      </c>
      <c r="O165" s="13">
        <f>+((N165/N164)-1)*100</f>
        <v>-0.1233468638734525</v>
      </c>
      <c r="P165" s="13">
        <f>+((N165/N153)-1)*100</f>
        <v>-4.809196814091655</v>
      </c>
      <c r="Q165" s="11">
        <f>+((D165*DEFLATOR!D165))</f>
        <v>1434.944345616</v>
      </c>
      <c r="R165" s="13">
        <f>+((Q165/Q164)-1)*100</f>
        <v>3.1007336078215486</v>
      </c>
      <c r="S165" s="13">
        <f t="shared" si="281"/>
        <v>1.7992872161553874</v>
      </c>
      <c r="T165" s="11">
        <f>+((E165*DEFLATOR!E165))</f>
        <v>1674.97382052</v>
      </c>
      <c r="U165" s="13">
        <f>+((T165/T164)-1)*100</f>
        <v>0.10924267952514555</v>
      </c>
      <c r="V165" s="13">
        <f>+((T165/T153)-1)*100</f>
        <v>-0.013441455772289501</v>
      </c>
      <c r="W165" s="11">
        <f>+((F165*DEFLATOR!F165))</f>
        <v>2070.854607704</v>
      </c>
      <c r="X165" s="13">
        <f>+((W165/W164)-1)*100</f>
        <v>2.8993192770515375</v>
      </c>
      <c r="Y165" s="13">
        <f>+((W165/W153)-1)*100</f>
        <v>-3.9405838359171663</v>
      </c>
      <c r="Z165" s="11">
        <f>+((G165*DEFLATOR!G165))</f>
        <v>1957.8787878</v>
      </c>
      <c r="AA165" s="13">
        <f>+((Z165/Z164)-1)*100</f>
        <v>0.023830419804160563</v>
      </c>
      <c r="AB165" s="13">
        <f>+((Z165/Z153)-1)*100</f>
        <v>-0.2317793710894578</v>
      </c>
      <c r="AC165" s="11">
        <f>+((H165*DEFLATOR!H165))</f>
        <v>1930.8334861</v>
      </c>
      <c r="AD165" s="13">
        <f>+((AC165/AC164)-1)*100</f>
        <v>0.08500215257039034</v>
      </c>
      <c r="AE165" s="13">
        <f t="shared" si="282"/>
        <v>4.6486594227797</v>
      </c>
    </row>
    <row r="166" spans="1:31" ht="9.75">
      <c r="A166" s="22">
        <v>42217</v>
      </c>
      <c r="B166" s="42" t="s">
        <v>2109</v>
      </c>
      <c r="C166" s="42" t="s">
        <v>2110</v>
      </c>
      <c r="D166" s="42" t="s">
        <v>2111</v>
      </c>
      <c r="E166" s="42" t="s">
        <v>2112</v>
      </c>
      <c r="F166" s="42" t="s">
        <v>2113</v>
      </c>
      <c r="G166" s="42" t="s">
        <v>2114</v>
      </c>
      <c r="H166" s="42" t="s">
        <v>2115</v>
      </c>
      <c r="J166" s="22">
        <v>42217</v>
      </c>
      <c r="K166" s="11">
        <f>+((B166*DEFLATOR!B166))</f>
        <v>1866.8841893089525</v>
      </c>
      <c r="L166" s="13">
        <f>+((K166/K165)-1)*100</f>
        <v>0.003306309664563578</v>
      </c>
      <c r="M166" s="13">
        <f t="shared" si="280"/>
        <v>-2.848197255228413</v>
      </c>
      <c r="N166" s="11">
        <f>+((C166*DEFLATOR!C166))</f>
        <v>1356.5225399999997</v>
      </c>
      <c r="O166" s="13">
        <f>+((N166/N165)-1)*100</f>
        <v>-1.3269547621949096</v>
      </c>
      <c r="P166" s="13">
        <f>+((N166/N154)-1)*100</f>
        <v>-5.404116062159748</v>
      </c>
      <c r="Q166" s="11">
        <f>+((D166*DEFLATOR!D166))</f>
        <v>1431.7400399999997</v>
      </c>
      <c r="R166" s="13">
        <f>+((Q166/Q165)-1)*100</f>
        <v>-0.2233052191738305</v>
      </c>
      <c r="S166" s="13">
        <f t="shared" si="281"/>
        <v>4.847763333385036</v>
      </c>
      <c r="T166" s="11">
        <f>+((E166*DEFLATOR!E166))</f>
        <v>1645.3921</v>
      </c>
      <c r="U166" s="13">
        <f>+((T166/T165)-1)*100</f>
        <v>-1.766100470204135</v>
      </c>
      <c r="V166" s="13">
        <f>+((T166/T154)-1)*100</f>
        <v>-4.743170122337581</v>
      </c>
      <c r="W166" s="11">
        <f>+((F166*DEFLATOR!F166))</f>
        <v>2106.43762</v>
      </c>
      <c r="X166" s="13">
        <f>+((W166/W165)-1)*100</f>
        <v>1.7182767039088054</v>
      </c>
      <c r="Y166" s="13">
        <f>+((W166/W154)-1)*100</f>
        <v>-4.819023093084751</v>
      </c>
      <c r="Z166" s="11">
        <f>+((G166*DEFLATOR!G166))</f>
        <v>1955.7018699999999</v>
      </c>
      <c r="AA166" s="13">
        <f>+((Z166/Z165)-1)*100</f>
        <v>-0.11118756756368642</v>
      </c>
      <c r="AB166" s="13">
        <f>+((Z166/Z154)-1)*100</f>
        <v>-2.5506441576998773</v>
      </c>
      <c r="AC166" s="11">
        <f>+((H166*DEFLATOR!H166))</f>
        <v>1880.41493</v>
      </c>
      <c r="AD166" s="13">
        <f>+((AC166/AC165)-1)*100</f>
        <v>-2.611232737725</v>
      </c>
      <c r="AE166" s="13">
        <f t="shared" si="282"/>
        <v>-2.1818457789545054</v>
      </c>
    </row>
    <row r="167" spans="1:31" ht="9.75">
      <c r="A167" s="22">
        <v>42248</v>
      </c>
      <c r="B167" s="42" t="s">
        <v>2123</v>
      </c>
      <c r="C167" s="42" t="s">
        <v>1613</v>
      </c>
      <c r="D167" s="42" t="s">
        <v>2124</v>
      </c>
      <c r="E167" s="42" t="s">
        <v>2125</v>
      </c>
      <c r="F167" s="42" t="s">
        <v>2126</v>
      </c>
      <c r="G167" s="42" t="s">
        <v>2127</v>
      </c>
      <c r="H167" s="42" t="s">
        <v>2128</v>
      </c>
      <c r="J167" s="22">
        <v>42248</v>
      </c>
      <c r="K167" s="11">
        <f>+((B167*DEFLATOR!B167))</f>
        <v>1868.5</v>
      </c>
      <c r="L167" s="13">
        <f>+((K167/K166)-1)*100</f>
        <v>0.0865512012100611</v>
      </c>
      <c r="M167" s="13">
        <f>+((K167/K155)-1)*100</f>
        <v>-3.3591004957597814</v>
      </c>
      <c r="N167" s="11">
        <f>+((C167*DEFLATOR!C167))</f>
        <v>1375</v>
      </c>
      <c r="O167" s="13">
        <f>+((N167/N166)-1)*100</f>
        <v>1.3621196445434913</v>
      </c>
      <c r="P167" s="13">
        <f>+((N167/N155)-1)*100</f>
        <v>-6.500945274355374</v>
      </c>
      <c r="Q167" s="11">
        <f>+((D167*DEFLATOR!D167))</f>
        <v>1423.8</v>
      </c>
      <c r="R167" s="13">
        <f>+((Q167/Q166)-1)*100</f>
        <v>-0.5545727421298996</v>
      </c>
      <c r="S167" s="13">
        <f>+((Q167/Q155)-1)*100</f>
        <v>5.972505038198128</v>
      </c>
      <c r="T167" s="11">
        <f>+((E167*DEFLATOR!E167))</f>
        <v>1722.5</v>
      </c>
      <c r="U167" s="13">
        <f>+((T167/T166)-1)*100</f>
        <v>4.686293315739154</v>
      </c>
      <c r="V167" s="13">
        <f>+((T167/T155)-1)*100</f>
        <v>-0.8294463742589131</v>
      </c>
      <c r="W167" s="11">
        <f>+((F167*DEFLATOR!F167))</f>
        <v>2063</v>
      </c>
      <c r="X167" s="13">
        <f>+((W167/W166)-1)*100</f>
        <v>-2.0621365469156494</v>
      </c>
      <c r="Y167" s="13">
        <f>+((W167/W155)-1)*100</f>
        <v>-7.41370603166811</v>
      </c>
      <c r="Z167" s="11">
        <f>+((G167*DEFLATOR!G167))</f>
        <v>1974.8</v>
      </c>
      <c r="AA167" s="13">
        <f>+((Z167/Z166)-1)*100</f>
        <v>0.9765358561527604</v>
      </c>
      <c r="AB167" s="13">
        <f>+((Z167/Z155)-1)*100</f>
        <v>-1.7752032502362014</v>
      </c>
      <c r="AC167" s="11">
        <f>+((H167*DEFLATOR!H167))</f>
        <v>1837</v>
      </c>
      <c r="AD167" s="13">
        <f>+((AC167/AC166)-1)*100</f>
        <v>-2.308795218936066</v>
      </c>
      <c r="AE167" s="13">
        <f>+((AC167/AC155)-1)*100</f>
        <v>-7.737567538391943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IBGE</dc:creator>
  <cp:keywords/>
  <dc:description/>
  <cp:lastModifiedBy>Blog do Birungueta</cp:lastModifiedBy>
  <cp:lastPrinted>2004-11-17T12:05:10Z</cp:lastPrinted>
  <dcterms:created xsi:type="dcterms:W3CDTF">2003-08-21T14:22:15Z</dcterms:created>
  <dcterms:modified xsi:type="dcterms:W3CDTF">2015-10-21T13:51:29Z</dcterms:modified>
  <cp:category/>
  <cp:version/>
  <cp:contentType/>
  <cp:contentStatus/>
</cp:coreProperties>
</file>