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4" yWindow="4608" windowWidth="22812" windowHeight="4644" tabRatio="904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'HOMENS'!$K$2:$AF$36</definedName>
    <definedName name="_xlnm.Print_Area" localSheetId="2">'MULHERES'!$K$2:$AF$36</definedName>
  </definedNames>
  <calcPr fullCalcOnLoad="1"/>
</workbook>
</file>

<file path=xl/sharedStrings.xml><?xml version="1.0" encoding="utf-8"?>
<sst xmlns="http://schemas.openxmlformats.org/spreadsheetml/2006/main" count="2506" uniqueCount="2208">
  <si>
    <t>TOTAL</t>
  </si>
  <si>
    <t>REC</t>
  </si>
  <si>
    <t>SAL</t>
  </si>
  <si>
    <t>BH</t>
  </si>
  <si>
    <t>RJ</t>
  </si>
  <si>
    <t>SP</t>
  </si>
  <si>
    <t>POA</t>
  </si>
  <si>
    <t>10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</si>
  <si>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</si>
  <si>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</si>
  <si>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</si>
  <si>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</si>
  <si>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</si>
  <si>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</si>
  <si>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</si>
  <si>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</si>
  <si>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</si>
  <si>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</si>
  <si>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01/03</t>
  </si>
  <si>
    <t>% M</t>
  </si>
  <si>
    <t>% A</t>
  </si>
  <si>
    <t>Deflator regional a preços de</t>
  </si>
  <si>
    <t>02/02</t>
  </si>
  <si>
    <t>612,5</t>
  </si>
  <si>
    <t>610,1</t>
  </si>
  <si>
    <t>749,7</t>
  </si>
  <si>
    <t>860,2</t>
  </si>
  <si>
    <t>1053,8</t>
  </si>
  <si>
    <t>797,7</t>
  </si>
  <si>
    <t>906,4</t>
  </si>
  <si>
    <t>630,3</t>
  </si>
  <si>
    <t>662,4</t>
  </si>
  <si>
    <t>749,4</t>
  </si>
  <si>
    <t>868,8</t>
  </si>
  <si>
    <t>1053,4</t>
  </si>
  <si>
    <t>885,3</t>
  </si>
  <si>
    <t>624,9</t>
  </si>
  <si>
    <t>649,9</t>
  </si>
  <si>
    <t>749,2</t>
  </si>
  <si>
    <t>1093,5</t>
  </si>
  <si>
    <t>869,0</t>
  </si>
  <si>
    <t>911,1</t>
  </si>
  <si>
    <t>663,8</t>
  </si>
  <si>
    <t>644,3</t>
  </si>
  <si>
    <t>785,6</t>
  </si>
  <si>
    <t>877,8</t>
  </si>
  <si>
    <t>1045,5</t>
  </si>
  <si>
    <t>903,4</t>
  </si>
  <si>
    <t>694,4</t>
  </si>
  <si>
    <t>674,4</t>
  </si>
  <si>
    <t>758,2</t>
  </si>
  <si>
    <t>971,3</t>
  </si>
  <si>
    <t>1091,7</t>
  </si>
  <si>
    <t>912,0</t>
  </si>
  <si>
    <t>701,5</t>
  </si>
  <si>
    <t>669,4</t>
  </si>
  <si>
    <t>766,6</t>
  </si>
  <si>
    <t>985,8</t>
  </si>
  <si>
    <t>1043,7</t>
  </si>
  <si>
    <t>875,0</t>
  </si>
  <si>
    <t>644,2</t>
  </si>
  <si>
    <t>638,9</t>
  </si>
  <si>
    <t>795,4</t>
  </si>
  <si>
    <t>943,2</t>
  </si>
  <si>
    <t>1092,2</t>
  </si>
  <si>
    <t>881,2</t>
  </si>
  <si>
    <t>639,6</t>
  </si>
  <si>
    <t>660,7</t>
  </si>
  <si>
    <t>819,5</t>
  </si>
  <si>
    <t>958,4</t>
  </si>
  <si>
    <t>1103,2</t>
  </si>
  <si>
    <t>886,8</t>
  </si>
  <si>
    <t>651,7</t>
  </si>
  <si>
    <t>716,3</t>
  </si>
  <si>
    <t>810,0</t>
  </si>
  <si>
    <t>959,8</t>
  </si>
  <si>
    <t>1135,2</t>
  </si>
  <si>
    <t>900,6</t>
  </si>
  <si>
    <t>663,2</t>
  </si>
  <si>
    <t>750,2</t>
  </si>
  <si>
    <t>957,6</t>
  </si>
  <si>
    <t>1218,2</t>
  </si>
  <si>
    <t>898,9</t>
  </si>
  <si>
    <t>707,5</t>
  </si>
  <si>
    <t>935,5</t>
  </si>
  <si>
    <t>992,0</t>
  </si>
  <si>
    <t>1017,0</t>
  </si>
  <si>
    <t>1384,0</t>
  </si>
  <si>
    <t>933,9</t>
  </si>
  <si>
    <t>965,3</t>
  </si>
  <si>
    <t>638,8</t>
  </si>
  <si>
    <t>791,9</t>
  </si>
  <si>
    <t>799,2</t>
  </si>
  <si>
    <t>926,4</t>
  </si>
  <si>
    <t>884,7</t>
  </si>
  <si>
    <t>642,7</t>
  </si>
  <si>
    <t>754,0</t>
  </si>
  <si>
    <t>854,5</t>
  </si>
  <si>
    <t>893,6</t>
  </si>
  <si>
    <t>1112,8</t>
  </si>
  <si>
    <t>890,5</t>
  </si>
  <si>
    <t>664,3</t>
  </si>
  <si>
    <t>749,3</t>
  </si>
  <si>
    <t>821,9</t>
  </si>
  <si>
    <t>873,5</t>
  </si>
  <si>
    <t>1156,9</t>
  </si>
  <si>
    <t>877,7</t>
  </si>
  <si>
    <t>700,7</t>
  </si>
  <si>
    <t>718,2</t>
  </si>
  <si>
    <t>826,3</t>
  </si>
  <si>
    <t>932,5</t>
  </si>
  <si>
    <t>1090,7</t>
  </si>
  <si>
    <t>907,0</t>
  </si>
  <si>
    <t>697,9</t>
  </si>
  <si>
    <t>739,2</t>
  </si>
  <si>
    <t>862,8</t>
  </si>
  <si>
    <t>921,1</t>
  </si>
  <si>
    <t>1108,4</t>
  </si>
  <si>
    <t>905,5</t>
  </si>
  <si>
    <t>698,3</t>
  </si>
  <si>
    <t>718,6</t>
  </si>
  <si>
    <t>814,8</t>
  </si>
  <si>
    <t>953,8</t>
  </si>
  <si>
    <t>1095,0</t>
  </si>
  <si>
    <t>909,9</t>
  </si>
  <si>
    <t>680,6</t>
  </si>
  <si>
    <t>762,2</t>
  </si>
  <si>
    <t>823,6</t>
  </si>
  <si>
    <t>947,8</t>
  </si>
  <si>
    <t>1101,1</t>
  </si>
  <si>
    <t>929,1</t>
  </si>
  <si>
    <t>945,2</t>
  </si>
  <si>
    <t>666,8</t>
  </si>
  <si>
    <t>754,3</t>
  </si>
  <si>
    <t>809,3</t>
  </si>
  <si>
    <t>924,6</t>
  </si>
  <si>
    <t>1072,9</t>
  </si>
  <si>
    <t>925,2</t>
  </si>
  <si>
    <t>651,6</t>
  </si>
  <si>
    <t>724,3</t>
  </si>
  <si>
    <t>843,7</t>
  </si>
  <si>
    <t>912,1</t>
  </si>
  <si>
    <t>1073,7</t>
  </si>
  <si>
    <t>922,3</t>
  </si>
  <si>
    <t>655,1</t>
  </si>
  <si>
    <t>733,9</t>
  </si>
  <si>
    <t>834,2</t>
  </si>
  <si>
    <t>924,9</t>
  </si>
  <si>
    <t>1092,1</t>
  </si>
  <si>
    <t>928,3</t>
  </si>
  <si>
    <t>618,5</t>
  </si>
  <si>
    <t>797,0</t>
  </si>
  <si>
    <t>832,7</t>
  </si>
  <si>
    <t>968,5</t>
  </si>
  <si>
    <t>1122,6</t>
  </si>
  <si>
    <t>966,5</t>
  </si>
  <si>
    <t>696,5</t>
  </si>
  <si>
    <t>864,2</t>
  </si>
  <si>
    <t>988,7</t>
  </si>
  <si>
    <t>1164,6</t>
  </si>
  <si>
    <t>1277,2</t>
  </si>
  <si>
    <t>1113,9</t>
  </si>
  <si>
    <t>582,5</t>
  </si>
  <si>
    <t>762,0</t>
  </si>
  <si>
    <t>843,1</t>
  </si>
  <si>
    <t>924,3</t>
  </si>
  <si>
    <t>1143,9</t>
  </si>
  <si>
    <t>934,6</t>
  </si>
  <si>
    <t>618,0</t>
  </si>
  <si>
    <t>789,6</t>
  </si>
  <si>
    <t>945,1</t>
  </si>
  <si>
    <t>1121,0</t>
  </si>
  <si>
    <t>937,6</t>
  </si>
  <si>
    <t>989,0</t>
  </si>
  <si>
    <t>652,8</t>
  </si>
  <si>
    <t>772,3</t>
  </si>
  <si>
    <t>851,3</t>
  </si>
  <si>
    <t>973,9</t>
  </si>
  <si>
    <t>1132,2</t>
  </si>
  <si>
    <t>952,5</t>
  </si>
  <si>
    <t>975,3</t>
  </si>
  <si>
    <t>635,5</t>
  </si>
  <si>
    <t>751,1</t>
  </si>
  <si>
    <t>852,9</t>
  </si>
  <si>
    <t>946,3</t>
  </si>
  <si>
    <t>1125,3</t>
  </si>
  <si>
    <t>932,2</t>
  </si>
  <si>
    <t>678,7</t>
  </si>
  <si>
    <t>767,1</t>
  </si>
  <si>
    <t>865,0</t>
  </si>
  <si>
    <t>958,3</t>
  </si>
  <si>
    <t>1163,4</t>
  </si>
  <si>
    <t>998,0</t>
  </si>
  <si>
    <t>737,4</t>
  </si>
  <si>
    <t>775,0</t>
  </si>
  <si>
    <t>895,7</t>
  </si>
  <si>
    <t>974,5</t>
  </si>
  <si>
    <t>1170,3</t>
  </si>
  <si>
    <t>1049,6</t>
  </si>
  <si>
    <t>720,2</t>
  </si>
  <si>
    <t>773,4</t>
  </si>
  <si>
    <t>927,5</t>
  </si>
  <si>
    <t>964,5</t>
  </si>
  <si>
    <t>1159,4</t>
  </si>
  <si>
    <t>1011,7</t>
  </si>
  <si>
    <t>741,9</t>
  </si>
  <si>
    <t>803,1</t>
  </si>
  <si>
    <t>940,5</t>
  </si>
  <si>
    <t>1014,8</t>
  </si>
  <si>
    <t>1189,6</t>
  </si>
  <si>
    <t>1031,0</t>
  </si>
  <si>
    <t>708,4</t>
  </si>
  <si>
    <t>798,8</t>
  </si>
  <si>
    <t>921,2</t>
  </si>
  <si>
    <t>1001,2</t>
  </si>
  <si>
    <t>1169,7</t>
  </si>
  <si>
    <t>985,7</t>
  </si>
  <si>
    <t>707,3</t>
  </si>
  <si>
    <t>832,2</t>
  </si>
  <si>
    <t>916,6</t>
  </si>
  <si>
    <t>1013,7</t>
  </si>
  <si>
    <t>1043,2</t>
  </si>
  <si>
    <t>1084,6</t>
  </si>
  <si>
    <t>714,0</t>
  </si>
  <si>
    <t>828,2</t>
  </si>
  <si>
    <t>1027,0</t>
  </si>
  <si>
    <t>1279,5</t>
  </si>
  <si>
    <t>1015,0</t>
  </si>
  <si>
    <t>774,5</t>
  </si>
  <si>
    <t>889,3</t>
  </si>
  <si>
    <t>1072,5</t>
  </si>
  <si>
    <t>1246,3</t>
  </si>
  <si>
    <t>1431,2</t>
  </si>
  <si>
    <t>1205,9</t>
  </si>
  <si>
    <t>682,8</t>
  </si>
  <si>
    <t>794,5</t>
  </si>
  <si>
    <t>938,5</t>
  </si>
  <si>
    <t>1019,2</t>
  </si>
  <si>
    <t>1211,3</t>
  </si>
  <si>
    <t>1041,6</t>
  </si>
  <si>
    <t>674,9</t>
  </si>
  <si>
    <t>819,2</t>
  </si>
  <si>
    <t>951,2</t>
  </si>
  <si>
    <t>1015,3</t>
  </si>
  <si>
    <t>1241,9</t>
  </si>
  <si>
    <t>1008,3</t>
  </si>
  <si>
    <t>714,7</t>
  </si>
  <si>
    <t>809,4</t>
  </si>
  <si>
    <t>995,3</t>
  </si>
  <si>
    <t>1025,2</t>
  </si>
  <si>
    <t>1210,8</t>
  </si>
  <si>
    <t>1013,4</t>
  </si>
  <si>
    <t>713,1</t>
  </si>
  <si>
    <t>786,6</t>
  </si>
  <si>
    <t>1008,9</t>
  </si>
  <si>
    <t>1020,7</t>
  </si>
  <si>
    <t>1220,1</t>
  </si>
  <si>
    <t>1000,7</t>
  </si>
  <si>
    <t>742,7</t>
  </si>
  <si>
    <t>791,5</t>
  </si>
  <si>
    <t>991,6</t>
  </si>
  <si>
    <t>1240,6</t>
  </si>
  <si>
    <t>1029,8</t>
  </si>
  <si>
    <t>786,3</t>
  </si>
  <si>
    <t>819,1</t>
  </si>
  <si>
    <t>1020,6</t>
  </si>
  <si>
    <t>1033,2</t>
  </si>
  <si>
    <t>1286,1</t>
  </si>
  <si>
    <t>1039,5</t>
  </si>
  <si>
    <t>785,5</t>
  </si>
  <si>
    <t>843,8</t>
  </si>
  <si>
    <t>995,7</t>
  </si>
  <si>
    <t>1064,1</t>
  </si>
  <si>
    <t>1284,4</t>
  </si>
  <si>
    <t>1020,5</t>
  </si>
  <si>
    <t>843,6</t>
  </si>
  <si>
    <t>885,4</t>
  </si>
  <si>
    <t>987,6</t>
  </si>
  <si>
    <t>1045,4</t>
  </si>
  <si>
    <t>1268,9</t>
  </si>
  <si>
    <t>1025,9</t>
  </si>
  <si>
    <t>813,5</t>
  </si>
  <si>
    <t>914,7</t>
  </si>
  <si>
    <t>975,1</t>
  </si>
  <si>
    <t>1080,7</t>
  </si>
  <si>
    <t>1228,0</t>
  </si>
  <si>
    <t>1045,7</t>
  </si>
  <si>
    <t>784,1</t>
  </si>
  <si>
    <t>934,7</t>
  </si>
  <si>
    <t>967,9</t>
  </si>
  <si>
    <t>1086,5</t>
  </si>
  <si>
    <t>1271,7</t>
  </si>
  <si>
    <t>1038,0</t>
  </si>
  <si>
    <t>825,0</t>
  </si>
  <si>
    <t>980,1</t>
  </si>
  <si>
    <t>999,8</t>
  </si>
  <si>
    <t>1462,8</t>
  </si>
  <si>
    <t>1130,2</t>
  </si>
  <si>
    <t>852,0</t>
  </si>
  <si>
    <t>1062,6</t>
  </si>
  <si>
    <t>1200,7</t>
  </si>
  <si>
    <t>1349,2</t>
  </si>
  <si>
    <t>1507,8</t>
  </si>
  <si>
    <t>1285,0</t>
  </si>
  <si>
    <t>891,5</t>
  </si>
  <si>
    <t>1011,4</t>
  </si>
  <si>
    <t>1094,9</t>
  </si>
  <si>
    <t>1356,4</t>
  </si>
  <si>
    <t>1090,0</t>
  </si>
  <si>
    <t>838,3</t>
  </si>
  <si>
    <t>887,6</t>
  </si>
  <si>
    <t>1032,9</t>
  </si>
  <si>
    <t>1305,9</t>
  </si>
  <si>
    <t>1078,3</t>
  </si>
  <si>
    <t>812,5</t>
  </si>
  <si>
    <t>868,7</t>
  </si>
  <si>
    <t>1042,7</t>
  </si>
  <si>
    <t>1062,5</t>
  </si>
  <si>
    <t>1342,1</t>
  </si>
  <si>
    <t>1075,6</t>
  </si>
  <si>
    <t>851,4</t>
  </si>
  <si>
    <t>873,3</t>
  </si>
  <si>
    <t>1083,4</t>
  </si>
  <si>
    <t>1354,5</t>
  </si>
  <si>
    <t>1105,5</t>
  </si>
  <si>
    <t>885,1</t>
  </si>
  <si>
    <t>855,7</t>
  </si>
  <si>
    <t>1079,4</t>
  </si>
  <si>
    <t>1122,4</t>
  </si>
  <si>
    <t>1347,5</t>
  </si>
  <si>
    <t>1076,5</t>
  </si>
  <si>
    <t>827,1</t>
  </si>
  <si>
    <t>937,1</t>
  </si>
  <si>
    <t>1111,4</t>
  </si>
  <si>
    <t>1100,7</t>
  </si>
  <si>
    <t>1340,3</t>
  </si>
  <si>
    <t>1117,9</t>
  </si>
  <si>
    <t>850,7</t>
  </si>
  <si>
    <t>1126,3</t>
  </si>
  <si>
    <t>1161,2</t>
  </si>
  <si>
    <t>1340,8</t>
  </si>
  <si>
    <t>1114,9</t>
  </si>
  <si>
    <t>827,8</t>
  </si>
  <si>
    <t>980,6</t>
  </si>
  <si>
    <t>1100,6</t>
  </si>
  <si>
    <t>1144,8</t>
  </si>
  <si>
    <t>1296,9</t>
  </si>
  <si>
    <t>1120,2</t>
  </si>
  <si>
    <t>1203,4</t>
  </si>
  <si>
    <t>871,1</t>
  </si>
  <si>
    <t>970,2</t>
  </si>
  <si>
    <t>1088,2</t>
  </si>
  <si>
    <t>1188,2</t>
  </si>
  <si>
    <t>1351,5</t>
  </si>
  <si>
    <t>1126,7</t>
  </si>
  <si>
    <t>1204,0</t>
  </si>
  <si>
    <t>899,7</t>
  </si>
  <si>
    <t>988,9</t>
  </si>
  <si>
    <t>1087,9</t>
  </si>
  <si>
    <t>1139,1</t>
  </si>
  <si>
    <t>1368,5</t>
  </si>
  <si>
    <t>1156,1</t>
  </si>
  <si>
    <t>871,6</t>
  </si>
  <si>
    <t>1077,3</t>
  </si>
  <si>
    <t>1123,4</t>
  </si>
  <si>
    <t>1241,4</t>
  </si>
  <si>
    <t>1546,3</t>
  </si>
  <si>
    <t>1159,6</t>
  </si>
  <si>
    <t>1493,9</t>
  </si>
  <si>
    <t>1160,0</t>
  </si>
  <si>
    <t>1133,4</t>
  </si>
  <si>
    <t>1403,7</t>
  </si>
  <si>
    <t>1448,1</t>
  </si>
  <si>
    <t>1690,7</t>
  </si>
  <si>
    <t>1337,8</t>
  </si>
  <si>
    <t>1268,1</t>
  </si>
  <si>
    <t>847,6</t>
  </si>
  <si>
    <t>1023,4</t>
  </si>
  <si>
    <t>1135,9</t>
  </si>
  <si>
    <t>1189,7</t>
  </si>
  <si>
    <t>1479,6</t>
  </si>
  <si>
    <t>1154,7</t>
  </si>
  <si>
    <t>864,8</t>
  </si>
  <si>
    <t>976,2</t>
  </si>
  <si>
    <t>1102,9</t>
  </si>
  <si>
    <t>1229,4</t>
  </si>
  <si>
    <t>1418,6</t>
  </si>
  <si>
    <t>1171,9</t>
  </si>
  <si>
    <t>889,4</t>
  </si>
  <si>
    <t>986,1</t>
  </si>
  <si>
    <t>1134,6</t>
  </si>
  <si>
    <t>1223,0</t>
  </si>
  <si>
    <t>1398,3</t>
  </si>
  <si>
    <t>1180,4</t>
  </si>
  <si>
    <t>1070,7</t>
  </si>
  <si>
    <t>1152,2</t>
  </si>
  <si>
    <t>1237,3</t>
  </si>
  <si>
    <t>1414,0</t>
  </si>
  <si>
    <t>1180,3</t>
  </si>
  <si>
    <t>844,5</t>
  </si>
  <si>
    <t>1010,4</t>
  </si>
  <si>
    <t>1160,5</t>
  </si>
  <si>
    <t>1258,0</t>
  </si>
  <si>
    <t>1393,3</t>
  </si>
  <si>
    <t>1195,5</t>
  </si>
  <si>
    <t>877,0</t>
  </si>
  <si>
    <t>1016,9</t>
  </si>
  <si>
    <t>1170,8</t>
  </si>
  <si>
    <t>1251,9</t>
  </si>
  <si>
    <t>1388,7</t>
  </si>
  <si>
    <t>1206,4</t>
  </si>
  <si>
    <t>911,7</t>
  </si>
  <si>
    <t>1029,7</t>
  </si>
  <si>
    <t>1202,8</t>
  </si>
  <si>
    <t>1227,3</t>
  </si>
  <si>
    <t>1397,6</t>
  </si>
  <si>
    <t>1198,6</t>
  </si>
  <si>
    <t>863,2</t>
  </si>
  <si>
    <t>1001,8</t>
  </si>
  <si>
    <t>1194,9</t>
  </si>
  <si>
    <t>1263,5</t>
  </si>
  <si>
    <t>1399,8</t>
  </si>
  <si>
    <t>1237,7</t>
  </si>
  <si>
    <t>989,5</t>
  </si>
  <si>
    <t>1210,2</t>
  </si>
  <si>
    <t>1236,4</t>
  </si>
  <si>
    <t>1426,6</t>
  </si>
  <si>
    <t>1238,3</t>
  </si>
  <si>
    <t>899,4</t>
  </si>
  <si>
    <t>1028,3</t>
  </si>
  <si>
    <t>1267,4</t>
  </si>
  <si>
    <t>1264,6</t>
  </si>
  <si>
    <t>1442,8</t>
  </si>
  <si>
    <t>1273,5</t>
  </si>
  <si>
    <t>965,9</t>
  </si>
  <si>
    <t>1129,2</t>
  </si>
  <si>
    <t>1292,7</t>
  </si>
  <si>
    <t>1305,0</t>
  </si>
  <si>
    <t>1627,6</t>
  </si>
  <si>
    <t>1341,6</t>
  </si>
  <si>
    <t>1253,9</t>
  </si>
  <si>
    <t>1438,7</t>
  </si>
  <si>
    <t>1633,2</t>
  </si>
  <si>
    <t>1515,0</t>
  </si>
  <si>
    <t>1875,7</t>
  </si>
  <si>
    <t>1567,4</t>
  </si>
  <si>
    <t>888,9</t>
  </si>
  <si>
    <t>1108,5</t>
  </si>
  <si>
    <t>1228,5</t>
  </si>
  <si>
    <t>1251,7</t>
  </si>
  <si>
    <t>1525,8</t>
  </si>
  <si>
    <t>1319,8</t>
  </si>
  <si>
    <t>879,7</t>
  </si>
  <si>
    <t>1069,5</t>
  </si>
  <si>
    <t>1274,5</t>
  </si>
  <si>
    <t>1501,8</t>
  </si>
  <si>
    <t>1330,3</t>
  </si>
  <si>
    <t>947,1</t>
  </si>
  <si>
    <t>1022,1</t>
  </si>
  <si>
    <t>1246,0</t>
  </si>
  <si>
    <t>1391,8</t>
  </si>
  <si>
    <t>1484,6</t>
  </si>
  <si>
    <t>1327,5</t>
  </si>
  <si>
    <t>896,2</t>
  </si>
  <si>
    <t>1104,7</t>
  </si>
  <si>
    <t>1292,3</t>
  </si>
  <si>
    <t>1373,8</t>
  </si>
  <si>
    <t>1535,5</t>
  </si>
  <si>
    <t>1281,9</t>
  </si>
  <si>
    <t>857,0</t>
  </si>
  <si>
    <t>1126,9</t>
  </si>
  <si>
    <t>1268,8</t>
  </si>
  <si>
    <t>1420,4</t>
  </si>
  <si>
    <t>1518,1</t>
  </si>
  <si>
    <t>1255,8</t>
  </si>
  <si>
    <t>880,1</t>
  </si>
  <si>
    <t>1136,7</t>
  </si>
  <si>
    <t>1292,2</t>
  </si>
  <si>
    <t>1419,8</t>
  </si>
  <si>
    <t>1519,2</t>
  </si>
  <si>
    <t>1257,1</t>
  </si>
  <si>
    <t>904,0</t>
  </si>
  <si>
    <t>1115,1</t>
  </si>
  <si>
    <t>1317,2</t>
  </si>
  <si>
    <t>1504,8</t>
  </si>
  <si>
    <t>1563,6</t>
  </si>
  <si>
    <t>1287,0</t>
  </si>
  <si>
    <t>923,3</t>
  </si>
  <si>
    <t>1196,4</t>
  </si>
  <si>
    <t>1372,0</t>
  </si>
  <si>
    <t>1475,6</t>
  </si>
  <si>
    <t>1578,6</t>
  </si>
  <si>
    <t>1324,8</t>
  </si>
  <si>
    <t>935,4</t>
  </si>
  <si>
    <t>1395,6</t>
  </si>
  <si>
    <t>1442,9</t>
  </si>
  <si>
    <t>1563,3</t>
  </si>
  <si>
    <t>1345,6</t>
  </si>
  <si>
    <t>932,6</t>
  </si>
  <si>
    <t>1236,7</t>
  </si>
  <si>
    <t>1374,6</t>
  </si>
  <si>
    <t>1446,9</t>
  </si>
  <si>
    <t>1619,2</t>
  </si>
  <si>
    <t>1340,7</t>
  </si>
  <si>
    <t>999,5</t>
  </si>
  <si>
    <t>1275,0</t>
  </si>
  <si>
    <t>1518,7</t>
  </si>
  <si>
    <t>1533,3</t>
  </si>
  <si>
    <t>1756,5</t>
  </si>
  <si>
    <t>1400,4</t>
  </si>
  <si>
    <t>1355,4</t>
  </si>
  <si>
    <t>1759,0</t>
  </si>
  <si>
    <t>1810,5</t>
  </si>
  <si>
    <t>2082,2</t>
  </si>
  <si>
    <t>1781,9</t>
  </si>
  <si>
    <t>1180,1</t>
  </si>
  <si>
    <t>1392,8</t>
  </si>
  <si>
    <t>1701,5</t>
  </si>
  <si>
    <t>1455,7</t>
  </si>
  <si>
    <t>861,8</t>
  </si>
  <si>
    <t>1184,2</t>
  </si>
  <si>
    <t>1381,1</t>
  </si>
  <si>
    <t>1492,0</t>
  </si>
  <si>
    <t>1645,4</t>
  </si>
  <si>
    <t>1445,1</t>
  </si>
  <si>
    <t>938,2</t>
  </si>
  <si>
    <t>1187,8</t>
  </si>
  <si>
    <t>1345,8</t>
  </si>
  <si>
    <t>1501,0</t>
  </si>
  <si>
    <t>1629,4</t>
  </si>
  <si>
    <t>1466,7</t>
  </si>
  <si>
    <t>910,0</t>
  </si>
  <si>
    <t>1226,1</t>
  </si>
  <si>
    <t>1432,6</t>
  </si>
  <si>
    <t>1429,1</t>
  </si>
  <si>
    <t>1633,8</t>
  </si>
  <si>
    <t>1446,3</t>
  </si>
  <si>
    <t>1253,0</t>
  </si>
  <si>
    <t>1450,1</t>
  </si>
  <si>
    <t>1440,0</t>
  </si>
  <si>
    <t>1641,8</t>
  </si>
  <si>
    <t>1418,0</t>
  </si>
  <si>
    <t>966,4</t>
  </si>
  <si>
    <t>1261,6</t>
  </si>
  <si>
    <t>1411,3</t>
  </si>
  <si>
    <t>1517,2</t>
  </si>
  <si>
    <t>1620,8</t>
  </si>
  <si>
    <t>1446,8</t>
  </si>
  <si>
    <t>948,6</t>
  </si>
  <si>
    <t>1224,8</t>
  </si>
  <si>
    <t>1431,1</t>
  </si>
  <si>
    <t>1544,7</t>
  </si>
  <si>
    <t>1647,5</t>
  </si>
  <si>
    <t>1435,6</t>
  </si>
  <si>
    <t>1018,6</t>
  </si>
  <si>
    <t>1256,4</t>
  </si>
  <si>
    <t>1412,2</t>
  </si>
  <si>
    <t>1548,6</t>
  </si>
  <si>
    <t>1677,7</t>
  </si>
  <si>
    <t>1442,2</t>
  </si>
  <si>
    <t>992,8</t>
  </si>
  <si>
    <t>1317,8</t>
  </si>
  <si>
    <t>1434,7</t>
  </si>
  <si>
    <t>1544,4</t>
  </si>
  <si>
    <t>1683,0</t>
  </si>
  <si>
    <t>1445,2</t>
  </si>
  <si>
    <t>966,7</t>
  </si>
  <si>
    <t>1452,1</t>
  </si>
  <si>
    <t>1522,8</t>
  </si>
  <si>
    <t>1712,9</t>
  </si>
  <si>
    <t>1457,4</t>
  </si>
  <si>
    <t>958,9</t>
  </si>
  <si>
    <t>1258,1</t>
  </si>
  <si>
    <t>1454,1</t>
  </si>
  <si>
    <t>1609,3</t>
  </si>
  <si>
    <t>1871,8</t>
  </si>
  <si>
    <t>1554,9</t>
  </si>
  <si>
    <t>1373,3</t>
  </si>
  <si>
    <t>1369,1</t>
  </si>
  <si>
    <t>1910,6</t>
  </si>
  <si>
    <t>1949,6</t>
  </si>
  <si>
    <t>2054,6</t>
  </si>
  <si>
    <t>1968,7</t>
  </si>
  <si>
    <t>451,7</t>
  </si>
  <si>
    <t>479,5</t>
  </si>
  <si>
    <t>477,0</t>
  </si>
  <si>
    <t>614,3</t>
  </si>
  <si>
    <t>746,5</t>
  </si>
  <si>
    <t>509,3</t>
  </si>
  <si>
    <t>442,5</t>
  </si>
  <si>
    <t>511,1</t>
  </si>
  <si>
    <t>517,7</t>
  </si>
  <si>
    <t>591,5</t>
  </si>
  <si>
    <t>746,3</t>
  </si>
  <si>
    <t>566,1</t>
  </si>
  <si>
    <t>452,4</t>
  </si>
  <si>
    <t>493,7</t>
  </si>
  <si>
    <t>515,5</t>
  </si>
  <si>
    <t>593,4</t>
  </si>
  <si>
    <t>747,7</t>
  </si>
  <si>
    <t>563,3</t>
  </si>
  <si>
    <t>637,7</t>
  </si>
  <si>
    <t>452,9</t>
  </si>
  <si>
    <t>507,2</t>
  </si>
  <si>
    <t>527,2</t>
  </si>
  <si>
    <t>606,7</t>
  </si>
  <si>
    <t>752,9</t>
  </si>
  <si>
    <t>585,2</t>
  </si>
  <si>
    <t>656,4</t>
  </si>
  <si>
    <t>470,3</t>
  </si>
  <si>
    <t>530,4</t>
  </si>
  <si>
    <t>504,5</t>
  </si>
  <si>
    <t>627,0</t>
  </si>
  <si>
    <t>779,9</t>
  </si>
  <si>
    <t>605,5</t>
  </si>
  <si>
    <t>660,9</t>
  </si>
  <si>
    <t>440,3</t>
  </si>
  <si>
    <t>503,2</t>
  </si>
  <si>
    <t>528,8</t>
  </si>
  <si>
    <t>657,0</t>
  </si>
  <si>
    <t>779,8</t>
  </si>
  <si>
    <t>589,7</t>
  </si>
  <si>
    <t>436,8</t>
  </si>
  <si>
    <t>500,3</t>
  </si>
  <si>
    <t>532,2</t>
  </si>
  <si>
    <t>783,2</t>
  </si>
  <si>
    <t>615,5</t>
  </si>
  <si>
    <t>442,6</t>
  </si>
  <si>
    <t>507,0</t>
  </si>
  <si>
    <t>557,5</t>
  </si>
  <si>
    <t>661,0</t>
  </si>
  <si>
    <t>792,3</t>
  </si>
  <si>
    <t>599,9</t>
  </si>
  <si>
    <t>680,5</t>
  </si>
  <si>
    <t>459,6</t>
  </si>
  <si>
    <t>507,8</t>
  </si>
  <si>
    <t>533,5</t>
  </si>
  <si>
    <t>684,7</t>
  </si>
  <si>
    <t>792,4</t>
  </si>
  <si>
    <t>627,8</t>
  </si>
  <si>
    <t>503,4</t>
  </si>
  <si>
    <t>528,7</t>
  </si>
  <si>
    <t>677,0</t>
  </si>
  <si>
    <t>850,0</t>
  </si>
  <si>
    <t>638,7</t>
  </si>
  <si>
    <t>567,5</t>
  </si>
  <si>
    <t>630,4</t>
  </si>
  <si>
    <t>643,4</t>
  </si>
  <si>
    <t>782,5</t>
  </si>
  <si>
    <t>1007,1</t>
  </si>
  <si>
    <t>659,1</t>
  </si>
  <si>
    <t>471,2</t>
  </si>
  <si>
    <t>525,9</t>
  </si>
  <si>
    <t>524,8</t>
  </si>
  <si>
    <t>648,4</t>
  </si>
  <si>
    <t>840,8</t>
  </si>
  <si>
    <t>603,2</t>
  </si>
  <si>
    <t>672,8</t>
  </si>
  <si>
    <t>485,8</t>
  </si>
  <si>
    <t>539,4</t>
  </si>
  <si>
    <t>520,7</t>
  </si>
  <si>
    <t>625,0</t>
  </si>
  <si>
    <t>807,4</t>
  </si>
  <si>
    <t>616,4</t>
  </si>
  <si>
    <t>454,8</t>
  </si>
  <si>
    <t>524,1</t>
  </si>
  <si>
    <t>536,1</t>
  </si>
  <si>
    <t>671,7</t>
  </si>
  <si>
    <t>811,6</t>
  </si>
  <si>
    <t>642,8</t>
  </si>
  <si>
    <t>474,7</t>
  </si>
  <si>
    <t>498,7</t>
  </si>
  <si>
    <t>543,0</t>
  </si>
  <si>
    <t>780,8</t>
  </si>
  <si>
    <t>610,3</t>
  </si>
  <si>
    <t>514,2</t>
  </si>
  <si>
    <t>548,6</t>
  </si>
  <si>
    <t>556,6</t>
  </si>
  <si>
    <t>669,5</t>
  </si>
  <si>
    <t>777,4</t>
  </si>
  <si>
    <t>643,2</t>
  </si>
  <si>
    <t>508,0</t>
  </si>
  <si>
    <t>566,3</t>
  </si>
  <si>
    <t>558,8</t>
  </si>
  <si>
    <t>679,0</t>
  </si>
  <si>
    <t>768,7</t>
  </si>
  <si>
    <t>636,3</t>
  </si>
  <si>
    <t>475,9</t>
  </si>
  <si>
    <t>592,2</t>
  </si>
  <si>
    <t>527,4</t>
  </si>
  <si>
    <t>639,7</t>
  </si>
  <si>
    <t>779,4</t>
  </si>
  <si>
    <t>665,8</t>
  </si>
  <si>
    <t>496,2</t>
  </si>
  <si>
    <t>608,6</t>
  </si>
  <si>
    <t>655,3</t>
  </si>
  <si>
    <t>742,2</t>
  </si>
  <si>
    <t>652,5</t>
  </si>
  <si>
    <t>472,4</t>
  </si>
  <si>
    <t>554,7</t>
  </si>
  <si>
    <t>569,1</t>
  </si>
  <si>
    <t>653,5</t>
  </si>
  <si>
    <t>737,7</t>
  </si>
  <si>
    <t>667,5</t>
  </si>
  <si>
    <t>459,8</t>
  </si>
  <si>
    <t>558,7</t>
  </si>
  <si>
    <t>556,5</t>
  </si>
  <si>
    <t>648,0</t>
  </si>
  <si>
    <t>743,3</t>
  </si>
  <si>
    <t>674,8</t>
  </si>
  <si>
    <t>487,8</t>
  </si>
  <si>
    <t>592,9</t>
  </si>
  <si>
    <t>571,9</t>
  </si>
  <si>
    <t>689,3</t>
  </si>
  <si>
    <t>773,1</t>
  </si>
  <si>
    <t>723,9</t>
  </si>
  <si>
    <t>517,2</t>
  </si>
  <si>
    <t>649,2</t>
  </si>
  <si>
    <t>673,1</t>
  </si>
  <si>
    <t>855,2</t>
  </si>
  <si>
    <t>926,1</t>
  </si>
  <si>
    <t>461,3</t>
  </si>
  <si>
    <t>564,9</t>
  </si>
  <si>
    <t>583,0</t>
  </si>
  <si>
    <t>685,5</t>
  </si>
  <si>
    <t>795,1</t>
  </si>
  <si>
    <t>664,7</t>
  </si>
  <si>
    <t>434,0</t>
  </si>
  <si>
    <t>561,3</t>
  </si>
  <si>
    <t>579,4</t>
  </si>
  <si>
    <t>694,3</t>
  </si>
  <si>
    <t>832,0</t>
  </si>
  <si>
    <t>685,9</t>
  </si>
  <si>
    <t>433,9</t>
  </si>
  <si>
    <t>588,2</t>
  </si>
  <si>
    <t>584,9</t>
  </si>
  <si>
    <t>655,6</t>
  </si>
  <si>
    <t>813,0</t>
  </si>
  <si>
    <t>705,7</t>
  </si>
  <si>
    <t>433,6</t>
  </si>
  <si>
    <t>546,3</t>
  </si>
  <si>
    <t>577,8</t>
  </si>
  <si>
    <t>839,8</t>
  </si>
  <si>
    <t>477,7</t>
  </si>
  <si>
    <t>563,2</t>
  </si>
  <si>
    <t>595,2</t>
  </si>
  <si>
    <t>642,5</t>
  </si>
  <si>
    <t>837,1</t>
  </si>
  <si>
    <t>713,4</t>
  </si>
  <si>
    <t>527,8</t>
  </si>
  <si>
    <t>584,4</t>
  </si>
  <si>
    <t>589,0</t>
  </si>
  <si>
    <t>684,2</t>
  </si>
  <si>
    <t>834,3</t>
  </si>
  <si>
    <t>724,6</t>
  </si>
  <si>
    <t>544,2</t>
  </si>
  <si>
    <t>558,2</t>
  </si>
  <si>
    <t>583,5</t>
  </si>
  <si>
    <t>669,6</t>
  </si>
  <si>
    <t>833,7</t>
  </si>
  <si>
    <t>728,8</t>
  </si>
  <si>
    <t>529,1</t>
  </si>
  <si>
    <t>564,1</t>
  </si>
  <si>
    <t>684,8</t>
  </si>
  <si>
    <t>830,5</t>
  </si>
  <si>
    <t>727,2</t>
  </si>
  <si>
    <t>523,3</t>
  </si>
  <si>
    <t>544,8</t>
  </si>
  <si>
    <t>572,0</t>
  </si>
  <si>
    <t>703,1</t>
  </si>
  <si>
    <t>830,4</t>
  </si>
  <si>
    <t>725,6</t>
  </si>
  <si>
    <t>506,4</t>
  </si>
  <si>
    <t>534,0</t>
  </si>
  <si>
    <t>585,1</t>
  </si>
  <si>
    <t>725,0</t>
  </si>
  <si>
    <t>835,6</t>
  </si>
  <si>
    <t>728,5</t>
  </si>
  <si>
    <t>570,4</t>
  </si>
  <si>
    <t>603,1</t>
  </si>
  <si>
    <t>724,4</t>
  </si>
  <si>
    <t>904,9</t>
  </si>
  <si>
    <t>736,9</t>
  </si>
  <si>
    <t>588,6</t>
  </si>
  <si>
    <t>773,9</t>
  </si>
  <si>
    <t>925,3</t>
  </si>
  <si>
    <t>1055,8</t>
  </si>
  <si>
    <t>836,1</t>
  </si>
  <si>
    <t>571,7</t>
  </si>
  <si>
    <t>648,1</t>
  </si>
  <si>
    <t>752,1</t>
  </si>
  <si>
    <t>883,1</t>
  </si>
  <si>
    <t>758,8</t>
  </si>
  <si>
    <t>762,4</t>
  </si>
  <si>
    <t>510,2</t>
  </si>
  <si>
    <t>586,6</t>
  </si>
  <si>
    <t>657,6</t>
  </si>
  <si>
    <t>720,4</t>
  </si>
  <si>
    <t>890,2</t>
  </si>
  <si>
    <t>720,5</t>
  </si>
  <si>
    <t>547,4</t>
  </si>
  <si>
    <t>559,4</t>
  </si>
  <si>
    <t>644,0</t>
  </si>
  <si>
    <t>878,1</t>
  </si>
  <si>
    <t>525,5</t>
  </si>
  <si>
    <t>553,9</t>
  </si>
  <si>
    <t>694,1</t>
  </si>
  <si>
    <t>876,3</t>
  </si>
  <si>
    <t>769,9</t>
  </si>
  <si>
    <t>560,4</t>
  </si>
  <si>
    <t>586,3</t>
  </si>
  <si>
    <t>654,6</t>
  </si>
  <si>
    <t>698,8</t>
  </si>
  <si>
    <t>769,3</t>
  </si>
  <si>
    <t>604,0</t>
  </si>
  <si>
    <t>589,6</t>
  </si>
  <si>
    <t>646,6</t>
  </si>
  <si>
    <t>727,1</t>
  </si>
  <si>
    <t>899,2</t>
  </si>
  <si>
    <t>783,5</t>
  </si>
  <si>
    <t>567,6</t>
  </si>
  <si>
    <t>631,1</t>
  </si>
  <si>
    <t>636,0</t>
  </si>
  <si>
    <t>759,2</t>
  </si>
  <si>
    <t>892,5</t>
  </si>
  <si>
    <t>823,5</t>
  </si>
  <si>
    <t>581,8</t>
  </si>
  <si>
    <t>628,9</t>
  </si>
  <si>
    <t>662,6</t>
  </si>
  <si>
    <t>747,3</t>
  </si>
  <si>
    <t>871,7</t>
  </si>
  <si>
    <t>815,4</t>
  </si>
  <si>
    <t>635,7</t>
  </si>
  <si>
    <t>771,3</t>
  </si>
  <si>
    <t>875,6</t>
  </si>
  <si>
    <t>819,8</t>
  </si>
  <si>
    <t>577,3</t>
  </si>
  <si>
    <t>644,6</t>
  </si>
  <si>
    <t>662,8</t>
  </si>
  <si>
    <t>791,2</t>
  </si>
  <si>
    <t>881,0</t>
  </si>
  <si>
    <t>796,4</t>
  </si>
  <si>
    <t>709,1</t>
  </si>
  <si>
    <t>710,2</t>
  </si>
  <si>
    <t>865,1</t>
  </si>
  <si>
    <t>1059,5</t>
  </si>
  <si>
    <t>857,4</t>
  </si>
  <si>
    <t>660,3</t>
  </si>
  <si>
    <t>921,7</t>
  </si>
  <si>
    <t>987,1</t>
  </si>
  <si>
    <t>1065,1</t>
  </si>
  <si>
    <t>990,1</t>
  </si>
  <si>
    <t>576,3</t>
  </si>
  <si>
    <t>642,1</t>
  </si>
  <si>
    <t>712,2</t>
  </si>
  <si>
    <t>807,6</t>
  </si>
  <si>
    <t>928,8</t>
  </si>
  <si>
    <t>798,5</t>
  </si>
  <si>
    <t>652,1</t>
  </si>
  <si>
    <t>698,7</t>
  </si>
  <si>
    <t>759,6</t>
  </si>
  <si>
    <t>934,4</t>
  </si>
  <si>
    <t>621,0</t>
  </si>
  <si>
    <t>636,8</t>
  </si>
  <si>
    <t>724,1</t>
  </si>
  <si>
    <t>778,1</t>
  </si>
  <si>
    <t>921,4</t>
  </si>
  <si>
    <t>790,7</t>
  </si>
  <si>
    <t>612,2</t>
  </si>
  <si>
    <t>641,1</t>
  </si>
  <si>
    <t>716,8</t>
  </si>
  <si>
    <t>777,0</t>
  </si>
  <si>
    <t>951,3</t>
  </si>
  <si>
    <t>808,4</t>
  </si>
  <si>
    <t>656,1</t>
  </si>
  <si>
    <t>715,1</t>
  </si>
  <si>
    <t>774,0</t>
  </si>
  <si>
    <t>949,9</t>
  </si>
  <si>
    <t>632,5</t>
  </si>
  <si>
    <t>658,3</t>
  </si>
  <si>
    <t>729,4</t>
  </si>
  <si>
    <t>940,0</t>
  </si>
  <si>
    <t>828,7</t>
  </si>
  <si>
    <t>589,1</t>
  </si>
  <si>
    <t>692,2</t>
  </si>
  <si>
    <t>931,3</t>
  </si>
  <si>
    <t>852,2</t>
  </si>
  <si>
    <t>558,1</t>
  </si>
  <si>
    <t>690,8</t>
  </si>
  <si>
    <t>708,2</t>
  </si>
  <si>
    <t>817,6</t>
  </si>
  <si>
    <t>933,7</t>
  </si>
  <si>
    <t>855,1</t>
  </si>
  <si>
    <t>604,4</t>
  </si>
  <si>
    <t>720,0</t>
  </si>
  <si>
    <t>727,5</t>
  </si>
  <si>
    <t>849,7</t>
  </si>
  <si>
    <t>918,9</t>
  </si>
  <si>
    <t>857,6</t>
  </si>
  <si>
    <t>617,5</t>
  </si>
  <si>
    <t>715,3</t>
  </si>
  <si>
    <t>734,6</t>
  </si>
  <si>
    <t>847,9</t>
  </si>
  <si>
    <t>970,4</t>
  </si>
  <si>
    <t>852,8</t>
  </si>
  <si>
    <t>623,1</t>
  </si>
  <si>
    <t>768,0</t>
  </si>
  <si>
    <t>751,4</t>
  </si>
  <si>
    <t>899,3</t>
  </si>
  <si>
    <t>1098,0</t>
  </si>
  <si>
    <t>925,0</t>
  </si>
  <si>
    <t>860,3</t>
  </si>
  <si>
    <t>827,3</t>
  </si>
  <si>
    <t>978,1</t>
  </si>
  <si>
    <t>1068,9</t>
  </si>
  <si>
    <t>1187,3</t>
  </si>
  <si>
    <t>1099,9</t>
  </si>
  <si>
    <t>695,8</t>
  </si>
  <si>
    <t>731,2</t>
  </si>
  <si>
    <t>874,7</t>
  </si>
  <si>
    <t>969,4</t>
  </si>
  <si>
    <t>853,0</t>
  </si>
  <si>
    <t>594,5</t>
  </si>
  <si>
    <t>713,2</t>
  </si>
  <si>
    <t>897,0</t>
  </si>
  <si>
    <t>1001,1</t>
  </si>
  <si>
    <t>867,3</t>
  </si>
  <si>
    <t>681,6</t>
  </si>
  <si>
    <t>744,3</t>
  </si>
  <si>
    <t>894,3</t>
  </si>
  <si>
    <t>1024,3</t>
  </si>
  <si>
    <t>866,4</t>
  </si>
  <si>
    <t>643,3</t>
  </si>
  <si>
    <t>695,3</t>
  </si>
  <si>
    <t>756,1</t>
  </si>
  <si>
    <t>906,8</t>
  </si>
  <si>
    <t>1028,7</t>
  </si>
  <si>
    <t>894,7</t>
  </si>
  <si>
    <t>673,2</t>
  </si>
  <si>
    <t>675,3</t>
  </si>
  <si>
    <t>775,6</t>
  </si>
  <si>
    <t>1008,6</t>
  </si>
  <si>
    <t>893,4</t>
  </si>
  <si>
    <t>678,4</t>
  </si>
  <si>
    <t>786,8</t>
  </si>
  <si>
    <t>896,1</t>
  </si>
  <si>
    <t>963,2</t>
  </si>
  <si>
    <t>898,6</t>
  </si>
  <si>
    <t>693,4</t>
  </si>
  <si>
    <t>763,3</t>
  </si>
  <si>
    <t>887,5</t>
  </si>
  <si>
    <t>975,0</t>
  </si>
  <si>
    <t>656,8</t>
  </si>
  <si>
    <t>697,2</t>
  </si>
  <si>
    <t>753,1</t>
  </si>
  <si>
    <t>982,5</t>
  </si>
  <si>
    <t>888,0</t>
  </si>
  <si>
    <t>892,1</t>
  </si>
  <si>
    <t>682,7</t>
  </si>
  <si>
    <t>729,6</t>
  </si>
  <si>
    <t>889,2</t>
  </si>
  <si>
    <t>877,3</t>
  </si>
  <si>
    <t>678,0</t>
  </si>
  <si>
    <t>767,5</t>
  </si>
  <si>
    <t>795,3</t>
  </si>
  <si>
    <t>898,3</t>
  </si>
  <si>
    <t>881,1</t>
  </si>
  <si>
    <t>708,5</t>
  </si>
  <si>
    <t>796,2</t>
  </si>
  <si>
    <t>840,4</t>
  </si>
  <si>
    <t>934,1</t>
  </si>
  <si>
    <t>1130,6</t>
  </si>
  <si>
    <t>941,4</t>
  </si>
  <si>
    <t>1216,2</t>
  </si>
  <si>
    <t>972,8</t>
  </si>
  <si>
    <t>1074,1</t>
  </si>
  <si>
    <t>1094,2</t>
  </si>
  <si>
    <t>1134,5</t>
  </si>
  <si>
    <t>1382,3</t>
  </si>
  <si>
    <t>736,7</t>
  </si>
  <si>
    <t>816,6</t>
  </si>
  <si>
    <t>818,2</t>
  </si>
  <si>
    <t>1070,6</t>
  </si>
  <si>
    <t>657,4</t>
  </si>
  <si>
    <t>786,0</t>
  </si>
  <si>
    <t>834,1</t>
  </si>
  <si>
    <t>941,9</t>
  </si>
  <si>
    <t>1061,7</t>
  </si>
  <si>
    <t>931,8</t>
  </si>
  <si>
    <t>734,0</t>
  </si>
  <si>
    <t>785,8</t>
  </si>
  <si>
    <t>951,5</t>
  </si>
  <si>
    <t>699,9</t>
  </si>
  <si>
    <t>796,6</t>
  </si>
  <si>
    <t>833,2</t>
  </si>
  <si>
    <t>971,2</t>
  </si>
  <si>
    <t>1052,7</t>
  </si>
  <si>
    <t>954,4</t>
  </si>
  <si>
    <t>977,8</t>
  </si>
  <si>
    <t>712,9</t>
  </si>
  <si>
    <t>831,4</t>
  </si>
  <si>
    <t>991,3</t>
  </si>
  <si>
    <t>1071,8</t>
  </si>
  <si>
    <t>999,7</t>
  </si>
  <si>
    <t>716,7</t>
  </si>
  <si>
    <t>816,8</t>
  </si>
  <si>
    <t>881,6</t>
  </si>
  <si>
    <t>1006,4</t>
  </si>
  <si>
    <t>989,8</t>
  </si>
  <si>
    <t>720,8</t>
  </si>
  <si>
    <t>806,3</t>
  </si>
  <si>
    <t>874,0</t>
  </si>
  <si>
    <t>1039,3</t>
  </si>
  <si>
    <t>1104,8</t>
  </si>
  <si>
    <t>997,2</t>
  </si>
  <si>
    <t>735,8</t>
  </si>
  <si>
    <t>830,1</t>
  </si>
  <si>
    <t>898,8</t>
  </si>
  <si>
    <t>1014,6</t>
  </si>
  <si>
    <t>1139,3</t>
  </si>
  <si>
    <t>1003,2</t>
  </si>
  <si>
    <t>702,4</t>
  </si>
  <si>
    <t>808,6</t>
  </si>
  <si>
    <t>1107,3</t>
  </si>
  <si>
    <t>736,1</t>
  </si>
  <si>
    <t>810,9</t>
  </si>
  <si>
    <t>903,6</t>
  </si>
  <si>
    <t>1056,7</t>
  </si>
  <si>
    <t>1108,2</t>
  </si>
  <si>
    <t>984,2</t>
  </si>
  <si>
    <t>773,5</t>
  </si>
  <si>
    <t>874,1</t>
  </si>
  <si>
    <t>964,1</t>
  </si>
  <si>
    <t>1114,0</t>
  </si>
  <si>
    <t>1247,7</t>
  </si>
  <si>
    <t>1061,8</t>
  </si>
  <si>
    <t>1122,2</t>
  </si>
  <si>
    <t>1247,6</t>
  </si>
  <si>
    <t>1347,0</t>
  </si>
  <si>
    <t>1524,6</t>
  </si>
  <si>
    <t>1271,5</t>
  </si>
  <si>
    <t>712,3</t>
  </si>
  <si>
    <t>840,9</t>
  </si>
  <si>
    <t>1084,5</t>
  </si>
  <si>
    <t>1178,1</t>
  </si>
  <si>
    <t>729,8</t>
  </si>
  <si>
    <t>898,7</t>
  </si>
  <si>
    <t>1101,2</t>
  </si>
  <si>
    <t>1201,6</t>
  </si>
  <si>
    <t>744,5</t>
  </si>
  <si>
    <t>833,8</t>
  </si>
  <si>
    <t>900,9</t>
  </si>
  <si>
    <t>1124,9</t>
  </si>
  <si>
    <t>1200,1</t>
  </si>
  <si>
    <t>1028,8</t>
  </si>
  <si>
    <t>930,7</t>
  </si>
  <si>
    <t>1119,9</t>
  </si>
  <si>
    <t>1194,8</t>
  </si>
  <si>
    <t>1016,8</t>
  </si>
  <si>
    <t>737,8</t>
  </si>
  <si>
    <t>843,5</t>
  </si>
  <si>
    <t>969,2</t>
  </si>
  <si>
    <t>1081,4</t>
  </si>
  <si>
    <t>1202,3</t>
  </si>
  <si>
    <t>1055,0</t>
  </si>
  <si>
    <t>748,5</t>
  </si>
  <si>
    <t>977,3</t>
  </si>
  <si>
    <t>1110,7</t>
  </si>
  <si>
    <t>1182,7</t>
  </si>
  <si>
    <t>1073,8</t>
  </si>
  <si>
    <t>765,9</t>
  </si>
  <si>
    <t>909,1</t>
  </si>
  <si>
    <t>1001,5</t>
  </si>
  <si>
    <t>1118,3</t>
  </si>
  <si>
    <t>1184,9</t>
  </si>
  <si>
    <t>1085,7</t>
  </si>
  <si>
    <t>786,5</t>
  </si>
  <si>
    <t>1207,7</t>
  </si>
  <si>
    <t>1105,2</t>
  </si>
  <si>
    <t>740,7</t>
  </si>
  <si>
    <t>961,2</t>
  </si>
  <si>
    <t>1102,6</t>
  </si>
  <si>
    <t>1228,9</t>
  </si>
  <si>
    <t>1066,1</t>
  </si>
  <si>
    <t>749,0</t>
  </si>
  <si>
    <t>933,6</t>
  </si>
  <si>
    <t>951,6</t>
  </si>
  <si>
    <t>1239,9</t>
  </si>
  <si>
    <t>1109,6</t>
  </si>
  <si>
    <t>755,3</t>
  </si>
  <si>
    <t>971,9</t>
  </si>
  <si>
    <t>1170,7</t>
  </si>
  <si>
    <t>1378,8</t>
  </si>
  <si>
    <t>1160,6</t>
  </si>
  <si>
    <t>1365,6</t>
  </si>
  <si>
    <t>1417,5</t>
  </si>
  <si>
    <t>1541,8</t>
  </si>
  <si>
    <t>1397,4</t>
  </si>
  <si>
    <t>58.2.0 - REND. MÉD. NOM. EFET. MULHERES</t>
  </si>
  <si>
    <t>58.2.0 - REND. MÉD. REAL. EFET. MULHERES</t>
  </si>
  <si>
    <t>58.1.0   -  REND. MÉD.  NOM. EFET. HOMENS</t>
  </si>
  <si>
    <t>58.1.0   -  REND. MÉD.  REAL. EFET. HOMENS</t>
  </si>
  <si>
    <t>974,6</t>
  </si>
  <si>
    <t>1230,6</t>
  </si>
  <si>
    <t>1447,6</t>
  </si>
  <si>
    <t>1608,7</t>
  </si>
  <si>
    <t>1760,5</t>
  </si>
  <si>
    <t>1591,2</t>
  </si>
  <si>
    <t>787,7</t>
  </si>
  <si>
    <t>943,1</t>
  </si>
  <si>
    <t>975,5</t>
  </si>
  <si>
    <t>1202,0</t>
  </si>
  <si>
    <t>1235,1</t>
  </si>
  <si>
    <t>1109,8</t>
  </si>
  <si>
    <t>1048,9</t>
  </si>
  <si>
    <t>1490,4</t>
  </si>
  <si>
    <t>1605,1</t>
  </si>
  <si>
    <t>1772,3</t>
  </si>
  <si>
    <t>1552,6</t>
  </si>
  <si>
    <t>792,2</t>
  </si>
  <si>
    <t>947,3</t>
  </si>
  <si>
    <t>1021,2</t>
  </si>
  <si>
    <t>1219,6</t>
  </si>
  <si>
    <t>1249,6</t>
  </si>
  <si>
    <t>1112,6</t>
  </si>
  <si>
    <t>1018,5</t>
  </si>
  <si>
    <t>1310,0</t>
  </si>
  <si>
    <t>1482,3</t>
  </si>
  <si>
    <t>1655,4</t>
  </si>
  <si>
    <t>1764,5</t>
  </si>
  <si>
    <t>1632,5</t>
  </si>
  <si>
    <t>1165,0</t>
  </si>
  <si>
    <t>792,8</t>
  </si>
  <si>
    <t>949,7</t>
  </si>
  <si>
    <t>996,7</t>
  </si>
  <si>
    <t>1230,1</t>
  </si>
  <si>
    <t>1277,3</t>
  </si>
  <si>
    <t>1153,2</t>
  </si>
  <si>
    <t>01/04</t>
  </si>
  <si>
    <t>01/05</t>
  </si>
  <si>
    <t>01/06</t>
  </si>
  <si>
    <t>01/07</t>
  </si>
  <si>
    <t>01/08</t>
  </si>
  <si>
    <t>01/09</t>
  </si>
  <si>
    <t>1362,4</t>
  </si>
  <si>
    <t>1477,9</t>
  </si>
  <si>
    <t>1623,1</t>
  </si>
  <si>
    <t>1738,3</t>
  </si>
  <si>
    <t>1639,9</t>
  </si>
  <si>
    <t>983,9</t>
  </si>
  <si>
    <t>1003,3</t>
  </si>
  <si>
    <t>1209,8</t>
  </si>
  <si>
    <t>1259,5</t>
  </si>
  <si>
    <t>1144,9</t>
  </si>
  <si>
    <t>1596,7</t>
  </si>
  <si>
    <t>1067,7</t>
  </si>
  <si>
    <t>1359,6</t>
  </si>
  <si>
    <t>1526,1</t>
  </si>
  <si>
    <t>1641,0</t>
  </si>
  <si>
    <t>1717,0</t>
  </si>
  <si>
    <t>1609,1</t>
  </si>
  <si>
    <t>890,6</t>
  </si>
  <si>
    <t>967,5</t>
  </si>
  <si>
    <t>1034,1</t>
  </si>
  <si>
    <t>1190,3</t>
  </si>
  <si>
    <t>1300,6</t>
  </si>
  <si>
    <t>1188,3</t>
  </si>
  <si>
    <t>1127,0</t>
  </si>
  <si>
    <t>1379,6</t>
  </si>
  <si>
    <t>1625,5</t>
  </si>
  <si>
    <t>1684,6</t>
  </si>
  <si>
    <t>1772,7</t>
  </si>
  <si>
    <t>1575,4</t>
  </si>
  <si>
    <t>858,5</t>
  </si>
  <si>
    <t>981,0</t>
  </si>
  <si>
    <t>1067,4</t>
  </si>
  <si>
    <t>1207,8</t>
  </si>
  <si>
    <t>1305,4</t>
  </si>
  <si>
    <t>1188,8</t>
  </si>
  <si>
    <t>1186,5</t>
  </si>
  <si>
    <t>1625,2</t>
  </si>
  <si>
    <t>1723,1</t>
  </si>
  <si>
    <t>1829,2</t>
  </si>
  <si>
    <t>1583,2</t>
  </si>
  <si>
    <t>880,2</t>
  </si>
  <si>
    <t>1024,4</t>
  </si>
  <si>
    <t>1061,6</t>
  </si>
  <si>
    <t>1228,7</t>
  </si>
  <si>
    <t>1256,7</t>
  </si>
  <si>
    <t>1204,2</t>
  </si>
  <si>
    <t>1415,0</t>
  </si>
  <si>
    <t>1642,4</t>
  </si>
  <si>
    <t>1751,1</t>
  </si>
  <si>
    <t>1848,7</t>
  </si>
  <si>
    <t>1595,2</t>
  </si>
  <si>
    <t>916,4</t>
  </si>
  <si>
    <t>1047,1</t>
  </si>
  <si>
    <t>1084,2</t>
  </si>
  <si>
    <t>1295,2</t>
  </si>
  <si>
    <t>1282,5</t>
  </si>
  <si>
    <t>1223,5</t>
  </si>
  <si>
    <t>1279,0</t>
  </si>
  <si>
    <t>1462,9</t>
  </si>
  <si>
    <t>1644,8</t>
  </si>
  <si>
    <t>1810,4</t>
  </si>
  <si>
    <t>1810,0</t>
  </si>
  <si>
    <t>1576,3</t>
  </si>
  <si>
    <t>904,4</t>
  </si>
  <si>
    <t>1081,9</t>
  </si>
  <si>
    <t>1303,6</t>
  </si>
  <si>
    <t>1333,8</t>
  </si>
  <si>
    <t>1219,2</t>
  </si>
  <si>
    <t>1251,3</t>
  </si>
  <si>
    <t>1434,1</t>
  </si>
  <si>
    <t>1616,7</t>
  </si>
  <si>
    <t>1813,3</t>
  </si>
  <si>
    <t>1815,0</t>
  </si>
  <si>
    <t>1648,5</t>
  </si>
  <si>
    <t>1252,6</t>
  </si>
  <si>
    <t>967,7</t>
  </si>
  <si>
    <t>1053,9</t>
  </si>
  <si>
    <t>1056,2</t>
  </si>
  <si>
    <t>1334,9</t>
  </si>
  <si>
    <t>1218,3</t>
  </si>
  <si>
    <t>1237,1</t>
  </si>
  <si>
    <t>1412,7</t>
  </si>
  <si>
    <t>1670,0</t>
  </si>
  <si>
    <t>1948,0</t>
  </si>
  <si>
    <t>1937,6</t>
  </si>
  <si>
    <t>1691,6</t>
  </si>
  <si>
    <t>1065,8</t>
  </si>
  <si>
    <t>1094,6</t>
  </si>
  <si>
    <t>1350,8</t>
  </si>
  <si>
    <t>1418,3</t>
  </si>
  <si>
    <t>1233,8</t>
  </si>
  <si>
    <t>1604,5</t>
  </si>
  <si>
    <t>1601,7</t>
  </si>
  <si>
    <t>2057,4</t>
  </si>
  <si>
    <t>2235,5</t>
  </si>
  <si>
    <t>2360,1</t>
  </si>
  <si>
    <t>2133,8</t>
  </si>
  <si>
    <t>1170,6</t>
  </si>
  <si>
    <t>1406,3</t>
  </si>
  <si>
    <t>1535,6</t>
  </si>
  <si>
    <t>1778,7</t>
  </si>
  <si>
    <t>1516,9</t>
  </si>
  <si>
    <t>1338,2</t>
  </si>
  <si>
    <t>1592,5</t>
  </si>
  <si>
    <t>1925,2</t>
  </si>
  <si>
    <t>1876,7</t>
  </si>
  <si>
    <t>1732,7</t>
  </si>
  <si>
    <t>909,5</t>
  </si>
  <si>
    <t>1002,5</t>
  </si>
  <si>
    <t>1110,5</t>
  </si>
  <si>
    <t>1336,7</t>
  </si>
  <si>
    <t>1254,6</t>
  </si>
  <si>
    <t>1210,0</t>
  </si>
  <si>
    <t>1328,0</t>
  </si>
  <si>
    <t>1649,6</t>
  </si>
  <si>
    <t>1891,3</t>
  </si>
  <si>
    <t>1923,4</t>
  </si>
  <si>
    <t>1679,5</t>
  </si>
  <si>
    <t>906,3</t>
  </si>
  <si>
    <t>1038,2</t>
  </si>
  <si>
    <t>1126,1</t>
  </si>
  <si>
    <t>1345,0</t>
  </si>
  <si>
    <t>1344,1</t>
  </si>
  <si>
    <t>1240,7</t>
  </si>
  <si>
    <t>1352,2</t>
  </si>
  <si>
    <t>1688,2</t>
  </si>
  <si>
    <t>1807,5</t>
  </si>
  <si>
    <t>1877,0</t>
  </si>
  <si>
    <t>1719,3</t>
  </si>
  <si>
    <t>889,1</t>
  </si>
  <si>
    <t>1091,6</t>
  </si>
  <si>
    <t>1091,0</t>
  </si>
  <si>
    <t>1363,1</t>
  </si>
  <si>
    <t>1275,5</t>
  </si>
  <si>
    <t>1145,7</t>
  </si>
  <si>
    <t>1459,9</t>
  </si>
  <si>
    <t>1723,4</t>
  </si>
  <si>
    <t>1885,7</t>
  </si>
  <si>
    <t>1892,0</t>
  </si>
  <si>
    <t>1683,8</t>
  </si>
  <si>
    <t>1383,0</t>
  </si>
  <si>
    <t>1375,6</t>
  </si>
  <si>
    <t>1260,6</t>
  </si>
  <si>
    <t>1240,5</t>
  </si>
  <si>
    <t>1579,9</t>
  </si>
  <si>
    <t>1834,0</t>
  </si>
  <si>
    <t>1843,9</t>
  </si>
  <si>
    <t>1968,9</t>
  </si>
  <si>
    <t>1770,3</t>
  </si>
  <si>
    <t>889,0</t>
  </si>
  <si>
    <t>1142,1</t>
  </si>
  <si>
    <t>1389,0</t>
  </si>
  <si>
    <t>1421,7</t>
  </si>
  <si>
    <t>1311,4</t>
  </si>
  <si>
    <t>1248,4</t>
  </si>
  <si>
    <t>1561,4</t>
  </si>
  <si>
    <t>1783,4</t>
  </si>
  <si>
    <t>1941,2</t>
  </si>
  <si>
    <t>1951,6</t>
  </si>
  <si>
    <t>1758,8</t>
  </si>
  <si>
    <t>1125,7</t>
  </si>
  <si>
    <t>1184,5</t>
  </si>
  <si>
    <t>1418,1</t>
  </si>
  <si>
    <t>1413,1</t>
  </si>
  <si>
    <t>1285,4</t>
  </si>
  <si>
    <t>1951,7</t>
  </si>
  <si>
    <t>1577,3</t>
  </si>
  <si>
    <t>1798,1</t>
  </si>
  <si>
    <t>1901,5</t>
  </si>
  <si>
    <t>1685,3</t>
  </si>
  <si>
    <t>878,9</t>
  </si>
  <si>
    <t>1191,0</t>
  </si>
  <si>
    <t>1387,3</t>
  </si>
  <si>
    <t>1420,7</t>
  </si>
  <si>
    <t>1272,9</t>
  </si>
  <si>
    <t>1237,6</t>
  </si>
  <si>
    <t>1808,1</t>
  </si>
  <si>
    <t>1839,7</t>
  </si>
  <si>
    <t>1957,9</t>
  </si>
  <si>
    <t>1708,6</t>
  </si>
  <si>
    <t>928,5</t>
  </si>
  <si>
    <t>1175,3</t>
  </si>
  <si>
    <t>1178,2</t>
  </si>
  <si>
    <t>1417,1</t>
  </si>
  <si>
    <t>1430,2</t>
  </si>
  <si>
    <t>1264,8</t>
  </si>
  <si>
    <t>1270,1</t>
  </si>
  <si>
    <t>1652,9</t>
  </si>
  <si>
    <t>1796,2</t>
  </si>
  <si>
    <t>1870,6</t>
  </si>
  <si>
    <t>1946,6</t>
  </si>
  <si>
    <t>1719,5</t>
  </si>
  <si>
    <t>983,1</t>
  </si>
  <si>
    <t>1191,9</t>
  </si>
  <si>
    <t>1176,7</t>
  </si>
  <si>
    <t>1405,2</t>
  </si>
  <si>
    <t>1453,9</t>
  </si>
  <si>
    <t>1292,6</t>
  </si>
  <si>
    <t>1262,7</t>
  </si>
  <si>
    <t>1690,8</t>
  </si>
  <si>
    <t>1922,7</t>
  </si>
  <si>
    <t>2035,3</t>
  </si>
  <si>
    <t>2250,8</t>
  </si>
  <si>
    <t>1812,2</t>
  </si>
  <si>
    <t>958,6</t>
  </si>
  <si>
    <t>1253,7</t>
  </si>
  <si>
    <t>1209,4</t>
  </si>
  <si>
    <t>1708,1</t>
  </si>
  <si>
    <t>1330,2</t>
  </si>
  <si>
    <t>1637,6</t>
  </si>
  <si>
    <t>2206,1</t>
  </si>
  <si>
    <t>2295,9</t>
  </si>
  <si>
    <t>2384,6</t>
  </si>
  <si>
    <t>2471,5</t>
  </si>
  <si>
    <t>2309,6</t>
  </si>
  <si>
    <t>1742,2</t>
  </si>
  <si>
    <t>1620,3</t>
  </si>
  <si>
    <t>1760,8</t>
  </si>
  <si>
    <t>1844,0</t>
  </si>
  <si>
    <t>1795,3</t>
  </si>
  <si>
    <t>1267,5</t>
  </si>
  <si>
    <t>1688,5</t>
  </si>
  <si>
    <t>1831,7</t>
  </si>
  <si>
    <t>2013,8</t>
  </si>
  <si>
    <t>2069,0</t>
  </si>
  <si>
    <t>1766,9</t>
  </si>
  <si>
    <t>1264,2</t>
  </si>
  <si>
    <t>1463,9</t>
  </si>
  <si>
    <t>1506,9</t>
  </si>
  <si>
    <t>1302,7</t>
  </si>
  <si>
    <t>970,7</t>
  </si>
  <si>
    <t>1256,5</t>
  </si>
  <si>
    <t>1261,0</t>
  </si>
  <si>
    <t>1494,6</t>
  </si>
  <si>
    <t>1521,4</t>
  </si>
  <si>
    <t>1295,7</t>
  </si>
  <si>
    <t>1242,3</t>
  </si>
  <si>
    <t>1658,8</t>
  </si>
  <si>
    <t>1951,0</t>
  </si>
  <si>
    <t>2000,1</t>
  </si>
  <si>
    <t>2068,1</t>
  </si>
  <si>
    <t>1846,9</t>
  </si>
  <si>
    <t>994,2</t>
  </si>
  <si>
    <t>1221,8</t>
  </si>
  <si>
    <t>1293,7</t>
  </si>
  <si>
    <t>1446,5</t>
  </si>
  <si>
    <t>1543,2</t>
  </si>
  <si>
    <t>1348,4</t>
  </si>
  <si>
    <t>1274,4</t>
  </si>
  <si>
    <t>1647,8</t>
  </si>
  <si>
    <t>1930,6</t>
  </si>
  <si>
    <t>1986,4</t>
  </si>
  <si>
    <t>2114,7</t>
  </si>
  <si>
    <t>1826,7</t>
  </si>
  <si>
    <t>1307,4</t>
  </si>
  <si>
    <t>1575,3</t>
  </si>
  <si>
    <t>1986,0</t>
  </si>
  <si>
    <t>1949,3</t>
  </si>
  <si>
    <t>2069,1</t>
  </si>
  <si>
    <t>1837,7</t>
  </si>
  <si>
    <t>1024,7</t>
  </si>
  <si>
    <t>1321,4</t>
  </si>
  <si>
    <t>1507,6</t>
  </si>
  <si>
    <t>1552,5</t>
  </si>
  <si>
    <t>1348,6</t>
  </si>
  <si>
    <t xml:space="preserve"> </t>
  </si>
  <si>
    <t>1344,7</t>
  </si>
  <si>
    <t>1374,1</t>
  </si>
  <si>
    <t>1356,5</t>
  </si>
  <si>
    <t>2016,2</t>
  </si>
  <si>
    <t>2083,8</t>
  </si>
  <si>
    <t>1850,0</t>
  </si>
  <si>
    <t>970,0</t>
  </si>
  <si>
    <t>1327,7</t>
  </si>
  <si>
    <t>1536,1</t>
  </si>
  <si>
    <t>1408,8</t>
  </si>
  <si>
    <t>1396,1</t>
  </si>
  <si>
    <t>1608,1</t>
  </si>
  <si>
    <t>2032,8</t>
  </si>
  <si>
    <t>2062,0</t>
  </si>
  <si>
    <t>1870,7</t>
  </si>
  <si>
    <t>1553,7</t>
  </si>
  <si>
    <t>1962,8</t>
  </si>
  <si>
    <t>1480,0</t>
  </si>
  <si>
    <t>1559,7</t>
  </si>
  <si>
    <t>1987,9</t>
  </si>
  <si>
    <t>1984,9</t>
  </si>
  <si>
    <t>2168,3</t>
  </si>
  <si>
    <t>1853,6</t>
  </si>
  <si>
    <t>1493,0</t>
  </si>
  <si>
    <t>1000,3</t>
  </si>
  <si>
    <t>1186,1</t>
  </si>
  <si>
    <t>1335,2</t>
  </si>
  <si>
    <t>1531,7</t>
  </si>
  <si>
    <t>1569,1</t>
  </si>
  <si>
    <t>1422,4</t>
  </si>
  <si>
    <t>1400,6</t>
  </si>
  <si>
    <t>1643,3</t>
  </si>
  <si>
    <t>2090,5</t>
  </si>
  <si>
    <t>2007,5</t>
  </si>
  <si>
    <t>2213,8</t>
  </si>
  <si>
    <t>1901,8</t>
  </si>
  <si>
    <t>1017,8</t>
  </si>
  <si>
    <t>1189,5</t>
  </si>
  <si>
    <t>1308,3</t>
  </si>
  <si>
    <t>1532,0</t>
  </si>
  <si>
    <t>1549,1</t>
  </si>
  <si>
    <t>1433,9</t>
  </si>
  <si>
    <t>1420,3</t>
  </si>
  <si>
    <t>1665,1</t>
  </si>
  <si>
    <t>2069,6</t>
  </si>
  <si>
    <t>2024,1</t>
  </si>
  <si>
    <t>2250,5</t>
  </si>
  <si>
    <t>1930,3</t>
  </si>
  <si>
    <t>1078,9</t>
  </si>
  <si>
    <t>1327,6</t>
  </si>
  <si>
    <t>1566,9</t>
  </si>
  <si>
    <t>1551,8</t>
  </si>
  <si>
    <t>1435,5</t>
  </si>
  <si>
    <t>1419,1</t>
  </si>
  <si>
    <t>1683,2</t>
  </si>
  <si>
    <t>2125,0</t>
  </si>
  <si>
    <t>2112,9</t>
  </si>
  <si>
    <t>2243,0</t>
  </si>
  <si>
    <t>1901,7</t>
  </si>
  <si>
    <t>1105,3</t>
  </si>
  <si>
    <t>1183,4</t>
  </si>
  <si>
    <t>1353,0</t>
  </si>
  <si>
    <t>1583,5</t>
  </si>
  <si>
    <t>1591,1</t>
  </si>
  <si>
    <t>1422,2</t>
  </si>
  <si>
    <t>1513,0</t>
  </si>
  <si>
    <t>1756,7</t>
  </si>
  <si>
    <t>1722,9</t>
  </si>
  <si>
    <t>1380,2</t>
  </si>
  <si>
    <t>1972,7</t>
  </si>
  <si>
    <t>2491,3</t>
  </si>
  <si>
    <t>2248,9</t>
  </si>
  <si>
    <t>2161,8</t>
  </si>
  <si>
    <t>1805,5</t>
  </si>
  <si>
    <t>1689,5</t>
  </si>
  <si>
    <t>2176,6</t>
  </si>
  <si>
    <t>2545,1</t>
  </si>
  <si>
    <t>2624,1</t>
  </si>
  <si>
    <t>2841,5</t>
  </si>
  <si>
    <t>2446,1</t>
  </si>
  <si>
    <t>1379,3</t>
  </si>
  <si>
    <t>1564,2</t>
  </si>
  <si>
    <t>1727,9</t>
  </si>
  <si>
    <t>2056,1</t>
  </si>
  <si>
    <t>2155,0</t>
  </si>
  <si>
    <t>2073,5</t>
  </si>
  <si>
    <t>1512,5</t>
  </si>
  <si>
    <t>1659,4</t>
  </si>
  <si>
    <t>2095,1</t>
  </si>
  <si>
    <t>2150,1</t>
  </si>
  <si>
    <t>2235,9</t>
  </si>
  <si>
    <t>2003,9</t>
  </si>
  <si>
    <t>1100,3</t>
  </si>
  <si>
    <t>1172,4</t>
  </si>
  <si>
    <t>1385,9</t>
  </si>
  <si>
    <t>1634,2</t>
  </si>
  <si>
    <t>1662,9</t>
  </si>
  <si>
    <t>1513,7</t>
  </si>
  <si>
    <t>1550,8</t>
  </si>
  <si>
    <t>1614,6</t>
  </si>
  <si>
    <t>2072,6</t>
  </si>
  <si>
    <t>2162,2</t>
  </si>
  <si>
    <t>2265,7</t>
  </si>
  <si>
    <t>1977,3</t>
  </si>
  <si>
    <t>1083,5</t>
  </si>
  <si>
    <t>1189,3</t>
  </si>
  <si>
    <t>1608,6</t>
  </si>
  <si>
    <t>1494,1</t>
  </si>
  <si>
    <t>1480,6</t>
  </si>
  <si>
    <t>2062,2</t>
  </si>
  <si>
    <t>2209,0</t>
  </si>
  <si>
    <t>2256,0</t>
  </si>
  <si>
    <t>1983,2</t>
  </si>
  <si>
    <t>1127,8</t>
  </si>
  <si>
    <t>1449,9</t>
  </si>
  <si>
    <t>1607,7</t>
  </si>
  <si>
    <t>1687,8</t>
  </si>
  <si>
    <t>1503,5</t>
  </si>
  <si>
    <t>1593,4</t>
  </si>
  <si>
    <t>1549,7</t>
  </si>
  <si>
    <t>1206,8</t>
  </si>
  <si>
    <t>1414,6</t>
  </si>
  <si>
    <t>1572,5</t>
  </si>
  <si>
    <t>2090,4</t>
  </si>
  <si>
    <t>2224,5</t>
  </si>
  <si>
    <t>2243,8</t>
  </si>
  <si>
    <t>2053,0</t>
  </si>
  <si>
    <t>1472,2</t>
  </si>
  <si>
    <t>1614,7</t>
  </si>
  <si>
    <t>1686,2</t>
  </si>
  <si>
    <t>1501,5</t>
  </si>
  <si>
    <t>1462,3</t>
  </si>
  <si>
    <t>1593,7</t>
  </si>
  <si>
    <t>2027,7</t>
  </si>
  <si>
    <t>2235,1</t>
  </si>
  <si>
    <t>2262,4</t>
  </si>
  <si>
    <t>2148,3</t>
  </si>
  <si>
    <t>1088,6</t>
  </si>
  <si>
    <t>1260,4</t>
  </si>
  <si>
    <t>1428,6</t>
  </si>
  <si>
    <t>1629,8</t>
  </si>
  <si>
    <t>1538,9</t>
  </si>
  <si>
    <t>1477,2</t>
  </si>
  <si>
    <t>1598,3</t>
  </si>
  <si>
    <t>2088,4</t>
  </si>
  <si>
    <t>2177,7</t>
  </si>
  <si>
    <t>2258,7</t>
  </si>
  <si>
    <t>2127,7</t>
  </si>
  <si>
    <t>1224,7</t>
  </si>
  <si>
    <t>1448,7</t>
  </si>
  <si>
    <t>1632,6</t>
  </si>
  <si>
    <t>1588,4</t>
  </si>
  <si>
    <t>1527,0</t>
  </si>
  <si>
    <t>1464,7</t>
  </si>
  <si>
    <t>1615,1</t>
  </si>
  <si>
    <t>2198,3</t>
  </si>
  <si>
    <t>2229,2</t>
  </si>
  <si>
    <t>2285,0</t>
  </si>
  <si>
    <t>2150,0</t>
  </si>
  <si>
    <t>1076,1</t>
  </si>
  <si>
    <t>1234,7</t>
  </si>
  <si>
    <t>1430,5</t>
  </si>
  <si>
    <t>1704,9</t>
  </si>
  <si>
    <t>1628,2</t>
  </si>
  <si>
    <t>1457,3</t>
  </si>
  <si>
    <t>1660,4</t>
  </si>
  <si>
    <t>2210,9</t>
  </si>
  <si>
    <t>2286,3</t>
  </si>
  <si>
    <t>2310,9</t>
  </si>
  <si>
    <t>2091,6</t>
  </si>
  <si>
    <t>1159,9</t>
  </si>
  <si>
    <t>1217,1</t>
  </si>
  <si>
    <t>1710,5</t>
  </si>
  <si>
    <t>1661,3</t>
  </si>
  <si>
    <t>1555,6</t>
  </si>
  <si>
    <t>1460,3</t>
  </si>
  <si>
    <t>1594,3</t>
  </si>
  <si>
    <t>2144,8</t>
  </si>
  <si>
    <t>2233,8</t>
  </si>
  <si>
    <t>2359,0</t>
  </si>
  <si>
    <t>2142,0</t>
  </si>
  <si>
    <t>1162,1</t>
  </si>
  <si>
    <t>1180,7</t>
  </si>
  <si>
    <t>1456,1</t>
  </si>
  <si>
    <t>1725,1</t>
  </si>
  <si>
    <t>1690,9</t>
  </si>
  <si>
    <t>1599,5</t>
  </si>
  <si>
    <t>1558,5</t>
  </si>
  <si>
    <t>2197,8</t>
  </si>
  <si>
    <t>2335,7</t>
  </si>
  <si>
    <t>2356,1</t>
  </si>
  <si>
    <t>2194,5</t>
  </si>
  <si>
    <t>1144,4</t>
  </si>
  <si>
    <t>1167,6</t>
  </si>
  <si>
    <t>1469,2</t>
  </si>
  <si>
    <t>1828,1</t>
  </si>
  <si>
    <t>1790,0</t>
  </si>
  <si>
    <t>1622,7</t>
  </si>
  <si>
    <t>1626,2</t>
  </si>
  <si>
    <t>1624,4</t>
  </si>
  <si>
    <t>2196,4</t>
  </si>
  <si>
    <t>2495,4</t>
  </si>
  <si>
    <t>2524,7</t>
  </si>
  <si>
    <t>2356,8</t>
  </si>
  <si>
    <t>1192,6</t>
  </si>
  <si>
    <t>1227,6</t>
  </si>
  <si>
    <t>1543,6</t>
  </si>
  <si>
    <t>1922,2</t>
  </si>
  <si>
    <t>1910,9</t>
  </si>
  <si>
    <t>1786,3</t>
  </si>
  <si>
    <t>2203,5</t>
  </si>
  <si>
    <t>1858,0</t>
  </si>
  <si>
    <t>2459,5</t>
  </si>
  <si>
    <t>2953,4</t>
  </si>
  <si>
    <t>2871,5</t>
  </si>
  <si>
    <t>2876,3</t>
  </si>
  <si>
    <t>1722,7</t>
  </si>
  <si>
    <t>1474,6</t>
  </si>
  <si>
    <t>1687,0</t>
  </si>
  <si>
    <t>2263,6</t>
  </si>
  <si>
    <t>2198,6</t>
  </si>
  <si>
    <t>2204,4</t>
  </si>
  <si>
    <t>1667,8</t>
  </si>
  <si>
    <t>1794,3</t>
  </si>
  <si>
    <t>2295,1</t>
  </si>
  <si>
    <t>2455,9</t>
  </si>
  <si>
    <t>2425,9</t>
  </si>
  <si>
    <t>2219,1</t>
  </si>
  <si>
    <t>1263,1</t>
  </si>
  <si>
    <t>1310,6</t>
  </si>
  <si>
    <t>1560,7</t>
  </si>
  <si>
    <t>1775,0</t>
  </si>
  <si>
    <t>1688,3</t>
  </si>
  <si>
    <t>1656,4</t>
  </si>
  <si>
    <t>1834,6</t>
  </si>
  <si>
    <t>2212,8</t>
  </si>
  <si>
    <t>2485,4</t>
  </si>
  <si>
    <t>2463,6</t>
  </si>
  <si>
    <t>2224,3</t>
  </si>
  <si>
    <t>1273,1</t>
  </si>
  <si>
    <t>1337,3</t>
  </si>
  <si>
    <t>1530,1</t>
  </si>
  <si>
    <t>1834,7</t>
  </si>
  <si>
    <t>1758,4</t>
  </si>
  <si>
    <t>1700,3</t>
  </si>
  <si>
    <t>2463,7</t>
  </si>
  <si>
    <t>1697,0</t>
  </si>
  <si>
    <t>1801,3</t>
  </si>
  <si>
    <t>2245,6</t>
  </si>
  <si>
    <t>2474,2</t>
  </si>
  <si>
    <t>2203,1</t>
  </si>
  <si>
    <t>1257,0</t>
  </si>
  <si>
    <t>1318,1</t>
  </si>
  <si>
    <t>1572,7</t>
  </si>
  <si>
    <t>1848,9</t>
  </si>
  <si>
    <t>1780,3</t>
  </si>
  <si>
    <t>1714,4</t>
  </si>
  <si>
    <t>1659,5</t>
  </si>
  <si>
    <t>2240,7</t>
  </si>
  <si>
    <t>2573,5</t>
  </si>
  <si>
    <t>2477,5</t>
  </si>
  <si>
    <t>1304,9</t>
  </si>
  <si>
    <t>1565,2</t>
  </si>
  <si>
    <t>1932,5</t>
  </si>
  <si>
    <t>1747,7</t>
  </si>
  <si>
    <t>1654,2</t>
  </si>
  <si>
    <t>2202,4</t>
  </si>
  <si>
    <t>2562,0</t>
  </si>
  <si>
    <t>2392,4</t>
  </si>
  <si>
    <t>1538,2</t>
  </si>
  <si>
    <t>1927,0</t>
  </si>
  <si>
    <t>1765,2</t>
  </si>
  <si>
    <t>1682,2</t>
  </si>
  <si>
    <t>2221,4</t>
  </si>
  <si>
    <t>2595,9</t>
  </si>
  <si>
    <t>2387,5</t>
  </si>
  <si>
    <t>1317,0</t>
  </si>
  <si>
    <t>1532,7</t>
  </si>
  <si>
    <t>1948,7</t>
  </si>
  <si>
    <t>1757,3</t>
  </si>
  <si>
    <t>1759,1</t>
  </si>
  <si>
    <t>2287,4</t>
  </si>
  <si>
    <t>1701,8</t>
  </si>
  <si>
    <t>2263,5</t>
  </si>
  <si>
    <t>1631,7</t>
  </si>
  <si>
    <t>2240,9</t>
  </si>
  <si>
    <t>1691,4</t>
  </si>
  <si>
    <t>1697,3</t>
  </si>
  <si>
    <t>2314,4</t>
  </si>
  <si>
    <t>2607,3</t>
  </si>
  <si>
    <t>2408,2</t>
  </si>
  <si>
    <t>2259,1</t>
  </si>
  <si>
    <t>1699,9</t>
  </si>
  <si>
    <t>1324,4</t>
  </si>
  <si>
    <t>1686,8</t>
  </si>
  <si>
    <t>1700,6</t>
  </si>
  <si>
    <t>1293,2</t>
  </si>
  <si>
    <t>1290,7</t>
  </si>
  <si>
    <t>1652,3</t>
  </si>
  <si>
    <t>1306,4</t>
  </si>
  <si>
    <t>1249,4</t>
  </si>
  <si>
    <t>1579,7</t>
  </si>
  <si>
    <t>2002,8</t>
  </si>
  <si>
    <t>1800,8</t>
  </si>
  <si>
    <t>1724,6</t>
  </si>
  <si>
    <t>1784,5</t>
  </si>
  <si>
    <t>1695,5</t>
  </si>
  <si>
    <t>2260,2</t>
  </si>
  <si>
    <t>2593,9</t>
  </si>
  <si>
    <t>2399,4</t>
  </si>
  <si>
    <t>2379,6</t>
  </si>
  <si>
    <t>1353,1</t>
  </si>
  <si>
    <t>1237,0</t>
  </si>
  <si>
    <t>1595,6</t>
  </si>
  <si>
    <t>2019,8</t>
  </si>
  <si>
    <t>1811,4</t>
  </si>
  <si>
    <t>1790,5</t>
  </si>
  <si>
    <t>1809,2</t>
  </si>
  <si>
    <t>1883,5</t>
  </si>
  <si>
    <t>2367,8</t>
  </si>
  <si>
    <t>2615,3</t>
  </si>
  <si>
    <t>2483,6</t>
  </si>
  <si>
    <t>2351,2</t>
  </si>
  <si>
    <t>1313,1</t>
  </si>
  <si>
    <t>1659,1</t>
  </si>
  <si>
    <t>2061,1</t>
  </si>
  <si>
    <t>1865,5</t>
  </si>
  <si>
    <t>1782,7</t>
  </si>
  <si>
    <t>1768,8</t>
  </si>
  <si>
    <t>1799,2</t>
  </si>
  <si>
    <t>2266,8</t>
  </si>
  <si>
    <t>2682,5</t>
  </si>
  <si>
    <t>2523,9</t>
  </si>
  <si>
    <t>2394,4</t>
  </si>
  <si>
    <t>1344,4</t>
  </si>
  <si>
    <t>1357,1</t>
  </si>
  <si>
    <t>1683,7</t>
  </si>
  <si>
    <t>2015,4</t>
  </si>
  <si>
    <t>1969,6</t>
  </si>
  <si>
    <t>1780,5</t>
  </si>
  <si>
    <t>1953,6</t>
  </si>
  <si>
    <t>1914,5</t>
  </si>
  <si>
    <t>2279,9</t>
  </si>
  <si>
    <t>2813,9</t>
  </si>
  <si>
    <t>2876,8</t>
  </si>
  <si>
    <t>2518,1</t>
  </si>
  <si>
    <t>1402,4</t>
  </si>
  <si>
    <t>1405,8</t>
  </si>
  <si>
    <t>1656,8</t>
  </si>
  <si>
    <t>2067,9</t>
  </si>
  <si>
    <t>2266,5</t>
  </si>
  <si>
    <t>1881,1</t>
  </si>
  <si>
    <t>2415,4</t>
  </si>
  <si>
    <t>2117,9</t>
  </si>
  <si>
    <t>2498,1</t>
  </si>
  <si>
    <t>3313,9</t>
  </si>
  <si>
    <t>3109,8</t>
  </si>
  <si>
    <t>2922,2</t>
  </si>
  <si>
    <t>1883,9</t>
  </si>
  <si>
    <t>1725,8</t>
  </si>
  <si>
    <t>1811,7</t>
  </si>
  <si>
    <t>2391,5</t>
  </si>
  <si>
    <t>2466,4</t>
  </si>
  <si>
    <t>2226,6</t>
  </si>
  <si>
    <t>1830,3</t>
  </si>
  <si>
    <t>1861,4</t>
  </si>
  <si>
    <t>2350,8</t>
  </si>
  <si>
    <t>2687,1</t>
  </si>
  <si>
    <t>2556,1</t>
  </si>
  <si>
    <t>2446,6</t>
  </si>
  <si>
    <t>1445,0</t>
  </si>
  <si>
    <t>1509,8</t>
  </si>
  <si>
    <t>2045,0</t>
  </si>
  <si>
    <t>1899,2</t>
  </si>
  <si>
    <t>1816,1</t>
  </si>
  <si>
    <t>1839,9</t>
  </si>
  <si>
    <t>1769,7</t>
  </si>
  <si>
    <t>2310,6</t>
  </si>
  <si>
    <t>2689,9</t>
  </si>
  <si>
    <t>2551,0</t>
  </si>
  <si>
    <t>2385,5</t>
  </si>
  <si>
    <t>1383,5</t>
  </si>
  <si>
    <t>1610,8</t>
  </si>
  <si>
    <t>1986,9</t>
  </si>
  <si>
    <t>1865,1</t>
  </si>
  <si>
    <t>1765,6</t>
  </si>
  <si>
    <t>1758,1</t>
  </si>
  <si>
    <t>1775,2</t>
  </si>
  <si>
    <t>2298,6</t>
  </si>
  <si>
    <t>2666,9</t>
  </si>
  <si>
    <t>2577,5</t>
  </si>
  <si>
    <t>2357,8</t>
  </si>
  <si>
    <t>1336,0</t>
  </si>
  <si>
    <t>1382,7</t>
  </si>
  <si>
    <t>1636,2</t>
  </si>
  <si>
    <t>1988,2</t>
  </si>
  <si>
    <t>1892,4</t>
  </si>
  <si>
    <t>1801,7</t>
  </si>
  <si>
    <t>1721,3</t>
  </si>
  <si>
    <t>1770,2</t>
  </si>
  <si>
    <t>2248,5</t>
  </si>
  <si>
    <t>2662,1</t>
  </si>
  <si>
    <t>2497,3</t>
  </si>
  <si>
    <t>2353,1</t>
  </si>
  <si>
    <t>1370,7</t>
  </si>
  <si>
    <t>1612,3</t>
  </si>
  <si>
    <t>1988,6</t>
  </si>
  <si>
    <t>1885,3</t>
  </si>
  <si>
    <t>1891,8</t>
  </si>
  <si>
    <t>1842,4</t>
  </si>
  <si>
    <t>1764,6</t>
  </si>
  <si>
    <t>2288,2</t>
  </si>
  <si>
    <t>2709,5</t>
  </si>
  <si>
    <t>2512,4</t>
  </si>
  <si>
    <t>2444,9</t>
  </si>
  <si>
    <t>1375,3</t>
  </si>
  <si>
    <t>1655,3</t>
  </si>
  <si>
    <t>1998,5</t>
  </si>
  <si>
    <t>1924,1</t>
  </si>
  <si>
    <t>1891,1</t>
  </si>
  <si>
    <t>1792,4</t>
  </si>
  <si>
    <t>2286,5</t>
  </si>
  <si>
    <t>2815,5</t>
  </si>
  <si>
    <t>2499,5</t>
  </si>
  <si>
    <t>2452,2</t>
  </si>
  <si>
    <t>1361,7</t>
  </si>
  <si>
    <t>1419,6</t>
  </si>
  <si>
    <t>1658,4</t>
  </si>
  <si>
    <t>2063,4</t>
  </si>
  <si>
    <t>1938,5</t>
  </si>
  <si>
    <t>1906,5</t>
  </si>
  <si>
    <t>1742,4</t>
  </si>
  <si>
    <t>1785,6</t>
  </si>
  <si>
    <t>2292,9</t>
  </si>
  <si>
    <t>2966,6</t>
  </si>
  <si>
    <t>2464,7</t>
  </si>
  <si>
    <t>2457,2</t>
  </si>
  <si>
    <t>1344,8</t>
  </si>
  <si>
    <t>1422,0</t>
  </si>
  <si>
    <t>1633,9</t>
  </si>
  <si>
    <t>2109,2</t>
  </si>
  <si>
    <t>1939,9</t>
  </si>
  <si>
    <t>1861,5</t>
  </si>
  <si>
    <t>1787,4</t>
  </si>
  <si>
    <t>1700,5</t>
  </si>
  <si>
    <t>2445,5</t>
  </si>
  <si>
    <t>2753,6</t>
  </si>
  <si>
    <t>2494,3</t>
  </si>
  <si>
    <t>2438,6</t>
  </si>
  <si>
    <t>1369,6</t>
  </si>
  <si>
    <t>1421,2</t>
  </si>
  <si>
    <t>1718,5</t>
  </si>
  <si>
    <t>2060,5</t>
  </si>
  <si>
    <t>1975,4</t>
  </si>
  <si>
    <t>1825,5</t>
  </si>
  <si>
    <t>1750,3</t>
  </si>
  <si>
    <t>1750,4</t>
  </si>
  <si>
    <t>2335,4</t>
  </si>
  <si>
    <t>2716,5</t>
  </si>
  <si>
    <t>2549,4</t>
  </si>
  <si>
    <t>2463,2</t>
  </si>
  <si>
    <t>1381,4</t>
  </si>
  <si>
    <t>1384,3</t>
  </si>
  <si>
    <t>1711,5</t>
  </si>
  <si>
    <t>2050,3</t>
  </si>
  <si>
    <t>1983,5</t>
  </si>
  <si>
    <t>1838,3</t>
  </si>
  <si>
    <t>1748,7</t>
  </si>
  <si>
    <t>1750,9</t>
  </si>
  <si>
    <t>2294,1</t>
  </si>
  <si>
    <t>2626,7</t>
  </si>
  <si>
    <t>2579,3</t>
  </si>
  <si>
    <t>2482,9</t>
  </si>
  <si>
    <t>1398,4</t>
  </si>
  <si>
    <t>1420,8</t>
  </si>
  <si>
    <t>2081,2</t>
  </si>
  <si>
    <t>1986,7</t>
  </si>
  <si>
    <t>1876,2</t>
  </si>
  <si>
    <t>893,3</t>
  </si>
  <si>
    <t>930,1</t>
  </si>
  <si>
    <t>957,1</t>
  </si>
  <si>
    <t>939,3</t>
  </si>
  <si>
    <t>944,4</t>
  </si>
  <si>
    <t>956,8</t>
  </si>
  <si>
    <t>1133,8</t>
  </si>
  <si>
    <t>1127,4</t>
  </si>
  <si>
    <t>955,3</t>
  </si>
  <si>
    <t>965,1</t>
  </si>
  <si>
    <t>956,6</t>
  </si>
  <si>
    <t>964,6</t>
  </si>
  <si>
    <t>962,7</t>
  </si>
  <si>
    <t>967,4</t>
  </si>
  <si>
    <t>946,5</t>
  </si>
  <si>
    <t>943,5</t>
  </si>
  <si>
    <t>955,4</t>
  </si>
  <si>
    <t>984,8</t>
  </si>
  <si>
    <t>1138,8</t>
  </si>
  <si>
    <t>975,6</t>
  </si>
  <si>
    <t>977,9</t>
  </si>
  <si>
    <t>990,7</t>
  </si>
  <si>
    <t>977,0</t>
  </si>
  <si>
    <t>1007,3</t>
  </si>
  <si>
    <t>1026,8</t>
  </si>
  <si>
    <t>1017,9</t>
  </si>
  <si>
    <t>1049,5</t>
  </si>
  <si>
    <t>1030,4</t>
  </si>
  <si>
    <t>1048,2</t>
  </si>
  <si>
    <t>1087,1</t>
  </si>
  <si>
    <t>1248,6</t>
  </si>
  <si>
    <t>1058,1</t>
  </si>
  <si>
    <t>1065,6</t>
  </si>
  <si>
    <t>1066,6</t>
  </si>
  <si>
    <t>1078,4</t>
  </si>
  <si>
    <t>1114,6</t>
  </si>
  <si>
    <t>1108,9</t>
  </si>
  <si>
    <t>1119,2</t>
  </si>
  <si>
    <t>1248,7</t>
  </si>
  <si>
    <t>1162,2</t>
  </si>
  <si>
    <t>1145,4</t>
  </si>
  <si>
    <t>1153,3</t>
  </si>
  <si>
    <t>1173,1</t>
  </si>
  <si>
    <t>1177,2</t>
  </si>
  <si>
    <t>1176,9</t>
  </si>
  <si>
    <t>1196,8</t>
  </si>
  <si>
    <t>1206,9</t>
  </si>
  <si>
    <t>1317,6</t>
  </si>
  <si>
    <t>1497,7</t>
  </si>
  <si>
    <t>1271,8</t>
  </si>
  <si>
    <t>1252,7</t>
  </si>
  <si>
    <t>1247,8</t>
  </si>
  <si>
    <t>1263,2</t>
  </si>
  <si>
    <t>1258,5</t>
  </si>
  <si>
    <t>1257,9</t>
  </si>
  <si>
    <t>1261,7</t>
  </si>
  <si>
    <t>1269,3</t>
  </si>
  <si>
    <t>1276,8</t>
  </si>
  <si>
    <t>1301,8</t>
  </si>
  <si>
    <t>1410,9</t>
  </si>
  <si>
    <t>1665,7</t>
  </si>
  <si>
    <t>1340,0</t>
  </si>
  <si>
    <t>1338,1</t>
  </si>
  <si>
    <t>1357,5</t>
  </si>
  <si>
    <t>1379,1</t>
  </si>
  <si>
    <t>1377,2</t>
  </si>
  <si>
    <t>1381,9</t>
  </si>
  <si>
    <t>1428,7</t>
  </si>
  <si>
    <t>1443,2</t>
  </si>
  <si>
    <t>1433,4</t>
  </si>
  <si>
    <t>1458,6</t>
  </si>
  <si>
    <t>1565,4</t>
  </si>
  <si>
    <t>1859,3</t>
  </si>
  <si>
    <t>1506,0</t>
  </si>
  <si>
    <t>1481,5</t>
  </si>
  <si>
    <t>1480,4</t>
  </si>
  <si>
    <t>1472,7</t>
  </si>
  <si>
    <t>1478,4</t>
  </si>
  <si>
    <t>1507,7</t>
  </si>
  <si>
    <t>1527,2</t>
  </si>
  <si>
    <t>1533,5</t>
  </si>
  <si>
    <t>1536,6</t>
  </si>
  <si>
    <t>1636,3</t>
  </si>
  <si>
    <t>1915,5</t>
  </si>
  <si>
    <t>1588,7</t>
  </si>
  <si>
    <t>1597,4</t>
  </si>
  <si>
    <t>1616,8</t>
  </si>
  <si>
    <t>1604,7</t>
  </si>
  <si>
    <t>1601,1</t>
  </si>
  <si>
    <t>1650,0</t>
  </si>
  <si>
    <t>1689,6</t>
  </si>
  <si>
    <t>1708,9</t>
  </si>
  <si>
    <t>1713,3</t>
  </si>
  <si>
    <t>1715,4</t>
  </si>
  <si>
    <t>1807,7</t>
  </si>
  <si>
    <t>2176,2</t>
  </si>
  <si>
    <t>1761,4</t>
  </si>
  <si>
    <t>1779,8</t>
  </si>
  <si>
    <t>1742,0</t>
  </si>
  <si>
    <t>1776,1</t>
  </si>
  <si>
    <t>1792,5</t>
  </si>
  <si>
    <t>1503,0</t>
  </si>
  <si>
    <t>1834,3</t>
  </si>
  <si>
    <t>1821,5</t>
  </si>
  <si>
    <t>1916,9</t>
  </si>
  <si>
    <t>1738,0</t>
  </si>
  <si>
    <t>1833,8</t>
  </si>
  <si>
    <t>1842,9</t>
  </si>
  <si>
    <t>1827,0</t>
  </si>
  <si>
    <t>1824,5</t>
  </si>
  <si>
    <t>1830,1</t>
  </si>
  <si>
    <t>2025,5</t>
  </si>
  <si>
    <t>2346,5</t>
  </si>
  <si>
    <t>1927,3</t>
  </si>
  <si>
    <t>1952,9</t>
  </si>
  <si>
    <t>1937,5</t>
  </si>
  <si>
    <t>1928,6</t>
  </si>
  <si>
    <t>1952,2</t>
  </si>
  <si>
    <t>1994,5</t>
  </si>
  <si>
    <t>1944,6</t>
  </si>
  <si>
    <t>1991,7</t>
  </si>
  <si>
    <t>2031,6</t>
  </si>
  <si>
    <t>2055,1</t>
  </si>
  <si>
    <t>2078,4</t>
  </si>
  <si>
    <t>2242,9</t>
  </si>
  <si>
    <t>2603,3</t>
  </si>
  <si>
    <t>2093,7</t>
  </si>
  <si>
    <t>2102,3</t>
  </si>
  <si>
    <t>2102,0</t>
  </si>
  <si>
    <t>2105,8</t>
  </si>
  <si>
    <t>2122,5</t>
  </si>
  <si>
    <t>2114,1</t>
  </si>
  <si>
    <t>2152,0</t>
  </si>
  <si>
    <t>2176,9</t>
  </si>
  <si>
    <t>2216,6</t>
  </si>
  <si>
    <t>2348,2</t>
  </si>
  <si>
    <t>2736,4</t>
  </si>
  <si>
    <t>2309,0</t>
  </si>
  <si>
    <t>2326,0</t>
  </si>
  <si>
    <t>2324,4</t>
  </si>
  <si>
    <t>2353,4</t>
  </si>
  <si>
    <t>2301,9</t>
  </si>
  <si>
    <t>2305,7</t>
  </si>
  <si>
    <t>2333,0</t>
  </si>
  <si>
    <t>2340,0</t>
  </si>
  <si>
    <t>2404,0</t>
  </si>
  <si>
    <t>2423,8</t>
  </si>
  <si>
    <t>2638,6</t>
  </si>
  <si>
    <t>2962,6</t>
  </si>
  <si>
    <t>2458,5</t>
  </si>
  <si>
    <t>2443,5</t>
  </si>
  <si>
    <t>2441,2</t>
  </si>
  <si>
    <t>2395,7</t>
  </si>
  <si>
    <t>2433,6</t>
  </si>
  <si>
    <t>2451,1</t>
  </si>
  <si>
    <t>2471,2</t>
  </si>
  <si>
    <t>2445,6</t>
  </si>
  <si>
    <t>2455,1</t>
  </si>
  <si>
    <t>2441,8</t>
  </si>
  <si>
    <t>624,5</t>
  </si>
  <si>
    <t>629,2</t>
  </si>
  <si>
    <t>629,1</t>
  </si>
  <si>
    <t>638,2</t>
  </si>
  <si>
    <t>661,7</t>
  </si>
  <si>
    <t>681,4</t>
  </si>
  <si>
    <t>710,5</t>
  </si>
  <si>
    <t>824,2</t>
  </si>
  <si>
    <t>689,5</t>
  </si>
  <si>
    <t>673,7</t>
  </si>
  <si>
    <t>687,1</t>
  </si>
  <si>
    <t>669,2</t>
  </si>
  <si>
    <t>682,1</t>
  </si>
  <si>
    <t>680,8</t>
  </si>
  <si>
    <t>667,7</t>
  </si>
  <si>
    <t>662,2</t>
  </si>
  <si>
    <t>662,3</t>
  </si>
  <si>
    <t>695,7</t>
  </si>
  <si>
    <t>826,7</t>
  </si>
  <si>
    <t>696,0</t>
  </si>
  <si>
    <t>713,8</t>
  </si>
  <si>
    <t>700,0</t>
  </si>
  <si>
    <t>704,4</t>
  </si>
  <si>
    <t>710,0</t>
  </si>
  <si>
    <t>717,8</t>
  </si>
  <si>
    <t>720,9</t>
  </si>
  <si>
    <t>729,7</t>
  </si>
  <si>
    <t>762,9</t>
  </si>
  <si>
    <t>917,3</t>
  </si>
  <si>
    <t>769,5</t>
  </si>
  <si>
    <t>764,1</t>
  </si>
  <si>
    <t>756,9</t>
  </si>
  <si>
    <t>779,3</t>
  </si>
  <si>
    <t>787,3</t>
  </si>
  <si>
    <t>778,3</t>
  </si>
  <si>
    <t>791,6</t>
  </si>
  <si>
    <t>821,2</t>
  </si>
  <si>
    <t>807,9</t>
  </si>
  <si>
    <t>812,9</t>
  </si>
  <si>
    <t>825,4</t>
  </si>
  <si>
    <t>824,4</t>
  </si>
  <si>
    <t>822,1</t>
  </si>
  <si>
    <t>832,3</t>
  </si>
  <si>
    <t>841,3</t>
  </si>
  <si>
    <t>863,4</t>
  </si>
  <si>
    <t>1079,8</t>
  </si>
  <si>
    <t>896,6</t>
  </si>
  <si>
    <t>904,6</t>
  </si>
  <si>
    <t>897,5</t>
  </si>
  <si>
    <t>880,4</t>
  </si>
  <si>
    <t>882,6</t>
  </si>
  <si>
    <t>886,3</t>
  </si>
  <si>
    <t>894,5</t>
  </si>
  <si>
    <t>908,9</t>
  </si>
  <si>
    <t>984,4</t>
  </si>
  <si>
    <t>1219,3</t>
  </si>
  <si>
    <t>957,4</t>
  </si>
  <si>
    <t>952,3</t>
  </si>
  <si>
    <t>972,6</t>
  </si>
  <si>
    <t>962,1</t>
  </si>
  <si>
    <t>980,7</t>
  </si>
  <si>
    <t>988,1</t>
  </si>
  <si>
    <t>1009,2</t>
  </si>
  <si>
    <t>1011,3</t>
  </si>
  <si>
    <t>1018,3</t>
  </si>
  <si>
    <t>1112,2</t>
  </si>
  <si>
    <t>1366,7</t>
  </si>
  <si>
    <t>1056,1</t>
  </si>
  <si>
    <t>1072,7</t>
  </si>
  <si>
    <t>1080,5</t>
  </si>
  <si>
    <t>1082,4</t>
  </si>
  <si>
    <t>1096,4</t>
  </si>
  <si>
    <t>1105,0</t>
  </si>
  <si>
    <t>1103,6</t>
  </si>
  <si>
    <t>1111,8</t>
  </si>
  <si>
    <t>1193,1</t>
  </si>
  <si>
    <t>1422,1</t>
  </si>
  <si>
    <t>1140,1</t>
  </si>
  <si>
    <t>1154,9</t>
  </si>
  <si>
    <t>1169,4</t>
  </si>
  <si>
    <t>1160,3</t>
  </si>
  <si>
    <t>1185,2</t>
  </si>
  <si>
    <t>1195,3</t>
  </si>
  <si>
    <t>1183,3</t>
  </si>
  <si>
    <t>1217,0</t>
  </si>
  <si>
    <t>1256,9</t>
  </si>
  <si>
    <t>1294,6</t>
  </si>
  <si>
    <t>1580,0</t>
  </si>
  <si>
    <t>1261,2</t>
  </si>
  <si>
    <t>1284,9</t>
  </si>
  <si>
    <t>1292,8</t>
  </si>
  <si>
    <t>871,9</t>
  </si>
  <si>
    <t>1075,0</t>
  </si>
  <si>
    <t>1141,9</t>
  </si>
  <si>
    <t>1339,1</t>
  </si>
  <si>
    <t>1407,0</t>
  </si>
  <si>
    <t>1287,3</t>
  </si>
  <si>
    <t>1320,9</t>
  </si>
  <si>
    <t>1325,0</t>
  </si>
  <si>
    <t>1316,2</t>
  </si>
  <si>
    <t>1336,3</t>
  </si>
  <si>
    <t>1351,1</t>
  </si>
  <si>
    <t>1752,5</t>
  </si>
  <si>
    <t>1395,4</t>
  </si>
  <si>
    <t>1417,7</t>
  </si>
  <si>
    <t>1433,8</t>
  </si>
  <si>
    <t>1437,5</t>
  </si>
  <si>
    <t>1477,8</t>
  </si>
  <si>
    <t>1426,8</t>
  </si>
  <si>
    <t>1457,8</t>
  </si>
  <si>
    <t>1447,7</t>
  </si>
  <si>
    <t>1462,1</t>
  </si>
  <si>
    <t>1488,3</t>
  </si>
  <si>
    <t>1612,1</t>
  </si>
  <si>
    <t>1987,3</t>
  </si>
  <si>
    <t>1543,7</t>
  </si>
  <si>
    <t>1546,4</t>
  </si>
  <si>
    <t>1555,8</t>
  </si>
  <si>
    <t>1555,4</t>
  </si>
  <si>
    <t>1543,5</t>
  </si>
  <si>
    <t>1518,9</t>
  </si>
  <si>
    <t>1576,6</t>
  </si>
  <si>
    <t>1595,1</t>
  </si>
  <si>
    <t>1662,4</t>
  </si>
  <si>
    <t>1766,5</t>
  </si>
  <si>
    <t>2075,2</t>
  </si>
  <si>
    <t>1695,0</t>
  </si>
  <si>
    <t>1684,9</t>
  </si>
  <si>
    <t>1705,2</t>
  </si>
  <si>
    <t>1706,6</t>
  </si>
  <si>
    <t>1704,6</t>
  </si>
  <si>
    <t>1743,5</t>
  </si>
  <si>
    <t>1761,0</t>
  </si>
  <si>
    <t>1803,8</t>
  </si>
  <si>
    <t>1846,1</t>
  </si>
  <si>
    <t>2001,1</t>
  </si>
  <si>
    <t>2264,7</t>
  </si>
  <si>
    <t>1841,6</t>
  </si>
  <si>
    <t>1792,2</t>
  </si>
  <si>
    <t>1806,4</t>
  </si>
  <si>
    <t>1808,4</t>
  </si>
  <si>
    <t>1833,0</t>
  </si>
  <si>
    <t>1858,2</t>
  </si>
  <si>
    <t>1864,0</t>
  </si>
  <si>
    <t>1873,6</t>
  </si>
  <si>
    <t>1873,9</t>
  </si>
  <si>
    <t>1887,4</t>
  </si>
  <si>
    <t>2779,3</t>
  </si>
  <si>
    <t>1976,8</t>
  </si>
  <si>
    <t>1805,9</t>
  </si>
  <si>
    <t>2279,4</t>
  </si>
  <si>
    <t>2827,0</t>
  </si>
  <si>
    <t>3191,3</t>
  </si>
  <si>
    <t>2563,7</t>
  </si>
  <si>
    <t>2118,5</t>
  </si>
  <si>
    <t>1568,5</t>
  </si>
  <si>
    <t>1386,3</t>
  </si>
  <si>
    <t>1625,4</t>
  </si>
  <si>
    <t>2161,7</t>
  </si>
  <si>
    <t>2450,2</t>
  </si>
  <si>
    <t>1992,1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</si>
</sst>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00"/>
    <numFmt numFmtId="177" formatCode="0.000"/>
    <numFmt numFmtId="178" formatCode="0.000000000000000000000000000000"/>
    <numFmt numFmtId="179" formatCode="#,##0.0000"/>
    <numFmt numFmtId="180" formatCode="0.000000"/>
    <numFmt numFmtId="181" formatCode="0.0000000"/>
    <numFmt numFmtId="182" formatCode="mmmm/yyyy"/>
    <numFmt numFmtId="183" formatCode="mm"/>
    <numFmt numFmtId="184" formatCode="mm/yy"/>
    <numFmt numFmtId="185" formatCode="mmm/yyyy"/>
  </numFmts>
  <fonts count="39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7" applyFont="1" applyBorder="1" applyAlignment="1">
      <alignment/>
    </xf>
    <xf numFmtId="171" fontId="1" fillId="0" borderId="0" xfId="57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/>
    </xf>
    <xf numFmtId="4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1" fillId="0" borderId="0" xfId="57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83" fontId="1" fillId="0" borderId="0" xfId="57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183" fontId="1" fillId="0" borderId="0" xfId="57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72" fontId="0" fillId="0" borderId="0" xfId="0" applyNumberFormat="1" applyAlignment="1">
      <alignment horizontal="right"/>
    </xf>
    <xf numFmtId="183" fontId="1" fillId="0" borderId="10" xfId="57" applyNumberFormat="1" applyFont="1" applyBorder="1" applyAlignment="1">
      <alignment horizontal="left"/>
    </xf>
    <xf numFmtId="183" fontId="1" fillId="0" borderId="11" xfId="57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0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2 5" xfId="52"/>
    <cellStyle name="Normal 3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I170"/>
  <sheetViews>
    <sheetView zoomScalePageLayoutView="0" workbookViewId="0" topLeftCell="A1">
      <selection activeCell="F5" sqref="F5"/>
    </sheetView>
  </sheetViews>
  <sheetFormatPr defaultColWidth="9.16015625" defaultRowHeight="11.25"/>
  <cols>
    <col min="1" max="1" width="8" style="36" customWidth="1"/>
    <col min="2" max="2" width="9.33203125" style="7" customWidth="1"/>
    <col min="3" max="3" width="10.33203125" style="7" customWidth="1"/>
    <col min="4" max="5" width="9.33203125" style="8" customWidth="1"/>
    <col min="6" max="6" width="7.83203125" style="8" customWidth="1"/>
    <col min="7" max="9" width="9.33203125" style="8" customWidth="1"/>
  </cols>
  <sheetData>
    <row r="1" spans="2:8" ht="9.75">
      <c r="B1" s="44"/>
      <c r="C1" s="44"/>
      <c r="D1" s="44"/>
      <c r="E1" s="44"/>
      <c r="F1" s="44"/>
      <c r="G1" s="44"/>
      <c r="H1" s="44"/>
    </row>
    <row r="2" spans="5:7" ht="9.75">
      <c r="E2" s="16" t="s">
        <v>21</v>
      </c>
      <c r="F2" s="45">
        <v>42309</v>
      </c>
      <c r="G2" s="45"/>
    </row>
    <row r="3" spans="1:7" ht="9.75">
      <c r="A3" s="37"/>
      <c r="B3" s="23"/>
      <c r="C3" s="23"/>
      <c r="F3" s="17"/>
      <c r="G3" s="6"/>
    </row>
    <row r="4" spans="1:9" s="25" customFormat="1" ht="9.75">
      <c r="A4" s="38"/>
      <c r="B4" s="27" t="s">
        <v>0</v>
      </c>
      <c r="C4" s="27" t="s">
        <v>1</v>
      </c>
      <c r="D4" s="9" t="s">
        <v>2</v>
      </c>
      <c r="E4" s="16" t="s">
        <v>3</v>
      </c>
      <c r="F4" s="43" t="s">
        <v>4</v>
      </c>
      <c r="G4" s="43" t="s">
        <v>5</v>
      </c>
      <c r="H4" s="9" t="s">
        <v>6</v>
      </c>
      <c r="I4" s="24"/>
    </row>
    <row r="5" spans="1:8" ht="9.75">
      <c r="A5" s="39">
        <v>37288</v>
      </c>
      <c r="B5" s="40">
        <v>2.45711894027479</v>
      </c>
      <c r="C5" s="40">
        <v>2.55056812261187</v>
      </c>
      <c r="D5" s="40">
        <v>2.45371626865613</v>
      </c>
      <c r="E5" s="40">
        <v>2.54889933312653</v>
      </c>
      <c r="F5" s="40">
        <v>2.55076250985684</v>
      </c>
      <c r="G5" s="40">
        <v>2.36379570000212</v>
      </c>
      <c r="H5" s="40">
        <v>2.44379865836387</v>
      </c>
    </row>
    <row r="6" spans="1:8" ht="9.75">
      <c r="A6" s="39">
        <v>37316</v>
      </c>
      <c r="B6" s="40">
        <v>2.44508445302241</v>
      </c>
      <c r="C6" s="40">
        <v>2.53409649539183</v>
      </c>
      <c r="D6" s="40">
        <v>2.44321046366239</v>
      </c>
      <c r="E6" s="40">
        <v>2.54381170970712</v>
      </c>
      <c r="F6" s="40">
        <v>2.54287958314908</v>
      </c>
      <c r="G6" s="40">
        <v>2.35250368232695</v>
      </c>
      <c r="H6" s="40">
        <v>2.41100893682307</v>
      </c>
    </row>
    <row r="7" spans="1:8" ht="9.75">
      <c r="A7" s="39">
        <v>37347</v>
      </c>
      <c r="B7" s="40">
        <v>2.42948444346069</v>
      </c>
      <c r="C7" s="40">
        <v>2.511741991666</v>
      </c>
      <c r="D7" s="40">
        <v>2.42550428240086</v>
      </c>
      <c r="E7" s="40">
        <v>2.52037224780256</v>
      </c>
      <c r="F7" s="40">
        <v>2.53527376186349</v>
      </c>
      <c r="G7" s="40">
        <v>2.33661470235096</v>
      </c>
      <c r="H7" s="40">
        <v>2.39116228981759</v>
      </c>
    </row>
    <row r="8" spans="1:8" ht="9.75">
      <c r="A8" s="39">
        <v>37377</v>
      </c>
      <c r="B8" s="40">
        <v>2.42711700826126</v>
      </c>
      <c r="C8" s="40">
        <v>2.5195526047407</v>
      </c>
      <c r="D8" s="40">
        <v>2.42066295648788</v>
      </c>
      <c r="E8" s="40">
        <v>2.51183201893817</v>
      </c>
      <c r="F8" s="40">
        <v>2.54315755026932</v>
      </c>
      <c r="G8" s="40">
        <v>2.33125282086298</v>
      </c>
      <c r="H8" s="40">
        <v>2.37524812736425</v>
      </c>
    </row>
    <row r="9" spans="1:8" ht="9.75">
      <c r="A9" s="39">
        <v>37408</v>
      </c>
      <c r="B9" s="40">
        <v>2.41113827033281</v>
      </c>
      <c r="C9" s="40">
        <v>2.50477443557083</v>
      </c>
      <c r="D9" s="40">
        <v>2.39432537733718</v>
      </c>
      <c r="E9" s="40">
        <v>2.50232319081308</v>
      </c>
      <c r="F9" s="40">
        <v>2.51449233762045</v>
      </c>
      <c r="G9" s="40">
        <v>2.32080917955498</v>
      </c>
      <c r="H9" s="40">
        <v>2.36837982586923</v>
      </c>
    </row>
    <row r="10" spans="1:8" ht="9.75">
      <c r="A10" s="39">
        <v>37438</v>
      </c>
      <c r="B10" s="40">
        <v>2.3833874524959</v>
      </c>
      <c r="C10" s="40">
        <v>2.48341704894986</v>
      </c>
      <c r="D10" s="40">
        <v>2.36850863323491</v>
      </c>
      <c r="E10" s="40">
        <v>2.4832025313219</v>
      </c>
      <c r="F10" s="40">
        <v>2.49107622114172</v>
      </c>
      <c r="G10" s="40">
        <v>2.28763842242975</v>
      </c>
      <c r="H10" s="40">
        <v>2.33844769536851</v>
      </c>
    </row>
    <row r="11" spans="1:8" ht="9.75">
      <c r="A11" s="39">
        <v>37469</v>
      </c>
      <c r="B11" s="40">
        <v>2.36433917469095</v>
      </c>
      <c r="C11" s="40">
        <v>2.45834196094819</v>
      </c>
      <c r="D11" s="40">
        <v>2.34575481156276</v>
      </c>
      <c r="E11" s="40">
        <v>2.46276160995924</v>
      </c>
      <c r="F11" s="40">
        <v>2.47228684114899</v>
      </c>
      <c r="G11" s="40">
        <v>2.26925743718852</v>
      </c>
      <c r="H11" s="40">
        <v>2.32565658415565</v>
      </c>
    </row>
    <row r="12" spans="1:8" ht="9.75">
      <c r="A12" s="39">
        <v>37500</v>
      </c>
      <c r="B12" s="40">
        <v>2.34733741475446</v>
      </c>
      <c r="C12" s="40">
        <v>2.43907328202023</v>
      </c>
      <c r="D12" s="40">
        <v>2.31908533026471</v>
      </c>
      <c r="E12" s="40">
        <v>2.44248895166046</v>
      </c>
      <c r="F12" s="40">
        <v>2.45169262311482</v>
      </c>
      <c r="G12" s="40">
        <v>2.25796759919256</v>
      </c>
      <c r="H12" s="40">
        <v>2.30491237280045</v>
      </c>
    </row>
    <row r="13" spans="1:8" ht="9.75">
      <c r="A13" s="39">
        <v>37530</v>
      </c>
      <c r="B13" s="40">
        <v>2.3119093653994</v>
      </c>
      <c r="C13" s="40">
        <v>2.39500518658703</v>
      </c>
      <c r="D13" s="40">
        <v>2.29339925856874</v>
      </c>
      <c r="E13" s="40">
        <v>2.40071648482451</v>
      </c>
      <c r="F13" s="40">
        <v>2.41047352582324</v>
      </c>
      <c r="G13" s="40">
        <v>2.22767126992163</v>
      </c>
      <c r="H13" s="40">
        <v>2.26727559787571</v>
      </c>
    </row>
    <row r="14" spans="1:8" ht="9.75">
      <c r="A14" s="39">
        <v>37561</v>
      </c>
      <c r="B14" s="40">
        <v>2.23813608728315</v>
      </c>
      <c r="C14" s="40">
        <v>2.31961761412787</v>
      </c>
      <c r="D14" s="40">
        <v>2.22142508578917</v>
      </c>
      <c r="E14" s="40">
        <v>2.33396508343818</v>
      </c>
      <c r="F14" s="40">
        <v>2.31954727273214</v>
      </c>
      <c r="G14" s="40">
        <v>2.16089947610983</v>
      </c>
      <c r="H14" s="40">
        <v>2.20017040065571</v>
      </c>
    </row>
    <row r="15" spans="1:8" ht="9.75">
      <c r="A15" s="39">
        <v>37591</v>
      </c>
      <c r="B15" s="40">
        <v>2.1798530230948</v>
      </c>
      <c r="C15" s="40">
        <v>2.22697543599066</v>
      </c>
      <c r="D15" s="40">
        <v>2.16007884654723</v>
      </c>
      <c r="E15" s="40">
        <v>2.28149079514973</v>
      </c>
      <c r="F15" s="40">
        <v>2.25176902507732</v>
      </c>
      <c r="G15" s="40">
        <v>2.11252270613924</v>
      </c>
      <c r="H15" s="40">
        <v>2.14734569652129</v>
      </c>
    </row>
    <row r="16" spans="1:8" ht="9.75">
      <c r="A16" s="39">
        <v>37622</v>
      </c>
      <c r="B16" s="40">
        <v>2.12476592949148</v>
      </c>
      <c r="C16" s="40">
        <v>2.1875986601087</v>
      </c>
      <c r="D16" s="40">
        <v>2.09573963961117</v>
      </c>
      <c r="E16" s="40">
        <v>2.21203296019947</v>
      </c>
      <c r="F16" s="40">
        <v>2.19599085730185</v>
      </c>
      <c r="G16" s="40">
        <v>2.05738479366892</v>
      </c>
      <c r="H16" s="40">
        <v>2.10586024960409</v>
      </c>
    </row>
    <row r="17" spans="1:8" ht="9.75">
      <c r="A17" s="39">
        <v>37653</v>
      </c>
      <c r="B17" s="40">
        <v>2.0935287763571</v>
      </c>
      <c r="C17" s="40">
        <v>2.1804033291226</v>
      </c>
      <c r="D17" s="40">
        <v>2.05706678407064</v>
      </c>
      <c r="E17" s="40">
        <v>2.19208498681941</v>
      </c>
      <c r="F17" s="40">
        <v>2.16652610231043</v>
      </c>
      <c r="G17" s="40">
        <v>2.01862715234391</v>
      </c>
      <c r="H17" s="40">
        <v>2.0796565767372</v>
      </c>
    </row>
    <row r="18" spans="1:8" ht="9.75">
      <c r="A18" s="39">
        <v>37681</v>
      </c>
      <c r="B18" s="40">
        <v>2.06777739522912</v>
      </c>
      <c r="C18" s="40">
        <v>2.14648880598799</v>
      </c>
      <c r="D18" s="40">
        <v>2.03287556484894</v>
      </c>
      <c r="E18" s="40">
        <v>2.15121195958726</v>
      </c>
      <c r="F18" s="40">
        <v>2.14571268922495</v>
      </c>
      <c r="G18" s="40">
        <v>1.99686136348196</v>
      </c>
      <c r="H18" s="40">
        <v>2.04368767368043</v>
      </c>
    </row>
    <row r="19" spans="1:8" ht="9.75">
      <c r="A19" s="39">
        <v>37712</v>
      </c>
      <c r="B19" s="40">
        <v>2.0398233882618</v>
      </c>
      <c r="C19" s="40">
        <v>2.07530581648263</v>
      </c>
      <c r="D19" s="40">
        <v>2.01294738573021</v>
      </c>
      <c r="E19" s="40">
        <v>2.11858573920352</v>
      </c>
      <c r="F19" s="40">
        <v>2.10487805495875</v>
      </c>
      <c r="G19" s="40">
        <v>1.98475436187453</v>
      </c>
      <c r="H19" s="40">
        <v>2.01209773917537</v>
      </c>
    </row>
    <row r="20" spans="1:8" ht="9.75">
      <c r="A20" s="39">
        <v>37742</v>
      </c>
      <c r="B20" s="40">
        <v>2.01893763726122</v>
      </c>
      <c r="C20" s="40">
        <v>2.02725976016668</v>
      </c>
      <c r="D20" s="40">
        <v>1.99045524150125</v>
      </c>
      <c r="E20" s="40">
        <v>2.07541706426677</v>
      </c>
      <c r="F20" s="40">
        <v>2.08983126981607</v>
      </c>
      <c r="G20" s="40">
        <v>1.9725247086807</v>
      </c>
      <c r="H20" s="40">
        <v>1.98470875831069</v>
      </c>
    </row>
    <row r="21" spans="1:8" ht="9.75">
      <c r="A21" s="39">
        <v>37773</v>
      </c>
      <c r="B21" s="40">
        <v>2.01900714312527</v>
      </c>
      <c r="C21" s="40">
        <v>2.0305085738849</v>
      </c>
      <c r="D21" s="40">
        <v>1.98351294618958</v>
      </c>
      <c r="E21" s="40">
        <v>2.07999304897452</v>
      </c>
      <c r="F21" s="40">
        <v>2.08795211291445</v>
      </c>
      <c r="G21" s="40">
        <v>1.97213028262418</v>
      </c>
      <c r="H21" s="40">
        <v>1.99068080071282</v>
      </c>
    </row>
    <row r="22" spans="1:8" ht="9.75">
      <c r="A22" s="39">
        <v>37803</v>
      </c>
      <c r="B22" s="40">
        <v>2.01824407886053</v>
      </c>
      <c r="C22" s="40">
        <v>2.03620996177788</v>
      </c>
      <c r="D22" s="40">
        <v>1.97975141849444</v>
      </c>
      <c r="E22" s="40">
        <v>2.07853807232389</v>
      </c>
      <c r="F22" s="40">
        <v>2.08899661122006</v>
      </c>
      <c r="G22" s="40">
        <v>1.9687833509276</v>
      </c>
      <c r="H22" s="40">
        <v>1.99506995461297</v>
      </c>
    </row>
    <row r="23" spans="1:8" ht="9.75">
      <c r="A23" s="39">
        <v>37834</v>
      </c>
      <c r="B23" s="40">
        <v>2.01382313265244</v>
      </c>
      <c r="C23" s="40">
        <v>2.04315669453931</v>
      </c>
      <c r="D23" s="40">
        <v>1.98232844547356</v>
      </c>
      <c r="E23" s="40">
        <v>2.0723211089969</v>
      </c>
      <c r="F23" s="40">
        <v>2.07756997635013</v>
      </c>
      <c r="G23" s="40">
        <v>1.96563832960024</v>
      </c>
      <c r="H23" s="40">
        <v>1.99009471781843</v>
      </c>
    </row>
    <row r="24" spans="1:8" ht="9.75">
      <c r="A24" s="39">
        <v>37865</v>
      </c>
      <c r="B24" s="40">
        <v>1.99812005804385</v>
      </c>
      <c r="C24" s="40">
        <v>2.02593623652882</v>
      </c>
      <c r="D24" s="40">
        <v>1.94689495725158</v>
      </c>
      <c r="E24" s="40">
        <v>2.05812008044185</v>
      </c>
      <c r="F24" s="40">
        <v>2.0694989305211</v>
      </c>
      <c r="G24" s="40">
        <v>1.94733339568084</v>
      </c>
      <c r="H24" s="40">
        <v>1.98295607594502</v>
      </c>
    </row>
    <row r="25" spans="1:8" ht="9.75">
      <c r="A25" s="39">
        <v>37895</v>
      </c>
      <c r="B25" s="40">
        <v>1.99215932833272</v>
      </c>
      <c r="C25" s="40">
        <v>2.02189245162556</v>
      </c>
      <c r="D25" s="40">
        <v>1.94126528791662</v>
      </c>
      <c r="E25" s="40">
        <v>2.0521687909481</v>
      </c>
      <c r="F25" s="40">
        <v>2.06289765801545</v>
      </c>
      <c r="G25" s="40">
        <v>1.94208975334681</v>
      </c>
      <c r="H25" s="40">
        <v>1.97328696979304</v>
      </c>
    </row>
    <row r="26" spans="1:8" ht="9.75">
      <c r="A26" s="39">
        <v>37926</v>
      </c>
      <c r="B26" s="40">
        <v>1.98303877723812</v>
      </c>
      <c r="C26" s="40">
        <v>2.01825958437369</v>
      </c>
      <c r="D26" s="40">
        <v>1.93372376523222</v>
      </c>
      <c r="E26" s="40">
        <v>2.04684698877728</v>
      </c>
      <c r="F26" s="40">
        <v>2.03924244564596</v>
      </c>
      <c r="G26" s="40">
        <v>1.93860027285567</v>
      </c>
      <c r="H26" s="40">
        <v>1.96758098493672</v>
      </c>
    </row>
    <row r="27" spans="1:8" ht="9.75">
      <c r="A27" s="39">
        <v>37956</v>
      </c>
      <c r="B27" s="40">
        <v>1.97355291851403</v>
      </c>
      <c r="C27" s="40">
        <v>2.00562415221474</v>
      </c>
      <c r="D27" s="40">
        <v>1.93005665758281</v>
      </c>
      <c r="E27" s="40">
        <v>2.03524608608659</v>
      </c>
      <c r="F27" s="40">
        <v>2.0264756490569</v>
      </c>
      <c r="G27" s="40">
        <v>1.93164634601003</v>
      </c>
      <c r="H27" s="40">
        <v>1.95526282911331</v>
      </c>
    </row>
    <row r="28" spans="1:8" ht="9.75">
      <c r="A28" s="39">
        <v>37987</v>
      </c>
      <c r="B28" s="40">
        <v>1.96126648676436</v>
      </c>
      <c r="C28" s="40">
        <v>1.98145045664369</v>
      </c>
      <c r="D28" s="40">
        <v>1.90981264356106</v>
      </c>
      <c r="E28" s="40">
        <v>2.02009537080554</v>
      </c>
      <c r="F28" s="40">
        <v>2.01019308506785</v>
      </c>
      <c r="G28" s="40">
        <v>1.9254847946671</v>
      </c>
      <c r="H28" s="40">
        <v>1.94611608352076</v>
      </c>
    </row>
    <row r="29" spans="1:8" ht="9.75">
      <c r="A29" s="39">
        <v>38018</v>
      </c>
      <c r="B29" s="40">
        <v>1.95598400527571</v>
      </c>
      <c r="C29" s="40">
        <v>1.96611476150395</v>
      </c>
      <c r="D29" s="40">
        <v>1.90562027894738</v>
      </c>
      <c r="E29" s="40">
        <v>2.01405321117203</v>
      </c>
      <c r="F29" s="40">
        <v>2.00218434767714</v>
      </c>
      <c r="G29" s="40">
        <v>1.92356123343366</v>
      </c>
      <c r="H29" s="40">
        <v>1.94145658771026</v>
      </c>
    </row>
    <row r="30" spans="1:8" ht="9.75">
      <c r="A30" s="39">
        <v>38047</v>
      </c>
      <c r="B30" s="40">
        <v>1.94666683048751</v>
      </c>
      <c r="C30" s="40">
        <v>1.95147867146795</v>
      </c>
      <c r="D30" s="40">
        <v>1.89500823284345</v>
      </c>
      <c r="E30" s="40">
        <v>1.99727609199923</v>
      </c>
      <c r="F30" s="40">
        <v>2.00398793682028</v>
      </c>
      <c r="G30" s="40">
        <v>1.91322979255387</v>
      </c>
      <c r="H30" s="40">
        <v>1.92014300040575</v>
      </c>
    </row>
    <row r="31" spans="1:8" ht="9.75">
      <c r="A31" s="39">
        <v>38078</v>
      </c>
      <c r="B31" s="40">
        <v>1.94169063765604</v>
      </c>
      <c r="C31" s="40">
        <v>1.94331674115509</v>
      </c>
      <c r="D31" s="40">
        <v>1.8942505326304</v>
      </c>
      <c r="E31" s="40">
        <v>1.98024597660047</v>
      </c>
      <c r="F31" s="40">
        <v>2.00458931361436</v>
      </c>
      <c r="G31" s="40">
        <v>1.90960154960961</v>
      </c>
      <c r="H31" s="40">
        <v>1.90622753936836</v>
      </c>
    </row>
    <row r="32" spans="1:8" ht="9.75">
      <c r="A32" s="39">
        <v>38108</v>
      </c>
      <c r="B32" s="40">
        <v>1.93302644070479</v>
      </c>
      <c r="C32" s="40">
        <v>1.95504702329486</v>
      </c>
      <c r="D32" s="40">
        <v>1.89273634355556</v>
      </c>
      <c r="E32" s="40">
        <v>1.96589494351283</v>
      </c>
      <c r="F32" s="40">
        <v>1.99342612730147</v>
      </c>
      <c r="G32" s="40">
        <v>1.90142542030231</v>
      </c>
      <c r="H32" s="40">
        <v>1.88436886058557</v>
      </c>
    </row>
    <row r="33" spans="1:8" ht="9.75">
      <c r="A33" s="39">
        <v>38139</v>
      </c>
      <c r="B33" s="40">
        <v>1.9219891615179</v>
      </c>
      <c r="C33" s="40">
        <v>1.95056073360757</v>
      </c>
      <c r="D33" s="40">
        <v>1.89027898088041</v>
      </c>
      <c r="E33" s="40">
        <v>1.95455850418853</v>
      </c>
      <c r="F33" s="40">
        <v>1.98232510670393</v>
      </c>
      <c r="G33" s="40">
        <v>1.88839549141157</v>
      </c>
      <c r="H33" s="40">
        <v>1.86997009088575</v>
      </c>
    </row>
    <row r="34" spans="1:8" ht="9.75">
      <c r="A34" s="39">
        <v>38169</v>
      </c>
      <c r="B34" s="40">
        <v>1.9041832054391299</v>
      </c>
      <c r="C34" s="40">
        <v>1.94763927469552</v>
      </c>
      <c r="D34" s="40">
        <v>1.87546282456634</v>
      </c>
      <c r="E34" s="40">
        <v>1.94232187636742</v>
      </c>
      <c r="F34" s="40">
        <v>1.96172697348237</v>
      </c>
      <c r="G34" s="40">
        <v>1.86563474749217</v>
      </c>
      <c r="H34" s="40">
        <v>1.86159292273345</v>
      </c>
    </row>
    <row r="35" spans="1:8" ht="9.75">
      <c r="A35" s="39">
        <v>38200</v>
      </c>
      <c r="B35" s="40">
        <v>1.89423020694799</v>
      </c>
      <c r="C35" s="40">
        <v>1.94763927469552</v>
      </c>
      <c r="D35" s="40">
        <v>1.87471293939058</v>
      </c>
      <c r="E35" s="40">
        <v>1.93285090692349</v>
      </c>
      <c r="F35" s="40">
        <v>1.93999898485202</v>
      </c>
      <c r="G35" s="40">
        <v>1.85801687829117</v>
      </c>
      <c r="H35" s="40">
        <v>1.85639501668673</v>
      </c>
    </row>
    <row r="36" spans="1:8" ht="9.75">
      <c r="A36" s="39">
        <v>38231</v>
      </c>
      <c r="B36" s="40">
        <v>1.89062019874092</v>
      </c>
      <c r="C36" s="40">
        <v>1.94997924979528</v>
      </c>
      <c r="D36" s="40">
        <v>1.87415069418233</v>
      </c>
      <c r="E36" s="40">
        <v>1.92380900460186</v>
      </c>
      <c r="F36" s="40">
        <v>1.93844822627101</v>
      </c>
      <c r="G36" s="40">
        <v>1.85282895721098</v>
      </c>
      <c r="H36" s="40">
        <v>1.8530595095695</v>
      </c>
    </row>
    <row r="37" spans="1:8" ht="9.75">
      <c r="A37" s="39">
        <v>38261</v>
      </c>
      <c r="B37" s="40">
        <v>1.88818567728688</v>
      </c>
      <c r="C37" s="40">
        <v>1.95212658904322</v>
      </c>
      <c r="D37" s="40">
        <v>1.87696614339742</v>
      </c>
      <c r="E37" s="40">
        <v>1.92150320076095</v>
      </c>
      <c r="F37" s="40">
        <v>1.93844822627101</v>
      </c>
      <c r="G37" s="40">
        <v>1.84747129046862</v>
      </c>
      <c r="H37" s="40">
        <v>1.84899172776841</v>
      </c>
    </row>
    <row r="38" spans="1:8" ht="9.75">
      <c r="A38" s="39">
        <v>38292</v>
      </c>
      <c r="B38" s="40">
        <v>1.88018434002604</v>
      </c>
      <c r="C38" s="40">
        <v>1.94299451482355</v>
      </c>
      <c r="D38" s="40">
        <v>1.86837163388157</v>
      </c>
      <c r="E38" s="40">
        <v>1.90625317535809</v>
      </c>
      <c r="F38" s="40">
        <v>1.9328429816243</v>
      </c>
      <c r="G38" s="40">
        <v>1.83974436413924</v>
      </c>
      <c r="H38" s="40">
        <v>1.84309382752035</v>
      </c>
    </row>
    <row r="39" spans="1:8" ht="9.75">
      <c r="A39" s="39">
        <v>38322</v>
      </c>
      <c r="B39" s="40">
        <v>1.86457147301153</v>
      </c>
      <c r="C39" s="40">
        <v>1.91014010501726</v>
      </c>
      <c r="D39" s="40">
        <v>1.85796701857753</v>
      </c>
      <c r="E39" s="40">
        <v>1.87549505643259</v>
      </c>
      <c r="F39" s="40">
        <v>1.91883548260131</v>
      </c>
      <c r="G39" s="40">
        <v>1.82895353826349</v>
      </c>
      <c r="H39" s="40">
        <v>1.82864751217417</v>
      </c>
    </row>
    <row r="40" spans="1:8" ht="9.75">
      <c r="A40" s="39">
        <v>38353</v>
      </c>
      <c r="B40" s="40">
        <v>1.85426801329176</v>
      </c>
      <c r="C40" s="40">
        <v>1.90328826725514</v>
      </c>
      <c r="D40" s="40">
        <v>1.85074909709885</v>
      </c>
      <c r="E40" s="40">
        <v>1.86616423525631</v>
      </c>
      <c r="F40" s="40">
        <v>1.90322900476226</v>
      </c>
      <c r="G40" s="40">
        <v>1.82202982492876</v>
      </c>
      <c r="H40" s="40">
        <v>1.8101836390558</v>
      </c>
    </row>
    <row r="41" spans="1:8" ht="9.75">
      <c r="A41" s="39">
        <v>38384</v>
      </c>
      <c r="B41" s="40">
        <v>1.84582316786177</v>
      </c>
      <c r="C41" s="40">
        <v>1.89080892832817</v>
      </c>
      <c r="D41" s="40">
        <v>1.83788390973073</v>
      </c>
      <c r="E41" s="40">
        <v>1.86206768634635</v>
      </c>
      <c r="F41" s="40">
        <v>1.89943014447331</v>
      </c>
      <c r="G41" s="40">
        <v>1.81134290180809</v>
      </c>
      <c r="H41" s="40">
        <v>1.80171557584931</v>
      </c>
    </row>
    <row r="42" spans="1:8" ht="9.75">
      <c r="A42" s="39">
        <v>38412</v>
      </c>
      <c r="B42" s="40">
        <v>1.83125529717665</v>
      </c>
      <c r="C42" s="40">
        <v>1.88046636332986</v>
      </c>
      <c r="D42" s="40">
        <v>1.83843544036284</v>
      </c>
      <c r="E42" s="40">
        <v>1.84564147719928</v>
      </c>
      <c r="F42" s="40">
        <v>1.89582807113815</v>
      </c>
      <c r="G42" s="40">
        <v>1.78721549265722</v>
      </c>
      <c r="H42" s="40">
        <v>1.78777096234303</v>
      </c>
    </row>
    <row r="43" spans="1:8" ht="9.75">
      <c r="A43" s="39">
        <v>38443</v>
      </c>
      <c r="B43" s="40">
        <v>1.81172706464482</v>
      </c>
      <c r="C43" s="40">
        <v>1.87297446546799</v>
      </c>
      <c r="D43" s="40">
        <v>1.83275390326273</v>
      </c>
      <c r="E43" s="40">
        <v>1.82141663594126</v>
      </c>
      <c r="F43" s="40">
        <v>1.86854728083791</v>
      </c>
      <c r="G43" s="40">
        <v>1.7723279379782</v>
      </c>
      <c r="H43" s="40">
        <v>1.75082848138579</v>
      </c>
    </row>
    <row r="44" spans="1:8" ht="9.75">
      <c r="A44" s="39">
        <v>38473</v>
      </c>
      <c r="B44" s="40">
        <v>1.79596729276863</v>
      </c>
      <c r="C44" s="40">
        <v>1.84329737768722</v>
      </c>
      <c r="D44" s="40">
        <v>1.81191685937986</v>
      </c>
      <c r="E44" s="40">
        <v>1.80714022813896</v>
      </c>
      <c r="F44" s="40">
        <v>1.8454787958893</v>
      </c>
      <c r="G44" s="40">
        <v>1.7626334539813</v>
      </c>
      <c r="H44" s="40">
        <v>1.7415980119226</v>
      </c>
    </row>
    <row r="45" spans="1:8" ht="9.75">
      <c r="A45" s="39">
        <v>38504</v>
      </c>
      <c r="B45" s="40">
        <v>1.79798913907952</v>
      </c>
      <c r="C45" s="40">
        <v>1.84625137989505</v>
      </c>
      <c r="D45" s="40">
        <v>1.80902242350226</v>
      </c>
      <c r="E45" s="40">
        <v>1.81148779885621</v>
      </c>
      <c r="F45" s="40">
        <v>1.84917715018968</v>
      </c>
      <c r="G45" s="40">
        <v>1.7635152115871</v>
      </c>
      <c r="H45" s="40">
        <v>1.7450881882992</v>
      </c>
    </row>
    <row r="46" spans="1:8" ht="9.75">
      <c r="A46" s="39">
        <v>38534</v>
      </c>
      <c r="B46" s="40">
        <v>1.80002452885019</v>
      </c>
      <c r="C46" s="40">
        <v>1.83926218359738</v>
      </c>
      <c r="D46" s="40">
        <v>1.80631295407115</v>
      </c>
      <c r="E46" s="40">
        <v>1.8062496747993</v>
      </c>
      <c r="F46" s="40">
        <v>1.85474137431262</v>
      </c>
      <c r="G46" s="40">
        <v>1.76846691896018</v>
      </c>
      <c r="H46" s="40">
        <v>1.74421608025907</v>
      </c>
    </row>
    <row r="47" spans="1:8" ht="9.75">
      <c r="A47" s="39">
        <v>38565</v>
      </c>
      <c r="B47" s="40">
        <v>1.80294416951968</v>
      </c>
      <c r="C47" s="40">
        <v>1.84276343412222</v>
      </c>
      <c r="D47" s="40">
        <v>1.80559071778404</v>
      </c>
      <c r="E47" s="40">
        <v>1.80643031783108</v>
      </c>
      <c r="F47" s="40">
        <v>1.85641214524333</v>
      </c>
      <c r="G47" s="40">
        <v>1.77307691894945</v>
      </c>
      <c r="H47" s="40">
        <v>1.7485875491319</v>
      </c>
    </row>
    <row r="48" spans="1:8" ht="9.75">
      <c r="A48" s="39">
        <v>38596</v>
      </c>
      <c r="B48" s="40">
        <v>1.79970690921603</v>
      </c>
      <c r="C48" s="40">
        <v>1.8387182539635</v>
      </c>
      <c r="D48" s="40">
        <v>1.80577129491353</v>
      </c>
      <c r="E48" s="40">
        <v>1.80444542786043</v>
      </c>
      <c r="F48" s="40">
        <v>1.85455758765568</v>
      </c>
      <c r="G48" s="40">
        <v>1.76777359815499</v>
      </c>
      <c r="H48" s="40">
        <v>1.74753902571647</v>
      </c>
    </row>
    <row r="49" spans="1:8" ht="9.75">
      <c r="A49" s="39">
        <v>38626</v>
      </c>
      <c r="B49" s="40">
        <v>1.79053888450236</v>
      </c>
      <c r="C49" s="40">
        <v>1.81583868651343</v>
      </c>
      <c r="D49" s="40">
        <v>1.77926031620211</v>
      </c>
      <c r="E49" s="40">
        <v>1.79922766762432</v>
      </c>
      <c r="F49" s="40">
        <v>1.85159503559872</v>
      </c>
      <c r="G49" s="40">
        <v>1.75897870463183</v>
      </c>
      <c r="H49" s="40">
        <v>1.74231208944813</v>
      </c>
    </row>
    <row r="50" spans="1:8" ht="9.75">
      <c r="A50" s="39">
        <v>38657</v>
      </c>
      <c r="B50" s="40">
        <v>1.78166871421843</v>
      </c>
      <c r="C50" s="40">
        <v>1.7973262263817</v>
      </c>
      <c r="D50" s="40">
        <v>1.76426407159357</v>
      </c>
      <c r="E50" s="40">
        <v>1.79045444086409</v>
      </c>
      <c r="F50" s="40">
        <v>1.83562509725262</v>
      </c>
      <c r="G50" s="40">
        <v>1.75669500113036</v>
      </c>
      <c r="H50" s="40">
        <v>1.73606226529307</v>
      </c>
    </row>
    <row r="51" spans="1:8" ht="9.75">
      <c r="A51" s="39">
        <v>38687</v>
      </c>
      <c r="B51" s="40">
        <v>1.77514389697117</v>
      </c>
      <c r="C51" s="40">
        <v>1.78235444901001</v>
      </c>
      <c r="D51" s="40">
        <v>1.75898711026278</v>
      </c>
      <c r="E51" s="40">
        <v>1.78048373196508</v>
      </c>
      <c r="F51" s="40">
        <v>1.82721988577804</v>
      </c>
      <c r="G51" s="40">
        <v>1.753713687861</v>
      </c>
      <c r="H51" s="40">
        <v>1.72862915990548</v>
      </c>
    </row>
    <row r="52" spans="1:8" ht="9.75">
      <c r="A52" s="39">
        <v>38718</v>
      </c>
      <c r="B52" s="40">
        <v>1.77005704711227</v>
      </c>
      <c r="C52" s="40">
        <v>1.78449584402284</v>
      </c>
      <c r="D52" s="40">
        <v>1.75407569830752</v>
      </c>
      <c r="E52" s="40">
        <v>1.75037724337897</v>
      </c>
      <c r="F52" s="40">
        <v>1.81776749480506</v>
      </c>
      <c r="G52" s="40">
        <v>1.75494214736415</v>
      </c>
      <c r="H52" s="40">
        <v>1.73001317044183</v>
      </c>
    </row>
    <row r="53" spans="1:8" ht="9.75">
      <c r="A53" s="39">
        <v>38749</v>
      </c>
      <c r="B53" s="40">
        <v>1.76441641673002</v>
      </c>
      <c r="C53" s="40">
        <v>1.77597118234757</v>
      </c>
      <c r="D53" s="40">
        <v>1.75022520286123</v>
      </c>
      <c r="E53" s="40">
        <v>1.7461863960285</v>
      </c>
      <c r="F53" s="40">
        <v>1.80566950909413</v>
      </c>
      <c r="G53" s="40">
        <v>1.75231367684888</v>
      </c>
      <c r="H53" s="40">
        <v>1.72759453808851</v>
      </c>
    </row>
    <row r="54" spans="1:8" ht="9.75">
      <c r="A54" s="39">
        <v>38777</v>
      </c>
      <c r="B54" s="40">
        <v>1.76149410190145</v>
      </c>
      <c r="C54" s="40">
        <v>1.76660815910432</v>
      </c>
      <c r="D54" s="40">
        <v>1.74065161895696</v>
      </c>
      <c r="E54" s="40">
        <v>1.73888308706283</v>
      </c>
      <c r="F54" s="40">
        <v>1.80711520125513</v>
      </c>
      <c r="G54" s="40">
        <v>1.75108791530816</v>
      </c>
      <c r="H54" s="40">
        <v>1.72156904642602</v>
      </c>
    </row>
    <row r="55" spans="1:8" ht="9.75">
      <c r="A55" s="39">
        <v>38808</v>
      </c>
      <c r="B55" s="40">
        <v>1.75865542684844</v>
      </c>
      <c r="C55" s="40">
        <v>1.76325796896329</v>
      </c>
      <c r="D55" s="40">
        <v>1.73804455212877</v>
      </c>
      <c r="E55" s="40">
        <v>1.73143790407531</v>
      </c>
      <c r="F55" s="40">
        <v>1.80081235800212</v>
      </c>
      <c r="G55" s="40">
        <v>1.75213919882746</v>
      </c>
      <c r="H55" s="40">
        <v>1.71607759811206</v>
      </c>
    </row>
    <row r="56" spans="1:8" ht="9.75">
      <c r="A56" s="39">
        <v>38838</v>
      </c>
      <c r="B56" s="40">
        <v>1.75562863005405</v>
      </c>
      <c r="C56" s="40">
        <v>1.76202455177704</v>
      </c>
      <c r="D56" s="40">
        <v>1.72974179152943</v>
      </c>
      <c r="E56" s="40">
        <v>1.73334458311674</v>
      </c>
      <c r="F56" s="40">
        <v>1.79542607976284</v>
      </c>
      <c r="G56" s="40">
        <v>1.75021396346764</v>
      </c>
      <c r="H56" s="40">
        <v>1.71162736695797</v>
      </c>
    </row>
    <row r="57" spans="1:8" ht="9.75">
      <c r="A57" s="39">
        <v>38869</v>
      </c>
      <c r="B57" s="40">
        <v>1.75698772355486</v>
      </c>
      <c r="C57" s="40">
        <v>1.75763047558807</v>
      </c>
      <c r="D57" s="40">
        <v>1.73008780909125</v>
      </c>
      <c r="E57" s="40">
        <v>1.72971218752294</v>
      </c>
      <c r="F57" s="40">
        <v>1.80064795884348</v>
      </c>
      <c r="G57" s="40">
        <v>1.75266769824519</v>
      </c>
      <c r="H57" s="40">
        <v>1.70923443874373</v>
      </c>
    </row>
    <row r="58" spans="1:8" ht="9.75">
      <c r="A58" s="39">
        <v>38899</v>
      </c>
      <c r="B58" s="40">
        <v>1.75351049847643</v>
      </c>
      <c r="C58" s="40">
        <v>1.75833380911172</v>
      </c>
      <c r="D58" s="40">
        <v>1.73442386876315</v>
      </c>
      <c r="E58" s="40">
        <v>1.72643196678605</v>
      </c>
      <c r="F58" s="40">
        <v>1.79062048413234</v>
      </c>
      <c r="G58" s="40">
        <v>1.7505670178238</v>
      </c>
      <c r="H58" s="40">
        <v>1.70667442710307</v>
      </c>
    </row>
    <row r="59" spans="1:8" ht="9.75">
      <c r="A59" s="39">
        <v>38930</v>
      </c>
      <c r="B59" s="40">
        <v>1.75230521986531</v>
      </c>
      <c r="C59" s="40">
        <v>1.75938944277738</v>
      </c>
      <c r="D59" s="40">
        <v>1.73581251877818</v>
      </c>
      <c r="E59" s="40">
        <v>1.72436273150824</v>
      </c>
      <c r="F59" s="40">
        <v>1.78597694407774</v>
      </c>
      <c r="G59" s="40">
        <v>1.75021697442891</v>
      </c>
      <c r="H59" s="40">
        <v>1.70786993605831</v>
      </c>
    </row>
    <row r="60" spans="1:8" ht="9.75">
      <c r="A60" s="39">
        <v>38961</v>
      </c>
      <c r="B60" s="40">
        <v>1.74869636653974</v>
      </c>
      <c r="C60" s="40">
        <v>1.75640355673094</v>
      </c>
      <c r="D60" s="40">
        <v>1.73494504625505</v>
      </c>
      <c r="E60" s="40">
        <v>1.72057746109383</v>
      </c>
      <c r="F60" s="40">
        <v>1.77992519840317</v>
      </c>
      <c r="G60" s="40">
        <v>1.7468978684788</v>
      </c>
      <c r="H60" s="40">
        <v>1.70701642784439</v>
      </c>
    </row>
    <row r="61" spans="1:8" ht="9.75">
      <c r="A61" s="39">
        <v>38991</v>
      </c>
      <c r="B61" s="40">
        <v>1.74208614746092</v>
      </c>
      <c r="C61" s="40">
        <v>1.75412319657539</v>
      </c>
      <c r="D61" s="40">
        <v>1.72356948763665</v>
      </c>
      <c r="E61" s="40">
        <v>1.71680049999384</v>
      </c>
      <c r="F61" s="40">
        <v>1.77283386295136</v>
      </c>
      <c r="G61" s="40">
        <v>1.74011143388664</v>
      </c>
      <c r="H61" s="40">
        <v>1.69953845862643</v>
      </c>
    </row>
    <row r="62" spans="1:8" ht="9.75">
      <c r="A62" s="39">
        <v>39022</v>
      </c>
      <c r="B62" s="40">
        <v>1.7362248228358</v>
      </c>
      <c r="C62" s="40">
        <v>1.74713465794362</v>
      </c>
      <c r="D62" s="40">
        <v>1.71687368028354</v>
      </c>
      <c r="E62" s="40">
        <v>1.70927966944827</v>
      </c>
      <c r="F62" s="40">
        <v>1.77035536543975</v>
      </c>
      <c r="G62" s="40">
        <v>1.73283353304784</v>
      </c>
      <c r="H62" s="40">
        <v>1.69462404888467</v>
      </c>
    </row>
    <row r="63" spans="1:8" ht="9.75">
      <c r="A63" s="39">
        <v>39052</v>
      </c>
      <c r="B63" s="40">
        <v>1.72200794000486</v>
      </c>
      <c r="C63" s="40">
        <v>1.74104101439324</v>
      </c>
      <c r="D63" s="40">
        <v>1.71515852176178</v>
      </c>
      <c r="E63" s="40">
        <v>1.70246979028712</v>
      </c>
      <c r="F63" s="40">
        <v>1.76137236637125</v>
      </c>
      <c r="G63" s="40">
        <v>1.70756162105621</v>
      </c>
      <c r="H63" s="40">
        <v>1.69039805375029</v>
      </c>
    </row>
    <row r="64" spans="1:8" ht="9.75">
      <c r="A64" s="39">
        <v>39083</v>
      </c>
      <c r="B64" s="40">
        <v>1.71356997739474</v>
      </c>
      <c r="C64" s="40">
        <v>1.7382597987153</v>
      </c>
      <c r="D64" s="40">
        <v>1.70087120365111</v>
      </c>
      <c r="E64" s="40">
        <v>1.68328039379783</v>
      </c>
      <c r="F64" s="40">
        <v>1.75069313822806</v>
      </c>
      <c r="G64" s="40">
        <v>1.70075858670937</v>
      </c>
      <c r="H64" s="40">
        <v>1.69446476919636</v>
      </c>
    </row>
    <row r="65" spans="1:8" ht="9.75">
      <c r="A65" s="39">
        <v>39114</v>
      </c>
      <c r="B65" s="40">
        <v>1.70720895868715</v>
      </c>
      <c r="C65" s="40">
        <v>1.72669096922151</v>
      </c>
      <c r="D65" s="40">
        <v>1.67524003117415</v>
      </c>
      <c r="E65" s="40">
        <v>1.6767411034942</v>
      </c>
      <c r="F65" s="40">
        <v>1.7487694917871</v>
      </c>
      <c r="G65" s="40">
        <v>1.6960097593831</v>
      </c>
      <c r="H65" s="40">
        <v>1.69074512991056</v>
      </c>
    </row>
    <row r="66" spans="1:8" ht="9.75">
      <c r="A66" s="39">
        <v>39142</v>
      </c>
      <c r="B66" s="40">
        <v>1.70184685236755</v>
      </c>
      <c r="C66" s="40">
        <v>1.72066862901994</v>
      </c>
      <c r="D66" s="40">
        <v>1.66723729217172</v>
      </c>
      <c r="E66" s="40">
        <v>1.66740364309288</v>
      </c>
      <c r="F66" s="40">
        <v>1.74789554401509</v>
      </c>
      <c r="G66" s="40">
        <v>1.69110555327859</v>
      </c>
      <c r="H66" s="40">
        <v>1.67849213730821</v>
      </c>
    </row>
    <row r="67" spans="1:8" ht="9.75">
      <c r="A67" s="39">
        <v>39173</v>
      </c>
      <c r="B67" s="40">
        <v>1.69936008615381</v>
      </c>
      <c r="C67" s="40">
        <v>1.71723416069855</v>
      </c>
      <c r="D67" s="40">
        <v>1.66274787291485</v>
      </c>
      <c r="E67" s="40">
        <v>1.66274794883614</v>
      </c>
      <c r="F67" s="40">
        <v>1.75227623460159</v>
      </c>
      <c r="G67" s="40">
        <v>1.68672008106782</v>
      </c>
      <c r="H67" s="40">
        <v>1.67113912515752</v>
      </c>
    </row>
    <row r="68" spans="1:8" ht="9.75">
      <c r="A68" s="39">
        <v>39203</v>
      </c>
      <c r="B68" s="40">
        <v>1.69478205209758</v>
      </c>
      <c r="C68" s="40">
        <v>1.71569003966285</v>
      </c>
      <c r="D68" s="40">
        <v>1.65810517841529</v>
      </c>
      <c r="E68" s="40">
        <v>1.65464021179833</v>
      </c>
      <c r="F68" s="40">
        <v>1.7487786772471</v>
      </c>
      <c r="G68" s="40">
        <v>1.68234598151588</v>
      </c>
      <c r="H68" s="40">
        <v>1.66431543188678</v>
      </c>
    </row>
    <row r="69" spans="1:8" ht="9.75">
      <c r="A69" s="39">
        <v>39234</v>
      </c>
      <c r="B69" s="40">
        <v>1.68820741178833</v>
      </c>
      <c r="C69" s="40">
        <v>1.71243641048293</v>
      </c>
      <c r="D69" s="40">
        <v>1.65611783701088</v>
      </c>
      <c r="E69" s="40">
        <v>1.6475557221929</v>
      </c>
      <c r="F69" s="40">
        <v>1.74337421717386</v>
      </c>
      <c r="G69" s="40">
        <v>1.67380955279661</v>
      </c>
      <c r="H69" s="40">
        <v>1.65718951696384</v>
      </c>
    </row>
    <row r="70" spans="1:8" ht="9.75">
      <c r="A70" s="39">
        <v>39264</v>
      </c>
      <c r="B70" s="40">
        <v>1.684382481326</v>
      </c>
      <c r="C70" s="40">
        <v>1.70782528222094</v>
      </c>
      <c r="D70" s="40">
        <v>1.64755057402594</v>
      </c>
      <c r="E70" s="40">
        <v>1.63821788027533</v>
      </c>
      <c r="F70" s="40">
        <v>1.73556417837119</v>
      </c>
      <c r="G70" s="40">
        <v>1.67682784291386</v>
      </c>
      <c r="H70" s="40">
        <v>1.64420033432269</v>
      </c>
    </row>
    <row r="71" spans="1:8" ht="9.75">
      <c r="A71" s="39">
        <v>39295</v>
      </c>
      <c r="B71" s="40">
        <v>1.67479424243895</v>
      </c>
      <c r="C71" s="40">
        <v>1.69747071088454</v>
      </c>
      <c r="D71" s="40">
        <v>1.63593543245551</v>
      </c>
      <c r="E71" s="40">
        <v>1.62634555770409</v>
      </c>
      <c r="F71" s="40">
        <v>1.72504142567457</v>
      </c>
      <c r="G71" s="40">
        <v>1.66831941390295</v>
      </c>
      <c r="H71" s="40">
        <v>1.63764973538116</v>
      </c>
    </row>
    <row r="72" spans="1:8" ht="9.75">
      <c r="A72" s="39">
        <v>39326</v>
      </c>
      <c r="B72" s="40">
        <v>1.6710475163593</v>
      </c>
      <c r="C72" s="40">
        <v>1.68768215438908</v>
      </c>
      <c r="D72" s="40">
        <v>1.63413788078664</v>
      </c>
      <c r="E72" s="40">
        <v>1.62618293941015</v>
      </c>
      <c r="F72" s="40">
        <v>1.72056794900716</v>
      </c>
      <c r="G72" s="40">
        <v>1.66382708078483</v>
      </c>
      <c r="H72" s="40">
        <v>1.63863291513024</v>
      </c>
    </row>
    <row r="73" spans="1:8" ht="9.75">
      <c r="A73" s="39">
        <v>39356</v>
      </c>
      <c r="B73" s="40">
        <v>1.66722645071545</v>
      </c>
      <c r="C73" s="40">
        <v>1.68129324007679</v>
      </c>
      <c r="D73" s="40">
        <v>1.62811385950647</v>
      </c>
      <c r="E73" s="40">
        <v>1.61905907946052</v>
      </c>
      <c r="F73" s="40">
        <v>1.71713368164387</v>
      </c>
      <c r="G73" s="40">
        <v>1.66116921004876</v>
      </c>
      <c r="H73" s="40">
        <v>1.6368323994908</v>
      </c>
    </row>
    <row r="74" spans="1:8" ht="9.75">
      <c r="A74" s="39">
        <v>39387</v>
      </c>
      <c r="B74" s="40">
        <v>1.66017013982426</v>
      </c>
      <c r="C74" s="40">
        <v>1.67292859709134</v>
      </c>
      <c r="D74" s="40">
        <v>1.62275875561294</v>
      </c>
      <c r="E74" s="40">
        <v>1.6090827663094</v>
      </c>
      <c r="F74" s="40">
        <v>1.71046287642581</v>
      </c>
      <c r="G74" s="40">
        <v>1.65488066352735</v>
      </c>
      <c r="H74" s="40">
        <v>1.6283649020004</v>
      </c>
    </row>
    <row r="75" spans="1:8" ht="9.75">
      <c r="A75" s="39">
        <v>39417</v>
      </c>
      <c r="B75" s="40">
        <v>1.64560036787861</v>
      </c>
      <c r="C75" s="40">
        <v>1.65358169130309</v>
      </c>
      <c r="D75" s="40">
        <v>1.60114332078238</v>
      </c>
      <c r="E75" s="40">
        <v>1.59000273350731</v>
      </c>
      <c r="F75" s="40">
        <v>1.69503803034963</v>
      </c>
      <c r="G75" s="40">
        <v>1.64288758416296</v>
      </c>
      <c r="H75" s="40">
        <v>1.62090872187975</v>
      </c>
    </row>
    <row r="76" spans="1:8" ht="9.75">
      <c r="A76" s="39">
        <v>39448</v>
      </c>
      <c r="B76" s="40">
        <v>1.63370826350482</v>
      </c>
      <c r="C76" s="40">
        <v>1.6396447112574</v>
      </c>
      <c r="D76" s="40">
        <v>1.58890872361058</v>
      </c>
      <c r="E76" s="40">
        <v>1.57301418035943</v>
      </c>
      <c r="F76" s="40">
        <v>1.68025181438305</v>
      </c>
      <c r="G76" s="40">
        <v>1.63243996836542</v>
      </c>
      <c r="H76" s="40">
        <v>1.61928943244731</v>
      </c>
    </row>
    <row r="77" spans="1:8" ht="9.75">
      <c r="A77" s="39">
        <v>39479</v>
      </c>
      <c r="B77" s="40">
        <v>1.62700370968778</v>
      </c>
      <c r="C77" s="40">
        <v>1.61924225879657</v>
      </c>
      <c r="D77" s="40">
        <v>1.58179066561531</v>
      </c>
      <c r="E77" s="40">
        <v>1.56627917988592</v>
      </c>
      <c r="F77" s="40">
        <v>1.67272455389055</v>
      </c>
      <c r="G77" s="40">
        <v>1.62950685602458</v>
      </c>
      <c r="H77" s="40">
        <v>1.61011179521458</v>
      </c>
    </row>
    <row r="78" spans="1:8" ht="9.75">
      <c r="A78" s="39">
        <v>39508</v>
      </c>
      <c r="B78" s="40">
        <v>1.61937792293261</v>
      </c>
      <c r="C78" s="40">
        <v>1.6164942186249</v>
      </c>
      <c r="D78" s="40">
        <v>1.5693924651407</v>
      </c>
      <c r="E78" s="40">
        <v>1.55864183489494</v>
      </c>
      <c r="F78" s="40">
        <v>1.66606031263999</v>
      </c>
      <c r="G78" s="40">
        <v>1.6222069248627</v>
      </c>
      <c r="H78" s="40">
        <v>1.59828448998867</v>
      </c>
    </row>
    <row r="79" spans="1:8" ht="9.75">
      <c r="A79" s="39">
        <v>39539</v>
      </c>
      <c r="B79" s="40">
        <v>1.60993368328192</v>
      </c>
      <c r="C79" s="40">
        <v>1.5992226143895</v>
      </c>
      <c r="D79" s="40">
        <v>1.56173993943746</v>
      </c>
      <c r="E79" s="40">
        <v>1.56035822894678</v>
      </c>
      <c r="F79" s="40">
        <v>1.65415042954725</v>
      </c>
      <c r="G79" s="40">
        <v>1.61349405695514</v>
      </c>
      <c r="H79" s="40">
        <v>1.58355740611183</v>
      </c>
    </row>
    <row r="80" spans="1:8" ht="9.75">
      <c r="A80" s="39">
        <v>39569</v>
      </c>
      <c r="B80" s="40">
        <v>1.59452808835167</v>
      </c>
      <c r="C80" s="40">
        <v>1.57932314279034</v>
      </c>
      <c r="D80" s="40">
        <v>1.55319735399051</v>
      </c>
      <c r="E80" s="40">
        <v>1.54720696970429</v>
      </c>
      <c r="F80" s="40">
        <v>1.64183665463747</v>
      </c>
      <c r="G80" s="40">
        <v>1.59546529907559</v>
      </c>
      <c r="H80" s="40">
        <v>1.56663771874933</v>
      </c>
    </row>
    <row r="81" spans="1:8" ht="9.75">
      <c r="A81" s="39">
        <v>39600</v>
      </c>
      <c r="B81" s="40">
        <v>1.57932407322141</v>
      </c>
      <c r="C81" s="40">
        <v>1.56492582519851</v>
      </c>
      <c r="D81" s="40">
        <v>1.53629807516371</v>
      </c>
      <c r="E81" s="40">
        <v>1.53416655399533</v>
      </c>
      <c r="F81" s="40">
        <v>1.62977630994388</v>
      </c>
      <c r="G81" s="40">
        <v>1.57826224065247</v>
      </c>
      <c r="H81" s="40">
        <v>1.55020554002507</v>
      </c>
    </row>
    <row r="82" spans="1:8" ht="9.75">
      <c r="A82" s="39">
        <v>39630</v>
      </c>
      <c r="B82" s="40">
        <v>1.57094819322956</v>
      </c>
      <c r="C82" s="40">
        <v>1.56398743273887</v>
      </c>
      <c r="D82" s="40">
        <v>1.52759080756061</v>
      </c>
      <c r="E82" s="40">
        <v>1.52759788309801</v>
      </c>
      <c r="F82" s="40">
        <v>1.62215219462912</v>
      </c>
      <c r="G82" s="40">
        <v>1.56760254335764</v>
      </c>
      <c r="H82" s="40">
        <v>1.54172604676785</v>
      </c>
    </row>
    <row r="83" spans="1:8" ht="9.75">
      <c r="A83" s="39">
        <v>39661</v>
      </c>
      <c r="B83" s="40">
        <v>1.56626115774359</v>
      </c>
      <c r="C83" s="40">
        <v>1.5638310496339</v>
      </c>
      <c r="D83" s="40">
        <v>1.52973243296677</v>
      </c>
      <c r="E83" s="40">
        <v>1.52454878552696</v>
      </c>
      <c r="F83" s="40">
        <v>1.61504599226317</v>
      </c>
      <c r="G83" s="40">
        <v>1.56120161672905</v>
      </c>
      <c r="H83" s="40">
        <v>1.53926322560687</v>
      </c>
    </row>
    <row r="84" spans="1:8" ht="9.75">
      <c r="A84" s="39">
        <v>39692</v>
      </c>
      <c r="B84" s="40">
        <v>1.56379303920876</v>
      </c>
      <c r="C84" s="40">
        <v>1.56320576732697</v>
      </c>
      <c r="D84" s="40">
        <v>1.53249091661668</v>
      </c>
      <c r="E84" s="40">
        <v>1.52272151970331</v>
      </c>
      <c r="F84" s="40">
        <v>1.61569226917084</v>
      </c>
      <c r="G84" s="40">
        <v>1.5562217072658</v>
      </c>
      <c r="H84" s="40">
        <v>1.53252013700406</v>
      </c>
    </row>
    <row r="85" spans="1:8" ht="9.75">
      <c r="A85" s="39">
        <v>39722</v>
      </c>
      <c r="B85" s="40">
        <v>1.55524941585808</v>
      </c>
      <c r="C85" s="40">
        <v>1.55388247249202</v>
      </c>
      <c r="D85" s="40">
        <v>1.5230480188995</v>
      </c>
      <c r="E85" s="40">
        <v>1.52104836650016</v>
      </c>
      <c r="F85" s="40">
        <v>1.60477976675689</v>
      </c>
      <c r="G85" s="40">
        <v>1.54694006686461</v>
      </c>
      <c r="H85" s="40">
        <v>1.52702285472704</v>
      </c>
    </row>
    <row r="86" spans="1:8" ht="9.75">
      <c r="A86" s="39">
        <v>39753</v>
      </c>
      <c r="B86" s="40">
        <v>1.54996489286543</v>
      </c>
      <c r="C86" s="40">
        <v>1.54522918903343</v>
      </c>
      <c r="D86" s="40">
        <v>1.51667797141954</v>
      </c>
      <c r="E86" s="40">
        <v>1.5166500812645</v>
      </c>
      <c r="F86" s="40">
        <v>1.5963192746015</v>
      </c>
      <c r="G86" s="40">
        <v>1.54570350406137</v>
      </c>
      <c r="H86" s="40">
        <v>1.51445289569279</v>
      </c>
    </row>
    <row r="87" spans="1:8" ht="9.75">
      <c r="A87" s="39">
        <v>39783</v>
      </c>
      <c r="B87" s="40">
        <v>1.54430470616288</v>
      </c>
      <c r="C87" s="40">
        <v>1.53601311037121</v>
      </c>
      <c r="D87" s="40">
        <v>1.51244313065371</v>
      </c>
      <c r="E87" s="40">
        <v>1.51574063688237</v>
      </c>
      <c r="F87" s="40">
        <v>1.57988843487876</v>
      </c>
      <c r="G87" s="40">
        <v>1.54446792971759</v>
      </c>
      <c r="H87" s="40">
        <v>1.51430146554623</v>
      </c>
    </row>
    <row r="88" spans="1:8" ht="9.75">
      <c r="A88" s="39">
        <v>39814</v>
      </c>
      <c r="B88" s="40">
        <v>1.5346302765213</v>
      </c>
      <c r="C88" s="40">
        <v>1.53739676746192</v>
      </c>
      <c r="D88" s="40">
        <v>1.49332852552696</v>
      </c>
      <c r="E88" s="40">
        <v>1.49334052894814</v>
      </c>
      <c r="F88" s="40">
        <v>1.56440086630237</v>
      </c>
      <c r="G88" s="40">
        <v>1.54015549433346</v>
      </c>
      <c r="H88" s="40">
        <v>1.51112809654349</v>
      </c>
    </row>
    <row r="89" spans="1:8" ht="9.75">
      <c r="A89" s="39">
        <v>39845</v>
      </c>
      <c r="B89" s="40">
        <v>1.5294410001428</v>
      </c>
      <c r="C89" s="40">
        <v>1.52443903565882</v>
      </c>
      <c r="D89" s="40">
        <v>1.49049658202112</v>
      </c>
      <c r="E89" s="40">
        <v>1.49065734572584</v>
      </c>
      <c r="F89" s="40">
        <v>1.56159000429464</v>
      </c>
      <c r="G89" s="40">
        <v>1.53432505910884</v>
      </c>
      <c r="H89" s="40">
        <v>1.50390933175109</v>
      </c>
    </row>
    <row r="90" spans="1:8" ht="9.75">
      <c r="A90" s="39">
        <v>39873</v>
      </c>
      <c r="B90" s="40">
        <v>1.52648784803079</v>
      </c>
      <c r="C90" s="40">
        <v>1.52063744205369</v>
      </c>
      <c r="D90" s="40">
        <v>1.48960282032892</v>
      </c>
      <c r="E90" s="40">
        <v>1.4917015368016</v>
      </c>
      <c r="F90" s="40">
        <v>1.5611216677943</v>
      </c>
      <c r="G90" s="40">
        <v>1.52790784615499</v>
      </c>
      <c r="H90" s="40">
        <v>1.50405973772486</v>
      </c>
    </row>
    <row r="91" spans="1:8" ht="9.75">
      <c r="A91" s="39">
        <v>39904</v>
      </c>
      <c r="B91" s="40">
        <v>1.51886225589176</v>
      </c>
      <c r="C91" s="40">
        <v>1.51729938341019</v>
      </c>
      <c r="D91" s="40">
        <v>1.49079545669428</v>
      </c>
      <c r="E91" s="40">
        <v>1.48472333711715</v>
      </c>
      <c r="F91" s="40">
        <v>1.55490205955607</v>
      </c>
      <c r="G91" s="40">
        <v>1.5183422897297</v>
      </c>
      <c r="H91" s="40">
        <v>1.48843121001965</v>
      </c>
    </row>
    <row r="92" spans="1:8" ht="9.75">
      <c r="A92" s="39">
        <v>39934</v>
      </c>
      <c r="B92" s="40">
        <v>1.51015108390261</v>
      </c>
      <c r="C92" s="40">
        <v>1.50570545143414</v>
      </c>
      <c r="D92" s="40">
        <v>1.4760351056379</v>
      </c>
      <c r="E92" s="40">
        <v>1.47718966980116</v>
      </c>
      <c r="F92" s="40">
        <v>1.54424675693324</v>
      </c>
      <c r="G92" s="40">
        <v>1.51304662653682</v>
      </c>
      <c r="H92" s="40">
        <v>1.47603253671128</v>
      </c>
    </row>
    <row r="93" spans="1:8" ht="9.75">
      <c r="A93" s="39">
        <v>39965</v>
      </c>
      <c r="B93" s="40">
        <v>1.50438893626972</v>
      </c>
      <c r="C93" s="40">
        <v>1.50075296664422</v>
      </c>
      <c r="D93" s="40">
        <v>1.47044740549701</v>
      </c>
      <c r="E93" s="40">
        <v>1.47438833197042</v>
      </c>
      <c r="F93" s="40">
        <v>1.53809437941557</v>
      </c>
      <c r="G93" s="40">
        <v>1.5059685742379</v>
      </c>
      <c r="H93" s="40">
        <v>1.47293936404678</v>
      </c>
    </row>
    <row r="94" spans="1:8" ht="9.75">
      <c r="A94" s="39">
        <v>39995</v>
      </c>
      <c r="B94" s="40">
        <v>1.4997546449846</v>
      </c>
      <c r="C94" s="40">
        <v>1.50105317727967</v>
      </c>
      <c r="D94" s="40">
        <v>1.47221406237186</v>
      </c>
      <c r="E94" s="40">
        <v>1.47291541655386</v>
      </c>
      <c r="F94" s="40">
        <v>1.53840205982754</v>
      </c>
      <c r="G94" s="40">
        <v>1.49416467331868</v>
      </c>
      <c r="H94" s="40">
        <v>1.47382365824173</v>
      </c>
    </row>
    <row r="95" spans="1:8" ht="9.75">
      <c r="A95" s="39">
        <v>40026</v>
      </c>
      <c r="B95" s="40">
        <v>1.49868399846662</v>
      </c>
      <c r="C95" s="40">
        <v>1.49805706315337</v>
      </c>
      <c r="D95" s="40">
        <v>1.46868920827201</v>
      </c>
      <c r="E95" s="40">
        <v>1.47144397258128</v>
      </c>
      <c r="F95" s="40">
        <v>1.53978786890956</v>
      </c>
      <c r="G95" s="40">
        <v>1.49177782879261</v>
      </c>
      <c r="H95" s="40">
        <v>1.47677721266706</v>
      </c>
    </row>
    <row r="96" spans="1:8" ht="9.75">
      <c r="A96" s="39">
        <v>40057</v>
      </c>
      <c r="B96" s="40">
        <v>1.49639351305433</v>
      </c>
      <c r="C96" s="40">
        <v>1.49521615246369</v>
      </c>
      <c r="D96" s="40">
        <v>1.46561142428102</v>
      </c>
      <c r="E96" s="40">
        <v>1.46982716270231</v>
      </c>
      <c r="F96" s="40">
        <v>1.54024994389273</v>
      </c>
      <c r="G96" s="40">
        <v>1.48820613407084</v>
      </c>
      <c r="H96" s="40">
        <v>1.47324143322731</v>
      </c>
    </row>
    <row r="97" spans="1:8" ht="9.75">
      <c r="A97" s="39">
        <v>40087</v>
      </c>
      <c r="B97" s="40">
        <v>1.49283391592589</v>
      </c>
      <c r="C97" s="40">
        <v>1.49208277862857</v>
      </c>
      <c r="D97" s="40">
        <v>1.46297806376624</v>
      </c>
      <c r="E97" s="40">
        <v>1.46630802344604</v>
      </c>
      <c r="F97" s="40">
        <v>1.53594928589223</v>
      </c>
      <c r="G97" s="40">
        <v>1.48449489682877</v>
      </c>
      <c r="H97" s="40">
        <v>1.47118177873708</v>
      </c>
    </row>
    <row r="98" spans="1:8" ht="9.75">
      <c r="A98" s="39">
        <v>40118</v>
      </c>
      <c r="B98" s="40">
        <v>1.48727879969094</v>
      </c>
      <c r="C98" s="40">
        <v>1.48200514365173</v>
      </c>
      <c r="D98" s="40">
        <v>1.45743979255453</v>
      </c>
      <c r="E98" s="40">
        <v>1.4623596523846</v>
      </c>
      <c r="F98" s="40">
        <v>1.53013477375197</v>
      </c>
      <c r="G98" s="40">
        <v>1.47990718455665</v>
      </c>
      <c r="H98" s="40">
        <v>1.46386246640506</v>
      </c>
    </row>
    <row r="99" spans="1:8" ht="9.75">
      <c r="A99" s="39">
        <v>40148</v>
      </c>
      <c r="B99" s="40">
        <v>1.48399006011411</v>
      </c>
      <c r="C99" s="40">
        <v>1.47170322110401</v>
      </c>
      <c r="D99" s="40">
        <v>1.45337035555896</v>
      </c>
      <c r="E99" s="40">
        <v>1.45944077084292</v>
      </c>
      <c r="F99" s="40">
        <v>1.52875889075029</v>
      </c>
      <c r="G99" s="40">
        <v>1.47548074232966</v>
      </c>
      <c r="H99" s="40">
        <v>1.46753129464166</v>
      </c>
    </row>
    <row r="100" spans="1:8" ht="9.75">
      <c r="A100" s="39">
        <v>40179</v>
      </c>
      <c r="B100" s="40">
        <v>1.46785885746704</v>
      </c>
      <c r="C100" s="40">
        <v>1.46949897264504</v>
      </c>
      <c r="D100" s="40">
        <v>1.44484576554226</v>
      </c>
      <c r="E100" s="40">
        <v>1.44987161816304</v>
      </c>
      <c r="F100" s="40">
        <v>1.51048205785031</v>
      </c>
      <c r="G100" s="40">
        <v>1.45295986443098</v>
      </c>
      <c r="H100" s="40">
        <v>1.45979438440432</v>
      </c>
    </row>
    <row r="101" spans="1:8" ht="9.75">
      <c r="A101" s="39">
        <v>40210</v>
      </c>
      <c r="B101" s="40">
        <v>1.45784772804356</v>
      </c>
      <c r="C101" s="40">
        <v>1.46117030192407</v>
      </c>
      <c r="D101" s="40">
        <v>1.43153251316979</v>
      </c>
      <c r="E101" s="40">
        <v>1.44294547985971</v>
      </c>
      <c r="F101" s="40">
        <v>1.49968433066949</v>
      </c>
      <c r="G101" s="40">
        <v>1.44328982261943</v>
      </c>
      <c r="H101" s="40">
        <v>1.44806505743906</v>
      </c>
    </row>
    <row r="102" spans="1:8" ht="9.75">
      <c r="A102" s="39">
        <v>40238</v>
      </c>
      <c r="B102" s="40">
        <v>1.44803686858924</v>
      </c>
      <c r="C102" s="40">
        <v>1.45000526141121</v>
      </c>
      <c r="D102" s="40">
        <v>1.42228764348712</v>
      </c>
      <c r="E102" s="40">
        <v>1.4293664981275</v>
      </c>
      <c r="F102" s="40">
        <v>1.48719191855363</v>
      </c>
      <c r="G102" s="40">
        <v>1.43682411410595</v>
      </c>
      <c r="H102" s="40">
        <v>1.43529096782542</v>
      </c>
    </row>
    <row r="103" spans="1:8" ht="9.75">
      <c r="A103" s="39">
        <v>40269</v>
      </c>
      <c r="B103" s="40">
        <v>1.43794216254962</v>
      </c>
      <c r="C103" s="40">
        <v>1.43878275591507</v>
      </c>
      <c r="D103" s="40">
        <v>1.40974094904066</v>
      </c>
      <c r="E103" s="40">
        <v>1.4173192842117</v>
      </c>
      <c r="F103" s="40">
        <v>1.47626753876676</v>
      </c>
      <c r="G103" s="40">
        <v>1.42811262708076</v>
      </c>
      <c r="H103" s="40">
        <v>1.42687242054421</v>
      </c>
    </row>
    <row r="104" spans="1:8" ht="9.75">
      <c r="A104" s="39">
        <v>40299</v>
      </c>
      <c r="B104" s="40">
        <v>1.43198113044792</v>
      </c>
      <c r="C104" s="40">
        <v>1.43935849931479</v>
      </c>
      <c r="D104" s="40">
        <v>1.39605956530071</v>
      </c>
      <c r="E104" s="40">
        <v>1.41195385954543</v>
      </c>
      <c r="F104" s="40">
        <v>1.46629672106353</v>
      </c>
      <c r="G104" s="40">
        <v>1.42384110376945</v>
      </c>
      <c r="H104" s="40">
        <v>1.42501989468112</v>
      </c>
    </row>
    <row r="105" spans="1:8" ht="9.75">
      <c r="A105" s="39">
        <v>40330</v>
      </c>
      <c r="B105" s="40">
        <v>1.43392696467202</v>
      </c>
      <c r="C105" s="40">
        <v>1.43935849931479</v>
      </c>
      <c r="D105" s="40">
        <v>1.3982968402451</v>
      </c>
      <c r="E105" s="40">
        <v>1.41209506905234</v>
      </c>
      <c r="F105" s="40">
        <v>1.46879367030304</v>
      </c>
      <c r="G105" s="40">
        <v>1.42583727595579</v>
      </c>
      <c r="H105" s="40">
        <v>1.42902115391207</v>
      </c>
    </row>
    <row r="106" spans="1:8" ht="9.75">
      <c r="A106" s="39">
        <v>40360</v>
      </c>
      <c r="B106" s="40">
        <v>1.4354182485001</v>
      </c>
      <c r="C106" s="40">
        <v>1.43763333930762</v>
      </c>
      <c r="D106" s="40">
        <v>1.40377154928732</v>
      </c>
      <c r="E106" s="40">
        <v>1.41662827954689</v>
      </c>
      <c r="F106" s="40">
        <v>1.4715896907154</v>
      </c>
      <c r="G106" s="40">
        <v>1.42597987394318</v>
      </c>
      <c r="H106" s="40">
        <v>1.42844977400247</v>
      </c>
    </row>
    <row r="107" spans="1:8" ht="9.75">
      <c r="A107" s="39">
        <v>40391</v>
      </c>
      <c r="B107" s="40">
        <v>1.43600095647477</v>
      </c>
      <c r="C107" s="40">
        <v>1.45010423573495</v>
      </c>
      <c r="D107" s="40">
        <v>1.40771314609639</v>
      </c>
      <c r="E107" s="40">
        <v>1.41662827954689</v>
      </c>
      <c r="F107" s="40">
        <v>1.47070726635559</v>
      </c>
      <c r="G107" s="40">
        <v>1.42498238627279</v>
      </c>
      <c r="H107" s="40">
        <v>1.42730792766034</v>
      </c>
    </row>
    <row r="108" spans="1:8" ht="9.75">
      <c r="A108" s="39">
        <v>40422</v>
      </c>
      <c r="B108" s="40">
        <v>1.42816055311266</v>
      </c>
      <c r="C108" s="40">
        <v>1.44360799973613</v>
      </c>
      <c r="D108" s="40">
        <v>1.40140681542697</v>
      </c>
      <c r="E108" s="40">
        <v>1.40859926374355</v>
      </c>
      <c r="F108" s="40">
        <v>1.46630834133159</v>
      </c>
      <c r="G108" s="40">
        <v>1.41367300225475</v>
      </c>
      <c r="H108" s="40">
        <v>1.42403265255946</v>
      </c>
    </row>
    <row r="109" spans="1:8" ht="9.75">
      <c r="A109" s="39">
        <v>40452</v>
      </c>
      <c r="B109" s="40">
        <v>1.4163572126747</v>
      </c>
      <c r="C109" s="40">
        <v>1.43328832380474</v>
      </c>
      <c r="D109" s="40">
        <v>1.38739413466684</v>
      </c>
      <c r="E109" s="40">
        <v>1.39175898008452</v>
      </c>
      <c r="F109" s="40">
        <v>1.46017560379565</v>
      </c>
      <c r="G109" s="40">
        <v>1.39953767176988</v>
      </c>
      <c r="H109" s="40">
        <v>1.414836217148</v>
      </c>
    </row>
    <row r="110" spans="1:8" ht="9.75">
      <c r="A110" s="39">
        <v>40483</v>
      </c>
      <c r="B110" s="40">
        <v>1.40362068194666</v>
      </c>
      <c r="C110" s="40">
        <v>1.42205409644284</v>
      </c>
      <c r="D110" s="40">
        <v>1.37284200936754</v>
      </c>
      <c r="E110" s="40">
        <v>1.38222165069473</v>
      </c>
      <c r="F110" s="40">
        <v>1.44343179497396</v>
      </c>
      <c r="G110" s="40">
        <v>1.38774186590964</v>
      </c>
      <c r="H110" s="40">
        <v>1.40528031103297</v>
      </c>
    </row>
    <row r="111" spans="1:8" ht="9.75">
      <c r="A111" s="39">
        <v>40513</v>
      </c>
      <c r="B111" s="40">
        <v>1.39473491608228</v>
      </c>
      <c r="C111" s="40">
        <v>1.40574742629779</v>
      </c>
      <c r="D111" s="40">
        <v>1.36750872533872</v>
      </c>
      <c r="E111" s="40">
        <v>1.38001362888851</v>
      </c>
      <c r="F111" s="40">
        <v>1.43411007945748</v>
      </c>
      <c r="G111" s="40">
        <v>1.37754801063097</v>
      </c>
      <c r="H111" s="40">
        <v>1.39884562117556</v>
      </c>
    </row>
    <row r="112" spans="1:8" ht="9.75">
      <c r="A112" s="39">
        <v>40544</v>
      </c>
      <c r="B112" s="40">
        <v>1.38062384371665</v>
      </c>
      <c r="C112" s="40">
        <v>1.3961142380552</v>
      </c>
      <c r="D112" s="40">
        <v>1.3520948441158</v>
      </c>
      <c r="E112" s="40">
        <v>1.36216921220858</v>
      </c>
      <c r="F112" s="40">
        <v>1.41962985493712</v>
      </c>
      <c r="G112" s="40">
        <v>1.36215565176602</v>
      </c>
      <c r="H112" s="40">
        <v>1.39424461394953</v>
      </c>
    </row>
    <row r="113" spans="1:8" ht="9.75">
      <c r="A113" s="39">
        <v>40575</v>
      </c>
      <c r="B113" s="40">
        <v>1.3724533542519</v>
      </c>
      <c r="C113" s="40">
        <v>1.3848965757913</v>
      </c>
      <c r="D113" s="40">
        <v>1.34536800409532</v>
      </c>
      <c r="E113" s="40">
        <v>1.35755353020588</v>
      </c>
      <c r="F113" s="40">
        <v>1.41510153004099</v>
      </c>
      <c r="G113" s="40">
        <v>1.35201553525163</v>
      </c>
      <c r="H113" s="40">
        <v>1.3820822897993</v>
      </c>
    </row>
    <row r="114" spans="1:8" ht="9.75">
      <c r="A114" s="39">
        <v>40603</v>
      </c>
      <c r="B114" s="40">
        <v>1.3648125151503</v>
      </c>
      <c r="C114" s="40">
        <v>1.37567952298728</v>
      </c>
      <c r="D114" s="40">
        <v>1.34174529180744</v>
      </c>
      <c r="E114" s="40">
        <v>1.34838451550047</v>
      </c>
      <c r="F114" s="40">
        <v>1.40764103256838</v>
      </c>
      <c r="G114" s="40">
        <v>1.34462012456652</v>
      </c>
      <c r="H114" s="40">
        <v>1.37220243228683</v>
      </c>
    </row>
    <row r="115" spans="1:8" ht="9.75">
      <c r="A115" s="39">
        <v>40634</v>
      </c>
      <c r="B115" s="40">
        <v>1.35488205168692</v>
      </c>
      <c r="C115" s="40">
        <v>1.3682907529215</v>
      </c>
      <c r="D115" s="40">
        <v>1.3340080451456</v>
      </c>
      <c r="E115" s="40">
        <v>1.33980973320794</v>
      </c>
      <c r="F115" s="40">
        <v>1.39743972259345</v>
      </c>
      <c r="G115" s="40">
        <v>1.33381621323928</v>
      </c>
      <c r="H115" s="40">
        <v>1.36104188879868</v>
      </c>
    </row>
    <row r="116" spans="1:8" ht="9.75">
      <c r="A116" s="39">
        <v>40664</v>
      </c>
      <c r="B116" s="40">
        <v>1.34724922453218</v>
      </c>
      <c r="C116" s="40">
        <v>1.35756598166634</v>
      </c>
      <c r="D116" s="40">
        <v>1.3235519844683</v>
      </c>
      <c r="E116" s="40">
        <v>1.32838561690258</v>
      </c>
      <c r="F116" s="40">
        <v>1.38786346468711</v>
      </c>
      <c r="G116" s="40">
        <v>1.32942909721846</v>
      </c>
      <c r="H116" s="40">
        <v>1.35373173741663</v>
      </c>
    </row>
    <row r="117" spans="1:8" ht="9.75">
      <c r="A117" s="39">
        <v>40695</v>
      </c>
      <c r="B117" s="40">
        <v>1.34438129067077</v>
      </c>
      <c r="C117" s="40">
        <v>1.35256150410117</v>
      </c>
      <c r="D117" s="40">
        <v>1.32170160222518</v>
      </c>
      <c r="E117" s="40">
        <v>1.32652847703473</v>
      </c>
      <c r="F117" s="40">
        <v>1.38564643039847</v>
      </c>
      <c r="G117" s="40">
        <v>1.32624610656271</v>
      </c>
      <c r="H117" s="40">
        <v>1.35022116239441</v>
      </c>
    </row>
    <row r="118" spans="1:8" ht="9.75">
      <c r="A118" s="39">
        <v>40725</v>
      </c>
      <c r="B118" s="40">
        <v>1.3448992225638</v>
      </c>
      <c r="C118" s="40">
        <v>1.35527204819756</v>
      </c>
      <c r="D118" s="40">
        <v>1.32302462685204</v>
      </c>
      <c r="E118" s="40">
        <v>1.32546810255269</v>
      </c>
      <c r="F118" s="40">
        <v>1.38592361512149</v>
      </c>
      <c r="G118" s="40">
        <v>1.32717512915311</v>
      </c>
      <c r="H118" s="40">
        <v>1.34860283898762</v>
      </c>
    </row>
    <row r="119" spans="1:8" ht="9.75">
      <c r="A119" s="39">
        <v>40756</v>
      </c>
      <c r="B119" s="40">
        <v>1.33832635804545</v>
      </c>
      <c r="C119" s="40">
        <v>1.35027602689804</v>
      </c>
      <c r="D119" s="40">
        <v>1.31827882308892</v>
      </c>
      <c r="E119" s="40">
        <v>1.31848015771679</v>
      </c>
      <c r="F119" s="40">
        <v>1.37683649425938</v>
      </c>
      <c r="G119" s="40">
        <v>1.32057226781404</v>
      </c>
      <c r="H119" s="40">
        <v>1.34671743457921</v>
      </c>
    </row>
    <row r="120" spans="1:8" ht="9.75">
      <c r="A120" s="39">
        <v>40787</v>
      </c>
      <c r="B120" s="40">
        <v>1.3319003577779</v>
      </c>
      <c r="C120" s="40">
        <v>1.34462858683334</v>
      </c>
      <c r="D120" s="40">
        <v>1.30950513865989</v>
      </c>
      <c r="E120" s="40">
        <v>1.31453654807257</v>
      </c>
      <c r="F120" s="40">
        <v>1.37148769225957</v>
      </c>
      <c r="G120" s="40">
        <v>1.31334884914375</v>
      </c>
      <c r="H120" s="40">
        <v>1.33948421979233</v>
      </c>
    </row>
    <row r="121" spans="1:8" ht="9.75">
      <c r="A121" s="39">
        <v>40817</v>
      </c>
      <c r="B121" s="40">
        <v>1.3274603465665</v>
      </c>
      <c r="C121" s="40">
        <v>1.34328530153181</v>
      </c>
      <c r="D121" s="40">
        <v>1.31002915032002</v>
      </c>
      <c r="E121" s="40">
        <v>1.30969069251029</v>
      </c>
      <c r="F121" s="40">
        <v>1.36765824916192</v>
      </c>
      <c r="G121" s="40">
        <v>1.30837701648112</v>
      </c>
      <c r="H121" s="40">
        <v>1.32858978356708</v>
      </c>
    </row>
    <row r="122" spans="1:8" ht="9.75">
      <c r="A122" s="39">
        <v>40848</v>
      </c>
      <c r="B122" s="40">
        <v>1.32044808408896</v>
      </c>
      <c r="C122" s="40">
        <v>1.33447774839242</v>
      </c>
      <c r="D122" s="40">
        <v>1.29989000825563</v>
      </c>
      <c r="E122" s="40">
        <v>1.30551305074789</v>
      </c>
      <c r="F122" s="40">
        <v>1.36193810910368</v>
      </c>
      <c r="G122" s="40">
        <v>1.30070286955077</v>
      </c>
      <c r="H122" s="40">
        <v>1.32224301708507</v>
      </c>
    </row>
    <row r="123" spans="1:8" ht="9.75">
      <c r="A123" s="39">
        <v>40878</v>
      </c>
      <c r="B123" s="40">
        <v>1.31374737794577</v>
      </c>
      <c r="C123" s="40">
        <v>1.32493819339994</v>
      </c>
      <c r="D123" s="40">
        <v>1.28918973346785</v>
      </c>
      <c r="E123" s="40">
        <v>1.30018230330434</v>
      </c>
      <c r="F123" s="40">
        <v>1.35287385428</v>
      </c>
      <c r="G123" s="40">
        <v>1.29513379423556</v>
      </c>
      <c r="H123" s="40">
        <v>1.32171433135253</v>
      </c>
    </row>
    <row r="124" spans="1:8" ht="9.75">
      <c r="A124" s="39">
        <v>40909</v>
      </c>
      <c r="B124" s="40">
        <v>1.30491515304364</v>
      </c>
      <c r="C124" s="40">
        <v>1.31939672714592</v>
      </c>
      <c r="D124" s="40">
        <v>1.28584653248339</v>
      </c>
      <c r="E124" s="40">
        <v>1.28999137146973</v>
      </c>
      <c r="F124" s="40">
        <v>1.33314333295231</v>
      </c>
      <c r="G124" s="40">
        <v>1.289973898641</v>
      </c>
      <c r="H124" s="40">
        <v>1.31973472925864</v>
      </c>
    </row>
    <row r="125" spans="1:8" ht="9.75">
      <c r="A125" s="39">
        <v>40940</v>
      </c>
      <c r="B125" s="40">
        <v>1.29890766224612</v>
      </c>
      <c r="C125" s="40">
        <v>1.30762807447564</v>
      </c>
      <c r="D125" s="40">
        <v>1.27995872236053</v>
      </c>
      <c r="E125" s="40">
        <v>1.28370123541619</v>
      </c>
      <c r="F125" s="40">
        <v>1.32413918648422</v>
      </c>
      <c r="G125" s="40">
        <v>1.28701376697695</v>
      </c>
      <c r="H125" s="40">
        <v>1.31316888483447</v>
      </c>
    </row>
    <row r="126" spans="1:8" ht="9.75">
      <c r="A126" s="39">
        <v>40969</v>
      </c>
      <c r="B126" s="40">
        <v>1.29781534545678</v>
      </c>
      <c r="C126" s="40">
        <v>1.30462743138346</v>
      </c>
      <c r="D126" s="40">
        <v>1.27816928536102</v>
      </c>
      <c r="E126" s="40">
        <v>1.28088329217341</v>
      </c>
      <c r="F126" s="40">
        <v>1.32228798330759</v>
      </c>
      <c r="G126" s="40">
        <v>1.28778643884025</v>
      </c>
      <c r="H126" s="40">
        <v>1.30989414946082</v>
      </c>
    </row>
    <row r="127" spans="1:8" ht="9.75">
      <c r="A127" s="39">
        <v>41000</v>
      </c>
      <c r="B127" s="40">
        <v>1.28909033877909</v>
      </c>
      <c r="C127" s="40">
        <v>1.29749122962055</v>
      </c>
      <c r="D127" s="40">
        <v>1.2740921903519</v>
      </c>
      <c r="E127" s="40">
        <v>1.27375029054635</v>
      </c>
      <c r="F127" s="40">
        <v>1.31414031336473</v>
      </c>
      <c r="G127" s="40">
        <v>1.27769266677275</v>
      </c>
      <c r="H127" s="40">
        <v>1.29795298202618</v>
      </c>
    </row>
    <row r="128" spans="1:8" ht="9.75">
      <c r="A128" s="39">
        <v>41030</v>
      </c>
      <c r="B128" s="40">
        <v>1.28284061583077</v>
      </c>
      <c r="C128" s="40">
        <v>1.28885589512322</v>
      </c>
      <c r="D128" s="40">
        <v>1.26347896702886</v>
      </c>
      <c r="E128" s="40">
        <v>1.26389193346532</v>
      </c>
      <c r="F128" s="40">
        <v>1.30968737628535</v>
      </c>
      <c r="G128" s="40">
        <v>1.27298263103791</v>
      </c>
      <c r="H128" s="40">
        <v>1.2903399761668</v>
      </c>
    </row>
    <row r="129" spans="1:8" ht="9.75">
      <c r="A129" s="39">
        <v>41061</v>
      </c>
      <c r="B129" s="40">
        <v>1.27930964722105</v>
      </c>
      <c r="C129" s="40">
        <v>1.28525717503313</v>
      </c>
      <c r="D129" s="40">
        <v>1.25320270484909</v>
      </c>
      <c r="E129" s="40">
        <v>1.26262930416116</v>
      </c>
      <c r="F129" s="40">
        <v>1.30407983300344</v>
      </c>
      <c r="G129" s="40">
        <v>1.27107601701239</v>
      </c>
      <c r="H129" s="40">
        <v>1.28879342405793</v>
      </c>
    </row>
    <row r="130" spans="1:8" ht="9.75">
      <c r="A130" s="39">
        <v>41091</v>
      </c>
      <c r="B130" s="40">
        <v>1.27416444464494</v>
      </c>
      <c r="C130" s="40">
        <v>1.28102977676979</v>
      </c>
      <c r="D130" s="40">
        <v>1.24461486229923</v>
      </c>
      <c r="E130" s="40">
        <v>1.25697292599419</v>
      </c>
      <c r="F130" s="40">
        <v>1.29888429582016</v>
      </c>
      <c r="G130" s="40">
        <v>1.2670215480586</v>
      </c>
      <c r="H130" s="40">
        <v>1.28174383297655</v>
      </c>
    </row>
    <row r="131" spans="1:8" ht="9.75">
      <c r="A131" s="39">
        <v>41122</v>
      </c>
      <c r="B131" s="40">
        <v>1.26893848701111</v>
      </c>
      <c r="C131" s="40">
        <v>1.27529096741642</v>
      </c>
      <c r="D131" s="40">
        <v>1.24101591614242</v>
      </c>
      <c r="E131" s="40">
        <v>1.25096827825855</v>
      </c>
      <c r="F131" s="40">
        <v>1.29126582743827</v>
      </c>
      <c r="G131" s="40">
        <v>1.2636098015943</v>
      </c>
      <c r="H131" s="40">
        <v>1.27447930096108</v>
      </c>
    </row>
    <row r="132" spans="1:8" ht="9.75">
      <c r="A132" s="39">
        <v>41153</v>
      </c>
      <c r="B132" s="40">
        <v>1.2611950134294</v>
      </c>
      <c r="C132" s="40">
        <v>1.2657974862694</v>
      </c>
      <c r="D132" s="40">
        <v>1.23263400490903</v>
      </c>
      <c r="E132" s="40">
        <v>1.24264257301932</v>
      </c>
      <c r="F132" s="40">
        <v>1.28267192553717</v>
      </c>
      <c r="G132" s="40">
        <v>1.25682295762313</v>
      </c>
      <c r="H132" s="40">
        <v>1.26763407694557</v>
      </c>
    </row>
    <row r="133" spans="1:8" ht="9.75">
      <c r="A133" s="39">
        <v>41183</v>
      </c>
      <c r="B133" s="40">
        <v>1.25307202979038</v>
      </c>
      <c r="C133" s="40">
        <v>1.25525335806168</v>
      </c>
      <c r="D133" s="40">
        <v>1.22272989277754</v>
      </c>
      <c r="E133" s="40">
        <v>1.23547680753561</v>
      </c>
      <c r="F133" s="40">
        <v>1.27540213337693</v>
      </c>
      <c r="G133" s="40">
        <v>1.24845828709957</v>
      </c>
      <c r="H133" s="40">
        <v>1.26107647925345</v>
      </c>
    </row>
    <row r="134" spans="1:8" ht="9.75">
      <c r="A134" s="39">
        <v>41214</v>
      </c>
      <c r="B134" s="40">
        <v>1.2476906805526</v>
      </c>
      <c r="C134" s="40">
        <v>1.24938126611096</v>
      </c>
      <c r="D134" s="40">
        <v>1.21604166362758</v>
      </c>
      <c r="E134" s="40">
        <v>1.22908556261004</v>
      </c>
      <c r="F134" s="40">
        <v>1.27070054137384</v>
      </c>
      <c r="G134" s="40">
        <v>1.24298913490598</v>
      </c>
      <c r="H134" s="40">
        <v>1.25730456555678</v>
      </c>
    </row>
    <row r="135" spans="1:8" ht="9.75">
      <c r="A135" s="39">
        <v>41244</v>
      </c>
      <c r="B135" s="40">
        <v>1.23906564712179</v>
      </c>
      <c r="C135" s="40">
        <v>1.23921966485911</v>
      </c>
      <c r="D135" s="40">
        <v>1.20746863630979</v>
      </c>
      <c r="E135" s="40">
        <v>1.22297070906472</v>
      </c>
      <c r="F135" s="40">
        <v>1.25662632651685</v>
      </c>
      <c r="G135" s="40">
        <v>1.23668205641825</v>
      </c>
      <c r="H135" s="40">
        <v>1.25142287803004</v>
      </c>
    </row>
    <row r="136" spans="1:8" ht="9.75">
      <c r="A136" s="39">
        <v>41275</v>
      </c>
      <c r="B136" s="40">
        <v>1.22763215692848</v>
      </c>
      <c r="C136" s="40">
        <v>1.22731471215124</v>
      </c>
      <c r="D136" s="40">
        <v>1.19836109201051</v>
      </c>
      <c r="E136" s="40">
        <v>1.21338496781895</v>
      </c>
      <c r="F136" s="40">
        <v>1.24566447910077</v>
      </c>
      <c r="G136" s="40">
        <v>1.22419526471812</v>
      </c>
      <c r="H136" s="40">
        <v>1.2394006913242</v>
      </c>
    </row>
    <row r="137" spans="1:8" ht="9.75">
      <c r="A137" s="39">
        <v>41306</v>
      </c>
      <c r="B137" s="40">
        <v>1.22256144291586</v>
      </c>
      <c r="C137" s="40">
        <v>1.21348102842717</v>
      </c>
      <c r="D137" s="40">
        <v>1.19026727454361</v>
      </c>
      <c r="E137" s="40">
        <v>1.20483067006151</v>
      </c>
      <c r="F137" s="40">
        <v>1.24641232649667</v>
      </c>
      <c r="G137" s="40">
        <v>1.21858975185957</v>
      </c>
      <c r="H137" s="40">
        <v>1.23618660614821</v>
      </c>
    </row>
    <row r="138" spans="1:8" ht="9.75">
      <c r="A138" s="39">
        <v>41334</v>
      </c>
      <c r="B138" s="40">
        <v>1.21584215118977</v>
      </c>
      <c r="C138" s="40">
        <v>1.20780434799161</v>
      </c>
      <c r="D138" s="40">
        <v>1.18246301862071</v>
      </c>
      <c r="E138" s="40">
        <v>1.19562436247049</v>
      </c>
      <c r="F138" s="40">
        <v>1.23897845576209</v>
      </c>
      <c r="G138" s="40">
        <v>1.21313066387214</v>
      </c>
      <c r="H138" s="40">
        <v>1.22881372380538</v>
      </c>
    </row>
    <row r="139" spans="1:8" ht="9.75">
      <c r="A139" s="39">
        <v>41365</v>
      </c>
      <c r="B139" s="40">
        <v>1.20909175411706</v>
      </c>
      <c r="C139" s="40">
        <v>1.19631967907252</v>
      </c>
      <c r="D139" s="40">
        <v>1.17845626731185</v>
      </c>
      <c r="E139" s="40">
        <v>1.18766699361328</v>
      </c>
      <c r="F139" s="40">
        <v>1.23183381960836</v>
      </c>
      <c r="G139" s="40">
        <v>1.20673496853889</v>
      </c>
      <c r="H139" s="40">
        <v>1.2248940628044</v>
      </c>
    </row>
    <row r="140" spans="1:8" ht="9.75">
      <c r="A140" s="39">
        <v>41395</v>
      </c>
      <c r="B140" s="40">
        <v>1.20425894442391</v>
      </c>
      <c r="C140" s="40">
        <v>1.18812163975819</v>
      </c>
      <c r="D140" s="40">
        <v>1.17575203762531</v>
      </c>
      <c r="E140" s="40">
        <v>1.18164062641854</v>
      </c>
      <c r="F140" s="40">
        <v>1.22460862869904</v>
      </c>
      <c r="G140" s="40">
        <v>1.20396584709058</v>
      </c>
      <c r="H140" s="40">
        <v>1.21964956965489</v>
      </c>
    </row>
    <row r="141" spans="1:8" ht="9.75">
      <c r="A141" s="39">
        <v>41426</v>
      </c>
      <c r="B141" s="40">
        <v>1.19883701824095</v>
      </c>
      <c r="C141" s="40">
        <v>1.1871719022364</v>
      </c>
      <c r="D141" s="40">
        <v>1.17200163240163</v>
      </c>
      <c r="E141" s="40">
        <v>1.17881147886926</v>
      </c>
      <c r="F141" s="40">
        <v>1.21585447646847</v>
      </c>
      <c r="G141" s="40">
        <v>1.19809518070512</v>
      </c>
      <c r="H141" s="40">
        <v>1.21672941904917</v>
      </c>
    </row>
    <row r="142" spans="1:8" ht="9.75">
      <c r="A142" s="39">
        <v>41456</v>
      </c>
      <c r="B142" s="40">
        <v>1.20192786570678</v>
      </c>
      <c r="C142" s="40">
        <v>1.18847922938872</v>
      </c>
      <c r="D142" s="40">
        <v>1.17423267448315</v>
      </c>
      <c r="E142" s="40">
        <v>1.17940117945899</v>
      </c>
      <c r="F142" s="40">
        <v>1.22331670838964</v>
      </c>
      <c r="G142" s="40">
        <v>1.20061647530326</v>
      </c>
      <c r="H142" s="40">
        <v>1.21575681359829</v>
      </c>
    </row>
    <row r="143" spans="1:8" ht="9.75">
      <c r="A143" s="39">
        <v>41487</v>
      </c>
      <c r="B143" s="40">
        <v>1.20023394638032</v>
      </c>
      <c r="C143" s="40">
        <v>1.18800402777761</v>
      </c>
      <c r="D143" s="40">
        <v>1.17329403925174</v>
      </c>
      <c r="E143" s="40">
        <v>1.18058176122021</v>
      </c>
      <c r="F143" s="40">
        <v>1.22124059937071</v>
      </c>
      <c r="G143" s="40">
        <v>1.19845924865568</v>
      </c>
      <c r="H143" s="40">
        <v>1.21163724695863</v>
      </c>
    </row>
    <row r="144" spans="1:8" ht="9.75">
      <c r="A144" s="39">
        <v>41518</v>
      </c>
      <c r="B144" s="40">
        <v>1.1967375941449</v>
      </c>
      <c r="C144" s="40">
        <v>1.18409650929693</v>
      </c>
      <c r="D144" s="40">
        <v>1.17399843831473</v>
      </c>
      <c r="E144" s="40">
        <v>1.17763766705257</v>
      </c>
      <c r="F144" s="40">
        <v>1.21710245103719</v>
      </c>
      <c r="G144" s="40">
        <v>1.19523212192648</v>
      </c>
      <c r="H144" s="40">
        <v>1.2040517211156</v>
      </c>
    </row>
    <row r="145" spans="1:8" ht="9.75">
      <c r="A145" s="39">
        <v>41548</v>
      </c>
      <c r="B145" s="40">
        <v>1.18937154869207</v>
      </c>
      <c r="C145" s="40">
        <v>1.17539855995328</v>
      </c>
      <c r="D145" s="40">
        <v>1.16955413261081</v>
      </c>
      <c r="E145" s="40">
        <v>1.17154562977773</v>
      </c>
      <c r="F145" s="40">
        <v>1.21080625849302</v>
      </c>
      <c r="G145" s="40">
        <v>1.18645237435624</v>
      </c>
      <c r="H145" s="40">
        <v>1.1971084918628</v>
      </c>
    </row>
    <row r="146" spans="1:8" ht="9.75">
      <c r="A146" s="39">
        <v>41579</v>
      </c>
      <c r="B146" s="40">
        <v>1.18308789248008</v>
      </c>
      <c r="C146" s="40">
        <v>1.16920179046382</v>
      </c>
      <c r="D146" s="40">
        <v>1.16547497021506</v>
      </c>
      <c r="E146" s="40">
        <v>1.16536917315998</v>
      </c>
      <c r="F146" s="40">
        <v>1.20203142906088</v>
      </c>
      <c r="G146" s="40">
        <v>1.18125485300303</v>
      </c>
      <c r="H146" s="40">
        <v>1.19032364707448</v>
      </c>
    </row>
    <row r="147" spans="1:8" ht="9.75">
      <c r="A147" s="39">
        <v>41609</v>
      </c>
      <c r="B147" s="40">
        <v>1.17360264554226</v>
      </c>
      <c r="C147" s="40">
        <v>1.15877283494928</v>
      </c>
      <c r="D147" s="40">
        <v>1.15336464147952</v>
      </c>
      <c r="E147" s="40">
        <v>1.15761316495479</v>
      </c>
      <c r="F147" s="40">
        <v>1.19013012778305</v>
      </c>
      <c r="G147" s="40">
        <v>1.17292707080035</v>
      </c>
      <c r="H147" s="40">
        <v>1.18357725671122</v>
      </c>
    </row>
    <row r="148" spans="1:8" ht="9.75">
      <c r="A148" s="39">
        <v>41640</v>
      </c>
      <c r="B148" s="40">
        <v>1.16634666246273</v>
      </c>
      <c r="C148" s="40">
        <v>1.15254906997143</v>
      </c>
      <c r="D148" s="40">
        <v>1.14387051619511</v>
      </c>
      <c r="E148" s="40">
        <v>1.14876765401884</v>
      </c>
      <c r="F148" s="40">
        <v>1.18338483422795</v>
      </c>
      <c r="G148" s="40">
        <v>1.16593148190889</v>
      </c>
      <c r="H148" s="40">
        <v>1.17698613435881</v>
      </c>
    </row>
    <row r="149" spans="1:8" ht="9.75">
      <c r="A149" s="39">
        <v>41671</v>
      </c>
      <c r="B149" s="40">
        <v>1.15659147096841</v>
      </c>
      <c r="C149" s="40">
        <v>1.14658681851515</v>
      </c>
      <c r="D149" s="40">
        <v>1.13863280529077</v>
      </c>
      <c r="E149" s="40">
        <v>1.1401028721902</v>
      </c>
      <c r="F149" s="40">
        <v>1.1680829476142</v>
      </c>
      <c r="G149" s="40">
        <v>1.15633391045214</v>
      </c>
      <c r="H149" s="40">
        <v>1.1731148553362</v>
      </c>
    </row>
    <row r="150" spans="1:8" ht="9.75">
      <c r="A150" s="39">
        <v>41699</v>
      </c>
      <c r="B150" s="40">
        <v>1.14654580345895</v>
      </c>
      <c r="C150" s="40">
        <v>1.14042850459036</v>
      </c>
      <c r="D150" s="40">
        <v>1.13049325386295</v>
      </c>
      <c r="E150" s="40">
        <v>1.13150344600059</v>
      </c>
      <c r="F150" s="40">
        <v>1.15548812702958</v>
      </c>
      <c r="G150" s="40">
        <v>1.14670161687043</v>
      </c>
      <c r="H150" s="40">
        <v>1.16092514135201</v>
      </c>
    </row>
    <row r="151" spans="1:8" ht="9.75">
      <c r="A151" s="39">
        <v>41730</v>
      </c>
      <c r="B151" s="40">
        <v>1.13886617790858</v>
      </c>
      <c r="C151" s="40">
        <v>1.13081656379808</v>
      </c>
      <c r="D151" s="40">
        <v>1.12196630990766</v>
      </c>
      <c r="E151" s="40">
        <v>1.12185548879694</v>
      </c>
      <c r="F151" s="40">
        <v>1.14905342783371</v>
      </c>
      <c r="G151" s="40">
        <v>1.14054268636406</v>
      </c>
      <c r="H151" s="40">
        <v>1.14749939839083</v>
      </c>
    </row>
    <row r="152" spans="1:8" ht="9.75">
      <c r="A152" s="39">
        <v>41760</v>
      </c>
      <c r="B152" s="40">
        <v>1.13257734374146</v>
      </c>
      <c r="C152" s="40">
        <v>1.11807055942069</v>
      </c>
      <c r="D152" s="40">
        <v>1.11660659823612</v>
      </c>
      <c r="E152" s="40">
        <v>1.11262073668247</v>
      </c>
      <c r="F152" s="40">
        <v>1.13857850558235</v>
      </c>
      <c r="G152" s="40">
        <v>1.13940328308098</v>
      </c>
      <c r="H152" s="40">
        <v>1.13782786156751</v>
      </c>
    </row>
    <row r="153" spans="1:8" ht="9.75">
      <c r="A153" s="39">
        <v>41791</v>
      </c>
      <c r="B153" s="40">
        <v>1.13000219809079</v>
      </c>
      <c r="C153" s="40">
        <v>1.11317259998077</v>
      </c>
      <c r="D153" s="40">
        <v>1.11105134152848</v>
      </c>
      <c r="E153" s="40">
        <v>1.10929285810815</v>
      </c>
      <c r="F153" s="40">
        <v>1.13778205814166</v>
      </c>
      <c r="G153" s="40">
        <v>1.13712902503092</v>
      </c>
      <c r="H153" s="40">
        <v>1.13487718089718</v>
      </c>
    </row>
    <row r="154" spans="1:8" ht="9.75">
      <c r="A154" s="39">
        <v>41821</v>
      </c>
      <c r="B154" s="40">
        <v>1.12849190552576</v>
      </c>
      <c r="C154" s="40">
        <v>1.11428688686764</v>
      </c>
      <c r="D154" s="40">
        <v>1.11417102038556</v>
      </c>
      <c r="E154" s="40">
        <v>1.10785264966359</v>
      </c>
      <c r="F154" s="40">
        <v>1.1367589750641</v>
      </c>
      <c r="G154" s="40">
        <v>1.13361481909174</v>
      </c>
      <c r="H154" s="40">
        <v>1.13431002588424</v>
      </c>
    </row>
    <row r="155" spans="1:8" ht="9.75">
      <c r="A155" s="39">
        <v>41852</v>
      </c>
      <c r="B155" s="40">
        <v>1.12679704063032</v>
      </c>
      <c r="C155" s="40">
        <v>1.1099580504708</v>
      </c>
      <c r="D155" s="40">
        <v>1.10995319823228</v>
      </c>
      <c r="E155" s="40">
        <v>1.10885061521728</v>
      </c>
      <c r="F155" s="40">
        <v>1.13279419538027</v>
      </c>
      <c r="G155" s="40">
        <v>1.13350146894484</v>
      </c>
      <c r="H155" s="40">
        <v>1.1331768490352</v>
      </c>
    </row>
    <row r="156" spans="1:8" ht="9.75">
      <c r="A156" s="39">
        <v>41883</v>
      </c>
      <c r="B156" s="40">
        <v>1.12171189807547</v>
      </c>
      <c r="C156" s="40">
        <v>1.10377689983174</v>
      </c>
      <c r="D156" s="40">
        <v>1.10158118125474</v>
      </c>
      <c r="E156" s="40">
        <v>1.10410297243581</v>
      </c>
      <c r="F156" s="40">
        <v>1.13030751883882</v>
      </c>
      <c r="G156" s="40">
        <v>1.12752558335307</v>
      </c>
      <c r="H156" s="40">
        <v>1.12877462798605</v>
      </c>
    </row>
    <row r="157" spans="1:8" ht="9.75">
      <c r="A157" s="39">
        <v>41913</v>
      </c>
      <c r="B157" s="40">
        <v>1.1172331740932</v>
      </c>
      <c r="C157" s="40">
        <v>1.10157375232709</v>
      </c>
      <c r="D157" s="40">
        <v>1.10048070055419</v>
      </c>
      <c r="E157" s="40">
        <v>1.10003285088752</v>
      </c>
      <c r="F157" s="40">
        <v>1.12524392119345</v>
      </c>
      <c r="G157" s="40">
        <v>1.12269798203034</v>
      </c>
      <c r="H157" s="40">
        <v>1.12148497564437</v>
      </c>
    </row>
    <row r="158" spans="1:8" ht="9.75">
      <c r="A158" s="39">
        <v>41944</v>
      </c>
      <c r="B158" s="40">
        <v>1.1116093520178</v>
      </c>
      <c r="C158" s="40">
        <v>1.0963114573319</v>
      </c>
      <c r="D158" s="40">
        <v>1.09653318110222</v>
      </c>
      <c r="E158" s="40">
        <v>1.09554113224532</v>
      </c>
      <c r="F158" s="40">
        <v>1.11875514137348</v>
      </c>
      <c r="G158" s="40">
        <v>1.11655691897597</v>
      </c>
      <c r="H158" s="40">
        <v>1.11735077776663</v>
      </c>
    </row>
    <row r="159" spans="1:8" ht="9.75">
      <c r="A159" s="39">
        <v>41974</v>
      </c>
      <c r="B159" s="40">
        <v>1.10470322349776</v>
      </c>
      <c r="C159" s="40">
        <v>1.09205245276611</v>
      </c>
      <c r="D159" s="40">
        <v>1.0897765663906</v>
      </c>
      <c r="E159" s="40">
        <v>1.09161133145209</v>
      </c>
      <c r="F159" s="40">
        <v>1.1058170815197</v>
      </c>
      <c r="G159" s="40">
        <v>1.11210848503583</v>
      </c>
      <c r="H159" s="40">
        <v>1.10969388992614</v>
      </c>
    </row>
    <row r="160" spans="1:8" ht="9.75">
      <c r="A160" s="39">
        <v>42005</v>
      </c>
      <c r="B160" s="40">
        <v>1.08471635147077</v>
      </c>
      <c r="C160" s="40">
        <v>1.08360036988104</v>
      </c>
      <c r="D160" s="40">
        <v>1.07930728571912</v>
      </c>
      <c r="E160" s="40">
        <v>1.07770888681221</v>
      </c>
      <c r="F160" s="40">
        <v>1.07979404503438</v>
      </c>
      <c r="G160" s="40">
        <v>1.08880799396498</v>
      </c>
      <c r="H160" s="40">
        <v>1.09502061370253</v>
      </c>
    </row>
    <row r="161" spans="1:8" ht="9.75">
      <c r="A161" s="39">
        <v>42036</v>
      </c>
      <c r="B161" s="40">
        <v>1.07214858776566</v>
      </c>
      <c r="C161" s="40">
        <v>1.06695585848861</v>
      </c>
      <c r="D161" s="40">
        <v>1.06220577277741</v>
      </c>
      <c r="E161" s="40">
        <v>1.06958007821776</v>
      </c>
      <c r="F161" s="40">
        <v>1.06772871060454</v>
      </c>
      <c r="G161" s="40">
        <v>1.07600355169975</v>
      </c>
      <c r="H161" s="40">
        <v>1.08482327491829</v>
      </c>
    </row>
    <row r="162" spans="1:8" ht="9.75">
      <c r="A162" s="39">
        <v>42064</v>
      </c>
      <c r="B162" s="40">
        <v>1.05577152048222</v>
      </c>
      <c r="C162" s="40">
        <v>1.06017076558885</v>
      </c>
      <c r="D162" s="40">
        <v>1.05231402098019</v>
      </c>
      <c r="E162" s="40">
        <v>1.05190802342423</v>
      </c>
      <c r="F162" s="40">
        <v>1.04843746131632</v>
      </c>
      <c r="G162" s="40">
        <v>1.05989317543317</v>
      </c>
      <c r="H162" s="40">
        <v>1.06178259265762</v>
      </c>
    </row>
    <row r="163" spans="1:8" ht="9.75">
      <c r="A163" s="39">
        <v>42095</v>
      </c>
      <c r="B163" s="40">
        <v>1.04883624060065</v>
      </c>
      <c r="C163" s="40">
        <v>1.0512352658293</v>
      </c>
      <c r="D163" s="40">
        <v>1.04697445127867</v>
      </c>
      <c r="E163" s="40">
        <v>1.04376664360412</v>
      </c>
      <c r="F163" s="40">
        <v>1.04001335315576</v>
      </c>
      <c r="G163" s="40">
        <v>1.05399082680307</v>
      </c>
      <c r="H163" s="40">
        <v>1.05618481314794</v>
      </c>
    </row>
    <row r="164" spans="1:8" ht="9.75">
      <c r="A164" s="39">
        <v>42125</v>
      </c>
      <c r="B164" s="40">
        <v>1.03900453749879</v>
      </c>
      <c r="C164" s="40">
        <v>1.03580181873022</v>
      </c>
      <c r="D164" s="40">
        <v>1.03732730732059</v>
      </c>
      <c r="E164" s="40">
        <v>1.03394417395158</v>
      </c>
      <c r="F164" s="40">
        <v>1.03247627633849</v>
      </c>
      <c r="G164" s="40">
        <v>1.04396872702364</v>
      </c>
      <c r="H164" s="40">
        <v>1.04562401064047</v>
      </c>
    </row>
    <row r="165" spans="1:8" ht="9.75">
      <c r="A165" s="39">
        <v>42156</v>
      </c>
      <c r="B165" s="40">
        <v>1.03146419975234</v>
      </c>
      <c r="C165" s="40">
        <v>1.0269698777813</v>
      </c>
      <c r="D165" s="40">
        <v>1.02736189692046</v>
      </c>
      <c r="E165" s="40">
        <v>1.0261454683918</v>
      </c>
      <c r="F165" s="40">
        <v>1.02754406482732</v>
      </c>
      <c r="G165" s="40">
        <v>1.03599159176704</v>
      </c>
      <c r="H165" s="40">
        <v>1.03650278612259</v>
      </c>
    </row>
    <row r="166" spans="1:8" ht="9.75">
      <c r="A166" s="39">
        <v>42186</v>
      </c>
      <c r="B166" s="40">
        <v>1.02453127187791</v>
      </c>
      <c r="C166" s="40">
        <v>1.01993234460353</v>
      </c>
      <c r="D166" s="40">
        <v>1.02388070253185</v>
      </c>
      <c r="E166" s="40">
        <v>1.0193160508511</v>
      </c>
      <c r="F166" s="40">
        <v>1.02324642982207</v>
      </c>
      <c r="G166" s="40">
        <v>1.02715803268594</v>
      </c>
      <c r="H166" s="40">
        <v>1.02746112819448</v>
      </c>
    </row>
    <row r="167" spans="1:8" ht="9.75">
      <c r="A167" s="39">
        <v>42217</v>
      </c>
      <c r="B167" s="40">
        <v>1.0227449226455</v>
      </c>
      <c r="C167" s="40">
        <v>1.018303059708</v>
      </c>
      <c r="D167" s="40">
        <v>1.021021841376</v>
      </c>
      <c r="E167" s="40">
        <v>1.018297753098</v>
      </c>
      <c r="F167" s="40">
        <v>1.022632850112</v>
      </c>
      <c r="G167" s="40">
        <v>1.024800990408</v>
      </c>
      <c r="H167" s="40">
        <v>1.024898880992</v>
      </c>
    </row>
    <row r="168" spans="1:8" ht="9.75">
      <c r="A168" s="39">
        <v>42248</v>
      </c>
      <c r="B168" s="40">
        <v>1.01760393317018</v>
      </c>
      <c r="C168" s="40">
        <v>1.01535852</v>
      </c>
      <c r="D168" s="40">
        <v>1.01806944</v>
      </c>
      <c r="E168" s="40">
        <v>1.01434182</v>
      </c>
      <c r="F168" s="40">
        <v>1.01916768</v>
      </c>
      <c r="G168" s="40">
        <v>1.01777832</v>
      </c>
      <c r="H168" s="40">
        <v>1.01807776</v>
      </c>
    </row>
    <row r="169" spans="1:8" ht="9.75">
      <c r="A169" s="39">
        <v>42278</v>
      </c>
      <c r="B169" s="40">
        <v>1.01068949021704</v>
      </c>
      <c r="C169" s="40">
        <v>1.0076</v>
      </c>
      <c r="D169" s="40">
        <v>1.0124</v>
      </c>
      <c r="E169" s="40">
        <v>1.0102</v>
      </c>
      <c r="F169" s="40">
        <v>1.0144</v>
      </c>
      <c r="G169" s="40">
        <v>1.0088</v>
      </c>
      <c r="H169" s="40">
        <v>1.0108</v>
      </c>
    </row>
    <row r="170" spans="1:8" ht="9.75">
      <c r="A170" s="41">
        <v>42309</v>
      </c>
      <c r="B170" s="42">
        <v>1</v>
      </c>
      <c r="C170" s="42">
        <v>1</v>
      </c>
      <c r="D170" s="42">
        <v>1</v>
      </c>
      <c r="E170" s="42">
        <v>1</v>
      </c>
      <c r="F170" s="42">
        <v>1</v>
      </c>
      <c r="G170" s="42">
        <v>1</v>
      </c>
      <c r="H170" s="42">
        <v>1</v>
      </c>
    </row>
  </sheetData>
  <sheetProtection/>
  <mergeCells count="2">
    <mergeCell ref="B1:H1"/>
    <mergeCell ref="F2:G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AK170"/>
  <sheetViews>
    <sheetView tabSelected="1" zoomScalePageLayoutView="0" workbookViewId="0" topLeftCell="A136">
      <selection activeCell="B170" sqref="B170"/>
    </sheetView>
  </sheetViews>
  <sheetFormatPr defaultColWidth="9.33203125" defaultRowHeight="11.25"/>
  <cols>
    <col min="1" max="1" width="6.16015625" style="3" customWidth="1"/>
    <col min="2" max="3" width="8.83203125" style="5" customWidth="1"/>
    <col min="4" max="6" width="8.83203125" style="3" customWidth="1"/>
    <col min="7" max="7" width="8.83203125" style="5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5" customWidth="1"/>
    <col min="13" max="14" width="6.83203125" style="5" customWidth="1"/>
    <col min="15" max="15" width="8.83203125" style="5" customWidth="1"/>
    <col min="16" max="17" width="6.83203125" style="5" customWidth="1"/>
    <col min="18" max="18" width="8.83203125" style="3" customWidth="1"/>
    <col min="19" max="20" width="6.83203125" style="5" customWidth="1"/>
    <col min="21" max="21" width="8.83203125" style="3" customWidth="1"/>
    <col min="22" max="23" width="6.83203125" style="5" customWidth="1"/>
    <col min="24" max="24" width="8.83203125" style="3" customWidth="1"/>
    <col min="25" max="26" width="6.83203125" style="5" customWidth="1"/>
    <col min="27" max="27" width="8.83203125" style="5" customWidth="1"/>
    <col min="28" max="29" width="6.83203125" style="5" customWidth="1"/>
    <col min="30" max="30" width="8.83203125" style="3" customWidth="1"/>
    <col min="31" max="32" width="6.83203125" style="5" customWidth="1"/>
    <col min="33" max="16384" width="9.16015625" style="2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9.75">
      <c r="A2" s="2"/>
      <c r="B2" s="1" t="s">
        <v>1100</v>
      </c>
      <c r="C2" s="2"/>
      <c r="D2" s="2"/>
      <c r="E2" s="2"/>
      <c r="F2" s="2"/>
      <c r="G2" s="2"/>
      <c r="H2" s="2"/>
      <c r="I2" s="2"/>
      <c r="K2" s="2"/>
      <c r="L2" s="1" t="s">
        <v>1101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9.7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9.75">
      <c r="A4" s="10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/>
      <c r="K4" s="10"/>
      <c r="L4" s="10" t="s">
        <v>0</v>
      </c>
      <c r="M4" s="10" t="s">
        <v>19</v>
      </c>
      <c r="N4" s="10" t="s">
        <v>20</v>
      </c>
      <c r="O4" s="10" t="s">
        <v>1</v>
      </c>
      <c r="P4" s="10" t="s">
        <v>19</v>
      </c>
      <c r="Q4" s="10" t="s">
        <v>20</v>
      </c>
      <c r="R4" s="10" t="s">
        <v>2</v>
      </c>
      <c r="S4" s="10" t="s">
        <v>19</v>
      </c>
      <c r="T4" s="10" t="s">
        <v>20</v>
      </c>
      <c r="U4" s="10" t="s">
        <v>3</v>
      </c>
      <c r="V4" s="10" t="s">
        <v>19</v>
      </c>
      <c r="W4" s="10" t="s">
        <v>20</v>
      </c>
      <c r="X4" s="10" t="s">
        <v>4</v>
      </c>
      <c r="Y4" s="10" t="s">
        <v>19</v>
      </c>
      <c r="Z4" s="10" t="s">
        <v>20</v>
      </c>
      <c r="AA4" s="10" t="s">
        <v>5</v>
      </c>
      <c r="AB4" s="10" t="s">
        <v>19</v>
      </c>
      <c r="AC4" s="10" t="s">
        <v>20</v>
      </c>
      <c r="AD4" s="10" t="s">
        <v>6</v>
      </c>
      <c r="AE4" s="10" t="s">
        <v>19</v>
      </c>
      <c r="AF4" s="10" t="s">
        <v>20</v>
      </c>
    </row>
    <row r="5" spans="1:32" s="1" customFormat="1" ht="9.75">
      <c r="A5" s="13" t="s">
        <v>22</v>
      </c>
      <c r="B5" s="29" t="s">
        <v>1888</v>
      </c>
      <c r="C5" s="29" t="s">
        <v>23</v>
      </c>
      <c r="D5" s="29" t="s">
        <v>24</v>
      </c>
      <c r="E5" s="29" t="s">
        <v>25</v>
      </c>
      <c r="F5" s="29" t="s">
        <v>26</v>
      </c>
      <c r="G5" s="29" t="s">
        <v>27</v>
      </c>
      <c r="H5" s="29" t="s">
        <v>28</v>
      </c>
      <c r="K5" s="13" t="s">
        <v>22</v>
      </c>
      <c r="L5" s="14">
        <f>+(B5*DEFLATOR!B5)</f>
        <v>2194.9443493474696</v>
      </c>
      <c r="M5" s="15"/>
      <c r="N5" s="14"/>
      <c r="O5" s="14">
        <f>+(C5*DEFLATOR!C5)</f>
        <v>1562.2229750997706</v>
      </c>
      <c r="P5" s="15"/>
      <c r="Q5" s="14"/>
      <c r="R5" s="14">
        <f>+(D5*DEFLATOR!D5)</f>
        <v>1497.012295507105</v>
      </c>
      <c r="S5" s="15"/>
      <c r="T5" s="14"/>
      <c r="U5" s="14">
        <f>+(E5*DEFLATOR!E5)</f>
        <v>1910.9098300449596</v>
      </c>
      <c r="V5" s="15"/>
      <c r="W5" s="14"/>
      <c r="X5" s="14">
        <f>+(F5*DEFLATOR!F5)</f>
        <v>2194.165910978854</v>
      </c>
      <c r="Y5" s="15"/>
      <c r="Z5" s="14"/>
      <c r="AA5" s="14">
        <f>+(G5*DEFLATOR!G5)</f>
        <v>2490.9679086622336</v>
      </c>
      <c r="AB5" s="15"/>
      <c r="AC5" s="14"/>
      <c r="AD5" s="14">
        <f>+(H5*DEFLATOR!H5)</f>
        <v>1949.418189776859</v>
      </c>
      <c r="AE5" s="15"/>
      <c r="AF5" s="14"/>
    </row>
    <row r="6" spans="1:32" s="1" customFormat="1" ht="9.75">
      <c r="A6" s="13" t="s">
        <v>11</v>
      </c>
      <c r="B6" s="29" t="s">
        <v>112</v>
      </c>
      <c r="C6" s="29" t="s">
        <v>30</v>
      </c>
      <c r="D6" s="29" t="s">
        <v>31</v>
      </c>
      <c r="E6" s="29" t="s">
        <v>32</v>
      </c>
      <c r="F6" s="29" t="s">
        <v>33</v>
      </c>
      <c r="G6" s="29" t="s">
        <v>34</v>
      </c>
      <c r="H6" s="29" t="s">
        <v>35</v>
      </c>
      <c r="K6" s="13" t="s">
        <v>11</v>
      </c>
      <c r="L6" s="14">
        <f>+(B6*DEFLATOR!B6)</f>
        <v>2217.6915988913256</v>
      </c>
      <c r="M6" s="12">
        <f aca="true" t="shared" si="0" ref="M6:M36">+((L6/L5)-1)*100</f>
        <v>1.0363474386318128</v>
      </c>
      <c r="N6" s="14"/>
      <c r="O6" s="14">
        <f>+(C6*DEFLATOR!C6)</f>
        <v>1597.2410210454705</v>
      </c>
      <c r="P6" s="12">
        <f aca="true" t="shared" si="1" ref="P6:P36">+((O6/O5)-1)*100</f>
        <v>2.2415523586486463</v>
      </c>
      <c r="Q6" s="14"/>
      <c r="R6" s="14">
        <f>+(D6*DEFLATOR!D6)</f>
        <v>1618.382611129967</v>
      </c>
      <c r="S6" s="12">
        <f aca="true" t="shared" si="2" ref="S6:S36">+((R6/R5)-1)*100</f>
        <v>8.107502923464537</v>
      </c>
      <c r="T6" s="14"/>
      <c r="U6" s="14">
        <f>+(E6*DEFLATOR!E6)</f>
        <v>1906.3324952545156</v>
      </c>
      <c r="V6" s="12">
        <f aca="true" t="shared" si="3" ref="V6:V36">+((U6/U5)-1)*100</f>
        <v>-0.239536932537332</v>
      </c>
      <c r="W6" s="14"/>
      <c r="X6" s="14">
        <f>+(F6*DEFLATOR!F6)</f>
        <v>2209.2537818399205</v>
      </c>
      <c r="Y6" s="12">
        <f aca="true" t="shared" si="4" ref="Y6:Y36">+((X6/X5)-1)*100</f>
        <v>0.6876358248741443</v>
      </c>
      <c r="Z6" s="14"/>
      <c r="AA6" s="14">
        <f>+(G6*DEFLATOR!G6)</f>
        <v>2478.1273789632096</v>
      </c>
      <c r="AB6" s="12">
        <f aca="true" t="shared" si="5" ref="AB6:AB36">+((AA6/AA5)-1)*100</f>
        <v>-0.5154835457482854</v>
      </c>
      <c r="AC6" s="14"/>
      <c r="AD6" s="14">
        <f>+(H6*DEFLATOR!H6)</f>
        <v>2134.466211769464</v>
      </c>
      <c r="AE6" s="12">
        <f aca="true" t="shared" si="6" ref="AE6:AE36">+((AD6/AD5)-1)*100</f>
        <v>9.492474368149107</v>
      </c>
      <c r="AF6" s="14"/>
    </row>
    <row r="7" spans="1:32" s="1" customFormat="1" ht="9.75">
      <c r="A7" s="13" t="s">
        <v>12</v>
      </c>
      <c r="B7" s="29" t="s">
        <v>1889</v>
      </c>
      <c r="C7" s="29" t="s">
        <v>36</v>
      </c>
      <c r="D7" s="29" t="s">
        <v>37</v>
      </c>
      <c r="E7" s="29" t="s">
        <v>38</v>
      </c>
      <c r="F7" s="29" t="s">
        <v>29</v>
      </c>
      <c r="G7" s="29" t="s">
        <v>39</v>
      </c>
      <c r="H7" s="29" t="s">
        <v>40</v>
      </c>
      <c r="K7" s="13" t="s">
        <v>12</v>
      </c>
      <c r="L7" s="14">
        <f>+(B7*DEFLATOR!B7)</f>
        <v>2259.6634808627878</v>
      </c>
      <c r="M7" s="12">
        <f t="shared" si="0"/>
        <v>1.8925932709690008</v>
      </c>
      <c r="N7" s="14"/>
      <c r="O7" s="14">
        <f>+(C7*DEFLATOR!C7)</f>
        <v>1569.5875705920835</v>
      </c>
      <c r="P7" s="12">
        <f t="shared" si="1"/>
        <v>-1.7313260859833424</v>
      </c>
      <c r="Q7" s="14"/>
      <c r="R7" s="14">
        <f>+(D7*DEFLATOR!D7)</f>
        <v>1576.335233132319</v>
      </c>
      <c r="S7" s="12">
        <f t="shared" si="2"/>
        <v>-2.598111083774568</v>
      </c>
      <c r="T7" s="14"/>
      <c r="U7" s="14">
        <f>+(E7*DEFLATOR!E7)</f>
        <v>1888.262888053678</v>
      </c>
      <c r="V7" s="12">
        <f t="shared" si="3"/>
        <v>-0.9478728000398062</v>
      </c>
      <c r="W7" s="14"/>
      <c r="X7" s="14">
        <f>+(F7*DEFLATOR!F7)</f>
        <v>2297.9721377530673</v>
      </c>
      <c r="Y7" s="12">
        <f t="shared" si="4"/>
        <v>4.0157611878912425</v>
      </c>
      <c r="Z7" s="14"/>
      <c r="AA7" s="14">
        <f>+(G7*DEFLATOR!G7)</f>
        <v>2555.0881770207748</v>
      </c>
      <c r="AB7" s="12">
        <f t="shared" si="5"/>
        <v>3.105602993247425</v>
      </c>
      <c r="AC7" s="14"/>
      <c r="AD7" s="14">
        <f>+(H7*DEFLATOR!H7)</f>
        <v>2077.9200298514857</v>
      </c>
      <c r="AE7" s="12">
        <f t="shared" si="6"/>
        <v>-2.649195457214648</v>
      </c>
      <c r="AF7" s="14"/>
    </row>
    <row r="8" spans="1:32" s="1" customFormat="1" ht="9.75">
      <c r="A8" s="13" t="s">
        <v>13</v>
      </c>
      <c r="B8" s="29" t="s">
        <v>411</v>
      </c>
      <c r="C8" s="29" t="s">
        <v>42</v>
      </c>
      <c r="D8" s="29" t="s">
        <v>43</v>
      </c>
      <c r="E8" s="29" t="s">
        <v>44</v>
      </c>
      <c r="F8" s="29" t="s">
        <v>45</v>
      </c>
      <c r="G8" s="29" t="s">
        <v>46</v>
      </c>
      <c r="H8" s="29" t="s">
        <v>47</v>
      </c>
      <c r="K8" s="13" t="s">
        <v>13</v>
      </c>
      <c r="L8" s="14">
        <f>+(B8*DEFLATOR!B8)</f>
        <v>2212.802576431791</v>
      </c>
      <c r="M8" s="12">
        <f t="shared" si="0"/>
        <v>-2.073800140059101</v>
      </c>
      <c r="N8" s="14"/>
      <c r="O8" s="14">
        <f>+(C8*DEFLATOR!C8)</f>
        <v>1672.4790190268766</v>
      </c>
      <c r="P8" s="12">
        <f t="shared" si="1"/>
        <v>6.555317483559087</v>
      </c>
      <c r="Q8" s="14"/>
      <c r="R8" s="14">
        <f>+(D8*DEFLATOR!D8)</f>
        <v>1559.633142865141</v>
      </c>
      <c r="S8" s="12">
        <f t="shared" si="2"/>
        <v>-1.0595519224669836</v>
      </c>
      <c r="T8" s="14"/>
      <c r="U8" s="14">
        <f>+(E8*DEFLATOR!E8)</f>
        <v>1973.2952340778265</v>
      </c>
      <c r="V8" s="12">
        <f t="shared" si="3"/>
        <v>4.5032048536311375</v>
      </c>
      <c r="W8" s="14"/>
      <c r="X8" s="14">
        <f>+(F8*DEFLATOR!F8)</f>
        <v>2232.3836976264092</v>
      </c>
      <c r="Y8" s="12">
        <f t="shared" si="4"/>
        <v>-2.854187787968121</v>
      </c>
      <c r="Z8" s="14"/>
      <c r="AA8" s="14">
        <f>+(G8*DEFLATOR!G8)</f>
        <v>2437.3248242122454</v>
      </c>
      <c r="AB8" s="12">
        <f t="shared" si="5"/>
        <v>-4.608974119470155</v>
      </c>
      <c r="AC8" s="14"/>
      <c r="AD8" s="14">
        <f>+(H8*DEFLATOR!H8)</f>
        <v>2145.7991582608634</v>
      </c>
      <c r="AE8" s="12">
        <f t="shared" si="6"/>
        <v>3.2666862744582748</v>
      </c>
      <c r="AF8" s="14"/>
    </row>
    <row r="9" spans="1:32" s="1" customFormat="1" ht="9.75">
      <c r="A9" s="13" t="s">
        <v>14</v>
      </c>
      <c r="B9" s="29" t="s">
        <v>1890</v>
      </c>
      <c r="C9" s="29" t="s">
        <v>48</v>
      </c>
      <c r="D9" s="29" t="s">
        <v>49</v>
      </c>
      <c r="E9" s="29" t="s">
        <v>50</v>
      </c>
      <c r="F9" s="29" t="s">
        <v>51</v>
      </c>
      <c r="G9" s="29" t="s">
        <v>52</v>
      </c>
      <c r="H9" s="29" t="s">
        <v>53</v>
      </c>
      <c r="K9" s="13" t="s">
        <v>14</v>
      </c>
      <c r="L9" s="14">
        <f>+(B9*DEFLATOR!B9)</f>
        <v>2307.7004385355326</v>
      </c>
      <c r="M9" s="12">
        <f t="shared" si="0"/>
        <v>4.28858241193697</v>
      </c>
      <c r="N9" s="14"/>
      <c r="O9" s="14">
        <f>+(C9*DEFLATOR!C9)</f>
        <v>1739.3153680603841</v>
      </c>
      <c r="P9" s="12">
        <f t="shared" si="1"/>
        <v>3.9962443936902625</v>
      </c>
      <c r="Q9" s="14"/>
      <c r="R9" s="14">
        <f>+(D9*DEFLATOR!D9)</f>
        <v>1614.7330344761942</v>
      </c>
      <c r="S9" s="12">
        <f t="shared" si="2"/>
        <v>3.5328751420241833</v>
      </c>
      <c r="T9" s="14"/>
      <c r="U9" s="14">
        <f>+(E9*DEFLATOR!E9)</f>
        <v>1897.2614432744774</v>
      </c>
      <c r="V9" s="12">
        <f t="shared" si="3"/>
        <v>-3.853138115892818</v>
      </c>
      <c r="W9" s="14"/>
      <c r="X9" s="14">
        <f>+(F9*DEFLATOR!F9)</f>
        <v>2442.326407530743</v>
      </c>
      <c r="Y9" s="12">
        <f t="shared" si="4"/>
        <v>9.404418699507433</v>
      </c>
      <c r="Z9" s="14"/>
      <c r="AA9" s="14">
        <f>+(G9*DEFLATOR!G9)</f>
        <v>2533.6273813201715</v>
      </c>
      <c r="AB9" s="12">
        <f t="shared" si="5"/>
        <v>3.951158095599805</v>
      </c>
      <c r="AC9" s="14"/>
      <c r="AD9" s="14">
        <f>+(H9*DEFLATOR!H9)</f>
        <v>2159.9624011927376</v>
      </c>
      <c r="AE9" s="12">
        <f t="shared" si="6"/>
        <v>0.6600451341099989</v>
      </c>
      <c r="AF9" s="14"/>
    </row>
    <row r="10" spans="1:32" s="1" customFormat="1" ht="9.75">
      <c r="A10" s="13" t="s">
        <v>15</v>
      </c>
      <c r="B10" s="29" t="s">
        <v>1891</v>
      </c>
      <c r="C10" s="29" t="s">
        <v>54</v>
      </c>
      <c r="D10" s="29" t="s">
        <v>55</v>
      </c>
      <c r="E10" s="29" t="s">
        <v>56</v>
      </c>
      <c r="F10" s="29" t="s">
        <v>57</v>
      </c>
      <c r="G10" s="29" t="s">
        <v>58</v>
      </c>
      <c r="H10" s="29" t="s">
        <v>59</v>
      </c>
      <c r="K10" s="13" t="s">
        <v>15</v>
      </c>
      <c r="L10" s="14">
        <f>+(B10*DEFLATOR!B10)</f>
        <v>2238.7158341293984</v>
      </c>
      <c r="M10" s="12">
        <f t="shared" si="0"/>
        <v>-2.9893223251242995</v>
      </c>
      <c r="N10" s="14"/>
      <c r="O10" s="14">
        <f>+(C10*DEFLATOR!C10)</f>
        <v>1742.1170598383267</v>
      </c>
      <c r="P10" s="12">
        <f t="shared" si="1"/>
        <v>0.16108014851077268</v>
      </c>
      <c r="Q10" s="14"/>
      <c r="R10" s="14">
        <f>+(D10*DEFLATOR!D10)</f>
        <v>1585.4796790874489</v>
      </c>
      <c r="S10" s="12">
        <f t="shared" si="2"/>
        <v>-1.8116527478014288</v>
      </c>
      <c r="T10" s="14"/>
      <c r="U10" s="14">
        <f>+(E10*DEFLATOR!E10)</f>
        <v>1903.6230605113687</v>
      </c>
      <c r="V10" s="12">
        <f t="shared" si="3"/>
        <v>0.3353052505990828</v>
      </c>
      <c r="W10" s="14"/>
      <c r="X10" s="14">
        <f>+(F10*DEFLATOR!F10)</f>
        <v>2455.7029388015076</v>
      </c>
      <c r="Y10" s="12">
        <f t="shared" si="4"/>
        <v>0.5476962960200282</v>
      </c>
      <c r="Z10" s="14"/>
      <c r="AA10" s="14">
        <f>+(G10*DEFLATOR!G10)</f>
        <v>2387.60822148993</v>
      </c>
      <c r="AB10" s="12">
        <f t="shared" si="5"/>
        <v>-5.763245254878657</v>
      </c>
      <c r="AC10" s="14"/>
      <c r="AD10" s="14">
        <f>+(H10*DEFLATOR!H10)</f>
        <v>2046.141733447446</v>
      </c>
      <c r="AE10" s="12">
        <f t="shared" si="6"/>
        <v>-5.2695670851696015</v>
      </c>
      <c r="AF10" s="14"/>
    </row>
    <row r="11" spans="1:32" s="1" customFormat="1" ht="9.75">
      <c r="A11" s="13" t="s">
        <v>16</v>
      </c>
      <c r="B11" s="29" t="s">
        <v>1892</v>
      </c>
      <c r="C11" s="29" t="s">
        <v>60</v>
      </c>
      <c r="D11" s="29" t="s">
        <v>61</v>
      </c>
      <c r="E11" s="29" t="s">
        <v>62</v>
      </c>
      <c r="F11" s="29" t="s">
        <v>63</v>
      </c>
      <c r="G11" s="29" t="s">
        <v>64</v>
      </c>
      <c r="H11" s="29" t="s">
        <v>65</v>
      </c>
      <c r="K11" s="13" t="s">
        <v>16</v>
      </c>
      <c r="L11" s="14">
        <f>+(B11*DEFLATOR!B11)</f>
        <v>2232.881916578133</v>
      </c>
      <c r="M11" s="12">
        <f t="shared" si="0"/>
        <v>-0.26059214225973015</v>
      </c>
      <c r="N11" s="14"/>
      <c r="O11" s="14">
        <f>+(C11*DEFLATOR!C11)</f>
        <v>1583.6638912428239</v>
      </c>
      <c r="P11" s="12">
        <f t="shared" si="1"/>
        <v>-9.095437513837767</v>
      </c>
      <c r="Q11" s="14"/>
      <c r="R11" s="14">
        <f>+(D11*DEFLATOR!D11)</f>
        <v>1498.7027491074473</v>
      </c>
      <c r="S11" s="12">
        <f t="shared" si="2"/>
        <v>-5.47322877262909</v>
      </c>
      <c r="T11" s="14"/>
      <c r="U11" s="14">
        <f>+(E11*DEFLATOR!E11)</f>
        <v>1958.8805845615793</v>
      </c>
      <c r="V11" s="12">
        <f t="shared" si="3"/>
        <v>2.9027555505324987</v>
      </c>
      <c r="W11" s="14"/>
      <c r="X11" s="14">
        <f>+(F11*DEFLATOR!F11)</f>
        <v>2331.8609485717275</v>
      </c>
      <c r="Y11" s="12">
        <f t="shared" si="4"/>
        <v>-5.043036283949743</v>
      </c>
      <c r="Z11" s="14"/>
      <c r="AA11" s="14">
        <f>+(G11*DEFLATOR!G11)</f>
        <v>2478.482972897302</v>
      </c>
      <c r="AB11" s="12">
        <f t="shared" si="5"/>
        <v>3.806099785946593</v>
      </c>
      <c r="AC11" s="14"/>
      <c r="AD11" s="14">
        <f>+(H11*DEFLATOR!H11)</f>
        <v>2049.368581957959</v>
      </c>
      <c r="AE11" s="12">
        <f t="shared" si="6"/>
        <v>0.1577040562618537</v>
      </c>
      <c r="AF11" s="14"/>
    </row>
    <row r="12" spans="1:32" s="1" customFormat="1" ht="9.75">
      <c r="A12" s="13" t="s">
        <v>17</v>
      </c>
      <c r="B12" s="29" t="s">
        <v>1893</v>
      </c>
      <c r="C12" s="29" t="s">
        <v>66</v>
      </c>
      <c r="D12" s="29" t="s">
        <v>67</v>
      </c>
      <c r="E12" s="29" t="s">
        <v>68</v>
      </c>
      <c r="F12" s="29" t="s">
        <v>69</v>
      </c>
      <c r="G12" s="29" t="s">
        <v>70</v>
      </c>
      <c r="H12" s="29" t="s">
        <v>71</v>
      </c>
      <c r="K12" s="13" t="s">
        <v>17</v>
      </c>
      <c r="L12" s="14">
        <f>+(B12*DEFLATOR!B12)</f>
        <v>2245.9324384370675</v>
      </c>
      <c r="M12" s="12">
        <f t="shared" si="0"/>
        <v>0.5844698621114031</v>
      </c>
      <c r="N12" s="15"/>
      <c r="O12" s="14">
        <f>+(C12*DEFLATOR!C12)</f>
        <v>1560.0312711801391</v>
      </c>
      <c r="P12" s="12">
        <f t="shared" si="1"/>
        <v>-1.4922749829282544</v>
      </c>
      <c r="Q12" s="15"/>
      <c r="R12" s="14">
        <f>+(D12*DEFLATOR!D12)</f>
        <v>1532.2196777058941</v>
      </c>
      <c r="S12" s="12">
        <f t="shared" si="2"/>
        <v>2.236396017716502</v>
      </c>
      <c r="T12" s="15"/>
      <c r="U12" s="14">
        <f>+(E12*DEFLATOR!E12)</f>
        <v>2001.6196958857472</v>
      </c>
      <c r="V12" s="12">
        <f t="shared" si="3"/>
        <v>2.18181300386584</v>
      </c>
      <c r="W12" s="15"/>
      <c r="X12" s="14">
        <f>+(F12*DEFLATOR!F12)</f>
        <v>2349.7022099932437</v>
      </c>
      <c r="Y12" s="12">
        <f t="shared" si="4"/>
        <v>0.7651082896878547</v>
      </c>
      <c r="Z12" s="15"/>
      <c r="AA12" s="14">
        <f>+(G12*DEFLATOR!G12)</f>
        <v>2490.989855429232</v>
      </c>
      <c r="AB12" s="12">
        <f t="shared" si="5"/>
        <v>0.5046184568825218</v>
      </c>
      <c r="AC12" s="15"/>
      <c r="AD12" s="14">
        <f>+(H12*DEFLATOR!H12)</f>
        <v>2043.9962921994388</v>
      </c>
      <c r="AE12" s="12">
        <f t="shared" si="6"/>
        <v>-0.26214365760344194</v>
      </c>
      <c r="AF12" s="15"/>
    </row>
    <row r="13" spans="1:32" s="1" customFormat="1" ht="9.75">
      <c r="A13" s="13" t="s">
        <v>7</v>
      </c>
      <c r="B13" s="29" t="s">
        <v>180</v>
      </c>
      <c r="C13" s="29" t="s">
        <v>72</v>
      </c>
      <c r="D13" s="29" t="s">
        <v>73</v>
      </c>
      <c r="E13" s="29" t="s">
        <v>74</v>
      </c>
      <c r="F13" s="29" t="s">
        <v>75</v>
      </c>
      <c r="G13" s="29" t="s">
        <v>76</v>
      </c>
      <c r="H13" s="29" t="s">
        <v>77</v>
      </c>
      <c r="K13" s="13" t="s">
        <v>7</v>
      </c>
      <c r="L13" s="14">
        <f>+(B13*DEFLATOR!B13)</f>
        <v>2254.805204074035</v>
      </c>
      <c r="M13" s="12">
        <f t="shared" si="0"/>
        <v>0.3950593297072702</v>
      </c>
      <c r="N13" s="15"/>
      <c r="O13" s="14">
        <f>+(C13*DEFLATOR!C13)</f>
        <v>1560.8248800987676</v>
      </c>
      <c r="P13" s="12">
        <f t="shared" si="1"/>
        <v>0.050871346830638764</v>
      </c>
      <c r="Q13" s="15"/>
      <c r="R13" s="14">
        <f>+(D13*DEFLATOR!D13)</f>
        <v>1642.7618889127884</v>
      </c>
      <c r="S13" s="12">
        <f t="shared" si="2"/>
        <v>7.214514525254168</v>
      </c>
      <c r="T13" s="15"/>
      <c r="U13" s="14">
        <f>+(E13*DEFLATOR!E13)</f>
        <v>1944.580352707853</v>
      </c>
      <c r="V13" s="12">
        <f t="shared" si="3"/>
        <v>-2.849659368117541</v>
      </c>
      <c r="W13" s="15"/>
      <c r="X13" s="14">
        <f>+(F13*DEFLATOR!F13)</f>
        <v>2313.572490085146</v>
      </c>
      <c r="Y13" s="12">
        <f t="shared" si="4"/>
        <v>-1.5376297368423386</v>
      </c>
      <c r="Z13" s="15"/>
      <c r="AA13" s="14">
        <f>+(G13*DEFLATOR!G13)</f>
        <v>2528.8524256150345</v>
      </c>
      <c r="AB13" s="12">
        <f t="shared" si="5"/>
        <v>1.5199809065171044</v>
      </c>
      <c r="AC13" s="15"/>
      <c r="AD13" s="14">
        <f>+(H13*DEFLATOR!H13)</f>
        <v>2041.9084034468644</v>
      </c>
      <c r="AE13" s="12">
        <f t="shared" si="6"/>
        <v>-0.1021473845399079</v>
      </c>
      <c r="AF13" s="15"/>
    </row>
    <row r="14" spans="1:32" s="1" customFormat="1" ht="9.75">
      <c r="A14" s="13" t="s">
        <v>8</v>
      </c>
      <c r="B14" s="29" t="s">
        <v>251</v>
      </c>
      <c r="C14" s="29" t="s">
        <v>78</v>
      </c>
      <c r="D14" s="29" t="s">
        <v>79</v>
      </c>
      <c r="E14" s="29" t="s">
        <v>74</v>
      </c>
      <c r="F14" s="29" t="s">
        <v>80</v>
      </c>
      <c r="G14" s="29" t="s">
        <v>81</v>
      </c>
      <c r="H14" s="29" t="s">
        <v>82</v>
      </c>
      <c r="K14" s="13" t="s">
        <v>8</v>
      </c>
      <c r="L14" s="14">
        <f>+(B14*DEFLATOR!B14)</f>
        <v>2268.127110852744</v>
      </c>
      <c r="M14" s="12">
        <f t="shared" si="0"/>
        <v>0.5908229568850842</v>
      </c>
      <c r="N14" s="15"/>
      <c r="O14" s="14">
        <f>+(C14*DEFLATOR!C14)</f>
        <v>1538.3704016896033</v>
      </c>
      <c r="P14" s="12">
        <f t="shared" si="1"/>
        <v>-1.4386289388046758</v>
      </c>
      <c r="Q14" s="15"/>
      <c r="R14" s="14">
        <f>+(D14*DEFLATOR!D14)</f>
        <v>1666.5130993590353</v>
      </c>
      <c r="S14" s="12">
        <f t="shared" si="2"/>
        <v>1.4458096822519861</v>
      </c>
      <c r="T14" s="15"/>
      <c r="U14" s="14">
        <f>+(E14*DEFLATOR!E14)</f>
        <v>1890.5117175849257</v>
      </c>
      <c r="V14" s="12">
        <f t="shared" si="3"/>
        <v>-2.7804783200465866</v>
      </c>
      <c r="W14" s="15"/>
      <c r="X14" s="14">
        <f>+(F14*DEFLATOR!F14)</f>
        <v>2221.198468368297</v>
      </c>
      <c r="Y14" s="12">
        <f t="shared" si="4"/>
        <v>-3.992700557804829</v>
      </c>
      <c r="Z14" s="15"/>
      <c r="AA14" s="14">
        <f>+(G14*DEFLATOR!G14)</f>
        <v>2632.4077417969947</v>
      </c>
      <c r="AB14" s="12">
        <f t="shared" si="5"/>
        <v>4.094952917498729</v>
      </c>
      <c r="AC14" s="15"/>
      <c r="AD14" s="14">
        <f>+(H14*DEFLATOR!H14)</f>
        <v>1977.7331731494176</v>
      </c>
      <c r="AE14" s="12">
        <f t="shared" si="6"/>
        <v>-3.1429044608031975</v>
      </c>
      <c r="AF14" s="15"/>
    </row>
    <row r="15" spans="1:32" s="1" customFormat="1" ht="9.75">
      <c r="A15" s="13" t="s">
        <v>9</v>
      </c>
      <c r="B15" s="29" t="s">
        <v>1894</v>
      </c>
      <c r="C15" s="29" t="s">
        <v>83</v>
      </c>
      <c r="D15" s="29" t="s">
        <v>84</v>
      </c>
      <c r="E15" s="29" t="s">
        <v>85</v>
      </c>
      <c r="F15" s="29" t="s">
        <v>86</v>
      </c>
      <c r="G15" s="29" t="s">
        <v>87</v>
      </c>
      <c r="H15" s="29" t="s">
        <v>88</v>
      </c>
      <c r="K15" s="13" t="s">
        <v>9</v>
      </c>
      <c r="L15" s="14">
        <f>+(B15*DEFLATOR!B15)</f>
        <v>2471.517357584884</v>
      </c>
      <c r="M15" s="12">
        <f t="shared" si="0"/>
        <v>8.967321353328895</v>
      </c>
      <c r="N15" s="15"/>
      <c r="O15" s="14">
        <f>+(C15*DEFLATOR!C15)</f>
        <v>1575.585120963392</v>
      </c>
      <c r="P15" s="12">
        <f t="shared" si="1"/>
        <v>2.4191000576269106</v>
      </c>
      <c r="Q15" s="15"/>
      <c r="R15" s="14">
        <f>+(D15*DEFLATOR!D15)</f>
        <v>2020.7537609449337</v>
      </c>
      <c r="S15" s="12">
        <f t="shared" si="2"/>
        <v>21.256398267865073</v>
      </c>
      <c r="T15" s="15"/>
      <c r="U15" s="14">
        <f>+(E15*DEFLATOR!E15)</f>
        <v>2263.238868788532</v>
      </c>
      <c r="V15" s="12">
        <f t="shared" si="3"/>
        <v>19.715675271230502</v>
      </c>
      <c r="W15" s="15"/>
      <c r="X15" s="14">
        <f>+(F15*DEFLATOR!F15)</f>
        <v>2290.0490985036345</v>
      </c>
      <c r="Y15" s="12">
        <f t="shared" si="4"/>
        <v>3.0997063574384365</v>
      </c>
      <c r="Z15" s="15"/>
      <c r="AA15" s="14">
        <f>+(G15*DEFLATOR!G15)</f>
        <v>2923.7314252967085</v>
      </c>
      <c r="AB15" s="12">
        <f t="shared" si="5"/>
        <v>11.06681456957135</v>
      </c>
      <c r="AC15" s="15"/>
      <c r="AD15" s="14">
        <f>+(H15*DEFLATOR!H15)</f>
        <v>2005.4061459812326</v>
      </c>
      <c r="AE15" s="12">
        <f t="shared" si="6"/>
        <v>1.3992268121663543</v>
      </c>
      <c r="AF15" s="15"/>
    </row>
    <row r="16" spans="1:32" s="1" customFormat="1" ht="9.75">
      <c r="A16" s="13" t="s">
        <v>18</v>
      </c>
      <c r="B16" s="29" t="s">
        <v>542</v>
      </c>
      <c r="C16" s="29" t="s">
        <v>90</v>
      </c>
      <c r="D16" s="29" t="s">
        <v>91</v>
      </c>
      <c r="E16" s="29" t="s">
        <v>92</v>
      </c>
      <c r="F16" s="29" t="s">
        <v>93</v>
      </c>
      <c r="G16" s="29" t="s">
        <v>1895</v>
      </c>
      <c r="H16" s="29" t="s">
        <v>94</v>
      </c>
      <c r="K16" s="13" t="s">
        <v>18</v>
      </c>
      <c r="L16" s="14">
        <f>+(B16*DEFLATOR!B16)</f>
        <v>2053.3737942605662</v>
      </c>
      <c r="M16" s="12">
        <f t="shared" si="0"/>
        <v>-16.918495920777954</v>
      </c>
      <c r="N16" s="15"/>
      <c r="O16" s="14">
        <f>+(C16*DEFLATOR!C16)</f>
        <v>1397.4380240774376</v>
      </c>
      <c r="P16" s="12">
        <f t="shared" si="1"/>
        <v>-11.30672627684033</v>
      </c>
      <c r="Q16" s="15"/>
      <c r="R16" s="14">
        <f>+(D16*DEFLATOR!D16)</f>
        <v>1659.6162206080853</v>
      </c>
      <c r="S16" s="12">
        <f t="shared" si="2"/>
        <v>-17.871427351345137</v>
      </c>
      <c r="T16" s="15"/>
      <c r="U16" s="14">
        <f>+(E16*DEFLATOR!E16)</f>
        <v>1767.8567417914164</v>
      </c>
      <c r="V16" s="12">
        <f t="shared" si="3"/>
        <v>-21.888194561729314</v>
      </c>
      <c r="W16" s="15"/>
      <c r="X16" s="14">
        <f>+(F16*DEFLATOR!F16)</f>
        <v>2034.3659302044339</v>
      </c>
      <c r="Y16" s="12">
        <f t="shared" si="4"/>
        <v>-11.164964474616257</v>
      </c>
      <c r="Z16" s="15"/>
      <c r="AA16" s="14">
        <f>+(G16*DEFLATOR!G16)</f>
        <v>2319.4956163823404</v>
      </c>
      <c r="AB16" s="12">
        <f t="shared" si="5"/>
        <v>-20.666597611750493</v>
      </c>
      <c r="AC16" s="15"/>
      <c r="AD16" s="14">
        <f>+(H16*DEFLATOR!H16)</f>
        <v>1863.0545628247387</v>
      </c>
      <c r="AE16" s="12">
        <f t="shared" si="6"/>
        <v>-7.098391686978811</v>
      </c>
      <c r="AF16" s="15"/>
    </row>
    <row r="17" spans="1:32" s="1" customFormat="1" ht="9.75">
      <c r="A17" s="13" t="s">
        <v>10</v>
      </c>
      <c r="B17" s="29" t="s">
        <v>1896</v>
      </c>
      <c r="C17" s="29" t="s">
        <v>95</v>
      </c>
      <c r="D17" s="29" t="s">
        <v>96</v>
      </c>
      <c r="E17" s="29" t="s">
        <v>97</v>
      </c>
      <c r="F17" s="29" t="s">
        <v>98</v>
      </c>
      <c r="G17" s="29" t="s">
        <v>99</v>
      </c>
      <c r="H17" s="29" t="s">
        <v>100</v>
      </c>
      <c r="K17" s="13" t="s">
        <v>10</v>
      </c>
      <c r="L17" s="14">
        <f>+(B17*DEFLATOR!B17)</f>
        <v>1999.9480400539376</v>
      </c>
      <c r="M17" s="12">
        <f t="shared" si="0"/>
        <v>-2.601852344466471</v>
      </c>
      <c r="N17" s="12">
        <f aca="true" t="shared" si="7" ref="N17:N36">+((L17/L5)-1)*100</f>
        <v>-8.88388397416554</v>
      </c>
      <c r="O17" s="14">
        <f>+(C17*DEFLATOR!C17)</f>
        <v>1401.345219627095</v>
      </c>
      <c r="P17" s="12">
        <f t="shared" si="1"/>
        <v>0.2795970542047499</v>
      </c>
      <c r="Q17" s="12">
        <f aca="true" t="shared" si="8" ref="Q17:Q36">+((O17/O5)-1)*100</f>
        <v>-10.298002144181828</v>
      </c>
      <c r="R17" s="14">
        <f>+(D17*DEFLATOR!D17)</f>
        <v>1551.0283551892624</v>
      </c>
      <c r="S17" s="12">
        <f t="shared" si="2"/>
        <v>-6.542950356259847</v>
      </c>
      <c r="T17" s="12">
        <f aca="true" t="shared" si="9" ref="T17:T36">+((R17/R5)-1)*100</f>
        <v>3.6082575837401487</v>
      </c>
      <c r="U17" s="14">
        <f>+(E17*DEFLATOR!E17)</f>
        <v>1873.1366212371859</v>
      </c>
      <c r="V17" s="12">
        <f t="shared" si="3"/>
        <v>5.955226855038398</v>
      </c>
      <c r="W17" s="12">
        <f aca="true" t="shared" si="10" ref="W17:W36">+((U17/U5)-1)*100</f>
        <v>-1.9767133024212291</v>
      </c>
      <c r="X17" s="14">
        <f>+(F17*DEFLATOR!F17)</f>
        <v>1936.0077250246004</v>
      </c>
      <c r="Y17" s="12">
        <f t="shared" si="4"/>
        <v>-4.834833483961731</v>
      </c>
      <c r="Z17" s="12">
        <f aca="true" t="shared" si="11" ref="Z17:Z36">+((X17/X5)-1)*100</f>
        <v>-11.765663875394218</v>
      </c>
      <c r="AA17" s="14">
        <f>+(G17*DEFLATOR!G17)</f>
        <v>2246.3282951283027</v>
      </c>
      <c r="AB17" s="12">
        <f t="shared" si="5"/>
        <v>-3.15444964574475</v>
      </c>
      <c r="AC17" s="12">
        <f aca="true" t="shared" si="12" ref="AC17:AC36">+((AA17/AA5)-1)*100</f>
        <v>-9.82106644903803</v>
      </c>
      <c r="AD17" s="14">
        <f>+(H17*DEFLATOR!H17)</f>
        <v>1851.9341815844768</v>
      </c>
      <c r="AE17" s="12">
        <f t="shared" si="6"/>
        <v>-0.5968897241206528</v>
      </c>
      <c r="AF17" s="12">
        <f aca="true" t="shared" si="13" ref="AF17:AF36">+((AD17/AD5)-1)*100</f>
        <v>-5.000671928866152</v>
      </c>
    </row>
    <row r="18" spans="1:32" s="1" customFormat="1" ht="9.75">
      <c r="A18" s="13" t="s">
        <v>11</v>
      </c>
      <c r="B18" s="29" t="s">
        <v>1897</v>
      </c>
      <c r="C18" s="29" t="s">
        <v>101</v>
      </c>
      <c r="D18" s="29" t="s">
        <v>102</v>
      </c>
      <c r="E18" s="29" t="s">
        <v>103</v>
      </c>
      <c r="F18" s="29" t="s">
        <v>104</v>
      </c>
      <c r="G18" s="29" t="s">
        <v>105</v>
      </c>
      <c r="H18" s="29" t="s">
        <v>106</v>
      </c>
      <c r="K18" s="13" t="s">
        <v>11</v>
      </c>
      <c r="L18" s="14">
        <f>+(B18*DEFLATOR!B18)</f>
        <v>1995.6119641356238</v>
      </c>
      <c r="M18" s="12">
        <f t="shared" si="0"/>
        <v>-0.2168094286188027</v>
      </c>
      <c r="N18" s="12">
        <f t="shared" si="7"/>
        <v>-10.013999911742665</v>
      </c>
      <c r="O18" s="14">
        <f>+(C18*DEFLATOR!C18)</f>
        <v>1425.9125138178215</v>
      </c>
      <c r="P18" s="12">
        <f t="shared" si="1"/>
        <v>1.7531222033400073</v>
      </c>
      <c r="Q18" s="12">
        <f t="shared" si="8"/>
        <v>-10.726528117560264</v>
      </c>
      <c r="R18" s="14">
        <f>+(D18*DEFLATOR!D18)</f>
        <v>1523.2336607413106</v>
      </c>
      <c r="S18" s="12">
        <f t="shared" si="2"/>
        <v>-1.79201717073445</v>
      </c>
      <c r="T18" s="12">
        <f t="shared" si="9"/>
        <v>-5.879261784839784</v>
      </c>
      <c r="U18" s="14">
        <f>+(E18*DEFLATOR!E18)</f>
        <v>1768.081109584769</v>
      </c>
      <c r="V18" s="12">
        <f t="shared" si="3"/>
        <v>-5.608534394198594</v>
      </c>
      <c r="W18" s="12">
        <f t="shared" si="10"/>
        <v>-7.252217858841492</v>
      </c>
      <c r="X18" s="14">
        <f>+(F18*DEFLATOR!F18)</f>
        <v>1874.2800340379938</v>
      </c>
      <c r="Y18" s="12">
        <f t="shared" si="4"/>
        <v>-3.188401068276847</v>
      </c>
      <c r="Z18" s="12">
        <f t="shared" si="11"/>
        <v>-15.162302789992388</v>
      </c>
      <c r="AA18" s="14">
        <f>+(G18*DEFLATOR!G18)</f>
        <v>2310.1689114122796</v>
      </c>
      <c r="AB18" s="12">
        <f t="shared" si="5"/>
        <v>2.8419984924924258</v>
      </c>
      <c r="AC18" s="12">
        <f t="shared" si="12"/>
        <v>-6.777636572547774</v>
      </c>
      <c r="AD18" s="14">
        <f>+(H18*DEFLATOR!H18)</f>
        <v>1793.7446711893135</v>
      </c>
      <c r="AE18" s="12">
        <f t="shared" si="6"/>
        <v>-3.1420938699547984</v>
      </c>
      <c r="AF18" s="12">
        <f t="shared" si="13"/>
        <v>-15.96284535690511</v>
      </c>
    </row>
    <row r="19" spans="1:32" s="1" customFormat="1" ht="9.75">
      <c r="A19" s="13" t="s">
        <v>12</v>
      </c>
      <c r="B19" s="29" t="s">
        <v>1898</v>
      </c>
      <c r="C19" s="29" t="s">
        <v>107</v>
      </c>
      <c r="D19" s="29" t="s">
        <v>108</v>
      </c>
      <c r="E19" s="29" t="s">
        <v>109</v>
      </c>
      <c r="F19" s="29" t="s">
        <v>110</v>
      </c>
      <c r="G19" s="29" t="s">
        <v>111</v>
      </c>
      <c r="H19" s="29" t="s">
        <v>112</v>
      </c>
      <c r="K19" s="13" t="s">
        <v>12</v>
      </c>
      <c r="L19" s="14">
        <f>+(B19*DEFLATOR!B19)</f>
        <v>1951.2950532112382</v>
      </c>
      <c r="M19" s="12">
        <f t="shared" si="0"/>
        <v>-2.2207178409847317</v>
      </c>
      <c r="N19" s="12">
        <f t="shared" si="7"/>
        <v>-13.646652710155227</v>
      </c>
      <c r="O19" s="14">
        <f>+(C19*DEFLATOR!C19)</f>
        <v>1454.166785609379</v>
      </c>
      <c r="P19" s="12">
        <f t="shared" si="1"/>
        <v>1.9814870490131309</v>
      </c>
      <c r="Q19" s="12">
        <f t="shared" si="8"/>
        <v>-7.353574094573457</v>
      </c>
      <c r="R19" s="14">
        <f>+(D19*DEFLATOR!D19)</f>
        <v>1445.6988124314369</v>
      </c>
      <c r="S19" s="12">
        <f t="shared" si="2"/>
        <v>-5.0901480388859</v>
      </c>
      <c r="T19" s="12">
        <f t="shared" si="9"/>
        <v>-8.287350174955865</v>
      </c>
      <c r="U19" s="14">
        <f>+(E19*DEFLATOR!E19)</f>
        <v>1750.5873963038687</v>
      </c>
      <c r="V19" s="12">
        <f t="shared" si="3"/>
        <v>-0.9894180298667732</v>
      </c>
      <c r="W19" s="12">
        <f t="shared" si="10"/>
        <v>-7.2911188701970335</v>
      </c>
      <c r="X19" s="14">
        <f>+(F19*DEFLATOR!F19)</f>
        <v>1962.7987862490343</v>
      </c>
      <c r="Y19" s="12">
        <f t="shared" si="4"/>
        <v>4.722813592605668</v>
      </c>
      <c r="Z19" s="12">
        <f t="shared" si="11"/>
        <v>-14.585614246470458</v>
      </c>
      <c r="AA19" s="14">
        <f>+(G19*DEFLATOR!G19)</f>
        <v>2164.77158249655</v>
      </c>
      <c r="AB19" s="12">
        <f t="shared" si="5"/>
        <v>-6.293796449145517</v>
      </c>
      <c r="AC19" s="12">
        <f t="shared" si="12"/>
        <v>-15.276051841754157</v>
      </c>
      <c r="AD19" s="14">
        <f>+(H19*DEFLATOR!H19)</f>
        <v>1824.9726494320607</v>
      </c>
      <c r="AE19" s="12">
        <f t="shared" si="6"/>
        <v>1.7409377568794016</v>
      </c>
      <c r="AF19" s="12">
        <f t="shared" si="13"/>
        <v>-12.173104680910352</v>
      </c>
    </row>
    <row r="20" spans="1:32" s="1" customFormat="1" ht="9.75">
      <c r="A20" s="13" t="s">
        <v>13</v>
      </c>
      <c r="B20" s="29" t="s">
        <v>1899</v>
      </c>
      <c r="C20" s="29" t="s">
        <v>113</v>
      </c>
      <c r="D20" s="29" t="s">
        <v>114</v>
      </c>
      <c r="E20" s="29" t="s">
        <v>115</v>
      </c>
      <c r="F20" s="29" t="s">
        <v>116</v>
      </c>
      <c r="G20" s="29" t="s">
        <v>117</v>
      </c>
      <c r="H20" s="29" t="s">
        <v>118</v>
      </c>
      <c r="K20" s="13" t="s">
        <v>13</v>
      </c>
      <c r="L20" s="14">
        <f>+(B20*DEFLATOR!B20)</f>
        <v>1947.4672449021728</v>
      </c>
      <c r="M20" s="12">
        <f t="shared" si="0"/>
        <v>-0.19616758125666767</v>
      </c>
      <c r="N20" s="12">
        <f t="shared" si="7"/>
        <v>-11.990917506860422</v>
      </c>
      <c r="O20" s="14">
        <f>+(C20*DEFLATOR!C20)</f>
        <v>1414.824586620326</v>
      </c>
      <c r="P20" s="12">
        <f t="shared" si="1"/>
        <v>-2.705480511478353</v>
      </c>
      <c r="Q20" s="12">
        <f t="shared" si="8"/>
        <v>-15.405540486628377</v>
      </c>
      <c r="R20" s="14">
        <f>+(D20*DEFLATOR!D20)</f>
        <v>1471.344514517724</v>
      </c>
      <c r="S20" s="12">
        <f t="shared" si="2"/>
        <v>1.773931185787947</v>
      </c>
      <c r="T20" s="12">
        <f t="shared" si="9"/>
        <v>-5.660858693040172</v>
      </c>
      <c r="U20" s="14">
        <f>+(E20*DEFLATOR!E20)</f>
        <v>1790.669843049369</v>
      </c>
      <c r="V20" s="12">
        <f t="shared" si="3"/>
        <v>2.2896569934256927</v>
      </c>
      <c r="W20" s="12">
        <f t="shared" si="10"/>
        <v>-9.254843769680676</v>
      </c>
      <c r="X20" s="14">
        <f>+(F20*DEFLATOR!F20)</f>
        <v>1924.9435826275824</v>
      </c>
      <c r="Y20" s="12">
        <f t="shared" si="4"/>
        <v>-1.9286339428502663</v>
      </c>
      <c r="Z20" s="12">
        <f t="shared" si="11"/>
        <v>-13.77183121905584</v>
      </c>
      <c r="AA20" s="14">
        <f>+(G20*DEFLATOR!G20)</f>
        <v>2186.346387101688</v>
      </c>
      <c r="AB20" s="12">
        <f t="shared" si="5"/>
        <v>0.9966319208725372</v>
      </c>
      <c r="AC20" s="12">
        <f t="shared" si="12"/>
        <v>-10.297291301403577</v>
      </c>
      <c r="AD20" s="14">
        <f>+(H20*DEFLATOR!H20)</f>
        <v>1797.1537806503297</v>
      </c>
      <c r="AE20" s="12">
        <f t="shared" si="6"/>
        <v>-1.5243444218404179</v>
      </c>
      <c r="AF20" s="12">
        <f t="shared" si="13"/>
        <v>-16.2478103446133</v>
      </c>
    </row>
    <row r="21" spans="1:32" s="1" customFormat="1" ht="9.75">
      <c r="A21" s="13" t="s">
        <v>14</v>
      </c>
      <c r="B21" s="29" t="s">
        <v>1900</v>
      </c>
      <c r="C21" s="29" t="s">
        <v>119</v>
      </c>
      <c r="D21" s="29" t="s">
        <v>120</v>
      </c>
      <c r="E21" s="29" t="s">
        <v>121</v>
      </c>
      <c r="F21" s="29" t="s">
        <v>122</v>
      </c>
      <c r="G21" s="29" t="s">
        <v>123</v>
      </c>
      <c r="H21" s="29" t="s">
        <v>124</v>
      </c>
      <c r="K21" s="13" t="s">
        <v>14</v>
      </c>
      <c r="L21" s="14">
        <f>+(B21*DEFLATOR!B21)</f>
        <v>1943.6981766866977</v>
      </c>
      <c r="M21" s="12">
        <f t="shared" si="0"/>
        <v>-0.19353692470778228</v>
      </c>
      <c r="N21" s="12">
        <f t="shared" si="7"/>
        <v>-15.773375771416454</v>
      </c>
      <c r="O21" s="14">
        <f>+(C21*DEFLATOR!C21)</f>
        <v>1417.9041371438254</v>
      </c>
      <c r="P21" s="12">
        <f t="shared" si="1"/>
        <v>0.21766306244759281</v>
      </c>
      <c r="Q21" s="12">
        <f t="shared" si="8"/>
        <v>-18.4791807638073</v>
      </c>
      <c r="R21" s="14">
        <f>+(D21*DEFLATOR!D21)</f>
        <v>1425.3524031318323</v>
      </c>
      <c r="S21" s="12">
        <f t="shared" si="2"/>
        <v>-3.125856040654562</v>
      </c>
      <c r="T21" s="12">
        <f t="shared" si="9"/>
        <v>-11.728293612683505</v>
      </c>
      <c r="U21" s="14">
        <f>+(E21*DEFLATOR!E21)</f>
        <v>1694.7783363044389</v>
      </c>
      <c r="V21" s="12">
        <f t="shared" si="3"/>
        <v>-5.355063476225997</v>
      </c>
      <c r="W21" s="12">
        <f t="shared" si="10"/>
        <v>-10.672388230299646</v>
      </c>
      <c r="X21" s="14">
        <f>+(F21*DEFLATOR!F21)</f>
        <v>1991.4887252978021</v>
      </c>
      <c r="Y21" s="12">
        <f t="shared" si="4"/>
        <v>3.456991844892632</v>
      </c>
      <c r="Z21" s="12">
        <f t="shared" si="11"/>
        <v>-18.45935419781788</v>
      </c>
      <c r="AA21" s="14">
        <f>+(G21*DEFLATOR!G21)</f>
        <v>2159.4826594734773</v>
      </c>
      <c r="AB21" s="12">
        <f t="shared" si="5"/>
        <v>-1.22870409678415</v>
      </c>
      <c r="AC21" s="12">
        <f t="shared" si="12"/>
        <v>-14.767156552110771</v>
      </c>
      <c r="AD21" s="14">
        <f>+(H21*DEFLATOR!H21)</f>
        <v>1811.3204605685949</v>
      </c>
      <c r="AE21" s="12">
        <f t="shared" si="6"/>
        <v>0.7882842342594953</v>
      </c>
      <c r="AF21" s="12">
        <f t="shared" si="13"/>
        <v>-16.14111155044281</v>
      </c>
    </row>
    <row r="22" spans="1:32" s="1" customFormat="1" ht="9.75">
      <c r="A22" s="13" t="s">
        <v>15</v>
      </c>
      <c r="B22" s="29" t="s">
        <v>1901</v>
      </c>
      <c r="C22" s="29" t="s">
        <v>125</v>
      </c>
      <c r="D22" s="29" t="s">
        <v>126</v>
      </c>
      <c r="E22" s="29" t="s">
        <v>127</v>
      </c>
      <c r="F22" s="29" t="s">
        <v>128</v>
      </c>
      <c r="G22" s="29" t="s">
        <v>129</v>
      </c>
      <c r="H22" s="29" t="s">
        <v>130</v>
      </c>
      <c r="K22" s="13" t="s">
        <v>15</v>
      </c>
      <c r="L22" s="14">
        <f>+(B22*DEFLATOR!B22)</f>
        <v>1952.4493218896764</v>
      </c>
      <c r="M22" s="12">
        <f t="shared" si="0"/>
        <v>0.4502316927567529</v>
      </c>
      <c r="N22" s="12">
        <f t="shared" si="7"/>
        <v>-12.787085697772206</v>
      </c>
      <c r="O22" s="14">
        <f>+(C22*DEFLATOR!C22)</f>
        <v>1385.844499986025</v>
      </c>
      <c r="P22" s="12">
        <f t="shared" si="1"/>
        <v>-2.261058157456264</v>
      </c>
      <c r="Q22" s="12">
        <f t="shared" si="8"/>
        <v>-20.4505522657223</v>
      </c>
      <c r="R22" s="14">
        <f>+(D22*DEFLATOR!D22)</f>
        <v>1508.9665311764622</v>
      </c>
      <c r="S22" s="12">
        <f t="shared" si="2"/>
        <v>5.866207392705847</v>
      </c>
      <c r="T22" s="12">
        <f t="shared" si="9"/>
        <v>-4.825867459558053</v>
      </c>
      <c r="U22" s="14">
        <f>+(E22*DEFLATOR!E22)</f>
        <v>1711.8839563659558</v>
      </c>
      <c r="V22" s="12">
        <f t="shared" si="3"/>
        <v>1.0093131175382242</v>
      </c>
      <c r="W22" s="12">
        <f t="shared" si="10"/>
        <v>-10.072325142662763</v>
      </c>
      <c r="X22" s="14">
        <f>+(F22*DEFLATOR!F22)</f>
        <v>1979.9509881143729</v>
      </c>
      <c r="Y22" s="12">
        <f t="shared" si="4"/>
        <v>-0.5793523727684602</v>
      </c>
      <c r="Z22" s="12">
        <f t="shared" si="11"/>
        <v>-19.373351034035203</v>
      </c>
      <c r="AA22" s="14">
        <f>+(G22*DEFLATOR!G22)</f>
        <v>2167.8273477063804</v>
      </c>
      <c r="AB22" s="12">
        <f t="shared" si="5"/>
        <v>0.3864207103629891</v>
      </c>
      <c r="AC22" s="12">
        <f t="shared" si="12"/>
        <v>-9.205064373852789</v>
      </c>
      <c r="AD22" s="14">
        <f>+(H22*DEFLATOR!H22)</f>
        <v>1853.6194948309105</v>
      </c>
      <c r="AE22" s="12">
        <f t="shared" si="6"/>
        <v>2.3352595624651418</v>
      </c>
      <c r="AF22" s="12">
        <f t="shared" si="13"/>
        <v>-9.409037285611888</v>
      </c>
    </row>
    <row r="23" spans="1:32" s="1" customFormat="1" ht="9.75">
      <c r="A23" s="13" t="s">
        <v>16</v>
      </c>
      <c r="B23" s="29" t="s">
        <v>1902</v>
      </c>
      <c r="C23" s="29" t="s">
        <v>132</v>
      </c>
      <c r="D23" s="29" t="s">
        <v>133</v>
      </c>
      <c r="E23" s="29" t="s">
        <v>134</v>
      </c>
      <c r="F23" s="29" t="s">
        <v>135</v>
      </c>
      <c r="G23" s="29" t="s">
        <v>136</v>
      </c>
      <c r="H23" s="29" t="s">
        <v>137</v>
      </c>
      <c r="K23" s="13" t="s">
        <v>16</v>
      </c>
      <c r="L23" s="14">
        <f>+(B23*DEFLATOR!B23)</f>
        <v>1906.0835950555345</v>
      </c>
      <c r="M23" s="12">
        <f t="shared" si="0"/>
        <v>-2.3747467508793974</v>
      </c>
      <c r="N23" s="12">
        <f t="shared" si="7"/>
        <v>-14.635718937766907</v>
      </c>
      <c r="O23" s="14">
        <f>+(C23*DEFLATOR!C23)</f>
        <v>1362.3768839188117</v>
      </c>
      <c r="P23" s="12">
        <f t="shared" si="1"/>
        <v>-1.6933801784724034</v>
      </c>
      <c r="Q23" s="12">
        <f t="shared" si="8"/>
        <v>-13.973104302476147</v>
      </c>
      <c r="R23" s="14">
        <f>+(D23*DEFLATOR!D23)</f>
        <v>1495.2703464207061</v>
      </c>
      <c r="S23" s="12">
        <f t="shared" si="2"/>
        <v>-0.9076533158808964</v>
      </c>
      <c r="T23" s="12">
        <f t="shared" si="9"/>
        <v>-0.22902491429906968</v>
      </c>
      <c r="U23" s="14">
        <f>+(E23*DEFLATOR!E23)</f>
        <v>1677.129473511191</v>
      </c>
      <c r="V23" s="12">
        <f t="shared" si="3"/>
        <v>-2.0301891799104577</v>
      </c>
      <c r="W23" s="12">
        <f t="shared" si="10"/>
        <v>-14.383271408728959</v>
      </c>
      <c r="X23" s="14">
        <f>+(F23*DEFLATOR!F23)</f>
        <v>1920.9212001333303</v>
      </c>
      <c r="Y23" s="12">
        <f t="shared" si="4"/>
        <v>-2.9813762227144935</v>
      </c>
      <c r="Z23" s="12">
        <f t="shared" si="11"/>
        <v>-17.622823894799524</v>
      </c>
      <c r="AA23" s="14">
        <f>+(G23*DEFLATOR!G23)</f>
        <v>2108.9333638280978</v>
      </c>
      <c r="AB23" s="12">
        <f t="shared" si="5"/>
        <v>-2.7167285227116422</v>
      </c>
      <c r="AC23" s="12">
        <f t="shared" si="12"/>
        <v>-14.910314620285947</v>
      </c>
      <c r="AD23" s="14">
        <f>+(H23*DEFLATOR!H23)</f>
        <v>1841.2356329256115</v>
      </c>
      <c r="AE23" s="12">
        <f t="shared" si="6"/>
        <v>-0.6680908320091161</v>
      </c>
      <c r="AF23" s="12">
        <f t="shared" si="13"/>
        <v>-10.155954905559161</v>
      </c>
    </row>
    <row r="24" spans="1:32" s="1" customFormat="1" ht="9.75">
      <c r="A24" s="13" t="s">
        <v>17</v>
      </c>
      <c r="B24" s="29" t="s">
        <v>1903</v>
      </c>
      <c r="C24" s="29" t="s">
        <v>138</v>
      </c>
      <c r="D24" s="29" t="s">
        <v>139</v>
      </c>
      <c r="E24" s="29" t="s">
        <v>140</v>
      </c>
      <c r="F24" s="29" t="s">
        <v>141</v>
      </c>
      <c r="G24" s="29" t="s">
        <v>142</v>
      </c>
      <c r="H24" s="29" t="s">
        <v>143</v>
      </c>
      <c r="K24" s="13" t="s">
        <v>17</v>
      </c>
      <c r="L24" s="5">
        <f>+(B24*DEFLATOR!B24)</f>
        <v>1885.2262747643726</v>
      </c>
      <c r="M24" s="11">
        <f t="shared" si="0"/>
        <v>-1.0942500289738977</v>
      </c>
      <c r="N24" s="11">
        <f t="shared" si="7"/>
        <v>-16.060419160413765</v>
      </c>
      <c r="O24" s="5">
        <f>+(C24*DEFLATOR!C24)</f>
        <v>1320.100051722179</v>
      </c>
      <c r="P24" s="11">
        <f t="shared" si="1"/>
        <v>-3.103167170234533</v>
      </c>
      <c r="Q24" s="11">
        <f t="shared" si="8"/>
        <v>-15.379898075790233</v>
      </c>
      <c r="R24" s="5">
        <f>+(D24*DEFLATOR!D24)</f>
        <v>1410.1360175373193</v>
      </c>
      <c r="S24" s="11">
        <f t="shared" si="2"/>
        <v>-5.693574348423125</v>
      </c>
      <c r="T24" s="11">
        <f t="shared" si="9"/>
        <v>-7.967764801935173</v>
      </c>
      <c r="U24" s="5">
        <f>+(E24*DEFLATOR!E24)</f>
        <v>1736.4359118687887</v>
      </c>
      <c r="V24" s="11">
        <f t="shared" si="3"/>
        <v>3.536187235052002</v>
      </c>
      <c r="W24" s="11">
        <f t="shared" si="10"/>
        <v>-13.248459962800807</v>
      </c>
      <c r="X24" s="5">
        <f>+(F24*DEFLATOR!F24)</f>
        <v>1887.5899745282954</v>
      </c>
      <c r="Y24" s="11">
        <f t="shared" si="4"/>
        <v>-1.7351688139378818</v>
      </c>
      <c r="Z24" s="11">
        <f t="shared" si="11"/>
        <v>-19.66684261093141</v>
      </c>
      <c r="AA24" s="5">
        <f>+(G24*DEFLATOR!G24)</f>
        <v>2090.851866942518</v>
      </c>
      <c r="AB24" s="11">
        <f t="shared" si="5"/>
        <v>-0.857376396794185</v>
      </c>
      <c r="AC24" s="11">
        <f t="shared" si="12"/>
        <v>-16.06341300887253</v>
      </c>
      <c r="AD24" s="5">
        <f>+(H24*DEFLATOR!H24)</f>
        <v>1828.8803888440918</v>
      </c>
      <c r="AE24" s="11">
        <f t="shared" si="6"/>
        <v>-0.6710300333416797</v>
      </c>
      <c r="AF24" s="11">
        <f t="shared" si="13"/>
        <v>-10.524280507567452</v>
      </c>
    </row>
    <row r="25" spans="1:32" s="1" customFormat="1" ht="9.75">
      <c r="A25" s="13" t="s">
        <v>7</v>
      </c>
      <c r="B25" s="29" t="s">
        <v>1904</v>
      </c>
      <c r="C25" s="29" t="s">
        <v>144</v>
      </c>
      <c r="D25" s="29" t="s">
        <v>145</v>
      </c>
      <c r="E25" s="29" t="s">
        <v>146</v>
      </c>
      <c r="F25" s="29" t="s">
        <v>147</v>
      </c>
      <c r="G25" s="29" t="s">
        <v>148</v>
      </c>
      <c r="H25" s="29" t="s">
        <v>149</v>
      </c>
      <c r="K25" s="13" t="s">
        <v>7</v>
      </c>
      <c r="L25" s="5">
        <f>+(B25*DEFLATOR!B25)</f>
        <v>1903.3090222890805</v>
      </c>
      <c r="M25" s="11">
        <f t="shared" si="0"/>
        <v>0.9591818110517236</v>
      </c>
      <c r="N25" s="11">
        <f t="shared" si="7"/>
        <v>-15.58876044590738</v>
      </c>
      <c r="O25" s="5">
        <f>+(C25*DEFLATOR!C25)</f>
        <v>1324.5417450599043</v>
      </c>
      <c r="P25" s="11">
        <f t="shared" si="1"/>
        <v>0.3364664164607012</v>
      </c>
      <c r="Q25" s="11">
        <f t="shared" si="8"/>
        <v>-15.138350115479415</v>
      </c>
      <c r="R25" s="5">
        <f>+(D25*DEFLATOR!D25)</f>
        <v>1424.6945948020073</v>
      </c>
      <c r="S25" s="11">
        <f t="shared" si="2"/>
        <v>1.0324236161355138</v>
      </c>
      <c r="T25" s="11">
        <f t="shared" si="9"/>
        <v>-13.274431040952761</v>
      </c>
      <c r="U25" s="5">
        <f>+(E25*DEFLATOR!E25)</f>
        <v>1711.919205408905</v>
      </c>
      <c r="V25" s="11">
        <f t="shared" si="3"/>
        <v>-1.4118981467907021</v>
      </c>
      <c r="W25" s="11">
        <f t="shared" si="10"/>
        <v>-11.964594159092702</v>
      </c>
      <c r="X25" s="5">
        <f>+(F25*DEFLATOR!F25)</f>
        <v>1907.9740438984898</v>
      </c>
      <c r="Y25" s="11">
        <f t="shared" si="4"/>
        <v>1.0798992177995848</v>
      </c>
      <c r="Z25" s="11">
        <f t="shared" si="11"/>
        <v>-17.531261627844174</v>
      </c>
      <c r="AA25" s="5">
        <f>+(G25*DEFLATOR!G25)</f>
        <v>2120.9562196300512</v>
      </c>
      <c r="AB25" s="11">
        <f t="shared" si="5"/>
        <v>1.4398127941773087</v>
      </c>
      <c r="AC25" s="11">
        <f t="shared" si="12"/>
        <v>-16.129695898952267</v>
      </c>
      <c r="AD25" s="5">
        <f>+(H25*DEFLATOR!H25)</f>
        <v>1831.802294058879</v>
      </c>
      <c r="AE25" s="11">
        <f t="shared" si="6"/>
        <v>0.15976469716720842</v>
      </c>
      <c r="AF25" s="11">
        <f t="shared" si="13"/>
        <v>-10.289693163185664</v>
      </c>
    </row>
    <row r="26" spans="1:32" s="1" customFormat="1" ht="9.75">
      <c r="A26" s="19" t="s">
        <v>8</v>
      </c>
      <c r="B26" s="29" t="s">
        <v>1905</v>
      </c>
      <c r="C26" s="29" t="s">
        <v>150</v>
      </c>
      <c r="D26" s="29" t="s">
        <v>151</v>
      </c>
      <c r="E26" s="29" t="s">
        <v>152</v>
      </c>
      <c r="F26" s="29" t="s">
        <v>153</v>
      </c>
      <c r="G26" s="29" t="s">
        <v>154</v>
      </c>
      <c r="H26" s="29" t="s">
        <v>155</v>
      </c>
      <c r="K26" s="19" t="s">
        <v>8</v>
      </c>
      <c r="L26" s="5">
        <f>+(B26*DEFLATOR!B26)</f>
        <v>1952.8965878241004</v>
      </c>
      <c r="M26" s="11">
        <f t="shared" si="0"/>
        <v>2.605334444082108</v>
      </c>
      <c r="N26" s="11">
        <f t="shared" si="7"/>
        <v>-13.898274109960573</v>
      </c>
      <c r="O26" s="5">
        <f>+(C26*DEFLATOR!C26)</f>
        <v>1248.2935529351273</v>
      </c>
      <c r="P26" s="11">
        <f t="shared" si="1"/>
        <v>-5.756571463991767</v>
      </c>
      <c r="Q26" s="11">
        <f t="shared" si="8"/>
        <v>-18.856112184418173</v>
      </c>
      <c r="R26" s="5">
        <f>+(D26*DEFLATOR!D26)</f>
        <v>1541.1778408900793</v>
      </c>
      <c r="S26" s="11">
        <f t="shared" si="2"/>
        <v>8.176015162341521</v>
      </c>
      <c r="T26" s="11">
        <f t="shared" si="9"/>
        <v>-7.520808478322893</v>
      </c>
      <c r="U26" s="5">
        <f>+(E26*DEFLATOR!E26)</f>
        <v>1704.4094875548412</v>
      </c>
      <c r="V26" s="11">
        <f t="shared" si="3"/>
        <v>-0.43867244612575407</v>
      </c>
      <c r="W26" s="11">
        <f t="shared" si="10"/>
        <v>-9.844013570454068</v>
      </c>
      <c r="X26" s="5">
        <f>+(F26*DEFLATOR!F26)</f>
        <v>1975.0063086081122</v>
      </c>
      <c r="Y26" s="11">
        <f t="shared" si="4"/>
        <v>3.513269214745618</v>
      </c>
      <c r="Z26" s="11">
        <f t="shared" si="11"/>
        <v>-11.08375335505426</v>
      </c>
      <c r="AA26" s="5">
        <f>+(G26*DEFLATOR!G26)</f>
        <v>2176.2726663077747</v>
      </c>
      <c r="AB26" s="11">
        <f t="shared" si="5"/>
        <v>2.608089981573114</v>
      </c>
      <c r="AC26" s="11">
        <f t="shared" si="12"/>
        <v>-17.32767565779314</v>
      </c>
      <c r="AD26" s="5">
        <f>+(H26*DEFLATOR!H26)</f>
        <v>1901.66702194134</v>
      </c>
      <c r="AE26" s="11">
        <f t="shared" si="6"/>
        <v>3.813988447828387</v>
      </c>
      <c r="AF26" s="11">
        <f t="shared" si="13"/>
        <v>-3.846128094567325</v>
      </c>
    </row>
    <row r="27" spans="1:32" s="1" customFormat="1" ht="9.75">
      <c r="A27" s="18">
        <v>37956</v>
      </c>
      <c r="B27" s="29" t="s">
        <v>1906</v>
      </c>
      <c r="C27" s="29" t="s">
        <v>156</v>
      </c>
      <c r="D27" s="29" t="s">
        <v>157</v>
      </c>
      <c r="E27" s="29" t="s">
        <v>158</v>
      </c>
      <c r="F27" s="29" t="s">
        <v>159</v>
      </c>
      <c r="G27" s="29" t="s">
        <v>160</v>
      </c>
      <c r="H27" s="29" t="s">
        <v>161</v>
      </c>
      <c r="K27" s="18">
        <v>37956</v>
      </c>
      <c r="L27" s="5">
        <f>+(B27*DEFLATOR!B27)</f>
        <v>2247.482063603777</v>
      </c>
      <c r="M27" s="11">
        <f t="shared" si="0"/>
        <v>15.084540452185502</v>
      </c>
      <c r="N27" s="11">
        <f t="shared" si="7"/>
        <v>-9.064686246024568</v>
      </c>
      <c r="O27" s="5">
        <f>+(C27*DEFLATOR!C27)</f>
        <v>1396.9172220175665</v>
      </c>
      <c r="P27" s="11">
        <f t="shared" si="1"/>
        <v>11.906147294679092</v>
      </c>
      <c r="Q27" s="11">
        <f t="shared" si="8"/>
        <v>-11.339780794361587</v>
      </c>
      <c r="R27" s="5">
        <f>+(D27*DEFLATOR!D27)</f>
        <v>1667.9549634830644</v>
      </c>
      <c r="S27" s="11">
        <f t="shared" si="2"/>
        <v>8.225989190174655</v>
      </c>
      <c r="T27" s="11">
        <f t="shared" si="9"/>
        <v>-17.45877227994842</v>
      </c>
      <c r="U27" s="5">
        <f>+(E27*DEFLATOR!E27)</f>
        <v>2012.2478053138118</v>
      </c>
      <c r="V27" s="11">
        <f t="shared" si="3"/>
        <v>18.06128867544605</v>
      </c>
      <c r="W27" s="11">
        <f t="shared" si="10"/>
        <v>-11.089906016375139</v>
      </c>
      <c r="X27" s="5">
        <f>+(F27*DEFLATOR!F27)</f>
        <v>2360.0335408916653</v>
      </c>
      <c r="Y27" s="11">
        <f t="shared" si="4"/>
        <v>19.49498746436418</v>
      </c>
      <c r="Z27" s="11">
        <f t="shared" si="11"/>
        <v>3.0560236648969674</v>
      </c>
      <c r="AA27" s="5">
        <f>+(G27*DEFLATOR!G27)</f>
        <v>2467.0987131240104</v>
      </c>
      <c r="AB27" s="11">
        <f t="shared" si="5"/>
        <v>13.363493064021515</v>
      </c>
      <c r="AC27" s="11">
        <f t="shared" si="12"/>
        <v>-15.618148377851016</v>
      </c>
      <c r="AD27" s="5">
        <f>+(H27*DEFLATOR!H27)</f>
        <v>2177.967265349316</v>
      </c>
      <c r="AE27" s="11">
        <f t="shared" si="6"/>
        <v>14.529370295642607</v>
      </c>
      <c r="AF27" s="11">
        <f t="shared" si="13"/>
        <v>8.604796575192042</v>
      </c>
    </row>
    <row r="28" spans="1:32" s="1" customFormat="1" ht="9.75">
      <c r="A28" s="18" t="s">
        <v>1138</v>
      </c>
      <c r="B28" s="29" t="s">
        <v>1907</v>
      </c>
      <c r="C28" s="29" t="s">
        <v>162</v>
      </c>
      <c r="D28" s="29" t="s">
        <v>163</v>
      </c>
      <c r="E28" s="29" t="s">
        <v>164</v>
      </c>
      <c r="F28" s="29" t="s">
        <v>165</v>
      </c>
      <c r="G28" s="29" t="s">
        <v>166</v>
      </c>
      <c r="H28" s="29" t="s">
        <v>167</v>
      </c>
      <c r="K28" s="18" t="s">
        <v>1138</v>
      </c>
      <c r="L28" s="5">
        <f>+(B28*DEFLATOR!B28)</f>
        <v>1913.4115844873097</v>
      </c>
      <c r="M28" s="11">
        <f t="shared" si="0"/>
        <v>-14.864211133271265</v>
      </c>
      <c r="N28" s="11">
        <f t="shared" si="7"/>
        <v>-6.816207071721092</v>
      </c>
      <c r="O28" s="5">
        <f>+(C28*DEFLATOR!C28)</f>
        <v>1154.1948909949494</v>
      </c>
      <c r="P28" s="11">
        <f t="shared" si="1"/>
        <v>-17.37557009083569</v>
      </c>
      <c r="Q28" s="11">
        <f t="shared" si="8"/>
        <v>-17.406362850550938</v>
      </c>
      <c r="R28" s="5">
        <f>+(D28*DEFLATOR!D28)</f>
        <v>1455.2772343935278</v>
      </c>
      <c r="S28" s="11">
        <f t="shared" si="2"/>
        <v>-12.750807650430662</v>
      </c>
      <c r="T28" s="11">
        <f t="shared" si="9"/>
        <v>-12.312424021722768</v>
      </c>
      <c r="U28" s="5">
        <f>+(E28*DEFLATOR!E28)</f>
        <v>1703.1424071261508</v>
      </c>
      <c r="V28" s="11">
        <f t="shared" si="3"/>
        <v>-15.361199419445049</v>
      </c>
      <c r="W28" s="11">
        <f t="shared" si="10"/>
        <v>-3.6606096600162785</v>
      </c>
      <c r="X28" s="5">
        <f>+(F28*DEFLATOR!F28)</f>
        <v>1858.021468528214</v>
      </c>
      <c r="Y28" s="11">
        <f t="shared" si="4"/>
        <v>-21.271395667274362</v>
      </c>
      <c r="Z28" s="11">
        <f t="shared" si="11"/>
        <v>-8.668276393052798</v>
      </c>
      <c r="AA28" s="5">
        <f>+(G28*DEFLATOR!G28)</f>
        <v>2202.562056619696</v>
      </c>
      <c r="AB28" s="11">
        <f t="shared" si="5"/>
        <v>-10.722580944859727</v>
      </c>
      <c r="AC28" s="11">
        <f t="shared" si="12"/>
        <v>-5.041335665252211</v>
      </c>
      <c r="AD28" s="5">
        <f>+(H28*DEFLATOR!H28)</f>
        <v>1818.8400916585024</v>
      </c>
      <c r="AE28" s="11">
        <f t="shared" si="6"/>
        <v>-16.489098775927413</v>
      </c>
      <c r="AF28" s="11">
        <f t="shared" si="13"/>
        <v>-2.373224705732657</v>
      </c>
    </row>
    <row r="29" spans="1:32" s="1" customFormat="1" ht="9.75">
      <c r="A29" s="18">
        <v>38018</v>
      </c>
      <c r="B29" s="29" t="s">
        <v>1908</v>
      </c>
      <c r="C29" s="29" t="s">
        <v>168</v>
      </c>
      <c r="D29" s="29" t="s">
        <v>169</v>
      </c>
      <c r="E29" s="29" t="s">
        <v>115</v>
      </c>
      <c r="F29" s="29" t="s">
        <v>170</v>
      </c>
      <c r="G29" s="29" t="s">
        <v>171</v>
      </c>
      <c r="H29" s="29" t="s">
        <v>172</v>
      </c>
      <c r="K29" s="18">
        <v>38018</v>
      </c>
      <c r="L29" s="5">
        <f>+(B29*DEFLATOR!B29)</f>
        <v>1912.7567587591168</v>
      </c>
      <c r="M29" s="11">
        <f t="shared" si="0"/>
        <v>-0.03422294155119854</v>
      </c>
      <c r="N29" s="11">
        <f t="shared" si="7"/>
        <v>-4.359677329040467</v>
      </c>
      <c r="O29" s="5">
        <f>+(C29*DEFLATOR!C29)</f>
        <v>1215.0589226094412</v>
      </c>
      <c r="P29" s="11">
        <f t="shared" si="1"/>
        <v>5.273288947070731</v>
      </c>
      <c r="Q29" s="11">
        <f t="shared" si="8"/>
        <v>-13.2933908367865</v>
      </c>
      <c r="R29" s="5">
        <f>+(D29*DEFLATOR!D29)</f>
        <v>1504.6777722568513</v>
      </c>
      <c r="S29" s="11">
        <f t="shared" si="2"/>
        <v>3.394579169920897</v>
      </c>
      <c r="T29" s="11">
        <f t="shared" si="9"/>
        <v>-2.9883775352872344</v>
      </c>
      <c r="U29" s="5">
        <f>+(E29*DEFLATOR!E29)</f>
        <v>1737.7251105992275</v>
      </c>
      <c r="V29" s="11">
        <f t="shared" si="3"/>
        <v>2.0305233037694714</v>
      </c>
      <c r="W29" s="11">
        <f t="shared" si="10"/>
        <v>-7.2291315594759205</v>
      </c>
      <c r="X29" s="5">
        <f>+(F29*DEFLATOR!F29)</f>
        <v>1892.2644269896653</v>
      </c>
      <c r="Y29" s="11">
        <f t="shared" si="4"/>
        <v>1.8429796986455749</v>
      </c>
      <c r="Z29" s="11">
        <f t="shared" si="11"/>
        <v>-2.2594588580156283</v>
      </c>
      <c r="AA29" s="5">
        <f>+(G29*DEFLATOR!G29)</f>
        <v>2156.312142679133</v>
      </c>
      <c r="AB29" s="11">
        <f t="shared" si="5"/>
        <v>-2.099823421617597</v>
      </c>
      <c r="AC29" s="11">
        <f t="shared" si="12"/>
        <v>-4.007257204763482</v>
      </c>
      <c r="AD29" s="5">
        <f>+(H29*DEFLATOR!H29)</f>
        <v>1820.30969663714</v>
      </c>
      <c r="AE29" s="11">
        <f t="shared" si="6"/>
        <v>0.08079902050639465</v>
      </c>
      <c r="AF29" s="11">
        <f t="shared" si="13"/>
        <v>-1.7076462685234106</v>
      </c>
    </row>
    <row r="30" spans="1:32" s="1" customFormat="1" ht="9.75">
      <c r="A30" s="18">
        <v>38047</v>
      </c>
      <c r="B30" s="29" t="s">
        <v>1909</v>
      </c>
      <c r="C30" s="29" t="s">
        <v>174</v>
      </c>
      <c r="D30" s="29" t="s">
        <v>175</v>
      </c>
      <c r="E30" s="29" t="s">
        <v>176</v>
      </c>
      <c r="F30" s="29" t="s">
        <v>177</v>
      </c>
      <c r="G30" s="29" t="s">
        <v>178</v>
      </c>
      <c r="H30" s="29" t="s">
        <v>179</v>
      </c>
      <c r="K30" s="18">
        <v>38047</v>
      </c>
      <c r="L30" s="5">
        <f>+(B30*DEFLATOR!B30)</f>
        <v>1928.5628289639762</v>
      </c>
      <c r="M30" s="11">
        <f t="shared" si="0"/>
        <v>0.8263502472271256</v>
      </c>
      <c r="N30" s="11">
        <f t="shared" si="7"/>
        <v>-3.3598282820823444</v>
      </c>
      <c r="O30" s="5">
        <f>+(C30*DEFLATOR!C30)</f>
        <v>1273.9252767342775</v>
      </c>
      <c r="P30" s="11">
        <f t="shared" si="1"/>
        <v>4.844732467658108</v>
      </c>
      <c r="Q30" s="11">
        <f t="shared" si="8"/>
        <v>-10.658945454977776</v>
      </c>
      <c r="R30" s="5">
        <f>+(D30*DEFLATOR!D30)</f>
        <v>1463.5148582249965</v>
      </c>
      <c r="S30" s="11">
        <f t="shared" si="2"/>
        <v>-2.735663062937055</v>
      </c>
      <c r="T30" s="11">
        <f t="shared" si="9"/>
        <v>-3.9205280224211214</v>
      </c>
      <c r="U30" s="5">
        <f>+(E30*DEFLATOR!E30)</f>
        <v>1700.2811371189446</v>
      </c>
      <c r="V30" s="11">
        <f t="shared" si="3"/>
        <v>-2.154769661317202</v>
      </c>
      <c r="W30" s="11">
        <f t="shared" si="10"/>
        <v>-3.8346641507723045</v>
      </c>
      <c r="X30" s="5">
        <f>+(F30*DEFLATOR!F30)</f>
        <v>1951.6838516692706</v>
      </c>
      <c r="Y30" s="11">
        <f t="shared" si="4"/>
        <v>3.1401226927958215</v>
      </c>
      <c r="Z30" s="11">
        <f t="shared" si="11"/>
        <v>4.129789371149428</v>
      </c>
      <c r="AA30" s="5">
        <f>+(G30*DEFLATOR!G30)</f>
        <v>2166.1587711294915</v>
      </c>
      <c r="AB30" s="11">
        <f t="shared" si="5"/>
        <v>0.45664207215028174</v>
      </c>
      <c r="AC30" s="11">
        <f t="shared" si="12"/>
        <v>-6.233749383924925</v>
      </c>
      <c r="AD30" s="5">
        <f>+(H30*DEFLATOR!H30)</f>
        <v>1828.936207886477</v>
      </c>
      <c r="AE30" s="11">
        <f t="shared" si="6"/>
        <v>0.4739034937446984</v>
      </c>
      <c r="AF30" s="11">
        <f t="shared" si="13"/>
        <v>1.9619033445730238</v>
      </c>
    </row>
    <row r="31" spans="1:32" s="1" customFormat="1" ht="9.75">
      <c r="A31" s="18">
        <v>38078</v>
      </c>
      <c r="B31" s="29" t="s">
        <v>1910</v>
      </c>
      <c r="C31" s="29" t="s">
        <v>181</v>
      </c>
      <c r="D31" s="29" t="s">
        <v>182</v>
      </c>
      <c r="E31" s="29" t="s">
        <v>183</v>
      </c>
      <c r="F31" s="29" t="s">
        <v>184</v>
      </c>
      <c r="G31" s="29" t="s">
        <v>185</v>
      </c>
      <c r="H31" s="29" t="s">
        <v>186</v>
      </c>
      <c r="K31" s="18">
        <v>38078</v>
      </c>
      <c r="L31" s="5">
        <f>+(B31*DEFLATOR!B31)</f>
        <v>1897.0317529899512</v>
      </c>
      <c r="M31" s="11">
        <f t="shared" si="0"/>
        <v>-1.6349519704765614</v>
      </c>
      <c r="N31" s="11">
        <f t="shared" si="7"/>
        <v>-2.780886474958566</v>
      </c>
      <c r="O31" s="5">
        <f>+(C31*DEFLATOR!C31)</f>
        <v>1234.9777890040598</v>
      </c>
      <c r="P31" s="11">
        <f t="shared" si="1"/>
        <v>-3.0572819647679883</v>
      </c>
      <c r="Q31" s="11">
        <f t="shared" si="8"/>
        <v>-15.073167588095238</v>
      </c>
      <c r="R31" s="5">
        <f>+(D31*DEFLATOR!D31)</f>
        <v>1422.7715750586935</v>
      </c>
      <c r="S31" s="11">
        <f t="shared" si="2"/>
        <v>-2.783933687951612</v>
      </c>
      <c r="T31" s="11">
        <f t="shared" si="9"/>
        <v>-1.5858930764550694</v>
      </c>
      <c r="U31" s="5">
        <f>+(E31*DEFLATOR!E31)</f>
        <v>1688.951793442541</v>
      </c>
      <c r="V31" s="11">
        <f t="shared" si="3"/>
        <v>-0.6663217881485606</v>
      </c>
      <c r="W31" s="11">
        <f t="shared" si="10"/>
        <v>-3.520852657311657</v>
      </c>
      <c r="X31" s="5">
        <f>+(F31*DEFLATOR!F31)</f>
        <v>1896.9428674732687</v>
      </c>
      <c r="Y31" s="11">
        <f t="shared" si="4"/>
        <v>-2.804807968728229</v>
      </c>
      <c r="Z31" s="11">
        <f t="shared" si="11"/>
        <v>-3.355204783961485</v>
      </c>
      <c r="AA31" s="5">
        <f>+(G31*DEFLATOR!G31)</f>
        <v>2148.874623775694</v>
      </c>
      <c r="AB31" s="11">
        <f t="shared" si="5"/>
        <v>-0.7979169202257941</v>
      </c>
      <c r="AC31" s="11">
        <f t="shared" si="12"/>
        <v>-0.734348087779424</v>
      </c>
      <c r="AD31" s="5">
        <f>+(H31*DEFLATOR!H31)</f>
        <v>1776.9853121991853</v>
      </c>
      <c r="AE31" s="11">
        <f t="shared" si="6"/>
        <v>-2.84049796068756</v>
      </c>
      <c r="AF31" s="11">
        <f t="shared" si="13"/>
        <v>-2.629482543084105</v>
      </c>
    </row>
    <row r="32" spans="1:32" s="1" customFormat="1" ht="9.75">
      <c r="A32" s="18">
        <v>38108</v>
      </c>
      <c r="B32" s="29" t="s">
        <v>1911</v>
      </c>
      <c r="C32" s="29" t="s">
        <v>187</v>
      </c>
      <c r="D32" s="29" t="s">
        <v>188</v>
      </c>
      <c r="E32" s="29" t="s">
        <v>189</v>
      </c>
      <c r="F32" s="29" t="s">
        <v>190</v>
      </c>
      <c r="G32" s="29" t="s">
        <v>191</v>
      </c>
      <c r="H32" s="29" t="s">
        <v>192</v>
      </c>
      <c r="K32" s="18">
        <v>38108</v>
      </c>
      <c r="L32" s="5">
        <f>+(B32*DEFLATOR!B32)</f>
        <v>1947.1375337219347</v>
      </c>
      <c r="M32" s="11">
        <f t="shared" si="0"/>
        <v>2.6412726435923295</v>
      </c>
      <c r="N32" s="11">
        <f t="shared" si="7"/>
        <v>-0.016930255494729263</v>
      </c>
      <c r="O32" s="5">
        <f>+(C32*DEFLATOR!C32)</f>
        <v>1326.8904147102216</v>
      </c>
      <c r="P32" s="11">
        <f t="shared" si="1"/>
        <v>7.442451720551535</v>
      </c>
      <c r="Q32" s="11">
        <f t="shared" si="8"/>
        <v>-6.215199590230325</v>
      </c>
      <c r="R32" s="5">
        <f>+(D32*DEFLATOR!D32)</f>
        <v>1451.9180491414702</v>
      </c>
      <c r="S32" s="11">
        <f t="shared" si="2"/>
        <v>2.0485701706244974</v>
      </c>
      <c r="T32" s="11">
        <f t="shared" si="9"/>
        <v>-1.3203206444563742</v>
      </c>
      <c r="U32" s="5">
        <f>+(E32*DEFLATOR!E32)</f>
        <v>1700.4991261385978</v>
      </c>
      <c r="V32" s="11">
        <f t="shared" si="3"/>
        <v>0.6836981813743925</v>
      </c>
      <c r="W32" s="11">
        <f t="shared" si="10"/>
        <v>-5.035585831792289</v>
      </c>
      <c r="X32" s="5">
        <f>+(F32*DEFLATOR!F32)</f>
        <v>1910.3002577929985</v>
      </c>
      <c r="Y32" s="11">
        <f t="shared" si="4"/>
        <v>0.7041535382413366</v>
      </c>
      <c r="Z32" s="11">
        <f t="shared" si="11"/>
        <v>-0.7607144940110611</v>
      </c>
      <c r="AA32" s="5">
        <f>+(G32*DEFLATOR!G32)</f>
        <v>2212.1183339797076</v>
      </c>
      <c r="AB32" s="11">
        <f t="shared" si="5"/>
        <v>2.9431084300716837</v>
      </c>
      <c r="AC32" s="11">
        <f t="shared" si="12"/>
        <v>1.1787677849246947</v>
      </c>
      <c r="AD32" s="5">
        <f>+(H32*DEFLATOR!H32)</f>
        <v>1880.6001228643988</v>
      </c>
      <c r="AE32" s="11">
        <f t="shared" si="6"/>
        <v>5.830932307312131</v>
      </c>
      <c r="AF32" s="11">
        <f t="shared" si="13"/>
        <v>4.643249960716922</v>
      </c>
    </row>
    <row r="33" spans="1:32" s="1" customFormat="1" ht="9.75">
      <c r="A33" s="18">
        <v>38139</v>
      </c>
      <c r="B33" s="29" t="s">
        <v>1912</v>
      </c>
      <c r="C33" s="29" t="s">
        <v>193</v>
      </c>
      <c r="D33" s="29" t="s">
        <v>194</v>
      </c>
      <c r="E33" s="29" t="s">
        <v>195</v>
      </c>
      <c r="F33" s="29" t="s">
        <v>196</v>
      </c>
      <c r="G33" s="29" t="s">
        <v>197</v>
      </c>
      <c r="H33" s="29" t="s">
        <v>198</v>
      </c>
      <c r="K33" s="18">
        <v>38139</v>
      </c>
      <c r="L33" s="5">
        <f>+(B33*DEFLATOR!B33)</f>
        <v>1973.4984710465794</v>
      </c>
      <c r="M33" s="11">
        <f t="shared" si="0"/>
        <v>1.353830269721934</v>
      </c>
      <c r="N33" s="11">
        <f t="shared" si="7"/>
        <v>1.533174991740771</v>
      </c>
      <c r="O33" s="5">
        <f>+(C33*DEFLATOR!C33)</f>
        <v>1438.3434849622222</v>
      </c>
      <c r="P33" s="11">
        <f t="shared" si="1"/>
        <v>8.39956857148152</v>
      </c>
      <c r="Q33" s="11">
        <f t="shared" si="8"/>
        <v>1.4415183144587562</v>
      </c>
      <c r="R33" s="5">
        <f>+(D33*DEFLATOR!D33)</f>
        <v>1464.9662101823176</v>
      </c>
      <c r="S33" s="11">
        <f t="shared" si="2"/>
        <v>0.8986844022335072</v>
      </c>
      <c r="T33" s="11">
        <f t="shared" si="9"/>
        <v>2.779228979685633</v>
      </c>
      <c r="U33" s="5">
        <f>+(E33*DEFLATOR!E33)</f>
        <v>1750.6980522016665</v>
      </c>
      <c r="V33" s="11">
        <f t="shared" si="3"/>
        <v>2.9520112825378364</v>
      </c>
      <c r="W33" s="11">
        <f t="shared" si="10"/>
        <v>3.299529779166499</v>
      </c>
      <c r="X33" s="5">
        <f>+(F33*DEFLATOR!F33)</f>
        <v>1931.7758164829797</v>
      </c>
      <c r="Y33" s="11">
        <f t="shared" si="4"/>
        <v>1.1241980731758083</v>
      </c>
      <c r="Z33" s="11">
        <f t="shared" si="11"/>
        <v>-2.9984055674677768</v>
      </c>
      <c r="AA33" s="5">
        <f>+(G33*DEFLATOR!G33)</f>
        <v>2209.98924359896</v>
      </c>
      <c r="AB33" s="11">
        <f t="shared" si="5"/>
        <v>-0.09624667668285403</v>
      </c>
      <c r="AC33" s="11">
        <f t="shared" si="12"/>
        <v>2.3388279551083357</v>
      </c>
      <c r="AD33" s="5">
        <f>+(H33*DEFLATOR!H33)</f>
        <v>1962.720607393683</v>
      </c>
      <c r="AE33" s="11">
        <f t="shared" si="6"/>
        <v>4.366716960764849</v>
      </c>
      <c r="AF33" s="11">
        <f t="shared" si="13"/>
        <v>8.358551130017155</v>
      </c>
    </row>
    <row r="34" spans="1:32" s="1" customFormat="1" ht="9.75">
      <c r="A34" s="18">
        <v>38169</v>
      </c>
      <c r="B34" s="29" t="s">
        <v>1913</v>
      </c>
      <c r="C34" s="29" t="s">
        <v>199</v>
      </c>
      <c r="D34" s="29" t="s">
        <v>200</v>
      </c>
      <c r="E34" s="29" t="s">
        <v>201</v>
      </c>
      <c r="F34" s="29" t="s">
        <v>202</v>
      </c>
      <c r="G34" s="29" t="s">
        <v>203</v>
      </c>
      <c r="H34" s="29" t="s">
        <v>204</v>
      </c>
      <c r="K34" s="18">
        <v>38169</v>
      </c>
      <c r="L34" s="5">
        <f>+(B34*DEFLATOR!B34)</f>
        <v>1938.2680848164903</v>
      </c>
      <c r="M34" s="11">
        <f t="shared" si="0"/>
        <v>-1.7851742348402144</v>
      </c>
      <c r="N34" s="11">
        <f t="shared" si="7"/>
        <v>-0.7263306101825351</v>
      </c>
      <c r="O34" s="5">
        <f>+(C34*DEFLATOR!C34)</f>
        <v>1402.6898056357136</v>
      </c>
      <c r="P34" s="11">
        <f t="shared" si="1"/>
        <v>-2.478801461491309</v>
      </c>
      <c r="Q34" s="11">
        <f t="shared" si="8"/>
        <v>1.2155263920200499</v>
      </c>
      <c r="R34" s="5">
        <f>+(D34*DEFLATOR!D34)</f>
        <v>1450.4829485196074</v>
      </c>
      <c r="S34" s="11">
        <f t="shared" si="2"/>
        <v>-0.9886413462674826</v>
      </c>
      <c r="T34" s="11">
        <f t="shared" si="9"/>
        <v>-3.875737562665371</v>
      </c>
      <c r="U34" s="5">
        <f>+(E34*DEFLATOR!E34)</f>
        <v>1801.503540330782</v>
      </c>
      <c r="V34" s="11">
        <f t="shared" si="3"/>
        <v>2.9020131749859956</v>
      </c>
      <c r="W34" s="11">
        <f t="shared" si="10"/>
        <v>5.235143634097361</v>
      </c>
      <c r="X34" s="5">
        <f>+(F34*DEFLATOR!F34)</f>
        <v>1892.0856659237459</v>
      </c>
      <c r="Y34" s="11">
        <f t="shared" si="4"/>
        <v>-2.0545940279703023</v>
      </c>
      <c r="Z34" s="11">
        <f t="shared" si="11"/>
        <v>-4.437752384684357</v>
      </c>
      <c r="AA34" s="5">
        <f>+(G34*DEFLATOR!G34)</f>
        <v>2163.016926242422</v>
      </c>
      <c r="AB34" s="11">
        <f t="shared" si="5"/>
        <v>-2.1254545691835047</v>
      </c>
      <c r="AC34" s="11">
        <f t="shared" si="12"/>
        <v>-0.22190058027674597</v>
      </c>
      <c r="AD34" s="5">
        <f>+(H34*DEFLATOR!H34)</f>
        <v>1883.3735599294314</v>
      </c>
      <c r="AE34" s="11">
        <f t="shared" si="6"/>
        <v>-4.042707207808727</v>
      </c>
      <c r="AF34" s="11">
        <f t="shared" si="13"/>
        <v>1.6051873203478007</v>
      </c>
    </row>
    <row r="35" spans="1:32" s="1" customFormat="1" ht="9.75">
      <c r="A35" s="18">
        <v>38200</v>
      </c>
      <c r="B35" s="29" t="s">
        <v>1914</v>
      </c>
      <c r="C35" s="29" t="s">
        <v>205</v>
      </c>
      <c r="D35" s="29" t="s">
        <v>206</v>
      </c>
      <c r="E35" s="29" t="s">
        <v>207</v>
      </c>
      <c r="F35" s="29" t="s">
        <v>208</v>
      </c>
      <c r="G35" s="29" t="s">
        <v>209</v>
      </c>
      <c r="H35" s="29" t="s">
        <v>210</v>
      </c>
      <c r="K35" s="18">
        <v>38200</v>
      </c>
      <c r="L35" s="5">
        <f>+(B35*DEFLATOR!B35)</f>
        <v>1987.9946021919154</v>
      </c>
      <c r="M35" s="11">
        <f t="shared" si="0"/>
        <v>2.565512880543208</v>
      </c>
      <c r="N35" s="11">
        <f t="shared" si="7"/>
        <v>4.297346000399016</v>
      </c>
      <c r="O35" s="5">
        <f>+(C35*DEFLATOR!C35)</f>
        <v>1444.9535778966062</v>
      </c>
      <c r="P35" s="11">
        <f t="shared" si="1"/>
        <v>3.013051930019439</v>
      </c>
      <c r="Q35" s="11">
        <f t="shared" si="8"/>
        <v>6.06122248201002</v>
      </c>
      <c r="R35" s="5">
        <f>+(D35*DEFLATOR!D35)</f>
        <v>1505.581961624575</v>
      </c>
      <c r="S35" s="11">
        <f t="shared" si="2"/>
        <v>3.7986667241557415</v>
      </c>
      <c r="T35" s="11">
        <f t="shared" si="9"/>
        <v>0.6896154416859979</v>
      </c>
      <c r="U35" s="5">
        <f>+(E35*DEFLATOR!E35)</f>
        <v>1817.8462779615425</v>
      </c>
      <c r="V35" s="11">
        <f t="shared" si="3"/>
        <v>0.9071721073476091</v>
      </c>
      <c r="W35" s="11">
        <f t="shared" si="10"/>
        <v>8.39033638564295</v>
      </c>
      <c r="X35" s="5">
        <f>+(F35*DEFLATOR!F35)</f>
        <v>1968.7109698278298</v>
      </c>
      <c r="Y35" s="11">
        <f t="shared" si="4"/>
        <v>4.049779842641232</v>
      </c>
      <c r="Z35" s="11">
        <f t="shared" si="11"/>
        <v>2.4878568517637367</v>
      </c>
      <c r="AA35" s="5">
        <f>+(G35*DEFLATOR!G35)</f>
        <v>2210.2968784151753</v>
      </c>
      <c r="AB35" s="11">
        <f t="shared" si="5"/>
        <v>2.1858336658922006</v>
      </c>
      <c r="AC35" s="11">
        <f t="shared" si="12"/>
        <v>4.806387737310214</v>
      </c>
      <c r="AD35" s="5">
        <f>+(H35*DEFLATOR!H35)</f>
        <v>1913.9432622040185</v>
      </c>
      <c r="AE35" s="11">
        <f t="shared" si="6"/>
        <v>1.6231353633175516</v>
      </c>
      <c r="AF35" s="11">
        <f t="shared" si="13"/>
        <v>3.948849782082431</v>
      </c>
    </row>
    <row r="36" spans="1:32" s="1" customFormat="1" ht="9.75">
      <c r="A36" s="18">
        <v>38231</v>
      </c>
      <c r="B36" s="29" t="s">
        <v>1915</v>
      </c>
      <c r="C36" s="29" t="s">
        <v>211</v>
      </c>
      <c r="D36" s="29" t="s">
        <v>212</v>
      </c>
      <c r="E36" s="29" t="s">
        <v>213</v>
      </c>
      <c r="F36" s="29" t="s">
        <v>214</v>
      </c>
      <c r="G36" s="29" t="s">
        <v>215</v>
      </c>
      <c r="H36" s="29" t="s">
        <v>216</v>
      </c>
      <c r="K36" s="18">
        <v>38231</v>
      </c>
      <c r="L36" s="5">
        <f>+(B36*DEFLATOR!B36)</f>
        <v>1948.095052782644</v>
      </c>
      <c r="M36" s="11">
        <f t="shared" si="0"/>
        <v>-2.0070250374563003</v>
      </c>
      <c r="N36" s="11">
        <f t="shared" si="7"/>
        <v>3.3348133780985556</v>
      </c>
      <c r="O36" s="5">
        <f>+(C36*DEFLATOR!C36)</f>
        <v>1381.3653005549763</v>
      </c>
      <c r="P36" s="11">
        <f t="shared" si="1"/>
        <v>-4.400714203856593</v>
      </c>
      <c r="Q36" s="11">
        <f t="shared" si="8"/>
        <v>4.6409549604116584</v>
      </c>
      <c r="R36" s="5">
        <f>+(D36*DEFLATOR!D36)</f>
        <v>1497.0715745128452</v>
      </c>
      <c r="S36" s="11">
        <f t="shared" si="2"/>
        <v>-0.5652556505490125</v>
      </c>
      <c r="T36" s="11">
        <f t="shared" si="9"/>
        <v>6.165047619119135</v>
      </c>
      <c r="U36" s="5">
        <f>+(E36*DEFLATOR!E36)</f>
        <v>1772.2128550392335</v>
      </c>
      <c r="V36" s="11">
        <f t="shared" si="3"/>
        <v>-2.5103015296475073</v>
      </c>
      <c r="W36" s="11">
        <f t="shared" si="10"/>
        <v>2.060366462470875</v>
      </c>
      <c r="X36" s="5">
        <f>+(F36*DEFLATOR!F36)</f>
        <v>1940.7743641425354</v>
      </c>
      <c r="Y36" s="11">
        <f t="shared" si="4"/>
        <v>-1.4190303256012005</v>
      </c>
      <c r="Z36" s="11">
        <f t="shared" si="11"/>
        <v>2.817581695809257</v>
      </c>
      <c r="AA36" s="5">
        <f>+(G36*DEFLATOR!G36)</f>
        <v>2167.2540312496835</v>
      </c>
      <c r="AB36" s="11">
        <f t="shared" si="5"/>
        <v>-1.9473785438431368</v>
      </c>
      <c r="AC36" s="11">
        <f t="shared" si="12"/>
        <v>3.654116559624554</v>
      </c>
      <c r="AD36" s="5">
        <f>+(H36*DEFLATOR!H36)</f>
        <v>1826.5607585826563</v>
      </c>
      <c r="AE36" s="11">
        <f t="shared" si="6"/>
        <v>-4.56557440060873</v>
      </c>
      <c r="AF36" s="11">
        <f t="shared" si="13"/>
        <v>-0.12683334982347416</v>
      </c>
    </row>
    <row r="37" spans="1:32" ht="9.75">
      <c r="A37" s="18">
        <v>38261</v>
      </c>
      <c r="B37" s="29" t="s">
        <v>1916</v>
      </c>
      <c r="C37" s="29" t="s">
        <v>217</v>
      </c>
      <c r="D37" s="29" t="s">
        <v>218</v>
      </c>
      <c r="E37" s="29" t="s">
        <v>219</v>
      </c>
      <c r="F37" s="29" t="s">
        <v>220</v>
      </c>
      <c r="G37" s="29" t="s">
        <v>209</v>
      </c>
      <c r="H37" s="29" t="s">
        <v>221</v>
      </c>
      <c r="I37" s="11"/>
      <c r="K37" s="18">
        <v>38261</v>
      </c>
      <c r="L37" s="5">
        <f>+(B37*DEFLATOR!B37)</f>
        <v>1979.1962269321077</v>
      </c>
      <c r="M37" s="11">
        <f aca="true" t="shared" si="14" ref="M37:M42">+((L37/L36)-1)*100</f>
        <v>1.5964916139507235</v>
      </c>
      <c r="N37" s="11">
        <f aca="true" t="shared" si="15" ref="N37:N42">+((L37/L25)-1)*100</f>
        <v>3.9871194721579517</v>
      </c>
      <c r="O37" s="5">
        <f>+(C37*DEFLATOR!C37)</f>
        <v>1380.7391364302694</v>
      </c>
      <c r="P37" s="11">
        <f aca="true" t="shared" si="16" ref="P37:P42">+((O37/O36)-1)*100</f>
        <v>-0.0453293654079312</v>
      </c>
      <c r="Q37" s="11">
        <f aca="true" t="shared" si="17" ref="Q37:Q42">+((O37/O25)-1)*100</f>
        <v>4.24277993351001</v>
      </c>
      <c r="R37" s="5">
        <f>+(D37*DEFLATOR!D37)</f>
        <v>1562.011224535333</v>
      </c>
      <c r="S37" s="11">
        <f aca="true" t="shared" si="18" ref="S37:S42">+((R37/R36)-1)*100</f>
        <v>4.3377785757250376</v>
      </c>
      <c r="T37" s="11">
        <f aca="true" t="shared" si="19" ref="T37:T42">+((R37/R25)-1)*100</f>
        <v>9.638320397531164</v>
      </c>
      <c r="U37" s="5">
        <f>+(E37*DEFLATOR!E37)</f>
        <v>1761.249833817487</v>
      </c>
      <c r="V37" s="11">
        <f aca="true" t="shared" si="20" ref="V37:V42">+((U37/U36)-1)*100</f>
        <v>-0.6186063480226767</v>
      </c>
      <c r="W37" s="11">
        <f aca="true" t="shared" si="21" ref="W37:W42">+((U37/U25)-1)*100</f>
        <v>2.8815979312994955</v>
      </c>
      <c r="X37" s="5">
        <f>+(F37*DEFLATOR!F37)</f>
        <v>1965.004966970923</v>
      </c>
      <c r="Y37" s="11">
        <f aca="true" t="shared" si="22" ref="Y37:Y42">+((X37/X36)-1)*100</f>
        <v>1.2485017978425939</v>
      </c>
      <c r="Z37" s="11">
        <f aca="true" t="shared" si="23" ref="Z37:Z42">+((X37/X25)-1)*100</f>
        <v>2.9890827527141894</v>
      </c>
      <c r="AA37" s="5">
        <f>+(G37*DEFLATOR!G37)</f>
        <v>2197.75184714147</v>
      </c>
      <c r="AB37" s="11">
        <f aca="true" t="shared" si="24" ref="AB37:AB42">+((AA37/AA36)-1)*100</f>
        <v>1.4072100202393356</v>
      </c>
      <c r="AC37" s="11">
        <f aca="true" t="shared" si="25" ref="AC37:AC42">+((AA37/AA25)-1)*100</f>
        <v>3.6208021080611497</v>
      </c>
      <c r="AD37" s="5">
        <f>+(H37*DEFLATOR!H37)</f>
        <v>1928.8681704080054</v>
      </c>
      <c r="AE37" s="11">
        <f aca="true" t="shared" si="26" ref="AE37:AE42">+((AD37/AD36)-1)*100</f>
        <v>5.601095465597106</v>
      </c>
      <c r="AF37" s="11">
        <f aca="true" t="shared" si="27" ref="AF37:AF42">+((AD37/AD25)-1)*100</f>
        <v>5.298927546053522</v>
      </c>
    </row>
    <row r="38" spans="1:32" ht="9.75">
      <c r="A38" s="18">
        <v>38292</v>
      </c>
      <c r="B38" s="29" t="s">
        <v>1917</v>
      </c>
      <c r="C38" s="29" t="s">
        <v>223</v>
      </c>
      <c r="D38" s="29" t="s">
        <v>224</v>
      </c>
      <c r="E38" s="29" t="s">
        <v>47</v>
      </c>
      <c r="F38" s="29" t="s">
        <v>225</v>
      </c>
      <c r="G38" s="29" t="s">
        <v>226</v>
      </c>
      <c r="H38" s="29" t="s">
        <v>227</v>
      </c>
      <c r="I38" s="11"/>
      <c r="K38" s="18">
        <v>38292</v>
      </c>
      <c r="L38" s="5">
        <f>+(B38*DEFLATOR!B38)</f>
        <v>2043.9483960423079</v>
      </c>
      <c r="M38" s="11">
        <f t="shared" si="14"/>
        <v>3.271639680243865</v>
      </c>
      <c r="N38" s="11">
        <f t="shared" si="15"/>
        <v>4.6623978343705685</v>
      </c>
      <c r="O38" s="5">
        <f>+(C38*DEFLATOR!C38)</f>
        <v>1387.2980835840146</v>
      </c>
      <c r="P38" s="11">
        <f t="shared" si="16"/>
        <v>0.4750315958090834</v>
      </c>
      <c r="Q38" s="11">
        <f t="shared" si="17"/>
        <v>11.135564252658714</v>
      </c>
      <c r="R38" s="5">
        <f>+(D38*DEFLATOR!D38)</f>
        <v>1547.3853871807162</v>
      </c>
      <c r="S38" s="11">
        <f t="shared" si="18"/>
        <v>-0.9363464951391509</v>
      </c>
      <c r="T38" s="11">
        <f t="shared" si="19"/>
        <v>0.40277936302612893</v>
      </c>
      <c r="U38" s="5">
        <f>+(E38*DEFLATOR!E38)</f>
        <v>1722.1091186184985</v>
      </c>
      <c r="V38" s="11">
        <f t="shared" si="20"/>
        <v>-2.222326125882512</v>
      </c>
      <c r="W38" s="11">
        <f t="shared" si="21"/>
        <v>1.0384611909811214</v>
      </c>
      <c r="X38" s="5">
        <f>+(F38*DEFLATOR!F38)</f>
        <v>1985.0297421281562</v>
      </c>
      <c r="Y38" s="11">
        <f t="shared" si="22"/>
        <v>1.0190699511615664</v>
      </c>
      <c r="Z38" s="11">
        <f t="shared" si="23"/>
        <v>0.5075140001506107</v>
      </c>
      <c r="AA38" s="5">
        <f>+(G38*DEFLATOR!G38)</f>
        <v>2353.9529139161573</v>
      </c>
      <c r="AB38" s="11">
        <f t="shared" si="24"/>
        <v>7.1073113635578</v>
      </c>
      <c r="AC38" s="11">
        <f t="shared" si="25"/>
        <v>8.164429501834046</v>
      </c>
      <c r="AD38" s="5">
        <f>+(H38*DEFLATOR!H38)</f>
        <v>1870.740234933155</v>
      </c>
      <c r="AE38" s="11">
        <f t="shared" si="26"/>
        <v>-3.01357741117968</v>
      </c>
      <c r="AF38" s="11">
        <f t="shared" si="27"/>
        <v>-1.6262987500626047</v>
      </c>
    </row>
    <row r="39" spans="1:32" ht="9.75">
      <c r="A39" s="18">
        <v>38322</v>
      </c>
      <c r="B39" s="29" t="s">
        <v>1918</v>
      </c>
      <c r="C39" s="29" t="s">
        <v>228</v>
      </c>
      <c r="D39" s="29" t="s">
        <v>229</v>
      </c>
      <c r="E39" s="29" t="s">
        <v>230</v>
      </c>
      <c r="F39" s="29" t="s">
        <v>231</v>
      </c>
      <c r="G39" s="29" t="s">
        <v>232</v>
      </c>
      <c r="H39" s="29" t="s">
        <v>233</v>
      </c>
      <c r="I39" s="11"/>
      <c r="K39" s="18">
        <v>38322</v>
      </c>
      <c r="L39" s="5">
        <f>+(B39*DEFLATOR!B39)</f>
        <v>2328.103941202196</v>
      </c>
      <c r="M39" s="11">
        <f t="shared" si="14"/>
        <v>13.90228567952585</v>
      </c>
      <c r="N39" s="11">
        <f t="shared" si="15"/>
        <v>3.587208943912268</v>
      </c>
      <c r="O39" s="5">
        <f>+(C39*DEFLATOR!C39)</f>
        <v>1479.4035113358677</v>
      </c>
      <c r="P39" s="11">
        <f t="shared" si="16"/>
        <v>6.639195198331382</v>
      </c>
      <c r="Q39" s="11">
        <f t="shared" si="17"/>
        <v>5.904880261921774</v>
      </c>
      <c r="R39" s="5">
        <f>+(D39*DEFLATOR!D39)</f>
        <v>1652.2900696209974</v>
      </c>
      <c r="S39" s="11">
        <f t="shared" si="18"/>
        <v>6.7794799737261435</v>
      </c>
      <c r="T39" s="11">
        <f t="shared" si="19"/>
        <v>-0.9391676756880241</v>
      </c>
      <c r="U39" s="5">
        <f>+(E39*DEFLATOR!E39)</f>
        <v>2011.4684480239528</v>
      </c>
      <c r="V39" s="11">
        <f t="shared" si="20"/>
        <v>16.80261292835976</v>
      </c>
      <c r="W39" s="11">
        <f t="shared" si="21"/>
        <v>-0.03873068156918791</v>
      </c>
      <c r="X39" s="5">
        <f>+(F39*DEFLATOR!F39)</f>
        <v>2391.4446619660125</v>
      </c>
      <c r="Y39" s="11">
        <f t="shared" si="22"/>
        <v>20.473996495495218</v>
      </c>
      <c r="Z39" s="11">
        <f t="shared" si="23"/>
        <v>1.3309607906029752</v>
      </c>
      <c r="AA39" s="5">
        <f>+(G39*DEFLATOR!G39)</f>
        <v>2617.598303962707</v>
      </c>
      <c r="AB39" s="11">
        <f t="shared" si="24"/>
        <v>11.200113158080804</v>
      </c>
      <c r="AC39" s="11">
        <f t="shared" si="25"/>
        <v>6.100266277879252</v>
      </c>
      <c r="AD39" s="5">
        <f>+(H39*DEFLATOR!H39)</f>
        <v>2205.1660349308318</v>
      </c>
      <c r="AE39" s="11">
        <f t="shared" si="26"/>
        <v>17.876656189501716</v>
      </c>
      <c r="AF39" s="11">
        <f t="shared" si="27"/>
        <v>1.248814434185408</v>
      </c>
    </row>
    <row r="40" spans="1:32" ht="9.75">
      <c r="A40" s="18" t="s">
        <v>1139</v>
      </c>
      <c r="B40" s="29" t="s">
        <v>1919</v>
      </c>
      <c r="C40" s="29" t="s">
        <v>234</v>
      </c>
      <c r="D40" s="29" t="s">
        <v>235</v>
      </c>
      <c r="E40" s="29" t="s">
        <v>236</v>
      </c>
      <c r="F40" s="29" t="s">
        <v>237</v>
      </c>
      <c r="G40" s="29" t="s">
        <v>238</v>
      </c>
      <c r="H40" s="29" t="s">
        <v>239</v>
      </c>
      <c r="I40" s="11"/>
      <c r="K40" s="18" t="s">
        <v>1139</v>
      </c>
      <c r="L40" s="5">
        <f>+(B40*DEFLATOR!B40)</f>
        <v>1962.0009848640111</v>
      </c>
      <c r="M40" s="11">
        <f t="shared" si="14"/>
        <v>-15.725369896892794</v>
      </c>
      <c r="N40" s="11">
        <f t="shared" si="15"/>
        <v>2.539411842733297</v>
      </c>
      <c r="O40" s="5">
        <f>+(C40*DEFLATOR!C40)</f>
        <v>1299.5652288818096</v>
      </c>
      <c r="P40" s="11">
        <f t="shared" si="16"/>
        <v>-12.156134622910841</v>
      </c>
      <c r="Q40" s="11">
        <f t="shared" si="17"/>
        <v>12.594955931709828</v>
      </c>
      <c r="R40" s="5">
        <f>+(D40*DEFLATOR!D40)</f>
        <v>1470.4201576450364</v>
      </c>
      <c r="S40" s="11">
        <f t="shared" si="18"/>
        <v>-11.007141864483783</v>
      </c>
      <c r="T40" s="11">
        <f t="shared" si="19"/>
        <v>1.0405524730014326</v>
      </c>
      <c r="U40" s="5">
        <f>+(E40*DEFLATOR!E40)</f>
        <v>1751.3951347880468</v>
      </c>
      <c r="V40" s="11">
        <f t="shared" si="20"/>
        <v>-12.929524869823316</v>
      </c>
      <c r="W40" s="11">
        <f t="shared" si="21"/>
        <v>2.8331587223711097</v>
      </c>
      <c r="X40" s="5">
        <f>+(F40*DEFLATOR!F40)</f>
        <v>1939.7710016536955</v>
      </c>
      <c r="Y40" s="11">
        <f t="shared" si="22"/>
        <v>-18.88706301658659</v>
      </c>
      <c r="Z40" s="11">
        <f t="shared" si="23"/>
        <v>4.399816391262545</v>
      </c>
      <c r="AA40" s="5">
        <f>+(G40*DEFLATOR!G40)</f>
        <v>2207.024726936207</v>
      </c>
      <c r="AB40" s="11">
        <f t="shared" si="24"/>
        <v>-15.685125422221757</v>
      </c>
      <c r="AC40" s="11">
        <f t="shared" si="25"/>
        <v>0.20261269384438396</v>
      </c>
      <c r="AD40" s="5">
        <f>+(H40*DEFLATOR!H40)</f>
        <v>1885.487278440521</v>
      </c>
      <c r="AE40" s="11">
        <f t="shared" si="26"/>
        <v>-14.496811189110204</v>
      </c>
      <c r="AF40" s="11">
        <f t="shared" si="27"/>
        <v>3.664268623045741</v>
      </c>
    </row>
    <row r="41" spans="1:32" ht="9.75">
      <c r="A41" s="18">
        <v>38384</v>
      </c>
      <c r="B41" s="29" t="s">
        <v>453</v>
      </c>
      <c r="C41" s="29" t="s">
        <v>240</v>
      </c>
      <c r="D41" s="29" t="s">
        <v>241</v>
      </c>
      <c r="E41" s="29" t="s">
        <v>242</v>
      </c>
      <c r="F41" s="29" t="s">
        <v>243</v>
      </c>
      <c r="G41" s="29" t="s">
        <v>244</v>
      </c>
      <c r="H41" s="29" t="s">
        <v>245</v>
      </c>
      <c r="I41" s="11"/>
      <c r="K41" s="18">
        <v>38384</v>
      </c>
      <c r="L41" s="5">
        <f>+(B41*DEFLATOR!B41)</f>
        <v>1974.107878028163</v>
      </c>
      <c r="M41" s="11">
        <f t="shared" si="14"/>
        <v>0.617068658861597</v>
      </c>
      <c r="N41" s="11">
        <f t="shared" si="15"/>
        <v>3.207471048689281</v>
      </c>
      <c r="O41" s="5">
        <f>+(C41*DEFLATOR!C41)</f>
        <v>1276.106945728682</v>
      </c>
      <c r="P41" s="11">
        <f t="shared" si="16"/>
        <v>-1.8050870115470907</v>
      </c>
      <c r="Q41" s="11">
        <f t="shared" si="17"/>
        <v>5.024284994190653</v>
      </c>
      <c r="R41" s="5">
        <f>+(D41*DEFLATOR!D41)</f>
        <v>1505.594498851414</v>
      </c>
      <c r="S41" s="11">
        <f t="shared" si="18"/>
        <v>2.3921286051132196</v>
      </c>
      <c r="T41" s="11">
        <f t="shared" si="19"/>
        <v>0.060925110443266206</v>
      </c>
      <c r="U41" s="5">
        <f>+(E41*DEFLATOR!E41)</f>
        <v>1771.1987832526481</v>
      </c>
      <c r="V41" s="11">
        <f t="shared" si="20"/>
        <v>1.1307356102138622</v>
      </c>
      <c r="W41" s="11">
        <f t="shared" si="21"/>
        <v>1.9262927403907781</v>
      </c>
      <c r="X41" s="5">
        <f>+(F41*DEFLATOR!F41)</f>
        <v>1928.4914256837515</v>
      </c>
      <c r="Y41" s="11">
        <f t="shared" si="22"/>
        <v>-0.5814900810625523</v>
      </c>
      <c r="Z41" s="11">
        <f t="shared" si="23"/>
        <v>1.914478662568242</v>
      </c>
      <c r="AA41" s="5">
        <f>+(G41*DEFLATOR!G41)</f>
        <v>2249.506749755467</v>
      </c>
      <c r="AB41" s="11">
        <f t="shared" si="24"/>
        <v>1.9248548645956154</v>
      </c>
      <c r="AC41" s="11">
        <f t="shared" si="25"/>
        <v>4.321944176437431</v>
      </c>
      <c r="AD41" s="5">
        <f>+(H41*DEFLATOR!H41)</f>
        <v>1816.6698151288592</v>
      </c>
      <c r="AE41" s="11">
        <f t="shared" si="26"/>
        <v>-3.649850311829228</v>
      </c>
      <c r="AF41" s="11">
        <f t="shared" si="27"/>
        <v>-0.19995946376625273</v>
      </c>
    </row>
    <row r="42" spans="1:32" ht="9.75">
      <c r="A42" s="18">
        <v>38412</v>
      </c>
      <c r="B42" s="29" t="s">
        <v>1920</v>
      </c>
      <c r="C42" s="29" t="s">
        <v>246</v>
      </c>
      <c r="D42" s="29" t="s">
        <v>247</v>
      </c>
      <c r="E42" s="29" t="s">
        <v>248</v>
      </c>
      <c r="F42" s="29" t="s">
        <v>249</v>
      </c>
      <c r="G42" s="29" t="s">
        <v>250</v>
      </c>
      <c r="H42" s="29" t="s">
        <v>251</v>
      </c>
      <c r="I42" s="11"/>
      <c r="K42" s="18">
        <v>38412</v>
      </c>
      <c r="L42" s="5">
        <f>+(B42*DEFLATOR!B42)</f>
        <v>1951.385644671438</v>
      </c>
      <c r="M42" s="11">
        <f t="shared" si="14"/>
        <v>-1.151012749081426</v>
      </c>
      <c r="N42" s="11">
        <f t="shared" si="15"/>
        <v>1.1834105357989344</v>
      </c>
      <c r="O42" s="5">
        <f>+(C42*DEFLATOR!C42)</f>
        <v>1343.969309871851</v>
      </c>
      <c r="P42" s="11">
        <f t="shared" si="16"/>
        <v>5.317921383494895</v>
      </c>
      <c r="Q42" s="11">
        <f t="shared" si="17"/>
        <v>5.498284272774012</v>
      </c>
      <c r="R42" s="5">
        <f>+(D42*DEFLATOR!D42)</f>
        <v>1488.0296454296827</v>
      </c>
      <c r="S42" s="11">
        <f t="shared" si="18"/>
        <v>-1.166639054216212</v>
      </c>
      <c r="T42" s="11">
        <f t="shared" si="19"/>
        <v>1.6750624065695163</v>
      </c>
      <c r="U42" s="5">
        <f>+(E42*DEFLATOR!E42)</f>
        <v>1836.9669622564434</v>
      </c>
      <c r="V42" s="11">
        <f t="shared" si="20"/>
        <v>3.7132014557405</v>
      </c>
      <c r="W42" s="11">
        <f t="shared" si="21"/>
        <v>8.039013205140133</v>
      </c>
      <c r="X42" s="5">
        <f>+(F42*DEFLATOR!F42)</f>
        <v>1943.6029385308316</v>
      </c>
      <c r="Y42" s="11">
        <f t="shared" si="22"/>
        <v>0.7835924311523579</v>
      </c>
      <c r="Z42" s="11">
        <f t="shared" si="23"/>
        <v>-0.4140482656311062</v>
      </c>
      <c r="AA42" s="5">
        <f>+(G42*DEFLATOR!G42)</f>
        <v>2163.960518509362</v>
      </c>
      <c r="AB42" s="11">
        <f t="shared" si="24"/>
        <v>-3.8028884001083507</v>
      </c>
      <c r="AC42" s="11">
        <f t="shared" si="25"/>
        <v>-0.10148160187645194</v>
      </c>
      <c r="AD42" s="5">
        <f>+(H42*DEFLATOR!H42)</f>
        <v>1811.7270932384265</v>
      </c>
      <c r="AE42" s="11">
        <f t="shared" si="26"/>
        <v>-0.2720759628013103</v>
      </c>
      <c r="AF42" s="11">
        <f t="shared" si="27"/>
        <v>-0.9409357512768168</v>
      </c>
    </row>
    <row r="43" spans="1:32" ht="9.75">
      <c r="A43" s="18">
        <v>38443</v>
      </c>
      <c r="B43" s="29" t="s">
        <v>1921</v>
      </c>
      <c r="C43" s="29" t="s">
        <v>252</v>
      </c>
      <c r="D43" s="29" t="s">
        <v>253</v>
      </c>
      <c r="E43" s="29" t="s">
        <v>254</v>
      </c>
      <c r="F43" s="29" t="s">
        <v>255</v>
      </c>
      <c r="G43" s="29" t="s">
        <v>256</v>
      </c>
      <c r="H43" s="29" t="s">
        <v>257</v>
      </c>
      <c r="I43" s="11"/>
      <c r="K43" s="18">
        <v>38443</v>
      </c>
      <c r="L43" s="5">
        <f>+(B43*DEFLATOR!B43)</f>
        <v>1932.388087150165</v>
      </c>
      <c r="M43" s="11">
        <f aca="true" t="shared" si="28" ref="M43:M49">+((L43/L42)-1)*100</f>
        <v>-0.9735419327875583</v>
      </c>
      <c r="N43" s="11">
        <f aca="true" t="shared" si="29" ref="N43:N48">+((L43/L31)-1)*100</f>
        <v>1.8637713419655588</v>
      </c>
      <c r="O43" s="5">
        <f>+(C43*DEFLATOR!C43)</f>
        <v>1335.6180913252238</v>
      </c>
      <c r="P43" s="11">
        <f aca="true" t="shared" si="30" ref="P43:P49">+((O43/O42)-1)*100</f>
        <v>-0.6213846168424464</v>
      </c>
      <c r="Q43" s="11">
        <f aca="true" t="shared" si="31" ref="Q43:Q48">+((O43/O31)-1)*100</f>
        <v>8.149158893159104</v>
      </c>
      <c r="R43" s="5">
        <f>+(D43*DEFLATOR!D43)</f>
        <v>1441.6442203064635</v>
      </c>
      <c r="S43" s="11">
        <f aca="true" t="shared" si="32" ref="S43:S49">+((R43/R42)-1)*100</f>
        <v>-3.11723797074116</v>
      </c>
      <c r="T43" s="11">
        <f aca="true" t="shared" si="33" ref="T43:T48">+((R43/R31)-1)*100</f>
        <v>1.3264705015625156</v>
      </c>
      <c r="U43" s="5">
        <f>+(E43*DEFLATOR!E43)</f>
        <v>1837.6272440011371</v>
      </c>
      <c r="V43" s="11">
        <f aca="true" t="shared" si="34" ref="V43:V49">+((U43/U42)-1)*100</f>
        <v>0.03594412737193409</v>
      </c>
      <c r="W43" s="11">
        <f aca="true" t="shared" si="35" ref="W43:W48">+((U43/U31)-1)*100</f>
        <v>8.802823806803595</v>
      </c>
      <c r="X43" s="5">
        <f>+(F43*DEFLATOR!F43)</f>
        <v>1907.226209551255</v>
      </c>
      <c r="Y43" s="11">
        <f aca="true" t="shared" si="36" ref="Y43:Y49">+((X43/X42)-1)*100</f>
        <v>-1.871613191070487</v>
      </c>
      <c r="Z43" s="11">
        <f aca="true" t="shared" si="37" ref="Z43:Z48">+((X43/X31)-1)*100</f>
        <v>0.5421007798555255</v>
      </c>
      <c r="AA43" s="5">
        <f>+(G43*DEFLATOR!G43)</f>
        <v>2162.417317127202</v>
      </c>
      <c r="AB43" s="11">
        <f aca="true" t="shared" si="38" ref="AB43:AB49">+((AA43/AA42)-1)*100</f>
        <v>-0.07131374944044921</v>
      </c>
      <c r="AC43" s="11">
        <f aca="true" t="shared" si="39" ref="AC43:AC48">+((AA43/AA31)-1)*100</f>
        <v>0.6302225919403659</v>
      </c>
      <c r="AD43" s="5">
        <f>+(H43*DEFLATOR!H43)</f>
        <v>1752.0540613227602</v>
      </c>
      <c r="AE43" s="11">
        <f aca="true" t="shared" si="40" ref="AE43:AE49">+((AD43/AD42)-1)*100</f>
        <v>-3.293709750125884</v>
      </c>
      <c r="AF43" s="11">
        <f aca="true" t="shared" si="41" ref="AF43:AF48">+((AD43/AD31)-1)*100</f>
        <v>-1.4030082694139079</v>
      </c>
    </row>
    <row r="44" spans="1:32" ht="9.75">
      <c r="A44" s="18">
        <v>38473</v>
      </c>
      <c r="B44" s="29" t="s">
        <v>1922</v>
      </c>
      <c r="C44" s="29" t="s">
        <v>258</v>
      </c>
      <c r="D44" s="29" t="s">
        <v>259</v>
      </c>
      <c r="E44" s="29" t="s">
        <v>260</v>
      </c>
      <c r="F44" s="29" t="s">
        <v>237</v>
      </c>
      <c r="G44" s="29" t="s">
        <v>261</v>
      </c>
      <c r="H44" s="29" t="s">
        <v>262</v>
      </c>
      <c r="I44" s="11"/>
      <c r="K44" s="18">
        <v>38473</v>
      </c>
      <c r="L44" s="5">
        <f>+(B44*DEFLATOR!B44)</f>
        <v>1936.7711285216908</v>
      </c>
      <c r="M44" s="11">
        <f t="shared" si="28"/>
        <v>0.22681993335975648</v>
      </c>
      <c r="N44" s="11">
        <f t="shared" si="29"/>
        <v>-0.5323920380923775</v>
      </c>
      <c r="O44" s="5">
        <f>+(C44*DEFLATOR!C44)</f>
        <v>1369.0169624082982</v>
      </c>
      <c r="P44" s="11">
        <f t="shared" si="30"/>
        <v>2.5006303298823696</v>
      </c>
      <c r="Q44" s="11">
        <f t="shared" si="31"/>
        <v>3.1748324677796758</v>
      </c>
      <c r="R44" s="5">
        <f>+(D44*DEFLATOR!D44)</f>
        <v>1434.1321941991591</v>
      </c>
      <c r="S44" s="11">
        <f t="shared" si="32"/>
        <v>-0.5210735076999429</v>
      </c>
      <c r="T44" s="11">
        <f t="shared" si="33"/>
        <v>-1.2249902777107802</v>
      </c>
      <c r="U44" s="5">
        <f>+(E44*DEFLATOR!E44)</f>
        <v>1791.9602502225928</v>
      </c>
      <c r="V44" s="11">
        <f t="shared" si="34"/>
        <v>-2.485106483244759</v>
      </c>
      <c r="W44" s="11">
        <f t="shared" si="35"/>
        <v>5.378486979389385</v>
      </c>
      <c r="X44" s="5">
        <f>+(F44*DEFLATOR!F44)</f>
        <v>1880.9119887703746</v>
      </c>
      <c r="Y44" s="11">
        <f t="shared" si="36"/>
        <v>-1.3797115753286349</v>
      </c>
      <c r="Z44" s="11">
        <f t="shared" si="37"/>
        <v>-1.5384109855367312</v>
      </c>
      <c r="AA44" s="5">
        <f>+(G44*DEFLATOR!G44)</f>
        <v>2186.723063009201</v>
      </c>
      <c r="AB44" s="11">
        <f t="shared" si="38"/>
        <v>1.1240081037775518</v>
      </c>
      <c r="AC44" s="11">
        <f t="shared" si="39"/>
        <v>-1.1480068936827403</v>
      </c>
      <c r="AD44" s="5">
        <f>+(H44*DEFLATOR!H44)</f>
        <v>1793.4976326778933</v>
      </c>
      <c r="AE44" s="11">
        <f t="shared" si="40"/>
        <v>2.365427658313468</v>
      </c>
      <c r="AF44" s="11">
        <f t="shared" si="41"/>
        <v>-4.631632696792398</v>
      </c>
    </row>
    <row r="45" spans="1:32" ht="9.75">
      <c r="A45" s="18">
        <v>38504</v>
      </c>
      <c r="B45" s="29" t="s">
        <v>1113</v>
      </c>
      <c r="C45" s="29" t="s">
        <v>263</v>
      </c>
      <c r="D45" s="29" t="s">
        <v>264</v>
      </c>
      <c r="E45" s="29" t="s">
        <v>265</v>
      </c>
      <c r="F45" s="29" t="s">
        <v>266</v>
      </c>
      <c r="G45" s="29" t="s">
        <v>267</v>
      </c>
      <c r="H45" s="29" t="s">
        <v>268</v>
      </c>
      <c r="I45" s="11"/>
      <c r="K45" s="18">
        <v>38504</v>
      </c>
      <c r="L45" s="5">
        <f>+(B45*DEFLATOR!B45)</f>
        <v>1995.4083465504511</v>
      </c>
      <c r="M45" s="11">
        <f t="shared" si="28"/>
        <v>3.0275760086075465</v>
      </c>
      <c r="N45" s="11">
        <f t="shared" si="29"/>
        <v>1.1102048380231322</v>
      </c>
      <c r="O45" s="5">
        <f>+(C45*DEFLATOR!C45)</f>
        <v>1451.7074600114777</v>
      </c>
      <c r="P45" s="11">
        <f t="shared" si="30"/>
        <v>6.040136818883157</v>
      </c>
      <c r="Q45" s="11">
        <f t="shared" si="31"/>
        <v>0.9291226462228908</v>
      </c>
      <c r="R45" s="5">
        <f>+(D45*DEFLATOR!D45)</f>
        <v>1481.7702670907013</v>
      </c>
      <c r="S45" s="11">
        <f t="shared" si="32"/>
        <v>3.3217351290369734</v>
      </c>
      <c r="T45" s="11">
        <f t="shared" si="33"/>
        <v>1.1470610578992346</v>
      </c>
      <c r="U45" s="5">
        <f>+(E45*DEFLATOR!E45)</f>
        <v>1848.8044475126478</v>
      </c>
      <c r="V45" s="11">
        <f t="shared" si="34"/>
        <v>3.1721795884140924</v>
      </c>
      <c r="W45" s="11">
        <f t="shared" si="35"/>
        <v>5.603844431517091</v>
      </c>
      <c r="X45" s="5">
        <f>+(F45*DEFLATOR!F45)</f>
        <v>1910.5698315759776</v>
      </c>
      <c r="Y45" s="11">
        <f t="shared" si="36"/>
        <v>1.5767799334934107</v>
      </c>
      <c r="Z45" s="11">
        <f t="shared" si="37"/>
        <v>-1.0977456455382173</v>
      </c>
      <c r="AA45" s="5">
        <f>+(G45*DEFLATOR!G45)</f>
        <v>2268.0569136221693</v>
      </c>
      <c r="AB45" s="11">
        <f t="shared" si="38"/>
        <v>3.7194399230894515</v>
      </c>
      <c r="AC45" s="11">
        <f t="shared" si="39"/>
        <v>2.6275091696214004</v>
      </c>
      <c r="AD45" s="5">
        <f>+(H45*DEFLATOR!H45)</f>
        <v>1814.0191717370183</v>
      </c>
      <c r="AE45" s="11">
        <f t="shared" si="40"/>
        <v>1.144218909755912</v>
      </c>
      <c r="AF45" s="11">
        <f t="shared" si="41"/>
        <v>-7.57629155655154</v>
      </c>
    </row>
    <row r="46" spans="1:32" ht="9.75">
      <c r="A46" s="18">
        <v>38534</v>
      </c>
      <c r="B46" s="29" t="s">
        <v>1923</v>
      </c>
      <c r="C46" s="29" t="s">
        <v>269</v>
      </c>
      <c r="D46" s="29" t="s">
        <v>270</v>
      </c>
      <c r="E46" s="29" t="s">
        <v>271</v>
      </c>
      <c r="F46" s="29" t="s">
        <v>272</v>
      </c>
      <c r="G46" s="29" t="s">
        <v>273</v>
      </c>
      <c r="H46" s="29" t="s">
        <v>274</v>
      </c>
      <c r="I46" s="11"/>
      <c r="K46" s="18">
        <v>38534</v>
      </c>
      <c r="L46" s="5">
        <f>+(B46*DEFLATOR!B46)</f>
        <v>2006.3073398564215</v>
      </c>
      <c r="M46" s="11">
        <f t="shared" si="28"/>
        <v>0.5462036542451143</v>
      </c>
      <c r="N46" s="11">
        <f t="shared" si="29"/>
        <v>3.510311889924811</v>
      </c>
      <c r="O46" s="5">
        <f>+(C46*DEFLATOR!C46)</f>
        <v>1444.7404452157418</v>
      </c>
      <c r="P46" s="11">
        <f t="shared" si="30"/>
        <v>-0.47991864667285</v>
      </c>
      <c r="Q46" s="11">
        <f t="shared" si="31"/>
        <v>2.997857360271494</v>
      </c>
      <c r="R46" s="5">
        <f>+(D46*DEFLATOR!D46)</f>
        <v>1524.1668706452363</v>
      </c>
      <c r="S46" s="11">
        <f t="shared" si="32"/>
        <v>2.861213002861507</v>
      </c>
      <c r="T46" s="11">
        <f t="shared" si="33"/>
        <v>5.079957830654425</v>
      </c>
      <c r="U46" s="5">
        <f>+(E46*DEFLATOR!E46)</f>
        <v>1798.482801197663</v>
      </c>
      <c r="V46" s="11">
        <f t="shared" si="34"/>
        <v>-2.7218479695181763</v>
      </c>
      <c r="W46" s="11">
        <f t="shared" si="35"/>
        <v>-0.16767877861423308</v>
      </c>
      <c r="X46" s="5">
        <f>+(F46*DEFLATOR!F46)</f>
        <v>1973.6302964060587</v>
      </c>
      <c r="Y46" s="11">
        <f t="shared" si="36"/>
        <v>3.300610309441776</v>
      </c>
      <c r="Z46" s="11">
        <f t="shared" si="37"/>
        <v>4.309774760779739</v>
      </c>
      <c r="AA46" s="5">
        <f>+(G46*DEFLATOR!G46)</f>
        <v>2271.4189107124553</v>
      </c>
      <c r="AB46" s="11">
        <f t="shared" si="38"/>
        <v>0.14823248350133156</v>
      </c>
      <c r="AC46" s="11">
        <f t="shared" si="39"/>
        <v>5.011610549823509</v>
      </c>
      <c r="AD46" s="5">
        <f>+(H46*DEFLATOR!H46)</f>
        <v>1779.972509904381</v>
      </c>
      <c r="AE46" s="11">
        <f t="shared" si="40"/>
        <v>-1.8768633961037895</v>
      </c>
      <c r="AF46" s="11">
        <f t="shared" si="41"/>
        <v>-5.490203973603869</v>
      </c>
    </row>
    <row r="47" spans="1:32" ht="9.75">
      <c r="A47" s="18">
        <v>38565</v>
      </c>
      <c r="B47" s="29" t="s">
        <v>1924</v>
      </c>
      <c r="C47" s="29" t="s">
        <v>275</v>
      </c>
      <c r="D47" s="29" t="s">
        <v>276</v>
      </c>
      <c r="E47" s="29" t="s">
        <v>277</v>
      </c>
      <c r="F47" s="29" t="s">
        <v>278</v>
      </c>
      <c r="G47" s="29" t="s">
        <v>279</v>
      </c>
      <c r="H47" s="29" t="s">
        <v>280</v>
      </c>
      <c r="I47" s="11"/>
      <c r="K47" s="18">
        <v>38565</v>
      </c>
      <c r="L47" s="5">
        <f>+(B47*DEFLATOR!B47)</f>
        <v>1999.2847895803732</v>
      </c>
      <c r="M47" s="11">
        <f t="shared" si="28"/>
        <v>-0.3500236547283375</v>
      </c>
      <c r="N47" s="11">
        <f t="shared" si="29"/>
        <v>0.5679184126561321</v>
      </c>
      <c r="O47" s="5">
        <f>+(C47*DEFLATOR!C47)</f>
        <v>1554.555233025505</v>
      </c>
      <c r="P47" s="11">
        <f t="shared" si="30"/>
        <v>7.601004607672945</v>
      </c>
      <c r="Q47" s="11">
        <f t="shared" si="31"/>
        <v>7.5851333084654415</v>
      </c>
      <c r="R47" s="5">
        <f>+(D47*DEFLATOR!D47)</f>
        <v>1598.670021525989</v>
      </c>
      <c r="S47" s="11">
        <f t="shared" si="32"/>
        <v>4.888122968399955</v>
      </c>
      <c r="T47" s="11">
        <f t="shared" si="33"/>
        <v>6.182862326602856</v>
      </c>
      <c r="U47" s="5">
        <f>+(E47*DEFLATOR!E47)</f>
        <v>1784.0305818899747</v>
      </c>
      <c r="V47" s="11">
        <f t="shared" si="34"/>
        <v>-0.8035783994189027</v>
      </c>
      <c r="W47" s="11">
        <f t="shared" si="35"/>
        <v>-1.8602065797052592</v>
      </c>
      <c r="X47" s="5">
        <f>+(F47*DEFLATOR!F47)</f>
        <v>1940.6932566373773</v>
      </c>
      <c r="Y47" s="11">
        <f t="shared" si="36"/>
        <v>-1.6688556022198875</v>
      </c>
      <c r="Z47" s="11">
        <f t="shared" si="37"/>
        <v>-1.4231501535699076</v>
      </c>
      <c r="AA47" s="5">
        <f>+(G47*DEFLATOR!G47)</f>
        <v>2249.8573024549573</v>
      </c>
      <c r="AB47" s="11">
        <f t="shared" si="38"/>
        <v>-0.9492572310554115</v>
      </c>
      <c r="AC47" s="11">
        <f t="shared" si="39"/>
        <v>1.7898240017489186</v>
      </c>
      <c r="AD47" s="5">
        <f>+(H47*DEFLATOR!H47)</f>
        <v>1793.8759666544165</v>
      </c>
      <c r="AE47" s="11">
        <f t="shared" si="40"/>
        <v>0.7811051391339863</v>
      </c>
      <c r="AF47" s="11">
        <f t="shared" si="41"/>
        <v>-6.273294403269691</v>
      </c>
    </row>
    <row r="48" spans="1:32" ht="9.75">
      <c r="A48" s="18">
        <v>38596</v>
      </c>
      <c r="B48" s="29" t="s">
        <v>344</v>
      </c>
      <c r="C48" s="29" t="s">
        <v>281</v>
      </c>
      <c r="D48" s="29" t="s">
        <v>282</v>
      </c>
      <c r="E48" s="29" t="s">
        <v>283</v>
      </c>
      <c r="F48" s="29" t="s">
        <v>284</v>
      </c>
      <c r="G48" s="29" t="s">
        <v>285</v>
      </c>
      <c r="H48" s="29" t="s">
        <v>286</v>
      </c>
      <c r="I48" s="11"/>
      <c r="K48" s="18">
        <v>38596</v>
      </c>
      <c r="L48" s="5">
        <f>+(B48*DEFLATOR!B48)</f>
        <v>1980.7574242831624</v>
      </c>
      <c r="M48" s="11">
        <f t="shared" si="28"/>
        <v>-0.9266996574859854</v>
      </c>
      <c r="N48" s="11">
        <f t="shared" si="29"/>
        <v>1.676631304712961</v>
      </c>
      <c r="O48" s="5">
        <f>+(C48*DEFLATOR!C48)</f>
        <v>1495.7972995993073</v>
      </c>
      <c r="P48" s="11">
        <f t="shared" si="30"/>
        <v>-3.779726328014854</v>
      </c>
      <c r="Q48" s="11">
        <f t="shared" si="31"/>
        <v>8.283978104731382</v>
      </c>
      <c r="R48" s="5">
        <f>+(D48*DEFLATOR!D48)</f>
        <v>1651.739003457406</v>
      </c>
      <c r="S48" s="11">
        <f t="shared" si="32"/>
        <v>3.3195707192132495</v>
      </c>
      <c r="T48" s="11">
        <f t="shared" si="33"/>
        <v>10.331331619524619</v>
      </c>
      <c r="U48" s="5">
        <f>+(E48*DEFLATOR!E48)</f>
        <v>1759.5147367067054</v>
      </c>
      <c r="V48" s="11">
        <f t="shared" si="34"/>
        <v>-1.3741830118908283</v>
      </c>
      <c r="W48" s="11">
        <f t="shared" si="35"/>
        <v>-0.7165120316344309</v>
      </c>
      <c r="X48" s="5">
        <f>+(F48*DEFLATOR!F48)</f>
        <v>2004.2203849794932</v>
      </c>
      <c r="Y48" s="11">
        <f t="shared" si="36"/>
        <v>3.2734244901839293</v>
      </c>
      <c r="Z48" s="11">
        <f t="shared" si="37"/>
        <v>3.2691085583763435</v>
      </c>
      <c r="AA48" s="5">
        <f>+(G48*DEFLATOR!G48)</f>
        <v>2170.8259785343275</v>
      </c>
      <c r="AB48" s="11">
        <f t="shared" si="38"/>
        <v>-3.512726066421812</v>
      </c>
      <c r="AC48" s="11">
        <f t="shared" si="39"/>
        <v>0.164814425680615</v>
      </c>
      <c r="AD48" s="5">
        <f>+(H48*DEFLATOR!H48)</f>
        <v>1827.4015591917127</v>
      </c>
      <c r="AE48" s="11">
        <f t="shared" si="40"/>
        <v>1.8688913369981464</v>
      </c>
      <c r="AF48" s="11">
        <f t="shared" si="41"/>
        <v>0.0460318993006803</v>
      </c>
    </row>
    <row r="49" spans="1:32" ht="9.75">
      <c r="A49" s="18">
        <v>38626</v>
      </c>
      <c r="B49" s="29" t="s">
        <v>1925</v>
      </c>
      <c r="C49" s="29" t="s">
        <v>287</v>
      </c>
      <c r="D49" s="29" t="s">
        <v>288</v>
      </c>
      <c r="E49" s="29" t="s">
        <v>289</v>
      </c>
      <c r="F49" s="29" t="s">
        <v>290</v>
      </c>
      <c r="G49" s="29" t="s">
        <v>291</v>
      </c>
      <c r="H49" s="29" t="s">
        <v>292</v>
      </c>
      <c r="I49" s="11"/>
      <c r="K49" s="18">
        <v>38626</v>
      </c>
      <c r="L49" s="5">
        <f>+(B49*DEFLATOR!B49)</f>
        <v>2003.9711195350415</v>
      </c>
      <c r="M49" s="11">
        <f t="shared" si="28"/>
        <v>1.1719605322332738</v>
      </c>
      <c r="N49" s="11">
        <f aca="true" t="shared" si="42" ref="N49:N54">+((L49/L37)-1)*100</f>
        <v>1.2517653512980065</v>
      </c>
      <c r="O49" s="5">
        <f>+(C49*DEFLATOR!C49)</f>
        <v>1423.7991140951804</v>
      </c>
      <c r="P49" s="11">
        <f t="shared" si="30"/>
        <v>-4.8133651212910795</v>
      </c>
      <c r="Q49" s="11">
        <f aca="true" t="shared" si="43" ref="Q49:Q54">+((O49/O37)-1)*100</f>
        <v>3.118617885796815</v>
      </c>
      <c r="R49" s="5">
        <f>+(D49*DEFLATOR!D49)</f>
        <v>1663.0746175541121</v>
      </c>
      <c r="S49" s="11">
        <f t="shared" si="32"/>
        <v>0.6862836121795723</v>
      </c>
      <c r="T49" s="11">
        <f aca="true" t="shared" si="44" ref="T49:T54">+((R49/R37)-1)*100</f>
        <v>6.470081100015368</v>
      </c>
      <c r="U49" s="5">
        <f>+(E49*DEFLATOR!E49)</f>
        <v>1741.4724594935792</v>
      </c>
      <c r="V49" s="11">
        <f t="shared" si="34"/>
        <v>-1.0254121114606884</v>
      </c>
      <c r="W49" s="11">
        <f aca="true" t="shared" si="45" ref="W49:W54">+((U49/U37)-1)*100</f>
        <v>-1.1229170299502877</v>
      </c>
      <c r="X49" s="5">
        <f>+(F49*DEFLATOR!F49)</f>
        <v>2011.7580061780093</v>
      </c>
      <c r="Y49" s="11">
        <f t="shared" si="36"/>
        <v>0.3760874430280392</v>
      </c>
      <c r="Z49" s="11">
        <f aca="true" t="shared" si="46" ref="Z49:Z54">+((X49/X37)-1)*100</f>
        <v>2.3792835129142986</v>
      </c>
      <c r="AA49" s="5">
        <f>+(G49*DEFLATOR!G49)</f>
        <v>2236.893218680298</v>
      </c>
      <c r="AB49" s="11">
        <f t="shared" si="38"/>
        <v>3.0434148475861234</v>
      </c>
      <c r="AC49" s="11">
        <f aca="true" t="shared" si="47" ref="AC49:AC54">+((AA49/AA37)-1)*100</f>
        <v>1.7809732063125194</v>
      </c>
      <c r="AD49" s="5">
        <f>+(H49*DEFLATOR!H49)</f>
        <v>1808.519948847159</v>
      </c>
      <c r="AE49" s="11">
        <f t="shared" si="40"/>
        <v>-1.033249109894896</v>
      </c>
      <c r="AF49" s="11">
        <f aca="true" t="shared" si="48" ref="AF49:AF54">+((AD49/AD37)-1)*100</f>
        <v>-6.239318135224847</v>
      </c>
    </row>
    <row r="50" spans="1:32" ht="9.75">
      <c r="A50" s="18">
        <v>38657</v>
      </c>
      <c r="B50" s="29" t="s">
        <v>1926</v>
      </c>
      <c r="C50" s="29" t="s">
        <v>293</v>
      </c>
      <c r="D50" s="29" t="s">
        <v>294</v>
      </c>
      <c r="E50" s="29" t="s">
        <v>295</v>
      </c>
      <c r="F50" s="29" t="s">
        <v>233</v>
      </c>
      <c r="G50" s="29" t="s">
        <v>296</v>
      </c>
      <c r="H50" s="29" t="s">
        <v>297</v>
      </c>
      <c r="I50" s="11"/>
      <c r="K50" s="18">
        <v>38657</v>
      </c>
      <c r="L50" s="5">
        <f>+(B50*DEFLATOR!B50)</f>
        <v>2224.7697234445536</v>
      </c>
      <c r="M50" s="11">
        <f aca="true" t="shared" si="49" ref="M50:M55">+((L50/L49)-1)*100</f>
        <v>11.018053192340505</v>
      </c>
      <c r="N50" s="11">
        <f t="shared" si="42"/>
        <v>8.846667937036457</v>
      </c>
      <c r="O50" s="5">
        <f>+(C50*DEFLATOR!C50)</f>
        <v>1482.7941367649025</v>
      </c>
      <c r="P50" s="11">
        <f aca="true" t="shared" si="50" ref="P50:P55">+((O50/O49)-1)*100</f>
        <v>4.143493424436717</v>
      </c>
      <c r="Q50" s="11">
        <f t="shared" si="43"/>
        <v>6.883600165739345</v>
      </c>
      <c r="R50" s="5">
        <f>+(D50*DEFLATOR!D50)</f>
        <v>1729.1552165688581</v>
      </c>
      <c r="S50" s="11">
        <f aca="true" t="shared" si="51" ref="S50:S55">+((R50/R49)-1)*100</f>
        <v>3.9733995286351576</v>
      </c>
      <c r="T50" s="11">
        <f t="shared" si="44"/>
        <v>11.746900991440823</v>
      </c>
      <c r="U50" s="5">
        <f>+(E50*DEFLATOR!E50)</f>
        <v>1790.096349975917</v>
      </c>
      <c r="V50" s="11">
        <f aca="true" t="shared" si="52" ref="V50:V55">+((U50/U49)-1)*100</f>
        <v>2.792113663197271</v>
      </c>
      <c r="W50" s="11">
        <f t="shared" si="45"/>
        <v>3.94790496272146</v>
      </c>
      <c r="X50" s="5">
        <f>+(F50*DEFLATOR!F50)</f>
        <v>2213.5803047769346</v>
      </c>
      <c r="Y50" s="11">
        <f aca="true" t="shared" si="53" ref="Y50:Y55">+((X50/X49)-1)*100</f>
        <v>10.032135971580036</v>
      </c>
      <c r="Z50" s="11">
        <f t="shared" si="46"/>
        <v>11.513709734331169</v>
      </c>
      <c r="AA50" s="5">
        <f>+(G50*DEFLATOR!G50)</f>
        <v>2569.6934476534902</v>
      </c>
      <c r="AB50" s="11">
        <f aca="true" t="shared" si="54" ref="AB50:AB55">+((AA50/AA49)-1)*100</f>
        <v>14.877787915577589</v>
      </c>
      <c r="AC50" s="11">
        <f t="shared" si="47"/>
        <v>9.165031826334014</v>
      </c>
      <c r="AD50" s="5">
        <f>+(H50*DEFLATOR!H50)</f>
        <v>1962.0975722342278</v>
      </c>
      <c r="AE50" s="11">
        <f aca="true" t="shared" si="55" ref="AE50:AE55">+((AD50/AD49)-1)*100</f>
        <v>8.491895457662313</v>
      </c>
      <c r="AF50" s="11">
        <f t="shared" si="48"/>
        <v>4.883485991005965</v>
      </c>
    </row>
    <row r="51" spans="1:32" ht="9.75">
      <c r="A51" s="18">
        <v>38687</v>
      </c>
      <c r="B51" s="29" t="s">
        <v>527</v>
      </c>
      <c r="C51" s="29" t="s">
        <v>298</v>
      </c>
      <c r="D51" s="29" t="s">
        <v>299</v>
      </c>
      <c r="E51" s="29" t="s">
        <v>300</v>
      </c>
      <c r="F51" s="29" t="s">
        <v>301</v>
      </c>
      <c r="G51" s="29" t="s">
        <v>302</v>
      </c>
      <c r="H51" s="29" t="s">
        <v>303</v>
      </c>
      <c r="I51" s="11"/>
      <c r="K51" s="18">
        <v>38687</v>
      </c>
      <c r="L51" s="5">
        <f>+(B51*DEFLATOR!B51)</f>
        <v>2388.9886565438005</v>
      </c>
      <c r="M51" s="11">
        <f t="shared" si="49"/>
        <v>7.381390144279343</v>
      </c>
      <c r="N51" s="11">
        <f t="shared" si="42"/>
        <v>2.6152060594925475</v>
      </c>
      <c r="O51" s="5">
        <f>+(C51*DEFLATOR!C51)</f>
        <v>1518.5659905565285</v>
      </c>
      <c r="P51" s="11">
        <f t="shared" si="50"/>
        <v>2.412462586996167</v>
      </c>
      <c r="Q51" s="11">
        <f t="shared" si="43"/>
        <v>2.6471803615835565</v>
      </c>
      <c r="R51" s="5">
        <f>+(D51*DEFLATOR!D51)</f>
        <v>1869.09970336523</v>
      </c>
      <c r="S51" s="11">
        <f t="shared" si="51"/>
        <v>8.093228731314351</v>
      </c>
      <c r="T51" s="11">
        <f t="shared" si="44"/>
        <v>13.12176582856086</v>
      </c>
      <c r="U51" s="5">
        <f>+(E51*DEFLATOR!E51)</f>
        <v>2137.8268169704716</v>
      </c>
      <c r="V51" s="11">
        <f t="shared" si="52"/>
        <v>19.42523747390652</v>
      </c>
      <c r="W51" s="11">
        <f t="shared" si="45"/>
        <v>6.2818966447449</v>
      </c>
      <c r="X51" s="5">
        <f>+(F51*DEFLATOR!F51)</f>
        <v>2465.2850698917314</v>
      </c>
      <c r="Y51" s="11">
        <f t="shared" si="53"/>
        <v>11.370934434662928</v>
      </c>
      <c r="Z51" s="11">
        <f t="shared" si="46"/>
        <v>3.0876904283043016</v>
      </c>
      <c r="AA51" s="5">
        <f>+(G51*DEFLATOR!G51)</f>
        <v>2644.2494985568155</v>
      </c>
      <c r="AB51" s="11">
        <f t="shared" si="54"/>
        <v>2.9013597311152495</v>
      </c>
      <c r="AC51" s="11">
        <f t="shared" si="47"/>
        <v>1.0181544874078519</v>
      </c>
      <c r="AD51" s="5">
        <f>+(H51*DEFLATOR!H51)</f>
        <v>2221.2884704785415</v>
      </c>
      <c r="AE51" s="11">
        <f t="shared" si="55"/>
        <v>13.209888331352193</v>
      </c>
      <c r="AF51" s="11">
        <f t="shared" si="48"/>
        <v>0.731121162412407</v>
      </c>
    </row>
    <row r="52" spans="1:32" ht="9.75">
      <c r="A52" s="18" t="s">
        <v>1140</v>
      </c>
      <c r="B52" s="29" t="s">
        <v>1927</v>
      </c>
      <c r="C52" s="29" t="s">
        <v>182</v>
      </c>
      <c r="D52" s="29" t="s">
        <v>304</v>
      </c>
      <c r="E52" s="29" t="s">
        <v>305</v>
      </c>
      <c r="F52" s="29" t="s">
        <v>306</v>
      </c>
      <c r="G52" s="29" t="s">
        <v>307</v>
      </c>
      <c r="H52" s="29" t="s">
        <v>308</v>
      </c>
      <c r="I52" s="2"/>
      <c r="K52" s="18" t="s">
        <v>1140</v>
      </c>
      <c r="L52" s="5">
        <f>+(B52*DEFLATOR!B52)</f>
        <v>2057.16030015388</v>
      </c>
      <c r="M52" s="11">
        <f t="shared" si="49"/>
        <v>-13.889909250133625</v>
      </c>
      <c r="N52" s="11">
        <f t="shared" si="42"/>
        <v>4.850115572009495</v>
      </c>
      <c r="O52" s="5">
        <f>+(C52*DEFLATOR!C52)</f>
        <v>1340.334828445555</v>
      </c>
      <c r="P52" s="11">
        <f t="shared" si="50"/>
        <v>-11.736807173302665</v>
      </c>
      <c r="Q52" s="11">
        <f t="shared" si="43"/>
        <v>3.137172237120023</v>
      </c>
      <c r="R52" s="5">
        <f>+(D52*DEFLATOR!D52)</f>
        <v>1563.7584850411542</v>
      </c>
      <c r="S52" s="11">
        <f t="shared" si="51"/>
        <v>-16.336272365477488</v>
      </c>
      <c r="T52" s="11">
        <f t="shared" si="44"/>
        <v>6.347731762981579</v>
      </c>
      <c r="U52" s="5">
        <f>+(E52*DEFLATOR!E52)</f>
        <v>1770.3315439534902</v>
      </c>
      <c r="V52" s="11">
        <f t="shared" si="52"/>
        <v>-17.190132993923303</v>
      </c>
      <c r="W52" s="11">
        <f t="shared" si="45"/>
        <v>1.0812185548143116</v>
      </c>
      <c r="X52" s="5">
        <f>+(F52*DEFLATOR!F52)</f>
        <v>1990.2736300620602</v>
      </c>
      <c r="Y52" s="11">
        <f t="shared" si="53"/>
        <v>-19.268012678571587</v>
      </c>
      <c r="Z52" s="11">
        <f t="shared" si="46"/>
        <v>2.603535590815098</v>
      </c>
      <c r="AA52" s="5">
        <f>+(G52*DEFLATOR!G52)</f>
        <v>2380.4035286847334</v>
      </c>
      <c r="AB52" s="11">
        <f t="shared" si="54"/>
        <v>-9.978104184801195</v>
      </c>
      <c r="AC52" s="11">
        <f t="shared" si="47"/>
        <v>7.8557706958367834</v>
      </c>
      <c r="AD52" s="5">
        <f>+(H52*DEFLATOR!H52)</f>
        <v>1885.7143557815948</v>
      </c>
      <c r="AE52" s="11">
        <f t="shared" si="55"/>
        <v>-15.107183022682891</v>
      </c>
      <c r="AF52" s="11">
        <f t="shared" si="48"/>
        <v>0.012043430028407798</v>
      </c>
    </row>
    <row r="53" spans="1:32" ht="9.75">
      <c r="A53" s="22">
        <v>38749</v>
      </c>
      <c r="B53" s="29" t="s">
        <v>1928</v>
      </c>
      <c r="C53" s="29" t="s">
        <v>309</v>
      </c>
      <c r="D53" s="29" t="s">
        <v>310</v>
      </c>
      <c r="E53" s="29" t="s">
        <v>311</v>
      </c>
      <c r="F53" s="29" t="s">
        <v>222</v>
      </c>
      <c r="G53" s="29" t="s">
        <v>312</v>
      </c>
      <c r="H53" s="29" t="s">
        <v>313</v>
      </c>
      <c r="I53" s="2"/>
      <c r="K53" s="22">
        <v>38749</v>
      </c>
      <c r="L53" s="5">
        <f>+(B53*DEFLATOR!B53)</f>
        <v>2020.9625637225652</v>
      </c>
      <c r="M53" s="11">
        <f t="shared" si="49"/>
        <v>-1.759597267583246</v>
      </c>
      <c r="N53" s="11">
        <f t="shared" si="42"/>
        <v>2.3734612589258797</v>
      </c>
      <c r="O53" s="5">
        <f>+(C53*DEFLATOR!C53)</f>
        <v>1488.7966421619678</v>
      </c>
      <c r="P53" s="11">
        <f t="shared" si="50"/>
        <v>11.076472129623793</v>
      </c>
      <c r="Q53" s="11">
        <f t="shared" si="43"/>
        <v>16.667074585338604</v>
      </c>
      <c r="R53" s="5">
        <f>+(D53*DEFLATOR!D53)</f>
        <v>1553.4998900596277</v>
      </c>
      <c r="S53" s="11">
        <f t="shared" si="51"/>
        <v>-0.6560216989810019</v>
      </c>
      <c r="T53" s="11">
        <f t="shared" si="44"/>
        <v>3.1818256007683177</v>
      </c>
      <c r="U53" s="5">
        <f>+(E53*DEFLATOR!E53)</f>
        <v>1803.6359284578377</v>
      </c>
      <c r="V53" s="11">
        <f t="shared" si="52"/>
        <v>1.8812512615559385</v>
      </c>
      <c r="W53" s="11">
        <f t="shared" si="45"/>
        <v>1.8313667281106394</v>
      </c>
      <c r="X53" s="5">
        <f>+(F53*DEFLATOR!F53)</f>
        <v>1958.4291495634932</v>
      </c>
      <c r="Y53" s="11">
        <f t="shared" si="53"/>
        <v>-1.600005145904182</v>
      </c>
      <c r="Z53" s="11">
        <f t="shared" si="46"/>
        <v>1.552390821189542</v>
      </c>
      <c r="AA53" s="5">
        <f>+(G53*DEFLATOR!G53)</f>
        <v>2288.346430596953</v>
      </c>
      <c r="AB53" s="11">
        <f t="shared" si="54"/>
        <v>-3.867289599366619</v>
      </c>
      <c r="AC53" s="11">
        <f t="shared" si="47"/>
        <v>1.7265865437259942</v>
      </c>
      <c r="AD53" s="5">
        <f>+(H53*DEFLATOR!H53)</f>
        <v>1862.8651904208402</v>
      </c>
      <c r="AE53" s="11">
        <f t="shared" si="55"/>
        <v>-1.2116981180473663</v>
      </c>
      <c r="AF53" s="11">
        <f t="shared" si="48"/>
        <v>2.542860287944193</v>
      </c>
    </row>
    <row r="54" spans="1:32" ht="9.75">
      <c r="A54" s="22">
        <v>38777</v>
      </c>
      <c r="B54" s="29" t="s">
        <v>1929</v>
      </c>
      <c r="C54" s="29" t="s">
        <v>314</v>
      </c>
      <c r="D54" s="29" t="s">
        <v>315</v>
      </c>
      <c r="E54" s="29" t="s">
        <v>316</v>
      </c>
      <c r="F54" s="29" t="s">
        <v>317</v>
      </c>
      <c r="G54" s="29" t="s">
        <v>318</v>
      </c>
      <c r="H54" s="29" t="s">
        <v>319</v>
      </c>
      <c r="I54" s="2"/>
      <c r="K54" s="22">
        <v>38777</v>
      </c>
      <c r="L54" s="5">
        <f>+(B54*DEFLATOR!B54)</f>
        <v>2031.5311477229423</v>
      </c>
      <c r="M54" s="11">
        <f t="shared" si="49"/>
        <v>0.522948034272841</v>
      </c>
      <c r="N54" s="11">
        <f t="shared" si="42"/>
        <v>4.107107340384197</v>
      </c>
      <c r="O54" s="5">
        <f>+(C54*DEFLATOR!C54)</f>
        <v>1435.36912927226</v>
      </c>
      <c r="P54" s="11">
        <f t="shared" si="50"/>
        <v>-3.588637385165161</v>
      </c>
      <c r="Q54" s="11">
        <f t="shared" si="43"/>
        <v>6.8007370948912405</v>
      </c>
      <c r="R54" s="5">
        <f>+(D54*DEFLATOR!D54)</f>
        <v>1512.1040613879113</v>
      </c>
      <c r="S54" s="11">
        <f t="shared" si="51"/>
        <v>-2.6646817895897956</v>
      </c>
      <c r="T54" s="11">
        <f t="shared" si="44"/>
        <v>1.6178720653967193</v>
      </c>
      <c r="U54" s="5">
        <f>+(E54*DEFLATOR!E54)</f>
        <v>1813.1333948804129</v>
      </c>
      <c r="V54" s="11">
        <f t="shared" si="52"/>
        <v>0.5265733662056515</v>
      </c>
      <c r="W54" s="11">
        <f t="shared" si="45"/>
        <v>-1.297441264090804</v>
      </c>
      <c r="X54" s="5">
        <f>+(F54*DEFLATOR!F54)</f>
        <v>1920.0599013335755</v>
      </c>
      <c r="Y54" s="11">
        <f t="shared" si="53"/>
        <v>-1.9591849027813746</v>
      </c>
      <c r="Z54" s="11">
        <f t="shared" si="46"/>
        <v>-1.2113089937522026</v>
      </c>
      <c r="AA54" s="5">
        <f>+(G54*DEFLATOR!G54)</f>
        <v>2350.1350911350814</v>
      </c>
      <c r="AB54" s="11">
        <f t="shared" si="54"/>
        <v>2.7001445109869238</v>
      </c>
      <c r="AC54" s="11">
        <f t="shared" si="47"/>
        <v>8.603418178533385</v>
      </c>
      <c r="AD54" s="5">
        <f>+(H54*DEFLATOR!H54)</f>
        <v>1851.719666335827</v>
      </c>
      <c r="AE54" s="11">
        <f t="shared" si="55"/>
        <v>-0.5983000886121692</v>
      </c>
      <c r="AF54" s="11">
        <f t="shared" si="48"/>
        <v>2.2074281080554314</v>
      </c>
    </row>
    <row r="55" spans="1:32" ht="9.75">
      <c r="A55" s="22">
        <v>38808</v>
      </c>
      <c r="B55" s="29" t="s">
        <v>1930</v>
      </c>
      <c r="C55" s="29" t="s">
        <v>320</v>
      </c>
      <c r="D55" s="29" t="s">
        <v>321</v>
      </c>
      <c r="E55" s="29" t="s">
        <v>308</v>
      </c>
      <c r="F55" s="29" t="s">
        <v>322</v>
      </c>
      <c r="G55" s="29" t="s">
        <v>323</v>
      </c>
      <c r="H55" s="29" t="s">
        <v>324</v>
      </c>
      <c r="I55" s="2"/>
      <c r="K55" s="22">
        <v>38808</v>
      </c>
      <c r="L55" s="5">
        <f>+(B55*DEFLATOR!B55)</f>
        <v>2063.0786812359047</v>
      </c>
      <c r="M55" s="11">
        <f t="shared" si="49"/>
        <v>1.5528944042193293</v>
      </c>
      <c r="N55" s="11">
        <f aca="true" t="shared" si="56" ref="N55:N60">+((L55/L43)-1)*100</f>
        <v>6.763164964366908</v>
      </c>
      <c r="O55" s="5">
        <f>+(C55*DEFLATOR!C55)</f>
        <v>1501.237834775345</v>
      </c>
      <c r="P55" s="11">
        <f t="shared" si="50"/>
        <v>4.588973258501161</v>
      </c>
      <c r="Q55" s="11">
        <f aca="true" t="shared" si="57" ref="Q55:Q60">+((O55/O43)-1)*100</f>
        <v>12.400232111695209</v>
      </c>
      <c r="R55" s="5">
        <f>+(D55*DEFLATOR!D55)</f>
        <v>1517.8343073740548</v>
      </c>
      <c r="S55" s="11">
        <f t="shared" si="51"/>
        <v>0.37895844158264413</v>
      </c>
      <c r="T55" s="11">
        <f aca="true" t="shared" si="58" ref="T55:T60">+((R55/R43)-1)*100</f>
        <v>5.284943815846255</v>
      </c>
      <c r="U55" s="5">
        <f>+(E55*DEFLATOR!E55)</f>
        <v>1887.267315442088</v>
      </c>
      <c r="V55" s="11">
        <f t="shared" si="52"/>
        <v>4.088718500856059</v>
      </c>
      <c r="W55" s="11">
        <f aca="true" t="shared" si="59" ref="W55:W60">+((U55/U43)-1)*100</f>
        <v>2.7013134248525583</v>
      </c>
      <c r="X55" s="5">
        <f>+(F55*DEFLATOR!F55)</f>
        <v>1951.000108659497</v>
      </c>
      <c r="Y55" s="11">
        <f t="shared" si="53"/>
        <v>1.6114188575279353</v>
      </c>
      <c r="Z55" s="11">
        <f aca="true" t="shared" si="60" ref="Z55:Z60">+((X55/X43)-1)*100</f>
        <v>2.2951603165385137</v>
      </c>
      <c r="AA55" s="5">
        <f>+(G55*DEFLATOR!G55)</f>
        <v>2373.2725448117944</v>
      </c>
      <c r="AB55" s="11">
        <f t="shared" si="54"/>
        <v>0.9845159014045368</v>
      </c>
      <c r="AC55" s="11">
        <f aca="true" t="shared" si="61" ref="AC55:AC60">+((AA55/AA43)-1)*100</f>
        <v>9.750903584360682</v>
      </c>
      <c r="AD55" s="5">
        <f>+(H55*DEFLATOR!H55)</f>
        <v>1897.1237847128823</v>
      </c>
      <c r="AE55" s="11">
        <f t="shared" si="55"/>
        <v>2.4519974163746294</v>
      </c>
      <c r="AF55" s="11">
        <f aca="true" t="shared" si="62" ref="AF55:AF60">+((AD55/AD43)-1)*100</f>
        <v>8.279979858646481</v>
      </c>
    </row>
    <row r="56" spans="1:32" ht="9.75">
      <c r="A56" s="22">
        <v>38838</v>
      </c>
      <c r="B56" s="29" t="s">
        <v>1931</v>
      </c>
      <c r="C56" s="29" t="s">
        <v>325</v>
      </c>
      <c r="D56" s="29" t="s">
        <v>326</v>
      </c>
      <c r="E56" s="29" t="s">
        <v>327</v>
      </c>
      <c r="F56" s="29" t="s">
        <v>328</v>
      </c>
      <c r="G56" s="29" t="s">
        <v>329</v>
      </c>
      <c r="H56" s="29" t="s">
        <v>330</v>
      </c>
      <c r="I56" s="2"/>
      <c r="K56" s="22">
        <v>38838</v>
      </c>
      <c r="L56" s="5">
        <f>+(B56*DEFLATOR!B56)</f>
        <v>2066.7260232996277</v>
      </c>
      <c r="M56" s="11">
        <f aca="true" t="shared" si="63" ref="M56:M62">+((L56/L55)-1)*100</f>
        <v>0.1767912245371983</v>
      </c>
      <c r="N56" s="11">
        <f t="shared" si="56"/>
        <v>6.7098736068587295</v>
      </c>
      <c r="O56" s="5">
        <f>+(C56*DEFLATOR!C56)</f>
        <v>1559.5679307778582</v>
      </c>
      <c r="P56" s="11">
        <f aca="true" t="shared" si="64" ref="P56:P62">+((O56/O55)-1)*100</f>
        <v>3.885466689642958</v>
      </c>
      <c r="Q56" s="11">
        <f t="shared" si="57"/>
        <v>13.918817195248877</v>
      </c>
      <c r="R56" s="5">
        <f>+(D56*DEFLATOR!D56)</f>
        <v>1480.1400510117332</v>
      </c>
      <c r="S56" s="11">
        <f aca="true" t="shared" si="65" ref="S56:S62">+((R56/R55)-1)*100</f>
        <v>-2.4834236635179807</v>
      </c>
      <c r="T56" s="11">
        <f t="shared" si="58"/>
        <v>3.208062478387186</v>
      </c>
      <c r="U56" s="5">
        <f>+(E56*DEFLATOR!E56)</f>
        <v>1870.9721430162092</v>
      </c>
      <c r="V56" s="11">
        <f aca="true" t="shared" si="66" ref="V56:V62">+((U56/U55)-1)*100</f>
        <v>-0.863426833737202</v>
      </c>
      <c r="W56" s="11">
        <f t="shared" si="59"/>
        <v>4.409243608154911</v>
      </c>
      <c r="X56" s="5">
        <f>+(F56*DEFLATOR!F56)</f>
        <v>2015.1862319258119</v>
      </c>
      <c r="Y56" s="11">
        <f aca="true" t="shared" si="67" ref="Y56:Y62">+((X56/X55)-1)*100</f>
        <v>3.289908748924475</v>
      </c>
      <c r="Z56" s="11">
        <f t="shared" si="60"/>
        <v>7.138783949333938</v>
      </c>
      <c r="AA56" s="5">
        <f>+(G56*DEFLATOR!G56)</f>
        <v>2358.4133157726446</v>
      </c>
      <c r="AB56" s="11">
        <f aca="true" t="shared" si="68" ref="AB56:AB62">+((AA56/AA55)-1)*100</f>
        <v>-0.6261071477708491</v>
      </c>
      <c r="AC56" s="11">
        <f t="shared" si="61"/>
        <v>7.85148589081861</v>
      </c>
      <c r="AD56" s="5">
        <f>+(H56*DEFLATOR!H56)</f>
        <v>1842.5668605302546</v>
      </c>
      <c r="AE56" s="11">
        <f aca="true" t="shared" si="69" ref="AE56:AE62">+((AD56/AD55)-1)*100</f>
        <v>-2.8757703963362857</v>
      </c>
      <c r="AF56" s="11">
        <f t="shared" si="62"/>
        <v>2.7359516376442405</v>
      </c>
    </row>
    <row r="57" spans="1:32" ht="9.75">
      <c r="A57" s="22">
        <v>38869</v>
      </c>
      <c r="B57" s="29" t="s">
        <v>1932</v>
      </c>
      <c r="C57" s="29" t="s">
        <v>331</v>
      </c>
      <c r="D57" s="29" t="s">
        <v>332</v>
      </c>
      <c r="E57" s="29" t="s">
        <v>333</v>
      </c>
      <c r="F57" s="29" t="s">
        <v>334</v>
      </c>
      <c r="G57" s="29" t="s">
        <v>335</v>
      </c>
      <c r="H57" s="29" t="s">
        <v>336</v>
      </c>
      <c r="I57" s="2"/>
      <c r="K57" s="22">
        <v>38869</v>
      </c>
      <c r="L57" s="5">
        <f>+(B57*DEFLATOR!B57)</f>
        <v>2067.798851851715</v>
      </c>
      <c r="M57" s="11">
        <f t="shared" si="63"/>
        <v>0.05190956807978875</v>
      </c>
      <c r="N57" s="11">
        <f t="shared" si="56"/>
        <v>3.6278541896654026</v>
      </c>
      <c r="O57" s="5">
        <f>+(C57*DEFLATOR!C57)</f>
        <v>1453.736166358893</v>
      </c>
      <c r="P57" s="11">
        <f t="shared" si="64"/>
        <v>-6.785966954718036</v>
      </c>
      <c r="Q57" s="11">
        <f t="shared" si="57"/>
        <v>0.13974622320940266</v>
      </c>
      <c r="R57" s="5">
        <f>+(D57*DEFLATOR!D57)</f>
        <v>1621.2652858994104</v>
      </c>
      <c r="S57" s="11">
        <f t="shared" si="65"/>
        <v>9.53458659477613</v>
      </c>
      <c r="T57" s="11">
        <f t="shared" si="58"/>
        <v>9.414078680536143</v>
      </c>
      <c r="U57" s="5">
        <f>+(E57*DEFLATOR!E57)</f>
        <v>1922.4021252129955</v>
      </c>
      <c r="V57" s="11">
        <f t="shared" si="66"/>
        <v>2.7488374099400303</v>
      </c>
      <c r="W57" s="11">
        <f t="shared" si="59"/>
        <v>3.980825435559976</v>
      </c>
      <c r="X57" s="5">
        <f>+(F57*DEFLATOR!F57)</f>
        <v>1981.9732082990186</v>
      </c>
      <c r="Y57" s="11">
        <f t="shared" si="67"/>
        <v>-1.648136688342361</v>
      </c>
      <c r="Z57" s="11">
        <f t="shared" si="60"/>
        <v>3.7372817021894544</v>
      </c>
      <c r="AA57" s="5">
        <f>+(G57*DEFLATOR!G57)</f>
        <v>2349.100515958028</v>
      </c>
      <c r="AB57" s="11">
        <f t="shared" si="68"/>
        <v>-0.39487564594102853</v>
      </c>
      <c r="AC57" s="11">
        <f t="shared" si="61"/>
        <v>3.5732614049102107</v>
      </c>
      <c r="AD57" s="5">
        <f>+(H57*DEFLATOR!H57)</f>
        <v>1910.753179071616</v>
      </c>
      <c r="AE57" s="11">
        <f t="shared" si="69"/>
        <v>3.7006157009541907</v>
      </c>
      <c r="AF57" s="11">
        <f t="shared" si="62"/>
        <v>5.332579106204793</v>
      </c>
    </row>
    <row r="58" spans="1:32" ht="9.75">
      <c r="A58" s="22">
        <v>38899</v>
      </c>
      <c r="B58" s="29" t="s">
        <v>1933</v>
      </c>
      <c r="C58" s="29" t="s">
        <v>337</v>
      </c>
      <c r="D58" s="29" t="s">
        <v>289</v>
      </c>
      <c r="E58" s="29" t="s">
        <v>338</v>
      </c>
      <c r="F58" s="29" t="s">
        <v>339</v>
      </c>
      <c r="G58" s="29" t="s">
        <v>340</v>
      </c>
      <c r="H58" s="29" t="s">
        <v>341</v>
      </c>
      <c r="I58" s="2"/>
      <c r="K58" s="22">
        <v>38899</v>
      </c>
      <c r="L58" s="5">
        <f>+(B58*DEFLATOR!B58)</f>
        <v>2098.6013645765915</v>
      </c>
      <c r="M58" s="11">
        <f t="shared" si="63"/>
        <v>1.4896280988498045</v>
      </c>
      <c r="N58" s="11">
        <f t="shared" si="56"/>
        <v>4.600193743336201</v>
      </c>
      <c r="O58" s="5">
        <f>+(C58*DEFLATOR!C58)</f>
        <v>1495.8145714113402</v>
      </c>
      <c r="P58" s="11">
        <f t="shared" si="64"/>
        <v>2.894500806005218</v>
      </c>
      <c r="Q58" s="11">
        <f t="shared" si="57"/>
        <v>3.5351766031559873</v>
      </c>
      <c r="R58" s="5">
        <f>+(D58*DEFLATOR!D58)</f>
        <v>1678.7488625758529</v>
      </c>
      <c r="S58" s="11">
        <f t="shared" si="65"/>
        <v>3.5455996730697326</v>
      </c>
      <c r="T58" s="11">
        <f t="shared" si="58"/>
        <v>10.142064816379094</v>
      </c>
      <c r="U58" s="5">
        <f>+(E58*DEFLATOR!E58)</f>
        <v>1944.480324191128</v>
      </c>
      <c r="V58" s="11">
        <f t="shared" si="66"/>
        <v>1.1484693388843503</v>
      </c>
      <c r="W58" s="11">
        <f t="shared" si="59"/>
        <v>8.117815911069082</v>
      </c>
      <c r="X58" s="5">
        <f>+(F58*DEFLATOR!F58)</f>
        <v>2079.2685061744733</v>
      </c>
      <c r="Y58" s="11">
        <f t="shared" si="67"/>
        <v>4.909011760000337</v>
      </c>
      <c r="Z58" s="11">
        <f t="shared" si="60"/>
        <v>5.352482172612549</v>
      </c>
      <c r="AA58" s="5">
        <f>+(G58*DEFLATOR!G58)</f>
        <v>2347.1602574981507</v>
      </c>
      <c r="AB58" s="11">
        <f t="shared" si="68"/>
        <v>-0.08259580408317424</v>
      </c>
      <c r="AC58" s="11">
        <f t="shared" si="61"/>
        <v>3.3345388835359424</v>
      </c>
      <c r="AD58" s="5">
        <f>+(H58*DEFLATOR!H58)</f>
        <v>1902.7713187772129</v>
      </c>
      <c r="AE58" s="11">
        <f t="shared" si="69"/>
        <v>-0.41773371787774405</v>
      </c>
      <c r="AF58" s="11">
        <f t="shared" si="62"/>
        <v>6.898916033227298</v>
      </c>
    </row>
    <row r="59" spans="1:32" ht="9.75">
      <c r="A59" s="22">
        <v>38930</v>
      </c>
      <c r="B59" s="29" t="s">
        <v>1091</v>
      </c>
      <c r="C59" s="29" t="s">
        <v>342</v>
      </c>
      <c r="D59" s="29" t="s">
        <v>343</v>
      </c>
      <c r="E59" s="29" t="s">
        <v>344</v>
      </c>
      <c r="F59" s="29" t="s">
        <v>345</v>
      </c>
      <c r="G59" s="29" t="s">
        <v>346</v>
      </c>
      <c r="H59" s="29" t="s">
        <v>347</v>
      </c>
      <c r="I59" s="2"/>
      <c r="K59" s="22">
        <v>38930</v>
      </c>
      <c r="L59" s="5">
        <f>+(B59*DEFLATOR!B59)</f>
        <v>2051.4237208963186</v>
      </c>
      <c r="M59" s="11">
        <f t="shared" si="63"/>
        <v>-2.2480517013192425</v>
      </c>
      <c r="N59" s="11">
        <f t="shared" si="56"/>
        <v>2.6078791569703608</v>
      </c>
      <c r="O59" s="5">
        <f>+(C59*DEFLATOR!C59)</f>
        <v>1456.422580731115</v>
      </c>
      <c r="P59" s="11">
        <f t="shared" si="64"/>
        <v>-2.633480876112726</v>
      </c>
      <c r="Q59" s="11">
        <f t="shared" si="57"/>
        <v>-6.3125870480267405</v>
      </c>
      <c r="R59" s="5">
        <f>+(D59*DEFLATOR!D59)</f>
        <v>1702.1377559138834</v>
      </c>
      <c r="S59" s="11">
        <f t="shared" si="65"/>
        <v>1.393233607446387</v>
      </c>
      <c r="T59" s="11">
        <f t="shared" si="58"/>
        <v>6.472113256313561</v>
      </c>
      <c r="U59" s="5">
        <f>+(E59*DEFLATOR!E59)</f>
        <v>1897.8336222979688</v>
      </c>
      <c r="V59" s="11">
        <f t="shared" si="66"/>
        <v>-2.398928974123893</v>
      </c>
      <c r="W59" s="11">
        <f t="shared" si="59"/>
        <v>6.378984842705604</v>
      </c>
      <c r="X59" s="5">
        <f>+(F59*DEFLATOR!F59)</f>
        <v>2044.5864055801967</v>
      </c>
      <c r="Y59" s="11">
        <f t="shared" si="67"/>
        <v>-1.6679952825374267</v>
      </c>
      <c r="Z59" s="11">
        <f t="shared" si="60"/>
        <v>5.353403923443012</v>
      </c>
      <c r="AA59" s="5">
        <f>+(G59*DEFLATOR!G59)</f>
        <v>2269.8563941368534</v>
      </c>
      <c r="AB59" s="11">
        <f t="shared" si="68"/>
        <v>-3.29350597660919</v>
      </c>
      <c r="AC59" s="11">
        <f t="shared" si="61"/>
        <v>0.8889048945492695</v>
      </c>
      <c r="AD59" s="5">
        <f>+(H59*DEFLATOR!H59)</f>
        <v>1913.155902372519</v>
      </c>
      <c r="AE59" s="11">
        <f t="shared" si="69"/>
        <v>0.5457609904473193</v>
      </c>
      <c r="AF59" s="11">
        <f t="shared" si="62"/>
        <v>6.649285565743979</v>
      </c>
    </row>
    <row r="60" spans="1:32" ht="9.75">
      <c r="A60" s="22">
        <v>38961</v>
      </c>
      <c r="B60" s="29" t="s">
        <v>410</v>
      </c>
      <c r="C60" s="29" t="s">
        <v>349</v>
      </c>
      <c r="D60" s="29" t="s">
        <v>350</v>
      </c>
      <c r="E60" s="29" t="s">
        <v>351</v>
      </c>
      <c r="F60" s="29" t="s">
        <v>352</v>
      </c>
      <c r="G60" s="29" t="s">
        <v>353</v>
      </c>
      <c r="H60" s="29" t="s">
        <v>354</v>
      </c>
      <c r="I60" s="2"/>
      <c r="K60" s="22">
        <v>38961</v>
      </c>
      <c r="L60" s="5">
        <f>+(B60*DEFLATOR!B60)</f>
        <v>2109.6272965935423</v>
      </c>
      <c r="M60" s="11">
        <f t="shared" si="63"/>
        <v>2.8372283650787145</v>
      </c>
      <c r="N60" s="11">
        <f t="shared" si="56"/>
        <v>6.506090585878677</v>
      </c>
      <c r="O60" s="5">
        <f>+(C60*DEFLATOR!C60)</f>
        <v>1530.003138268322</v>
      </c>
      <c r="P60" s="11">
        <f t="shared" si="64"/>
        <v>5.052143417075405</v>
      </c>
      <c r="Q60" s="11">
        <f t="shared" si="57"/>
        <v>2.286796391341106</v>
      </c>
      <c r="R60" s="5">
        <f>+(D60*DEFLATOR!D60)</f>
        <v>1683.2436838766496</v>
      </c>
      <c r="S60" s="11">
        <f t="shared" si="65"/>
        <v>-1.1100201479926408</v>
      </c>
      <c r="T60" s="11">
        <f t="shared" si="58"/>
        <v>1.907364320470628</v>
      </c>
      <c r="U60" s="5">
        <f>+(E60*DEFLATOR!E60)</f>
        <v>1872.3323931623058</v>
      </c>
      <c r="V60" s="11">
        <f t="shared" si="66"/>
        <v>-1.3437020419516554</v>
      </c>
      <c r="W60" s="11">
        <f t="shared" si="59"/>
        <v>6.411861981148381</v>
      </c>
      <c r="X60" s="5">
        <f>+(F60*DEFLATOR!F60)</f>
        <v>2114.907120742647</v>
      </c>
      <c r="Y60" s="11">
        <f t="shared" si="67"/>
        <v>3.43936137746621</v>
      </c>
      <c r="Z60" s="11">
        <f t="shared" si="60"/>
        <v>5.52268286425428</v>
      </c>
      <c r="AA60" s="5">
        <f>+(G60*DEFLATOR!G60)</f>
        <v>2360.932469249098</v>
      </c>
      <c r="AB60" s="11">
        <f t="shared" si="68"/>
        <v>4.012415734647301</v>
      </c>
      <c r="AC60" s="11">
        <f t="shared" si="61"/>
        <v>8.757334424527418</v>
      </c>
      <c r="AD60" s="5">
        <f>+(H60*DEFLATOR!H60)</f>
        <v>1923.2954092522743</v>
      </c>
      <c r="AE60" s="11">
        <f t="shared" si="69"/>
        <v>0.5299885318902353</v>
      </c>
      <c r="AF60" s="11">
        <f t="shared" si="62"/>
        <v>5.247552163793534</v>
      </c>
    </row>
    <row r="61" spans="1:32" ht="9.75">
      <c r="A61" s="22">
        <v>38991</v>
      </c>
      <c r="B61" s="29" t="s">
        <v>1934</v>
      </c>
      <c r="C61" s="29" t="s">
        <v>356</v>
      </c>
      <c r="D61" s="29" t="s">
        <v>357</v>
      </c>
      <c r="E61" s="29" t="s">
        <v>358</v>
      </c>
      <c r="F61" s="29" t="s">
        <v>359</v>
      </c>
      <c r="G61" s="29" t="s">
        <v>360</v>
      </c>
      <c r="H61" s="29" t="s">
        <v>361</v>
      </c>
      <c r="I61" s="2"/>
      <c r="K61" s="22">
        <v>38991</v>
      </c>
      <c r="L61" s="5">
        <f>+(B61*DEFLATOR!B61)</f>
        <v>2102.5237713705847</v>
      </c>
      <c r="M61" s="11">
        <f t="shared" si="63"/>
        <v>-0.33671944017921174</v>
      </c>
      <c r="N61" s="11">
        <f aca="true" t="shared" si="70" ref="N61:N66">+((L61/L49)-1)*100</f>
        <v>4.917867871190151</v>
      </c>
      <c r="O61" s="5">
        <f>+(C61*DEFLATOR!C61)</f>
        <v>1578.1846399588785</v>
      </c>
      <c r="P61" s="11">
        <f t="shared" si="64"/>
        <v>3.149111298234919</v>
      </c>
      <c r="Q61" s="11">
        <f aca="true" t="shared" si="71" ref="Q61:Q66">+((O61/O49)-1)*100</f>
        <v>10.843209855612933</v>
      </c>
      <c r="R61" s="5">
        <f>+(D61*DEFLATOR!D61)</f>
        <v>1704.4378663238833</v>
      </c>
      <c r="S61" s="11">
        <f t="shared" si="65"/>
        <v>1.2591274008776798</v>
      </c>
      <c r="T61" s="11">
        <f aca="true" t="shared" si="72" ref="T61:T66">+((R61/R49)-1)*100</f>
        <v>2.487155316614964</v>
      </c>
      <c r="U61" s="5">
        <f>+(E61*DEFLATOR!E61)</f>
        <v>1867.7072639432986</v>
      </c>
      <c r="V61" s="11">
        <f t="shared" si="66"/>
        <v>-0.24702500666538008</v>
      </c>
      <c r="W61" s="11">
        <f aca="true" t="shared" si="73" ref="W61:W66">+((U61/U49)-1)*100</f>
        <v>7.2487396376299085</v>
      </c>
      <c r="X61" s="5">
        <f>+(F61*DEFLATOR!F61)</f>
        <v>2019.435053287894</v>
      </c>
      <c r="Y61" s="11">
        <f t="shared" si="67"/>
        <v>-4.514243983500698</v>
      </c>
      <c r="Z61" s="11">
        <f aca="true" t="shared" si="74" ref="Z61:Z66">+((X61/X49)-1)*100</f>
        <v>0.3816088757349956</v>
      </c>
      <c r="AA61" s="5">
        <f>+(G61*DEFLATOR!G61)</f>
        <v>2381.3424972738667</v>
      </c>
      <c r="AB61" s="11">
        <f t="shared" si="68"/>
        <v>0.8644901237374158</v>
      </c>
      <c r="AC61" s="11">
        <f aca="true" t="shared" si="75" ref="AC61:AC66">+((AA61/AA49)-1)*100</f>
        <v>6.457584894409463</v>
      </c>
      <c r="AD61" s="5">
        <f>+(H61*DEFLATOR!H61)</f>
        <v>1964.8364120180156</v>
      </c>
      <c r="AE61" s="11">
        <f t="shared" si="69"/>
        <v>2.1598867530127075</v>
      </c>
      <c r="AF61" s="11">
        <f aca="true" t="shared" si="76" ref="AF61:AF66">+((AD61/AD49)-1)*100</f>
        <v>8.643336407237335</v>
      </c>
    </row>
    <row r="62" spans="1:32" ht="9.75">
      <c r="A62" s="22">
        <v>39022</v>
      </c>
      <c r="B62" s="29" t="s">
        <v>1935</v>
      </c>
      <c r="C62" s="29" t="s">
        <v>362</v>
      </c>
      <c r="D62" s="29" t="s">
        <v>363</v>
      </c>
      <c r="E62" s="29" t="s">
        <v>364</v>
      </c>
      <c r="F62" s="29" t="s">
        <v>365</v>
      </c>
      <c r="G62" s="29" t="s">
        <v>366</v>
      </c>
      <c r="H62" s="29" t="s">
        <v>367</v>
      </c>
      <c r="I62" s="2"/>
      <c r="K62" s="22">
        <v>39022</v>
      </c>
      <c r="L62" s="5">
        <f>+(B62*DEFLATOR!B62)</f>
        <v>2287.64982656845</v>
      </c>
      <c r="M62" s="11">
        <f t="shared" si="63"/>
        <v>8.804944691644856</v>
      </c>
      <c r="N62" s="11">
        <f t="shared" si="70"/>
        <v>2.82636456534211</v>
      </c>
      <c r="O62" s="5">
        <f>+(C62*DEFLATOR!C62)</f>
        <v>1522.8025678636593</v>
      </c>
      <c r="P62" s="11">
        <f t="shared" si="64"/>
        <v>-3.509226404374477</v>
      </c>
      <c r="Q62" s="11">
        <f t="shared" si="71"/>
        <v>2.6981783989276753</v>
      </c>
      <c r="R62" s="5">
        <f>+(D62*DEFLATOR!D62)</f>
        <v>1849.5880157694576</v>
      </c>
      <c r="S62" s="11">
        <f t="shared" si="65"/>
        <v>8.516012951450836</v>
      </c>
      <c r="T62" s="11">
        <f t="shared" si="72"/>
        <v>6.964834506850859</v>
      </c>
      <c r="U62" s="5">
        <f>+(E62*DEFLATOR!E62)</f>
        <v>1920.2047806581866</v>
      </c>
      <c r="V62" s="11">
        <f t="shared" si="66"/>
        <v>2.8108000503274555</v>
      </c>
      <c r="W62" s="11">
        <f t="shared" si="73"/>
        <v>7.268236186505828</v>
      </c>
      <c r="X62" s="5">
        <f>+(F62*DEFLATOR!F62)</f>
        <v>2197.7191506569056</v>
      </c>
      <c r="Y62" s="11">
        <f t="shared" si="67"/>
        <v>8.828414515175552</v>
      </c>
      <c r="Z62" s="11">
        <f t="shared" si="74"/>
        <v>-0.7165384551805154</v>
      </c>
      <c r="AA62" s="5">
        <f>+(G62*DEFLATOR!G62)</f>
        <v>2679.480492151875</v>
      </c>
      <c r="AB62" s="11">
        <f t="shared" si="68"/>
        <v>12.519744439084812</v>
      </c>
      <c r="AC62" s="11">
        <f t="shared" si="75"/>
        <v>4.272379049673658</v>
      </c>
      <c r="AD62" s="5">
        <f>+(H62*DEFLATOR!H62)</f>
        <v>1965.0860470866633</v>
      </c>
      <c r="AE62" s="11">
        <f t="shared" si="69"/>
        <v>0.012705132453816326</v>
      </c>
      <c r="AF62" s="11">
        <f t="shared" si="76"/>
        <v>0.15231020591053301</v>
      </c>
    </row>
    <row r="63" spans="1:32" ht="9.75">
      <c r="A63" s="22">
        <v>39052</v>
      </c>
      <c r="B63" s="29" t="s">
        <v>1936</v>
      </c>
      <c r="C63" s="29" t="s">
        <v>369</v>
      </c>
      <c r="D63" s="29" t="s">
        <v>370</v>
      </c>
      <c r="E63" s="29" t="s">
        <v>371</v>
      </c>
      <c r="F63" s="29" t="s">
        <v>372</v>
      </c>
      <c r="G63" s="29" t="s">
        <v>373</v>
      </c>
      <c r="H63" s="29" t="s">
        <v>374</v>
      </c>
      <c r="I63" s="2"/>
      <c r="K63" s="22">
        <v>39052</v>
      </c>
      <c r="L63" s="5">
        <f>+(B63*DEFLATOR!B63)</f>
        <v>2579.051291745279</v>
      </c>
      <c r="M63" s="11">
        <f aca="true" t="shared" si="77" ref="M63:M68">+((L63/L62)-1)*100</f>
        <v>12.73802755091853</v>
      </c>
      <c r="N63" s="11">
        <f t="shared" si="70"/>
        <v>7.95577805197476</v>
      </c>
      <c r="O63" s="5">
        <f>+(C63*DEFLATOR!C63)</f>
        <v>2019.6075766961585</v>
      </c>
      <c r="P63" s="11">
        <f aca="true" t="shared" si="78" ref="P63:P68">+((O63/O62)-1)*100</f>
        <v>32.6243873839448</v>
      </c>
      <c r="Q63" s="11">
        <f t="shared" si="71"/>
        <v>32.99439005321112</v>
      </c>
      <c r="R63" s="5">
        <f>+(D63*DEFLATOR!D63)</f>
        <v>1943.9606685648016</v>
      </c>
      <c r="S63" s="11">
        <f aca="true" t="shared" si="79" ref="S63:S68">+((R63/R62)-1)*100</f>
        <v>5.1023607414586</v>
      </c>
      <c r="T63" s="11">
        <f t="shared" si="72"/>
        <v>4.005188437234675</v>
      </c>
      <c r="U63" s="5">
        <f>+(E63*DEFLATOR!E63)</f>
        <v>2389.75684462603</v>
      </c>
      <c r="V63" s="11">
        <f aca="true" t="shared" si="80" ref="V63:V68">+((U63/U62)-1)*100</f>
        <v>24.453228566949804</v>
      </c>
      <c r="W63" s="11">
        <f t="shared" si="73"/>
        <v>11.784398327109136</v>
      </c>
      <c r="X63" s="5">
        <f>+(F63*DEFLATOR!F63)</f>
        <v>2550.643323742207</v>
      </c>
      <c r="Y63" s="11">
        <f aca="true" t="shared" si="81" ref="Y63:Y68">+((X63/X62)-1)*100</f>
        <v>16.058656675026526</v>
      </c>
      <c r="Z63" s="11">
        <f t="shared" si="74"/>
        <v>3.462409069561456</v>
      </c>
      <c r="AA63" s="5">
        <f>+(G63*DEFLATOR!G63)</f>
        <v>2886.974432719734</v>
      </c>
      <c r="AB63" s="11">
        <f aca="true" t="shared" si="82" ref="AB63:AB68">+((AA63/AA62)-1)*100</f>
        <v>7.743812323903954</v>
      </c>
      <c r="AC63" s="11">
        <f t="shared" si="75"/>
        <v>9.179350673807196</v>
      </c>
      <c r="AD63" s="5">
        <f>+(H63*DEFLATOR!H63)</f>
        <v>2261.414516307138</v>
      </c>
      <c r="AE63" s="11">
        <f aca="true" t="shared" si="83" ref="AE63:AE68">+((AD63/AD62)-1)*100</f>
        <v>15.079668885736396</v>
      </c>
      <c r="AF63" s="11">
        <f t="shared" si="76"/>
        <v>1.8064311034735603</v>
      </c>
    </row>
    <row r="64" spans="1:32" ht="9.75">
      <c r="A64" s="18" t="s">
        <v>1141</v>
      </c>
      <c r="B64" s="29" t="s">
        <v>1937</v>
      </c>
      <c r="C64" s="29" t="s">
        <v>376</v>
      </c>
      <c r="D64" s="29" t="s">
        <v>377</v>
      </c>
      <c r="E64" s="29" t="s">
        <v>378</v>
      </c>
      <c r="F64" s="29" t="s">
        <v>379</v>
      </c>
      <c r="G64" s="29" t="s">
        <v>380</v>
      </c>
      <c r="H64" s="29" t="s">
        <v>381</v>
      </c>
      <c r="I64" s="2"/>
      <c r="K64" s="18" t="s">
        <v>1141</v>
      </c>
      <c r="L64" s="5">
        <f>+(B64*DEFLATOR!B64)</f>
        <v>2179.31829725063</v>
      </c>
      <c r="M64" s="11">
        <f t="shared" si="77"/>
        <v>-15.49922623772806</v>
      </c>
      <c r="N64" s="11">
        <f t="shared" si="70"/>
        <v>5.9381856186711435</v>
      </c>
      <c r="O64" s="5">
        <f>+(C64*DEFLATOR!C64)</f>
        <v>1473.3490053910882</v>
      </c>
      <c r="P64" s="11">
        <f t="shared" si="78"/>
        <v>-27.047758069846683</v>
      </c>
      <c r="Q64" s="11">
        <f t="shared" si="71"/>
        <v>9.923951398009656</v>
      </c>
      <c r="R64" s="5">
        <f>+(D64*DEFLATOR!D64)</f>
        <v>1740.671589816546</v>
      </c>
      <c r="S64" s="11">
        <f t="shared" si="79"/>
        <v>-10.457468715061047</v>
      </c>
      <c r="T64" s="11">
        <f t="shared" si="72"/>
        <v>11.313326608151764</v>
      </c>
      <c r="U64" s="5">
        <f>+(E64*DEFLATOR!E64)</f>
        <v>1912.0381993149554</v>
      </c>
      <c r="V64" s="11">
        <f t="shared" si="80"/>
        <v>-19.990261619517714</v>
      </c>
      <c r="W64" s="11">
        <f t="shared" si="73"/>
        <v>8.00452637504312</v>
      </c>
      <c r="X64" s="5">
        <f>+(F64*DEFLATOR!F64)</f>
        <v>2082.799626549923</v>
      </c>
      <c r="Y64" s="11">
        <f t="shared" si="81"/>
        <v>-18.34218421828897</v>
      </c>
      <c r="Z64" s="11">
        <f t="shared" si="74"/>
        <v>4.648908325483747</v>
      </c>
      <c r="AA64" s="5">
        <f>+(G64*DEFLATOR!G64)</f>
        <v>2516.4424048951837</v>
      </c>
      <c r="AB64" s="11">
        <f t="shared" si="82"/>
        <v>-12.834614107596476</v>
      </c>
      <c r="AC64" s="11">
        <f t="shared" si="75"/>
        <v>5.714950199457025</v>
      </c>
      <c r="AD64" s="5">
        <f>+(H64*DEFLATOR!H64)</f>
        <v>1956.598468991037</v>
      </c>
      <c r="AE64" s="11">
        <f t="shared" si="83"/>
        <v>-13.478999321798902</v>
      </c>
      <c r="AF64" s="11">
        <f t="shared" si="76"/>
        <v>3.7590058638580004</v>
      </c>
    </row>
    <row r="65" spans="1:32" ht="9.75">
      <c r="A65" s="22">
        <v>39114</v>
      </c>
      <c r="B65" s="29" t="s">
        <v>1938</v>
      </c>
      <c r="C65" s="29" t="s">
        <v>382</v>
      </c>
      <c r="D65" s="29" t="s">
        <v>383</v>
      </c>
      <c r="E65" s="29" t="s">
        <v>384</v>
      </c>
      <c r="F65" s="29" t="s">
        <v>385</v>
      </c>
      <c r="G65" s="29" t="s">
        <v>386</v>
      </c>
      <c r="H65" s="29" t="s">
        <v>387</v>
      </c>
      <c r="I65" s="2"/>
      <c r="K65" s="22">
        <v>39114</v>
      </c>
      <c r="L65" s="5">
        <f>+(B65*DEFLATOR!B65)</f>
        <v>2138.620662547393</v>
      </c>
      <c r="M65" s="11">
        <f t="shared" si="77"/>
        <v>-1.8674479425323187</v>
      </c>
      <c r="N65" s="11">
        <f t="shared" si="70"/>
        <v>5.821884132683008</v>
      </c>
      <c r="O65" s="5">
        <f>+(C65*DEFLATOR!C65)</f>
        <v>1493.2423501827618</v>
      </c>
      <c r="P65" s="11">
        <f t="shared" si="78"/>
        <v>1.3502126596537822</v>
      </c>
      <c r="Q65" s="11">
        <f t="shared" si="71"/>
        <v>0.29861083071345274</v>
      </c>
      <c r="R65" s="5">
        <f>+(D65*DEFLATOR!D65)</f>
        <v>1635.3693184322053</v>
      </c>
      <c r="S65" s="11">
        <f t="shared" si="79"/>
        <v>-6.049519737117026</v>
      </c>
      <c r="T65" s="11">
        <f t="shared" si="72"/>
        <v>5.269998980781088</v>
      </c>
      <c r="U65" s="5">
        <f>+(E65*DEFLATOR!E65)</f>
        <v>1849.2777630437533</v>
      </c>
      <c r="V65" s="11">
        <f t="shared" si="80"/>
        <v>-3.2823840179389663</v>
      </c>
      <c r="W65" s="11">
        <f t="shared" si="73"/>
        <v>2.530545874906176</v>
      </c>
      <c r="X65" s="5">
        <f>+(F65*DEFLATOR!F65)</f>
        <v>2149.9372132030608</v>
      </c>
      <c r="Y65" s="11">
        <f t="shared" si="81"/>
        <v>3.223429935233324</v>
      </c>
      <c r="Z65" s="11">
        <f t="shared" si="74"/>
        <v>9.778656719966206</v>
      </c>
      <c r="AA65" s="5">
        <f>+(G65*DEFLATOR!G65)</f>
        <v>2405.9594446608658</v>
      </c>
      <c r="AB65" s="11">
        <f t="shared" si="82"/>
        <v>-4.390442635182024</v>
      </c>
      <c r="AC65" s="11">
        <f t="shared" si="75"/>
        <v>5.139650731695888</v>
      </c>
      <c r="AD65" s="5">
        <f>+(H65*DEFLATOR!H65)</f>
        <v>1981.3842177421855</v>
      </c>
      <c r="AE65" s="11">
        <f t="shared" si="83"/>
        <v>1.266777478566139</v>
      </c>
      <c r="AF65" s="11">
        <f t="shared" si="76"/>
        <v>6.362190239572341</v>
      </c>
    </row>
    <row r="66" spans="1:32" ht="9.75">
      <c r="A66" s="22">
        <v>39142</v>
      </c>
      <c r="B66" s="29" t="s">
        <v>1939</v>
      </c>
      <c r="C66" s="29" t="s">
        <v>388</v>
      </c>
      <c r="D66" s="29" t="s">
        <v>389</v>
      </c>
      <c r="E66" s="29" t="s">
        <v>390</v>
      </c>
      <c r="F66" s="29" t="s">
        <v>391</v>
      </c>
      <c r="G66" s="29" t="s">
        <v>392</v>
      </c>
      <c r="H66" s="29" t="s">
        <v>393</v>
      </c>
      <c r="I66" s="2"/>
      <c r="K66" s="22">
        <v>39142</v>
      </c>
      <c r="L66" s="5">
        <f>+(B66*DEFLATOR!B66)</f>
        <v>2123.564502384229</v>
      </c>
      <c r="M66" s="11">
        <f t="shared" si="77"/>
        <v>-0.7040126576365324</v>
      </c>
      <c r="N66" s="11">
        <f t="shared" si="70"/>
        <v>4.530245808165079</v>
      </c>
      <c r="O66" s="5">
        <f>+(C66*DEFLATOR!C66)</f>
        <v>1530.3626786503346</v>
      </c>
      <c r="P66" s="11">
        <f t="shared" si="78"/>
        <v>2.485887737046144</v>
      </c>
      <c r="Q66" s="11">
        <f t="shared" si="71"/>
        <v>6.61805715622692</v>
      </c>
      <c r="R66" s="5">
        <f>+(D66*DEFLATOR!D66)</f>
        <v>1644.0626938105331</v>
      </c>
      <c r="S66" s="11">
        <f t="shared" si="79"/>
        <v>0.5315848402159151</v>
      </c>
      <c r="T66" s="11">
        <f t="shared" si="72"/>
        <v>8.726822167351456</v>
      </c>
      <c r="U66" s="5">
        <f>+(E66*DEFLATOR!E66)</f>
        <v>1891.8361734531816</v>
      </c>
      <c r="V66" s="11">
        <f t="shared" si="80"/>
        <v>2.3013530611745825</v>
      </c>
      <c r="W66" s="11">
        <f t="shared" si="73"/>
        <v>4.340705366466402</v>
      </c>
      <c r="X66" s="5">
        <f>+(F66*DEFLATOR!F66)</f>
        <v>2137.6762503304553</v>
      </c>
      <c r="Y66" s="11">
        <f t="shared" si="81"/>
        <v>-0.5702939972995091</v>
      </c>
      <c r="Z66" s="11">
        <f t="shared" si="74"/>
        <v>11.33383124379268</v>
      </c>
      <c r="AA66" s="5">
        <f>+(G66*DEFLATOR!G66)</f>
        <v>2364.6728951494524</v>
      </c>
      <c r="AB66" s="11">
        <f t="shared" si="82"/>
        <v>-1.7160118639170552</v>
      </c>
      <c r="AC66" s="11">
        <f t="shared" si="75"/>
        <v>0.6185943977947916</v>
      </c>
      <c r="AD66" s="5">
        <f>+(H66*DEFLATOR!H66)</f>
        <v>1981.2921188786113</v>
      </c>
      <c r="AE66" s="11">
        <f t="shared" si="83"/>
        <v>-0.004648208194524273</v>
      </c>
      <c r="AF66" s="11">
        <f t="shared" si="76"/>
        <v>6.997411913822882</v>
      </c>
    </row>
    <row r="67" spans="1:32" ht="9.75">
      <c r="A67" s="22">
        <v>39173</v>
      </c>
      <c r="B67" s="29" t="s">
        <v>1940</v>
      </c>
      <c r="C67" s="29" t="s">
        <v>320</v>
      </c>
      <c r="D67" s="29" t="s">
        <v>394</v>
      </c>
      <c r="E67" s="29" t="s">
        <v>395</v>
      </c>
      <c r="F67" s="29" t="s">
        <v>396</v>
      </c>
      <c r="G67" s="29" t="s">
        <v>397</v>
      </c>
      <c r="H67" s="29" t="s">
        <v>398</v>
      </c>
      <c r="I67" s="2"/>
      <c r="K67" s="22">
        <v>39173</v>
      </c>
      <c r="L67" s="5">
        <f>+(B67*DEFLATOR!B67)</f>
        <v>2146.631660829493</v>
      </c>
      <c r="M67" s="11">
        <f t="shared" si="77"/>
        <v>1.086247129266149</v>
      </c>
      <c r="N67" s="11">
        <f aca="true" t="shared" si="84" ref="N67:N72">+((L67/L55)-1)*100</f>
        <v>4.049917259749636</v>
      </c>
      <c r="O67" s="5">
        <f>+(C67*DEFLATOR!C67)</f>
        <v>1462.0531644187454</v>
      </c>
      <c r="P67" s="11">
        <f t="shared" si="78"/>
        <v>-4.463616055498232</v>
      </c>
      <c r="Q67" s="11">
        <f aca="true" t="shared" si="85" ref="Q67:Q72">+((O67/O55)-1)*100</f>
        <v>-2.610157394711776</v>
      </c>
      <c r="R67" s="5">
        <f>+(D67*DEFLATOR!D67)</f>
        <v>1780.3041475299299</v>
      </c>
      <c r="S67" s="11">
        <f t="shared" si="79"/>
        <v>8.286877029222195</v>
      </c>
      <c r="T67" s="11">
        <f aca="true" t="shared" si="86" ref="T67:T72">+((R67/R55)-1)*100</f>
        <v>17.2923908018632</v>
      </c>
      <c r="U67" s="5">
        <f>+(E67*DEFLATOR!E67)</f>
        <v>1915.8181866490006</v>
      </c>
      <c r="V67" s="11">
        <f t="shared" si="80"/>
        <v>1.2676580315114983</v>
      </c>
      <c r="W67" s="11">
        <f aca="true" t="shared" si="87" ref="W67:W72">+((U67/U55)-1)*100</f>
        <v>1.5128154328378551</v>
      </c>
      <c r="X67" s="5">
        <f>+(F67*DEFLATOR!F67)</f>
        <v>2168.0913850725474</v>
      </c>
      <c r="Y67" s="11">
        <f t="shared" si="81"/>
        <v>1.4228129604466622</v>
      </c>
      <c r="Z67" s="11">
        <f aca="true" t="shared" si="88" ref="Z67:Z72">+((X67/X55)-1)*100</f>
        <v>11.127179104167784</v>
      </c>
      <c r="AA67" s="5">
        <f>+(G67*DEFLATOR!G67)</f>
        <v>2385.0221946298975</v>
      </c>
      <c r="AB67" s="11">
        <f t="shared" si="82"/>
        <v>0.8605545199163345</v>
      </c>
      <c r="AC67" s="11">
        <f aca="true" t="shared" si="89" ref="AC67:AC72">+((AA67/AA55)-1)*100</f>
        <v>0.4950821954178508</v>
      </c>
      <c r="AD67" s="5">
        <f>+(H67*DEFLATOR!H67)</f>
        <v>1972.4455094234208</v>
      </c>
      <c r="AE67" s="11">
        <f t="shared" si="83"/>
        <v>-0.44650707338388385</v>
      </c>
      <c r="AF67" s="11">
        <f aca="true" t="shared" si="90" ref="AF67:AF72">+((AD67/AD55)-1)*100</f>
        <v>3.970311548328298</v>
      </c>
    </row>
    <row r="68" spans="1:32" ht="9.75">
      <c r="A68" s="22">
        <v>39203</v>
      </c>
      <c r="B68" s="29" t="s">
        <v>1941</v>
      </c>
      <c r="C68" s="29" t="s">
        <v>399</v>
      </c>
      <c r="D68" s="29" t="s">
        <v>400</v>
      </c>
      <c r="E68" s="29" t="s">
        <v>401</v>
      </c>
      <c r="F68" s="29" t="s">
        <v>402</v>
      </c>
      <c r="G68" s="29" t="s">
        <v>403</v>
      </c>
      <c r="H68" s="29" t="s">
        <v>404</v>
      </c>
      <c r="I68" s="2"/>
      <c r="K68" s="22">
        <v>39203</v>
      </c>
      <c r="L68" s="5">
        <f>+(B68*DEFLATOR!B68)</f>
        <v>2132.8832125648046</v>
      </c>
      <c r="M68" s="11">
        <f t="shared" si="77"/>
        <v>-0.6404661086278574</v>
      </c>
      <c r="N68" s="11">
        <f t="shared" si="84"/>
        <v>3.20106238172555</v>
      </c>
      <c r="O68" s="5">
        <f>+(C68*DEFLATOR!C68)</f>
        <v>1448.9002384952769</v>
      </c>
      <c r="P68" s="11">
        <f t="shared" si="78"/>
        <v>-0.8996202219977101</v>
      </c>
      <c r="Q68" s="11">
        <f t="shared" si="85"/>
        <v>-7.09604821300629</v>
      </c>
      <c r="R68" s="5">
        <f>+(D68*DEFLATOR!D68)</f>
        <v>1675.349472270809</v>
      </c>
      <c r="S68" s="11">
        <f t="shared" si="79"/>
        <v>-5.895322740484509</v>
      </c>
      <c r="T68" s="11">
        <f t="shared" si="86"/>
        <v>13.188577738008146</v>
      </c>
      <c r="U68" s="5">
        <f>+(E68*DEFLATOR!E68)</f>
        <v>1920.209965791962</v>
      </c>
      <c r="V68" s="11">
        <f t="shared" si="80"/>
        <v>0.2292377832910697</v>
      </c>
      <c r="W68" s="11">
        <f t="shared" si="87"/>
        <v>2.6316705440828203</v>
      </c>
      <c r="X68" s="5">
        <f>+(F68*DEFLATOR!F68)</f>
        <v>2199.9635759768516</v>
      </c>
      <c r="Y68" s="11">
        <f t="shared" si="81"/>
        <v>1.4700575411048744</v>
      </c>
      <c r="Z68" s="11">
        <f t="shared" si="88"/>
        <v>9.169244069043557</v>
      </c>
      <c r="AA68" s="5">
        <f>+(G68*DEFLATOR!G68)</f>
        <v>2344.012656046076</v>
      </c>
      <c r="AB68" s="11">
        <f t="shared" si="82"/>
        <v>-1.7194615075766806</v>
      </c>
      <c r="AC68" s="11">
        <f t="shared" si="89"/>
        <v>-0.6106079723286806</v>
      </c>
      <c r="AD68" s="5">
        <f>+(H68*DEFLATOR!H68)</f>
        <v>1989.6890988206455</v>
      </c>
      <c r="AE68" s="11">
        <f t="shared" si="83"/>
        <v>0.8742238665069735</v>
      </c>
      <c r="AF68" s="11">
        <f t="shared" si="90"/>
        <v>7.984634991647033</v>
      </c>
    </row>
    <row r="69" spans="1:32" s="5" customFormat="1" ht="9.75">
      <c r="A69" s="22">
        <v>39234</v>
      </c>
      <c r="B69" s="29" t="s">
        <v>1942</v>
      </c>
      <c r="C69" s="29" t="s">
        <v>405</v>
      </c>
      <c r="D69" s="29" t="s">
        <v>406</v>
      </c>
      <c r="E69" s="29" t="s">
        <v>407</v>
      </c>
      <c r="F69" s="29" t="s">
        <v>408</v>
      </c>
      <c r="G69" s="29" t="s">
        <v>409</v>
      </c>
      <c r="H69" s="29" t="s">
        <v>410</v>
      </c>
      <c r="K69" s="22">
        <v>39234</v>
      </c>
      <c r="L69" s="5">
        <f>+(B69*DEFLATOR!B69)</f>
        <v>2123.5961032885402</v>
      </c>
      <c r="M69" s="11">
        <f aca="true" t="shared" si="91" ref="M69:M74">+((L69/L68)-1)*100</f>
        <v>-0.43542511946055296</v>
      </c>
      <c r="N69" s="11">
        <f t="shared" si="84"/>
        <v>2.698388742544222</v>
      </c>
      <c r="O69" s="5">
        <f>+(C69*DEFLATOR!C69)</f>
        <v>1501.8067319935296</v>
      </c>
      <c r="P69" s="11">
        <f aca="true" t="shared" si="92" ref="P69:P74">+((O69/O68)-1)*100</f>
        <v>3.651493187218846</v>
      </c>
      <c r="Q69" s="11">
        <f t="shared" si="85"/>
        <v>3.3066911828325107</v>
      </c>
      <c r="R69" s="5">
        <f>+(D69*DEFLATOR!D69)</f>
        <v>1684.1062284563639</v>
      </c>
      <c r="S69" s="11">
        <f aca="true" t="shared" si="93" ref="S69:S74">+((R69/R68)-1)*100</f>
        <v>0.5226823615305687</v>
      </c>
      <c r="T69" s="11">
        <f t="shared" si="86"/>
        <v>3.8760431808105844</v>
      </c>
      <c r="U69" s="5">
        <f>+(E69*DEFLATOR!E69)</f>
        <v>1928.9582395434472</v>
      </c>
      <c r="V69" s="11">
        <f aca="true" t="shared" si="94" ref="V69:V74">+((U69/U68)-1)*100</f>
        <v>0.45558943591239576</v>
      </c>
      <c r="W69" s="11">
        <f t="shared" si="87"/>
        <v>0.3410376135391191</v>
      </c>
      <c r="X69" s="5">
        <f>+(F69*DEFLATOR!F69)</f>
        <v>2182.5301824799553</v>
      </c>
      <c r="Y69" s="11">
        <f aca="true" t="shared" si="95" ref="Y69:Y74">+((X69/X68)-1)*100</f>
        <v>-0.7924400970663936</v>
      </c>
      <c r="Z69" s="11">
        <f t="shared" si="88"/>
        <v>10.119055764283512</v>
      </c>
      <c r="AA69" s="5">
        <f>+(G69*DEFLATOR!G69)</f>
        <v>2324.419325968652</v>
      </c>
      <c r="AB69" s="11">
        <f aca="true" t="shared" si="96" ref="AB69:AB74">+((AA69/AA68)-1)*100</f>
        <v>-0.8358884081485329</v>
      </c>
      <c r="AC69" s="11">
        <f t="shared" si="89"/>
        <v>-1.0506655556759004</v>
      </c>
      <c r="AD69" s="5">
        <f>+(H69*DEFLATOR!H69)</f>
        <v>1999.2334332651767</v>
      </c>
      <c r="AE69" s="11">
        <f aca="true" t="shared" si="97" ref="AE69:AE74">+((AD69/AD68)-1)*100</f>
        <v>0.4796897389742094</v>
      </c>
      <c r="AF69" s="11">
        <f t="shared" si="90"/>
        <v>4.630648016849093</v>
      </c>
    </row>
    <row r="70" spans="1:32" ht="9.75">
      <c r="A70" s="22">
        <v>39264</v>
      </c>
      <c r="B70" s="29" t="s">
        <v>1943</v>
      </c>
      <c r="C70" s="29" t="s">
        <v>411</v>
      </c>
      <c r="D70" s="29" t="s">
        <v>412</v>
      </c>
      <c r="E70" s="29" t="s">
        <v>413</v>
      </c>
      <c r="F70" s="29" t="s">
        <v>414</v>
      </c>
      <c r="G70" s="29" t="s">
        <v>415</v>
      </c>
      <c r="H70" s="29" t="s">
        <v>416</v>
      </c>
      <c r="I70" s="2"/>
      <c r="K70" s="22">
        <v>39264</v>
      </c>
      <c r="L70" s="5">
        <f>+(B70*DEFLATOR!B70)</f>
        <v>2125.1853766890144</v>
      </c>
      <c r="M70" s="11">
        <f t="shared" si="91"/>
        <v>0.07483877927696447</v>
      </c>
      <c r="N70" s="11">
        <f t="shared" si="84"/>
        <v>1.2667490148986271</v>
      </c>
      <c r="O70" s="5">
        <f>+(C70*DEFLATOR!C70)</f>
        <v>1557.0243098008311</v>
      </c>
      <c r="P70" s="11">
        <f t="shared" si="92"/>
        <v>3.6767432606993555</v>
      </c>
      <c r="Q70" s="11">
        <f t="shared" si="85"/>
        <v>4.092067262838461</v>
      </c>
      <c r="R70" s="5">
        <f>+(D70*DEFLATOR!D70)</f>
        <v>1696.4828260745105</v>
      </c>
      <c r="S70" s="11">
        <f t="shared" si="93"/>
        <v>0.7349059939936842</v>
      </c>
      <c r="T70" s="11">
        <f t="shared" si="86"/>
        <v>1.056379777463956</v>
      </c>
      <c r="U70" s="5">
        <f>+(E70*DEFLATOR!E70)</f>
        <v>1970.4484663951669</v>
      </c>
      <c r="V70" s="11">
        <f t="shared" si="94"/>
        <v>2.1509136901553427</v>
      </c>
      <c r="W70" s="11">
        <f t="shared" si="87"/>
        <v>1.335479813345053</v>
      </c>
      <c r="X70" s="5">
        <f>+(F70*DEFLATOR!F70)</f>
        <v>2130.0579161149612</v>
      </c>
      <c r="Y70" s="11">
        <f t="shared" si="95"/>
        <v>-2.4041943055912784</v>
      </c>
      <c r="Z70" s="11">
        <f t="shared" si="88"/>
        <v>2.4426575879770596</v>
      </c>
      <c r="AA70" s="5">
        <f>+(G70*DEFLATOR!G70)</f>
        <v>2343.5345932564105</v>
      </c>
      <c r="AB70" s="11">
        <f t="shared" si="96"/>
        <v>0.8223674220137811</v>
      </c>
      <c r="AC70" s="11">
        <f t="shared" si="89"/>
        <v>-0.15447024676554788</v>
      </c>
      <c r="AD70" s="5">
        <f>+(H70*DEFLATOR!H70)</f>
        <v>1970.7385207191762</v>
      </c>
      <c r="AE70" s="11">
        <f t="shared" si="97"/>
        <v>-1.4252919179858936</v>
      </c>
      <c r="AF70" s="11">
        <f t="shared" si="90"/>
        <v>3.572011059407898</v>
      </c>
    </row>
    <row r="71" spans="1:32" ht="9.75">
      <c r="A71" s="22">
        <v>39295</v>
      </c>
      <c r="B71" s="29" t="s">
        <v>1944</v>
      </c>
      <c r="C71" s="29" t="s">
        <v>417</v>
      </c>
      <c r="D71" s="29" t="s">
        <v>418</v>
      </c>
      <c r="E71" s="29" t="s">
        <v>419</v>
      </c>
      <c r="F71" s="29" t="s">
        <v>420</v>
      </c>
      <c r="G71" s="29" t="s">
        <v>421</v>
      </c>
      <c r="H71" s="29" t="s">
        <v>422</v>
      </c>
      <c r="I71" s="2"/>
      <c r="K71" s="22">
        <v>39295</v>
      </c>
      <c r="L71" s="5">
        <f>+(B71*DEFLATOR!B71)</f>
        <v>2125.816331927759</v>
      </c>
      <c r="M71" s="11">
        <f t="shared" si="91"/>
        <v>0.029689421246059666</v>
      </c>
      <c r="N71" s="11">
        <f t="shared" si="84"/>
        <v>3.626389335058322</v>
      </c>
      <c r="O71" s="5">
        <f>+(C71*DEFLATOR!C71)</f>
        <v>1465.2567176355349</v>
      </c>
      <c r="P71" s="11">
        <f t="shared" si="92"/>
        <v>-5.893780308223628</v>
      </c>
      <c r="Q71" s="11">
        <f t="shared" si="85"/>
        <v>0.606564126462894</v>
      </c>
      <c r="R71" s="5">
        <f>+(D71*DEFLATOR!D71)</f>
        <v>1638.8801162339298</v>
      </c>
      <c r="S71" s="11">
        <f t="shared" si="93"/>
        <v>-3.395419567781155</v>
      </c>
      <c r="T71" s="11">
        <f t="shared" si="86"/>
        <v>-3.7163642872130698</v>
      </c>
      <c r="U71" s="5">
        <f>+(E71*DEFLATOR!E71)</f>
        <v>1943.3203069006172</v>
      </c>
      <c r="V71" s="11">
        <f t="shared" si="94"/>
        <v>-1.376750519346448</v>
      </c>
      <c r="W71" s="11">
        <f t="shared" si="87"/>
        <v>2.3967688246333996</v>
      </c>
      <c r="X71" s="5">
        <f>+(F71*DEFLATOR!F71)</f>
        <v>2179.5898413398195</v>
      </c>
      <c r="Y71" s="11">
        <f t="shared" si="95"/>
        <v>2.325379270212524</v>
      </c>
      <c r="Z71" s="11">
        <f t="shared" si="88"/>
        <v>6.602970429186272</v>
      </c>
      <c r="AA71" s="5">
        <f>+(G71*DEFLATOR!G71)</f>
        <v>2335.3135155813493</v>
      </c>
      <c r="AB71" s="11">
        <f t="shared" si="96"/>
        <v>-0.35079822157170204</v>
      </c>
      <c r="AC71" s="11">
        <f t="shared" si="89"/>
        <v>2.8837560655191607</v>
      </c>
      <c r="AD71" s="5">
        <f>+(H71*DEFLATOR!H71)</f>
        <v>2026.9190774812619</v>
      </c>
      <c r="AE71" s="11">
        <f t="shared" si="97"/>
        <v>2.8507362174858164</v>
      </c>
      <c r="AF71" s="11">
        <f t="shared" si="90"/>
        <v>5.9463619753969965</v>
      </c>
    </row>
    <row r="72" spans="1:32" ht="9.75">
      <c r="A72" s="22">
        <v>39326</v>
      </c>
      <c r="B72" s="29" t="s">
        <v>1945</v>
      </c>
      <c r="C72" s="29" t="s">
        <v>195</v>
      </c>
      <c r="D72" s="29" t="s">
        <v>423</v>
      </c>
      <c r="E72" s="29" t="s">
        <v>424</v>
      </c>
      <c r="F72" s="29" t="s">
        <v>425</v>
      </c>
      <c r="G72" s="29" t="s">
        <v>426</v>
      </c>
      <c r="H72" s="29" t="s">
        <v>427</v>
      </c>
      <c r="I72" s="2"/>
      <c r="K72" s="22">
        <v>39326</v>
      </c>
      <c r="L72" s="5">
        <f>+(B72*DEFLATOR!B72)</f>
        <v>2133.593468887554</v>
      </c>
      <c r="M72" s="11">
        <f t="shared" si="91"/>
        <v>0.36584237513794804</v>
      </c>
      <c r="N72" s="11">
        <f t="shared" si="84"/>
        <v>1.1360382155042537</v>
      </c>
      <c r="O72" s="5">
        <f>+(C72*DEFLATOR!C72)</f>
        <v>1511.656905686299</v>
      </c>
      <c r="P72" s="11">
        <f t="shared" si="92"/>
        <v>3.1666934191326934</v>
      </c>
      <c r="Q72" s="11">
        <f t="shared" si="85"/>
        <v>-1.1990977092234845</v>
      </c>
      <c r="R72" s="5">
        <f>+(D72*DEFLATOR!D72)</f>
        <v>1616.9794330383802</v>
      </c>
      <c r="S72" s="11">
        <f t="shared" si="93"/>
        <v>-1.3363200260111952</v>
      </c>
      <c r="T72" s="11">
        <f t="shared" si="86"/>
        <v>-3.93669980603506</v>
      </c>
      <c r="U72" s="5">
        <f>+(E72*DEFLATOR!E72)</f>
        <v>1968.0065932741636</v>
      </c>
      <c r="V72" s="11">
        <f t="shared" si="94"/>
        <v>1.270314846496845</v>
      </c>
      <c r="W72" s="11">
        <f t="shared" si="87"/>
        <v>5.109893972953561</v>
      </c>
      <c r="X72" s="5">
        <f>+(F72*DEFLATOR!F72)</f>
        <v>2127.3102121524526</v>
      </c>
      <c r="Y72" s="11">
        <f t="shared" si="95"/>
        <v>-2.398599415164737</v>
      </c>
      <c r="Z72" s="11">
        <f t="shared" si="88"/>
        <v>0.5864603361612541</v>
      </c>
      <c r="AA72" s="5">
        <f>+(G72*DEFLATOR!G72)</f>
        <v>2373.6157134476384</v>
      </c>
      <c r="AB72" s="11">
        <f t="shared" si="96"/>
        <v>1.6401308693986705</v>
      </c>
      <c r="AC72" s="11">
        <f t="shared" si="89"/>
        <v>0.537213341073417</v>
      </c>
      <c r="AD72" s="5">
        <f>+(H72*DEFLATOR!H72)</f>
        <v>2029.119138805776</v>
      </c>
      <c r="AE72" s="11">
        <f t="shared" si="97"/>
        <v>0.10854213909949895</v>
      </c>
      <c r="AF72" s="11">
        <f t="shared" si="90"/>
        <v>5.502208815370846</v>
      </c>
    </row>
    <row r="73" spans="1:32" ht="9.75">
      <c r="A73" s="22">
        <v>39356</v>
      </c>
      <c r="B73" s="29" t="s">
        <v>1946</v>
      </c>
      <c r="C73" s="29" t="s">
        <v>428</v>
      </c>
      <c r="D73" s="29" t="s">
        <v>429</v>
      </c>
      <c r="E73" s="29" t="s">
        <v>430</v>
      </c>
      <c r="F73" s="29" t="s">
        <v>431</v>
      </c>
      <c r="G73" s="29" t="s">
        <v>432</v>
      </c>
      <c r="H73" s="29" t="s">
        <v>433</v>
      </c>
      <c r="I73" s="2"/>
      <c r="K73" s="22">
        <v>39356</v>
      </c>
      <c r="L73" s="5">
        <f>+(B73*DEFLATOR!B73)</f>
        <v>2170.395393541373</v>
      </c>
      <c r="M73" s="11">
        <f t="shared" si="91"/>
        <v>1.7248798888106487</v>
      </c>
      <c r="N73" s="11">
        <f aca="true" t="shared" si="98" ref="N73:N78">+((L73/L61)-1)*100</f>
        <v>3.2281024878279663</v>
      </c>
      <c r="O73" s="5">
        <f>+(C73*DEFLATOR!C73)</f>
        <v>1512.155140125065</v>
      </c>
      <c r="P73" s="11">
        <f t="shared" si="92"/>
        <v>0.03295949212362981</v>
      </c>
      <c r="Q73" s="11">
        <f aca="true" t="shared" si="99" ref="Q73:Q78">+((O73/O61)-1)*100</f>
        <v>-4.183889398108331</v>
      </c>
      <c r="R73" s="5">
        <f>+(D73*DEFLATOR!D73)</f>
        <v>1674.1894817305028</v>
      </c>
      <c r="S73" s="11">
        <f t="shared" si="93"/>
        <v>3.5380814080375966</v>
      </c>
      <c r="T73" s="11">
        <f aca="true" t="shared" si="100" ref="T73:T78">+((R73/R61)-1)*100</f>
        <v>-1.7746839113953694</v>
      </c>
      <c r="U73" s="5">
        <f>+(E73*DEFLATOR!E73)</f>
        <v>2051.995477308263</v>
      </c>
      <c r="V73" s="11">
        <f t="shared" si="94"/>
        <v>4.267713549392527</v>
      </c>
      <c r="W73" s="11">
        <f aca="true" t="shared" si="101" ref="W73:W78">+((U73/U61)-1)*100</f>
        <v>9.867082327231302</v>
      </c>
      <c r="X73" s="5">
        <f>+(F73*DEFLATOR!F73)</f>
        <v>2171.487253806838</v>
      </c>
      <c r="Y73" s="11">
        <f t="shared" si="95"/>
        <v>2.076661946246494</v>
      </c>
      <c r="Z73" s="11">
        <f aca="true" t="shared" si="102" ref="Z73:Z78">+((X73/X61)-1)*100</f>
        <v>7.529442468148884</v>
      </c>
      <c r="AA73" s="5">
        <f>+(G73*DEFLATOR!G73)</f>
        <v>2396.734936258351</v>
      </c>
      <c r="AB73" s="11">
        <f t="shared" si="96"/>
        <v>0.974008668704518</v>
      </c>
      <c r="AC73" s="11">
        <f aca="true" t="shared" si="103" ref="AC73:AC78">+((AA73/AA61)-1)*100</f>
        <v>0.6463765292940904</v>
      </c>
      <c r="AD73" s="5">
        <f>+(H73*DEFLATOR!H73)</f>
        <v>2084.506060751534</v>
      </c>
      <c r="AE73" s="11">
        <f t="shared" si="97"/>
        <v>2.729604234986205</v>
      </c>
      <c r="AF73" s="11">
        <f aca="true" t="shared" si="104" ref="AF73:AF78">+((AD73/AD61)-1)*100</f>
        <v>6.090565504667622</v>
      </c>
    </row>
    <row r="74" spans="1:32" ht="9.75">
      <c r="A74" s="22">
        <v>39387</v>
      </c>
      <c r="B74" s="29" t="s">
        <v>1947</v>
      </c>
      <c r="C74" s="29" t="s">
        <v>434</v>
      </c>
      <c r="D74" s="29" t="s">
        <v>435</v>
      </c>
      <c r="E74" s="29" t="s">
        <v>436</v>
      </c>
      <c r="F74" s="29" t="s">
        <v>437</v>
      </c>
      <c r="G74" s="29" t="s">
        <v>438</v>
      </c>
      <c r="H74" s="29" t="s">
        <v>439</v>
      </c>
      <c r="I74" s="2"/>
      <c r="K74" s="22">
        <v>39387</v>
      </c>
      <c r="L74" s="5">
        <f>+(B74*DEFLATOR!B74)</f>
        <v>2342.334050278049</v>
      </c>
      <c r="M74" s="11">
        <f t="shared" si="91"/>
        <v>7.92199694342921</v>
      </c>
      <c r="N74" s="11">
        <f t="shared" si="98"/>
        <v>2.3904105897023076</v>
      </c>
      <c r="O74" s="5">
        <f>+(C74*DEFLATOR!C74)</f>
        <v>1615.8817319305251</v>
      </c>
      <c r="P74" s="11">
        <f t="shared" si="92"/>
        <v>6.859520498464278</v>
      </c>
      <c r="Q74" s="11">
        <f t="shared" si="99"/>
        <v>6.112359279604229</v>
      </c>
      <c r="R74" s="5">
        <f>+(D74*DEFLATOR!D74)</f>
        <v>1832.4191868381317</v>
      </c>
      <c r="S74" s="11">
        <f t="shared" si="93"/>
        <v>9.4511228767294</v>
      </c>
      <c r="T74" s="11">
        <f t="shared" si="100"/>
        <v>-0.9282515233092758</v>
      </c>
      <c r="U74" s="5">
        <f>+(E74*DEFLATOR!E74)</f>
        <v>2080.0612920081617</v>
      </c>
      <c r="V74" s="11">
        <f t="shared" si="94"/>
        <v>1.3677327757424917</v>
      </c>
      <c r="W74" s="11">
        <f t="shared" si="101"/>
        <v>8.324972052990166</v>
      </c>
      <c r="X74" s="5">
        <f>+(F74*DEFLATOR!F74)</f>
        <v>2232.1540537356823</v>
      </c>
      <c r="Y74" s="11">
        <f t="shared" si="95"/>
        <v>2.7937902846304707</v>
      </c>
      <c r="Z74" s="11">
        <f t="shared" si="102"/>
        <v>1.5668472956830604</v>
      </c>
      <c r="AA74" s="5">
        <f>+(G74*DEFLATOR!G74)</f>
        <v>2693.4837679571147</v>
      </c>
      <c r="AB74" s="11">
        <f t="shared" si="96"/>
        <v>12.38137881705148</v>
      </c>
      <c r="AC74" s="11">
        <f t="shared" si="103"/>
        <v>0.5226115975188073</v>
      </c>
      <c r="AD74" s="5">
        <f>+(H74*DEFLATOR!H74)</f>
        <v>2184.6143525237367</v>
      </c>
      <c r="AE74" s="11">
        <f t="shared" si="97"/>
        <v>4.802494636840282</v>
      </c>
      <c r="AF74" s="11">
        <f t="shared" si="104"/>
        <v>11.171434745187625</v>
      </c>
    </row>
    <row r="75" spans="1:32" ht="9.75">
      <c r="A75" s="22">
        <v>39417</v>
      </c>
      <c r="B75" s="29" t="s">
        <v>1948</v>
      </c>
      <c r="C75" s="29" t="s">
        <v>440</v>
      </c>
      <c r="D75" s="29" t="s">
        <v>441</v>
      </c>
      <c r="E75" s="29" t="s">
        <v>442</v>
      </c>
      <c r="F75" s="29" t="s">
        <v>443</v>
      </c>
      <c r="G75" s="29" t="s">
        <v>444</v>
      </c>
      <c r="H75" s="29" t="s">
        <v>445</v>
      </c>
      <c r="I75" s="2"/>
      <c r="K75" s="22">
        <v>39417</v>
      </c>
      <c r="L75" s="5">
        <f>+(B75*DEFLATOR!B75)</f>
        <v>2741.0765327754007</v>
      </c>
      <c r="M75" s="11">
        <f aca="true" t="shared" si="105" ref="M75:M80">+((L75/L74)-1)*100</f>
        <v>17.023297016495942</v>
      </c>
      <c r="N75" s="11">
        <f t="shared" si="98"/>
        <v>6.282358227954332</v>
      </c>
      <c r="O75" s="5">
        <f>+(C75*DEFLATOR!C75)</f>
        <v>2073.426082724945</v>
      </c>
      <c r="P75" s="11">
        <f aca="true" t="shared" si="106" ref="P75:P80">+((O75/O74)-1)*100</f>
        <v>28.315460330613607</v>
      </c>
      <c r="Q75" s="11">
        <f t="shared" si="99"/>
        <v>2.664800164635306</v>
      </c>
      <c r="R75" s="5">
        <f>+(D75*DEFLATOR!D75)</f>
        <v>2303.56489560961</v>
      </c>
      <c r="S75" s="11">
        <f aca="true" t="shared" si="107" ref="S75:S80">+((R75/R74)-1)*100</f>
        <v>25.71167733647495</v>
      </c>
      <c r="T75" s="11">
        <f t="shared" si="100"/>
        <v>18.498534093814722</v>
      </c>
      <c r="U75" s="5">
        <f>+(E75*DEFLATOR!E75)</f>
        <v>2596.7924643641386</v>
      </c>
      <c r="V75" s="11">
        <f aca="true" t="shared" si="108" ref="V75:V80">+((U75/U74)-1)*100</f>
        <v>24.842112794527658</v>
      </c>
      <c r="W75" s="11">
        <f t="shared" si="101"/>
        <v>8.663459640409865</v>
      </c>
      <c r="X75" s="5">
        <f>+(F75*DEFLATOR!F75)</f>
        <v>2567.9826159796894</v>
      </c>
      <c r="Y75" s="11">
        <f aca="true" t="shared" si="109" ref="Y75:Y80">+((X75/X74)-1)*100</f>
        <v>15.045044121483109</v>
      </c>
      <c r="Z75" s="11">
        <f t="shared" si="102"/>
        <v>0.6798007418788332</v>
      </c>
      <c r="AA75" s="5">
        <f>+(G75*DEFLATOR!G75)</f>
        <v>3081.564241614464</v>
      </c>
      <c r="AB75" s="11">
        <f aca="true" t="shared" si="110" ref="AB75:AB80">+((AA75/AA74)-1)*100</f>
        <v>14.408123719701905</v>
      </c>
      <c r="AC75" s="11">
        <f t="shared" si="103"/>
        <v>6.740267828122493</v>
      </c>
      <c r="AD75" s="5">
        <f>+(H75*DEFLATOR!H75)</f>
        <v>2540.61233067432</v>
      </c>
      <c r="AE75" s="11">
        <f aca="true" t="shared" si="111" ref="AE75:AE80">+((AD75/AD74)-1)*100</f>
        <v>16.295689797117884</v>
      </c>
      <c r="AF75" s="11">
        <f t="shared" si="104"/>
        <v>12.346158227687898</v>
      </c>
    </row>
    <row r="76" spans="1:32" ht="9.75">
      <c r="A76" s="18" t="s">
        <v>1142</v>
      </c>
      <c r="B76" s="29" t="s">
        <v>1949</v>
      </c>
      <c r="C76" s="29" t="s">
        <v>446</v>
      </c>
      <c r="D76" s="29" t="s">
        <v>447</v>
      </c>
      <c r="E76" s="29" t="s">
        <v>448</v>
      </c>
      <c r="F76" s="29" t="s">
        <v>449</v>
      </c>
      <c r="G76" s="29" t="s">
        <v>450</v>
      </c>
      <c r="H76" s="29" t="s">
        <v>451</v>
      </c>
      <c r="I76" s="2"/>
      <c r="K76" s="18" t="s">
        <v>1142</v>
      </c>
      <c r="L76" s="5">
        <f>+(B76*DEFLATOR!B76)</f>
        <v>2189.1690730964588</v>
      </c>
      <c r="M76" s="11">
        <f t="shared" si="105"/>
        <v>-20.134697192132876</v>
      </c>
      <c r="N76" s="11">
        <f t="shared" si="98"/>
        <v>0.4520117992060202</v>
      </c>
      <c r="O76" s="5">
        <f>+(C76*DEFLATOR!C76)</f>
        <v>1457.4801838367027</v>
      </c>
      <c r="P76" s="11">
        <f t="shared" si="106"/>
        <v>-29.706672642930766</v>
      </c>
      <c r="Q76" s="11">
        <f t="shared" si="99"/>
        <v>-1.0770578794515262</v>
      </c>
      <c r="R76" s="5">
        <f>+(D76*DEFLATOR!D76)</f>
        <v>1761.305320122328</v>
      </c>
      <c r="S76" s="11">
        <f t="shared" si="107"/>
        <v>-23.540017323617867</v>
      </c>
      <c r="T76" s="11">
        <f t="shared" si="100"/>
        <v>1.1853890433149772</v>
      </c>
      <c r="U76" s="5">
        <f>+(E76*DEFLATOR!E76)</f>
        <v>1932.4479205715597</v>
      </c>
      <c r="V76" s="11">
        <f t="shared" si="108"/>
        <v>-25.58327447839591</v>
      </c>
      <c r="W76" s="11">
        <f t="shared" si="101"/>
        <v>1.0674327146767748</v>
      </c>
      <c r="X76" s="5">
        <f>+(F76*DEFLATOR!F76)</f>
        <v>2103.171196063264</v>
      </c>
      <c r="Y76" s="11">
        <f t="shared" si="109"/>
        <v>-18.100255703604105</v>
      </c>
      <c r="Z76" s="11">
        <f t="shared" si="102"/>
        <v>0.9780859019590693</v>
      </c>
      <c r="AA76" s="5">
        <f>+(G76*DEFLATOR!G76)</f>
        <v>2490.7769037319576</v>
      </c>
      <c r="AB76" s="11">
        <f t="shared" si="110"/>
        <v>-19.171670345349888</v>
      </c>
      <c r="AC76" s="11">
        <f t="shared" si="103"/>
        <v>-1.0199121232935648</v>
      </c>
      <c r="AD76" s="5">
        <f>+(H76*DEFLATOR!H76)</f>
        <v>2137.1381929439594</v>
      </c>
      <c r="AE76" s="11">
        <f t="shared" si="111"/>
        <v>-15.880980063702676</v>
      </c>
      <c r="AF76" s="11">
        <f t="shared" si="104"/>
        <v>9.22722402241385</v>
      </c>
    </row>
    <row r="77" spans="1:32" ht="9.75">
      <c r="A77" s="22">
        <v>39479</v>
      </c>
      <c r="B77" s="29" t="s">
        <v>1950</v>
      </c>
      <c r="C77" s="29" t="s">
        <v>452</v>
      </c>
      <c r="D77" s="29" t="s">
        <v>453</v>
      </c>
      <c r="E77" s="29" t="s">
        <v>454</v>
      </c>
      <c r="F77" s="29" t="s">
        <v>454</v>
      </c>
      <c r="G77" s="29" t="s">
        <v>455</v>
      </c>
      <c r="H77" s="29" t="s">
        <v>456</v>
      </c>
      <c r="I77" s="2"/>
      <c r="K77" s="22">
        <v>39479</v>
      </c>
      <c r="L77" s="5">
        <f>+(B77*DEFLATOR!B77)</f>
        <v>2177.0936639332185</v>
      </c>
      <c r="M77" s="11">
        <f t="shared" si="105"/>
        <v>-0.5515978327868543</v>
      </c>
      <c r="N77" s="11">
        <f t="shared" si="98"/>
        <v>1.798963325267744</v>
      </c>
      <c r="O77" s="5">
        <f>+(C77*DEFLATOR!C77)</f>
        <v>1424.4474150633428</v>
      </c>
      <c r="P77" s="11">
        <f t="shared" si="106"/>
        <v>-2.2664300441055607</v>
      </c>
      <c r="Q77" s="11">
        <f t="shared" si="99"/>
        <v>-4.607084383254945</v>
      </c>
      <c r="R77" s="5">
        <f>+(D77*DEFLATOR!D77)</f>
        <v>1691.725116875574</v>
      </c>
      <c r="S77" s="11">
        <f t="shared" si="107"/>
        <v>-3.9504907213884666</v>
      </c>
      <c r="T77" s="11">
        <f t="shared" si="100"/>
        <v>3.4460594196175753</v>
      </c>
      <c r="U77" s="5">
        <f>+(E77*DEFLATOR!E77)</f>
        <v>1996.222814764605</v>
      </c>
      <c r="V77" s="11">
        <f t="shared" si="108"/>
        <v>3.3002128292379806</v>
      </c>
      <c r="W77" s="11">
        <f t="shared" si="101"/>
        <v>7.9460779044351115</v>
      </c>
      <c r="X77" s="5">
        <f>+(F77*DEFLATOR!F77)</f>
        <v>2131.887443933506</v>
      </c>
      <c r="Y77" s="11">
        <f t="shared" si="109"/>
        <v>1.3653785257231377</v>
      </c>
      <c r="Z77" s="11">
        <f t="shared" si="102"/>
        <v>-0.8395486695475962</v>
      </c>
      <c r="AA77" s="5">
        <f>+(G77*DEFLATOR!G77)</f>
        <v>2447.193396377714</v>
      </c>
      <c r="AB77" s="11">
        <f t="shared" si="110"/>
        <v>-1.7497957078749904</v>
      </c>
      <c r="AC77" s="11">
        <f t="shared" si="103"/>
        <v>1.7138257175677518</v>
      </c>
      <c r="AD77" s="5">
        <f>+(H77*DEFLATOR!H77)</f>
        <v>2141.931721173956</v>
      </c>
      <c r="AE77" s="11">
        <f t="shared" si="111"/>
        <v>0.22429659653375733</v>
      </c>
      <c r="AF77" s="11">
        <f t="shared" si="104"/>
        <v>8.102795106277583</v>
      </c>
    </row>
    <row r="78" spans="1:32" ht="9.75">
      <c r="A78" s="22">
        <v>39508</v>
      </c>
      <c r="B78" s="29" t="s">
        <v>1951</v>
      </c>
      <c r="C78" s="29" t="s">
        <v>457</v>
      </c>
      <c r="D78" s="29" t="s">
        <v>458</v>
      </c>
      <c r="E78" s="29" t="s">
        <v>459</v>
      </c>
      <c r="F78" s="29" t="s">
        <v>460</v>
      </c>
      <c r="G78" s="29" t="s">
        <v>461</v>
      </c>
      <c r="H78" s="29" t="s">
        <v>462</v>
      </c>
      <c r="I78" s="2"/>
      <c r="K78" s="22">
        <v>39508</v>
      </c>
      <c r="L78" s="5">
        <f>+(B78*DEFLATOR!B78)</f>
        <v>2198.305530381018</v>
      </c>
      <c r="M78" s="11">
        <f t="shared" si="105"/>
        <v>0.9743203427213798</v>
      </c>
      <c r="N78" s="11">
        <f t="shared" si="98"/>
        <v>3.519602437923286</v>
      </c>
      <c r="O78" s="5">
        <f>+(C78*DEFLATOR!C78)</f>
        <v>1530.9816744596428</v>
      </c>
      <c r="P78" s="11">
        <f t="shared" si="106"/>
        <v>7.4789885726713745</v>
      </c>
      <c r="Q78" s="11">
        <f t="shared" si="99"/>
        <v>0.04044765452946297</v>
      </c>
      <c r="R78" s="5">
        <f>+(D78*DEFLATOR!D78)</f>
        <v>1604.0760386203096</v>
      </c>
      <c r="S78" s="11">
        <f t="shared" si="107"/>
        <v>-5.181047286047413</v>
      </c>
      <c r="T78" s="11">
        <f t="shared" si="100"/>
        <v>-2.432185545038079</v>
      </c>
      <c r="U78" s="5">
        <f>+(E78*DEFLATOR!E78)</f>
        <v>1942.0677262790953</v>
      </c>
      <c r="V78" s="11">
        <f t="shared" si="108"/>
        <v>-2.7128779455361407</v>
      </c>
      <c r="W78" s="11">
        <f t="shared" si="101"/>
        <v>2.655174561665441</v>
      </c>
      <c r="X78" s="5">
        <f>+(F78*DEFLATOR!F78)</f>
        <v>2318.822743132338</v>
      </c>
      <c r="Y78" s="11">
        <f t="shared" si="109"/>
        <v>8.768535118060505</v>
      </c>
      <c r="Z78" s="11">
        <f t="shared" si="102"/>
        <v>8.47399098782522</v>
      </c>
      <c r="AA78" s="5">
        <f>+(G78*DEFLATOR!G78)</f>
        <v>2408.3284006511644</v>
      </c>
      <c r="AB78" s="11">
        <f t="shared" si="110"/>
        <v>-1.5881456604155963</v>
      </c>
      <c r="AC78" s="11">
        <f t="shared" si="103"/>
        <v>1.8461540956155265</v>
      </c>
      <c r="AD78" s="5">
        <f>+(H78*DEFLATOR!H78)</f>
        <v>2121.722660459959</v>
      </c>
      <c r="AE78" s="11">
        <f t="shared" si="111"/>
        <v>-0.9434969618415501</v>
      </c>
      <c r="AF78" s="11">
        <f t="shared" si="104"/>
        <v>7.087826183896095</v>
      </c>
    </row>
    <row r="79" spans="1:32" ht="9.75">
      <c r="A79" s="22">
        <v>39539</v>
      </c>
      <c r="B79" s="29" t="s">
        <v>1952</v>
      </c>
      <c r="C79" s="29" t="s">
        <v>463</v>
      </c>
      <c r="D79" s="29" t="s">
        <v>464</v>
      </c>
      <c r="E79" s="29" t="s">
        <v>465</v>
      </c>
      <c r="F79" s="29" t="s">
        <v>466</v>
      </c>
      <c r="G79" s="29" t="s">
        <v>467</v>
      </c>
      <c r="H79" s="29" t="s">
        <v>468</v>
      </c>
      <c r="I79" s="2"/>
      <c r="K79" s="22">
        <v>39539</v>
      </c>
      <c r="L79" s="5">
        <f>+(B79*DEFLATOR!B79)</f>
        <v>2220.2595426140956</v>
      </c>
      <c r="M79" s="11">
        <f t="shared" si="105"/>
        <v>0.9986788428482329</v>
      </c>
      <c r="N79" s="11">
        <f aca="true" t="shared" si="112" ref="N79:N84">+((L79/L67)-1)*100</f>
        <v>3.429926201505462</v>
      </c>
      <c r="O79" s="5">
        <f>+(C79*DEFLATOR!C79)</f>
        <v>1433.22330701587</v>
      </c>
      <c r="P79" s="11">
        <f t="shared" si="106"/>
        <v>-6.3853388368137365</v>
      </c>
      <c r="Q79" s="11">
        <f aca="true" t="shared" si="113" ref="Q79:Q84">+((O79/O67)-1)*100</f>
        <v>-1.9718747651927604</v>
      </c>
      <c r="R79" s="5">
        <f>+(D79*DEFLATOR!D79)</f>
        <v>1725.2541110965622</v>
      </c>
      <c r="S79" s="11">
        <f t="shared" si="107"/>
        <v>7.554384552772175</v>
      </c>
      <c r="T79" s="11">
        <f aca="true" t="shared" si="114" ref="T79:T84">+((R79/R67)-1)*100</f>
        <v>-3.092170318748433</v>
      </c>
      <c r="U79" s="5">
        <f>+(E79*DEFLATOR!E79)</f>
        <v>2016.4509392679236</v>
      </c>
      <c r="V79" s="11">
        <f t="shared" si="108"/>
        <v>3.8301039650837865</v>
      </c>
      <c r="W79" s="11">
        <f aca="true" t="shared" si="115" ref="W79:W84">+((U79/U67)-1)*100</f>
        <v>5.2527297903431025</v>
      </c>
      <c r="X79" s="5">
        <f>+(F79*DEFLATOR!F79)</f>
        <v>2272.471860112012</v>
      </c>
      <c r="Y79" s="11">
        <f t="shared" si="109"/>
        <v>-1.998897205817196</v>
      </c>
      <c r="Z79" s="11">
        <f aca="true" t="shared" si="116" ref="Z79:Z84">+((X79/X67)-1)*100</f>
        <v>4.814394621837947</v>
      </c>
      <c r="AA79" s="5">
        <f>+(G79*DEFLATOR!G79)</f>
        <v>2477.5201244546174</v>
      </c>
      <c r="AB79" s="11">
        <f t="shared" si="110"/>
        <v>2.8730186375224065</v>
      </c>
      <c r="AC79" s="11">
        <f aca="true" t="shared" si="117" ref="AC79:AC84">+((AA79/AA67)-1)*100</f>
        <v>3.8782838177769507</v>
      </c>
      <c r="AD79" s="5">
        <f>+(H79*DEFLATOR!H79)</f>
        <v>2029.962238894755</v>
      </c>
      <c r="AE79" s="11">
        <f t="shared" si="111"/>
        <v>-4.324807538479691</v>
      </c>
      <c r="AF79" s="11">
        <f aca="true" t="shared" si="118" ref="AF79:AF84">+((AD79/AD67)-1)*100</f>
        <v>2.9160110733881472</v>
      </c>
    </row>
    <row r="80" spans="1:32" ht="9.75">
      <c r="A80" s="28">
        <v>39569</v>
      </c>
      <c r="B80" s="29" t="s">
        <v>1953</v>
      </c>
      <c r="C80" s="29" t="s">
        <v>469</v>
      </c>
      <c r="D80" s="29" t="s">
        <v>470</v>
      </c>
      <c r="E80" s="29" t="s">
        <v>471</v>
      </c>
      <c r="F80" s="29" t="s">
        <v>472</v>
      </c>
      <c r="G80" s="29" t="s">
        <v>473</v>
      </c>
      <c r="H80" s="29" t="s">
        <v>474</v>
      </c>
      <c r="K80" s="28">
        <v>39569</v>
      </c>
      <c r="L80" s="5">
        <f>+(B80*DEFLATOR!B80)</f>
        <v>2195.98408327792</v>
      </c>
      <c r="M80" s="11">
        <f t="shared" si="105"/>
        <v>-1.0933613332247627</v>
      </c>
      <c r="N80" s="11">
        <f t="shared" si="112"/>
        <v>2.9584775360126825</v>
      </c>
      <c r="O80" s="5">
        <f>+(C80*DEFLATOR!C80)</f>
        <v>1353.4799333713213</v>
      </c>
      <c r="P80" s="11">
        <f t="shared" si="106"/>
        <v>-5.563918285042635</v>
      </c>
      <c r="Q80" s="11">
        <f t="shared" si="113"/>
        <v>-6.5857056675656445</v>
      </c>
      <c r="R80" s="5">
        <f>+(D80*DEFLATOR!D80)</f>
        <v>1750.2980982119059</v>
      </c>
      <c r="S80" s="11">
        <f t="shared" si="107"/>
        <v>1.4516115019964193</v>
      </c>
      <c r="T80" s="11">
        <f t="shared" si="114"/>
        <v>4.473611457286575</v>
      </c>
      <c r="U80" s="5">
        <f>+(E80*DEFLATOR!E80)</f>
        <v>1963.096203160803</v>
      </c>
      <c r="V80" s="11">
        <f t="shared" si="108"/>
        <v>-2.64597243940341</v>
      </c>
      <c r="W80" s="11">
        <f t="shared" si="115"/>
        <v>2.233413956434349</v>
      </c>
      <c r="X80" s="5">
        <f>+(F80*DEFLATOR!F80)</f>
        <v>2332.0647842470626</v>
      </c>
      <c r="Y80" s="11">
        <f t="shared" si="109"/>
        <v>2.6223833694518417</v>
      </c>
      <c r="Z80" s="11">
        <f t="shared" si="116"/>
        <v>6.004699791975132</v>
      </c>
      <c r="AA80" s="5">
        <f>+(G80*DEFLATOR!G80)</f>
        <v>2422.075870526653</v>
      </c>
      <c r="AB80" s="11">
        <f t="shared" si="110"/>
        <v>-2.237893181197448</v>
      </c>
      <c r="AC80" s="11">
        <f t="shared" si="117"/>
        <v>3.330323933158952</v>
      </c>
      <c r="AD80" s="5">
        <f>+(H80*DEFLATOR!H80)</f>
        <v>1967.3836472054086</v>
      </c>
      <c r="AE80" s="11">
        <f t="shared" si="111"/>
        <v>-3.0827465895827855</v>
      </c>
      <c r="AF80" s="11">
        <f t="shared" si="118"/>
        <v>-1.121052109520937</v>
      </c>
    </row>
    <row r="81" spans="1:32" ht="9.75">
      <c r="A81" s="28">
        <v>39600</v>
      </c>
      <c r="B81" s="29" t="s">
        <v>1954</v>
      </c>
      <c r="C81" s="29" t="s">
        <v>475</v>
      </c>
      <c r="D81" s="29" t="s">
        <v>476</v>
      </c>
      <c r="E81" s="29" t="s">
        <v>477</v>
      </c>
      <c r="F81" s="29" t="s">
        <v>478</v>
      </c>
      <c r="G81" s="29" t="s">
        <v>479</v>
      </c>
      <c r="H81" s="29" t="s">
        <v>480</v>
      </c>
      <c r="K81" s="28">
        <v>39600</v>
      </c>
      <c r="L81" s="5">
        <f>+(B81*DEFLATOR!B81)</f>
        <v>2182.4679367846666</v>
      </c>
      <c r="M81" s="11">
        <f aca="true" t="shared" si="119" ref="M81:M86">+((L81/L80)-1)*100</f>
        <v>-0.6154938278549849</v>
      </c>
      <c r="N81" s="11">
        <f t="shared" si="112"/>
        <v>2.7722707441852457</v>
      </c>
      <c r="O81" s="5">
        <f>+(C81*DEFLATOR!C81)</f>
        <v>1377.2912187572088</v>
      </c>
      <c r="P81" s="11">
        <f aca="true" t="shared" si="120" ref="P81:P86">+((O81/O80)-1)*100</f>
        <v>1.7592640126238956</v>
      </c>
      <c r="Q81" s="11">
        <f t="shared" si="113"/>
        <v>-8.291047748270275</v>
      </c>
      <c r="R81" s="5">
        <f>+(D81*DEFLATOR!D81)</f>
        <v>1746.3100220385893</v>
      </c>
      <c r="S81" s="11">
        <f aca="true" t="shared" si="121" ref="S81:S86">+((R81/R80)-1)*100</f>
        <v>-0.2278512544457878</v>
      </c>
      <c r="T81" s="11">
        <f t="shared" si="114"/>
        <v>3.6935789756707305</v>
      </c>
      <c r="U81" s="5">
        <f>+(E81*DEFLATOR!E81)</f>
        <v>1982.4500210727654</v>
      </c>
      <c r="V81" s="11">
        <f aca="true" t="shared" si="122" ref="V81:V86">+((U81/U80)-1)*100</f>
        <v>0.98588229556964</v>
      </c>
      <c r="W81" s="11">
        <f t="shared" si="115"/>
        <v>2.7730917358780527</v>
      </c>
      <c r="X81" s="5">
        <f>+(F81*DEFLATOR!F81)</f>
        <v>2313.9564048583206</v>
      </c>
      <c r="Y81" s="11">
        <f aca="true" t="shared" si="123" ref="Y81:Y86">+((X81/X80)-1)*100</f>
        <v>-0.7764955549718344</v>
      </c>
      <c r="Z81" s="11">
        <f t="shared" si="116"/>
        <v>6.021736763751373</v>
      </c>
      <c r="AA81" s="5">
        <f>+(G81*DEFLATOR!G81)</f>
        <v>2397.6959959992323</v>
      </c>
      <c r="AB81" s="11">
        <f aca="true" t="shared" si="124" ref="AB81:AB86">+((AA81/AA80)-1)*100</f>
        <v>-1.0065693987579172</v>
      </c>
      <c r="AC81" s="11">
        <f t="shared" si="117"/>
        <v>3.152472069558443</v>
      </c>
      <c r="AD81" s="5">
        <f>+(H81*DEFLATOR!H81)</f>
        <v>1948.7633843655153</v>
      </c>
      <c r="AE81" s="11">
        <f aca="true" t="shared" si="125" ref="AE81:AE86">+((AD81/AD80)-1)*100</f>
        <v>-0.9464479826465255</v>
      </c>
      <c r="AF81" s="11">
        <f t="shared" si="118"/>
        <v>-2.524470032358006</v>
      </c>
    </row>
    <row r="82" spans="1:32" ht="9.75">
      <c r="A82" s="28">
        <v>39630</v>
      </c>
      <c r="B82" s="29" t="s">
        <v>1955</v>
      </c>
      <c r="C82" s="29" t="s">
        <v>481</v>
      </c>
      <c r="D82" s="29" t="s">
        <v>482</v>
      </c>
      <c r="E82" s="29" t="s">
        <v>483</v>
      </c>
      <c r="F82" s="29" t="s">
        <v>484</v>
      </c>
      <c r="G82" s="29" t="s">
        <v>485</v>
      </c>
      <c r="H82" s="29" t="s">
        <v>486</v>
      </c>
      <c r="K82" s="28">
        <v>39630</v>
      </c>
      <c r="L82" s="5">
        <f>+(B82*DEFLATOR!B82)</f>
        <v>2244.4136836670723</v>
      </c>
      <c r="M82" s="11">
        <f t="shared" si="119"/>
        <v>2.838334796966935</v>
      </c>
      <c r="N82" s="11">
        <f t="shared" si="112"/>
        <v>5.61025444113552</v>
      </c>
      <c r="O82" s="5">
        <f>+(C82*DEFLATOR!C82)</f>
        <v>1413.8446391959385</v>
      </c>
      <c r="P82" s="11">
        <f t="shared" si="120"/>
        <v>2.6540080950863576</v>
      </c>
      <c r="Q82" s="11">
        <f t="shared" si="113"/>
        <v>-9.195724800418025</v>
      </c>
      <c r="R82" s="5">
        <f>+(D82*DEFLATOR!D82)</f>
        <v>1703.416509510836</v>
      </c>
      <c r="S82" s="11">
        <f t="shared" si="121"/>
        <v>-2.456236978911719</v>
      </c>
      <c r="T82" s="11">
        <f t="shared" si="114"/>
        <v>0.40870932082286426</v>
      </c>
      <c r="U82" s="5">
        <f>+(E82*DEFLATOR!E82)</f>
        <v>2012.1519316166987</v>
      </c>
      <c r="V82" s="11">
        <f t="shared" si="122"/>
        <v>1.4982425901390872</v>
      </c>
      <c r="W82" s="11">
        <f t="shared" si="115"/>
        <v>2.116445364228481</v>
      </c>
      <c r="X82" s="5">
        <f>+(F82*DEFLATOR!F82)</f>
        <v>2441.0146224778996</v>
      </c>
      <c r="Y82" s="11">
        <f t="shared" si="123"/>
        <v>5.490951227638119</v>
      </c>
      <c r="Z82" s="11">
        <f t="shared" si="116"/>
        <v>14.598509458845887</v>
      </c>
      <c r="AA82" s="5">
        <f>+(G82*DEFLATOR!G82)</f>
        <v>2451.103336794006</v>
      </c>
      <c r="AB82" s="11">
        <f t="shared" si="124"/>
        <v>2.227444216609964</v>
      </c>
      <c r="AC82" s="11">
        <f t="shared" si="117"/>
        <v>4.5900215788206244</v>
      </c>
      <c r="AD82" s="5">
        <f>+(H82*DEFLATOR!H82)</f>
        <v>1984.201422190223</v>
      </c>
      <c r="AE82" s="11">
        <f t="shared" si="125"/>
        <v>1.8184884891115471</v>
      </c>
      <c r="AF82" s="11">
        <f t="shared" si="118"/>
        <v>0.6831399157983586</v>
      </c>
    </row>
    <row r="83" spans="1:32" ht="9.75">
      <c r="A83" s="28">
        <v>39661</v>
      </c>
      <c r="B83" s="29" t="s">
        <v>1956</v>
      </c>
      <c r="C83" s="29" t="s">
        <v>487</v>
      </c>
      <c r="D83" s="29" t="s">
        <v>488</v>
      </c>
      <c r="E83" s="29" t="s">
        <v>489</v>
      </c>
      <c r="F83" s="29" t="s">
        <v>490</v>
      </c>
      <c r="G83" s="29" t="s">
        <v>491</v>
      </c>
      <c r="H83" s="29" t="s">
        <v>492</v>
      </c>
      <c r="K83" s="28">
        <v>39661</v>
      </c>
      <c r="L83" s="5">
        <f>+(B83*DEFLATOR!B83)</f>
        <v>2260.4281028555492</v>
      </c>
      <c r="M83" s="11">
        <f t="shared" si="119"/>
        <v>0.713523505270719</v>
      </c>
      <c r="N83" s="11">
        <f t="shared" si="112"/>
        <v>6.332239004190909</v>
      </c>
      <c r="O83" s="5">
        <f>+(C83*DEFLATOR!C83)</f>
        <v>1443.88520812698</v>
      </c>
      <c r="P83" s="11">
        <f t="shared" si="120"/>
        <v>2.124743277884167</v>
      </c>
      <c r="Q83" s="11">
        <f t="shared" si="113"/>
        <v>-1.4585505223304374</v>
      </c>
      <c r="R83" s="5">
        <f>+(D83*DEFLATOR!D83)</f>
        <v>1830.1718828014439</v>
      </c>
      <c r="S83" s="11">
        <f t="shared" si="121"/>
        <v>7.441243676040665</v>
      </c>
      <c r="T83" s="11">
        <f t="shared" si="114"/>
        <v>11.672102472455004</v>
      </c>
      <c r="U83" s="5">
        <f>+(E83*DEFLATOR!E83)</f>
        <v>2091.680933742989</v>
      </c>
      <c r="V83" s="11">
        <f t="shared" si="122"/>
        <v>3.95243524490676</v>
      </c>
      <c r="W83" s="11">
        <f t="shared" si="115"/>
        <v>7.634388747729948</v>
      </c>
      <c r="X83" s="5">
        <f>+(F83*DEFLATOR!F83)</f>
        <v>2383.161866183533</v>
      </c>
      <c r="Y83" s="11">
        <f t="shared" si="123"/>
        <v>-2.3700290756816345</v>
      </c>
      <c r="Z83" s="11">
        <f t="shared" si="116"/>
        <v>9.3399235481193</v>
      </c>
      <c r="AA83" s="5">
        <f>+(G83*DEFLATOR!G83)</f>
        <v>2464.512872168478</v>
      </c>
      <c r="AB83" s="11">
        <f t="shared" si="124"/>
        <v>0.547081600892918</v>
      </c>
      <c r="AC83" s="11">
        <f t="shared" si="117"/>
        <v>5.532420196479104</v>
      </c>
      <c r="AD83" s="5">
        <f>+(H83*DEFLATOR!H83)</f>
        <v>2039.215921283981</v>
      </c>
      <c r="AE83" s="11">
        <f t="shared" si="125"/>
        <v>2.7726267342874644</v>
      </c>
      <c r="AF83" s="11">
        <f t="shared" si="118"/>
        <v>0.6066766028962389</v>
      </c>
    </row>
    <row r="84" spans="1:32" ht="9.75">
      <c r="A84" s="28">
        <v>39692</v>
      </c>
      <c r="B84" s="29" t="s">
        <v>1957</v>
      </c>
      <c r="C84" s="29" t="s">
        <v>493</v>
      </c>
      <c r="D84" s="29" t="s">
        <v>355</v>
      </c>
      <c r="E84" s="29" t="s">
        <v>494</v>
      </c>
      <c r="F84" s="29" t="s">
        <v>495</v>
      </c>
      <c r="G84" s="29" t="s">
        <v>496</v>
      </c>
      <c r="H84" s="29" t="s">
        <v>497</v>
      </c>
      <c r="K84" s="28">
        <v>39692</v>
      </c>
      <c r="L84" s="5">
        <f>+(B84*DEFLATOR!B84)</f>
        <v>2241.5409424018367</v>
      </c>
      <c r="M84" s="11">
        <f t="shared" si="119"/>
        <v>-0.8355567881080939</v>
      </c>
      <c r="N84" s="11">
        <f t="shared" si="112"/>
        <v>5.059420882581067</v>
      </c>
      <c r="O84" s="5">
        <f>+(C84*DEFLATOR!C84)</f>
        <v>1462.2226747576476</v>
      </c>
      <c r="P84" s="11">
        <f t="shared" si="120"/>
        <v>1.2700086217002804</v>
      </c>
      <c r="Q84" s="11">
        <f t="shared" si="113"/>
        <v>-3.2702017728161725</v>
      </c>
      <c r="R84" s="5">
        <f>+(D84*DEFLATOR!D84)</f>
        <v>1845.1190636064828</v>
      </c>
      <c r="S84" s="11">
        <f t="shared" si="121"/>
        <v>0.8167091269132287</v>
      </c>
      <c r="T84" s="11">
        <f t="shared" si="114"/>
        <v>14.10900014599552</v>
      </c>
      <c r="U84" s="5">
        <f>+(E84*DEFLATOR!E84)</f>
        <v>2125.1101528979393</v>
      </c>
      <c r="V84" s="11">
        <f t="shared" si="122"/>
        <v>1.59819877953995</v>
      </c>
      <c r="W84" s="11">
        <f t="shared" si="115"/>
        <v>7.982877707863945</v>
      </c>
      <c r="X84" s="5">
        <f>+(F84*DEFLATOR!F84)</f>
        <v>2331.2823751866053</v>
      </c>
      <c r="Y84" s="11">
        <f t="shared" si="123"/>
        <v>-2.1769184767969296</v>
      </c>
      <c r="Z84" s="11">
        <f t="shared" si="116"/>
        <v>9.58826605865677</v>
      </c>
      <c r="AA84" s="5">
        <f>+(G84*DEFLATOR!G84)</f>
        <v>2432.841394968625</v>
      </c>
      <c r="AB84" s="11">
        <f t="shared" si="124"/>
        <v>-1.2851009040170336</v>
      </c>
      <c r="AC84" s="11">
        <f t="shared" si="117"/>
        <v>2.4951672330717045</v>
      </c>
      <c r="AD84" s="5">
        <f>+(H84*DEFLATOR!H84)</f>
        <v>2062.159096352663</v>
      </c>
      <c r="AE84" s="11">
        <f t="shared" si="125"/>
        <v>1.1250978785138033</v>
      </c>
      <c r="AF84" s="11">
        <f t="shared" si="118"/>
        <v>1.6282906663791286</v>
      </c>
    </row>
    <row r="85" spans="1:32" ht="9.75">
      <c r="A85" s="28">
        <v>39722</v>
      </c>
      <c r="B85" s="29" t="s">
        <v>1958</v>
      </c>
      <c r="C85" s="29" t="s">
        <v>498</v>
      </c>
      <c r="D85" s="29" t="s">
        <v>499</v>
      </c>
      <c r="E85" s="29" t="s">
        <v>500</v>
      </c>
      <c r="F85" s="29" t="s">
        <v>501</v>
      </c>
      <c r="G85" s="29" t="s">
        <v>502</v>
      </c>
      <c r="H85" s="29" t="s">
        <v>503</v>
      </c>
      <c r="K85" s="28">
        <v>39722</v>
      </c>
      <c r="L85" s="5">
        <f>+(B85*DEFLATOR!B85)</f>
        <v>2268.4867979705955</v>
      </c>
      <c r="M85" s="11">
        <f t="shared" si="119"/>
        <v>1.2021130222982235</v>
      </c>
      <c r="N85" s="11">
        <f aca="true" t="shared" si="126" ref="N85:N90">+((L85/L73)-1)*100</f>
        <v>4.51951772110839</v>
      </c>
      <c r="O85" s="5">
        <f>+(C85*DEFLATOR!C85)</f>
        <v>1449.150793846058</v>
      </c>
      <c r="P85" s="11">
        <f t="shared" si="120"/>
        <v>-0.8939733419026763</v>
      </c>
      <c r="Q85" s="11">
        <f aca="true" t="shared" si="127" ref="Q85:Q90">+((O85/O73)-1)*100</f>
        <v>-4.166526608757626</v>
      </c>
      <c r="R85" s="5">
        <f>+(D85*DEFLATOR!D85)</f>
        <v>1883.5534849730116</v>
      </c>
      <c r="S85" s="11">
        <f t="shared" si="121"/>
        <v>2.0830320451735274</v>
      </c>
      <c r="T85" s="11">
        <f aca="true" t="shared" si="128" ref="T85:T90">+((R85/R73)-1)*100</f>
        <v>12.505394731431618</v>
      </c>
      <c r="U85" s="5">
        <f>+(E85*DEFLATOR!E85)</f>
        <v>2090.8330845911196</v>
      </c>
      <c r="V85" s="11">
        <f t="shared" si="122"/>
        <v>-1.6129548983650266</v>
      </c>
      <c r="W85" s="11">
        <f aca="true" t="shared" si="129" ref="W85:W90">+((U85/U73)-1)*100</f>
        <v>1.8926750917503066</v>
      </c>
      <c r="X85" s="5">
        <f>+(F85*DEFLATOR!F85)</f>
        <v>2321.9558445205444</v>
      </c>
      <c r="Y85" s="11">
        <f t="shared" si="123"/>
        <v>-0.40006010277131576</v>
      </c>
      <c r="Z85" s="11">
        <f aca="true" t="shared" si="130" ref="Z85:Z90">+((X85/X73)-1)*100</f>
        <v>6.929287309880339</v>
      </c>
      <c r="AA85" s="5">
        <f>+(G85*DEFLATOR!G85)</f>
        <v>2504.8053562671766</v>
      </c>
      <c r="AB85" s="11">
        <f t="shared" si="124"/>
        <v>2.9580210796881667</v>
      </c>
      <c r="AC85" s="11">
        <f aca="true" t="shared" si="131" ref="AC85:AC90">+((AA85/AA73)-1)*100</f>
        <v>4.509068498727653</v>
      </c>
      <c r="AD85" s="5">
        <f>+(H85*DEFLATOR!H85)</f>
        <v>2047.2795413325425</v>
      </c>
      <c r="AE85" s="11">
        <f t="shared" si="125"/>
        <v>-0.7215522336000979</v>
      </c>
      <c r="AF85" s="11">
        <f aca="true" t="shared" si="132" ref="AF85:AF90">+((AD85/AD73)-1)*100</f>
        <v>-1.7858676508510585</v>
      </c>
    </row>
    <row r="86" spans="1:32" ht="9.75">
      <c r="A86" s="28">
        <v>39753</v>
      </c>
      <c r="B86" s="29" t="s">
        <v>1959</v>
      </c>
      <c r="C86" s="29" t="s">
        <v>504</v>
      </c>
      <c r="D86" s="29" t="s">
        <v>505</v>
      </c>
      <c r="E86" s="29" t="s">
        <v>506</v>
      </c>
      <c r="F86" s="29" t="s">
        <v>507</v>
      </c>
      <c r="G86" s="29" t="s">
        <v>508</v>
      </c>
      <c r="H86" s="29" t="s">
        <v>509</v>
      </c>
      <c r="K86" s="28">
        <v>39753</v>
      </c>
      <c r="L86" s="5">
        <f>+(B86*DEFLATOR!B86)</f>
        <v>2426.315043291544</v>
      </c>
      <c r="M86" s="11">
        <f t="shared" si="119"/>
        <v>6.957424017725944</v>
      </c>
      <c r="N86" s="11">
        <f t="shared" si="126"/>
        <v>3.585355086458586</v>
      </c>
      <c r="O86" s="5">
        <f>+(C86*DEFLATOR!C86)</f>
        <v>1544.4565744389133</v>
      </c>
      <c r="P86" s="11">
        <f t="shared" si="120"/>
        <v>6.576664139962496</v>
      </c>
      <c r="Q86" s="11">
        <f t="shared" si="127"/>
        <v>-4.420197102313839</v>
      </c>
      <c r="R86" s="5">
        <f>+(D86*DEFLATOR!D86)</f>
        <v>1933.7644135599135</v>
      </c>
      <c r="S86" s="11">
        <f t="shared" si="121"/>
        <v>2.6657553920015786</v>
      </c>
      <c r="T86" s="11">
        <f t="shared" si="128"/>
        <v>5.530679194461752</v>
      </c>
      <c r="U86" s="5">
        <f>+(E86*DEFLATOR!E86)</f>
        <v>2303.3364784163964</v>
      </c>
      <c r="V86" s="11">
        <f t="shared" si="122"/>
        <v>10.163575246219803</v>
      </c>
      <c r="W86" s="11">
        <f t="shared" si="129"/>
        <v>10.73406765781777</v>
      </c>
      <c r="X86" s="5">
        <f>+(F86*DEFLATOR!F86)</f>
        <v>2447.6363437464797</v>
      </c>
      <c r="Y86" s="11">
        <f t="shared" si="123"/>
        <v>5.412699794551301</v>
      </c>
      <c r="Z86" s="11">
        <f t="shared" si="130"/>
        <v>9.653558169525578</v>
      </c>
      <c r="AA86" s="5">
        <f>+(G86*DEFLATOR!G86)</f>
        <v>2715.0282048837967</v>
      </c>
      <c r="AB86" s="11">
        <f t="shared" si="124"/>
        <v>8.392781821973895</v>
      </c>
      <c r="AC86" s="11">
        <f t="shared" si="131"/>
        <v>0.7998725361921366</v>
      </c>
      <c r="AD86" s="5">
        <f>+(H86*DEFLATOR!H86)</f>
        <v>2120.8398351281835</v>
      </c>
      <c r="AE86" s="11">
        <f t="shared" si="125"/>
        <v>3.5930752156963175</v>
      </c>
      <c r="AF86" s="11">
        <f t="shared" si="132"/>
        <v>-2.91925745712871</v>
      </c>
    </row>
    <row r="87" spans="1:32" ht="9.75">
      <c r="A87" s="28">
        <v>39784</v>
      </c>
      <c r="B87" s="29" t="s">
        <v>1960</v>
      </c>
      <c r="C87" s="29" t="s">
        <v>510</v>
      </c>
      <c r="D87" s="29" t="s">
        <v>340</v>
      </c>
      <c r="E87" s="29" t="s">
        <v>511</v>
      </c>
      <c r="F87" s="29" t="s">
        <v>512</v>
      </c>
      <c r="G87" s="29" t="s">
        <v>513</v>
      </c>
      <c r="H87" s="29" t="s">
        <v>514</v>
      </c>
      <c r="K87" s="33">
        <v>39784</v>
      </c>
      <c r="L87" s="20">
        <f>+(B87*DEFLATOR!B87)</f>
        <v>2871.325740168643</v>
      </c>
      <c r="M87" s="21">
        <f aca="true" t="shared" si="133" ref="M87:M94">+((L87/L86)-1)*100</f>
        <v>18.341010500985732</v>
      </c>
      <c r="N87" s="21">
        <f t="shared" si="126"/>
        <v>4.75175376666197</v>
      </c>
      <c r="O87" s="20">
        <f>+(C87*DEFLATOR!C87)</f>
        <v>2081.912169797138</v>
      </c>
      <c r="P87" s="21">
        <f aca="true" t="shared" si="134" ref="P87:P94">+((O87/O86)-1)*100</f>
        <v>34.79900984289426</v>
      </c>
      <c r="Q87" s="21">
        <f t="shared" si="127"/>
        <v>0.4092784952835382</v>
      </c>
      <c r="R87" s="20">
        <f>+(D87*DEFLATOR!D87)</f>
        <v>2027.8837495804944</v>
      </c>
      <c r="S87" s="21">
        <f aca="true" t="shared" si="135" ref="S87:S94">+((R87/R86)-1)*100</f>
        <v>4.867156276152285</v>
      </c>
      <c r="T87" s="21">
        <f t="shared" si="128"/>
        <v>-11.967587566321203</v>
      </c>
      <c r="U87" s="20">
        <f>+(E87*DEFLATOR!E87)</f>
        <v>2666.1877802760887</v>
      </c>
      <c r="V87" s="21">
        <f aca="true" t="shared" si="136" ref="V87:V94">+((U87/U86)-1)*100</f>
        <v>15.75329116087989</v>
      </c>
      <c r="W87" s="21">
        <f t="shared" si="129"/>
        <v>2.6723474002741554</v>
      </c>
      <c r="X87" s="20">
        <f>+(F87*DEFLATOR!F87)</f>
        <v>2860.388011347995</v>
      </c>
      <c r="Y87" s="21">
        <f aca="true" t="shared" si="137" ref="Y87:Y94">+((X87/X86)-1)*100</f>
        <v>16.863275815300895</v>
      </c>
      <c r="Z87" s="21">
        <f t="shared" si="130"/>
        <v>11.386580016109349</v>
      </c>
      <c r="AA87" s="20">
        <f>+(G87*DEFLATOR!G87)</f>
        <v>3215.891123257966</v>
      </c>
      <c r="AB87" s="21">
        <f aca="true" t="shared" si="138" ref="AB87:AB94">+((AA87/AA86)-1)*100</f>
        <v>18.447797981369618</v>
      </c>
      <c r="AC87" s="21">
        <f t="shared" si="131"/>
        <v>4.359048558180523</v>
      </c>
      <c r="AD87" s="20">
        <f>+(H87*DEFLATOR!H87)</f>
        <v>2698.333781456827</v>
      </c>
      <c r="AE87" s="21">
        <f aca="true" t="shared" si="139" ref="AE87:AE94">+((AD87/AD86)-1)*100</f>
        <v>27.229493560212205</v>
      </c>
      <c r="AF87" s="21">
        <f t="shared" si="132"/>
        <v>6.208009340041465</v>
      </c>
    </row>
    <row r="88" spans="1:32" ht="9.75">
      <c r="A88" s="30" t="s">
        <v>1143</v>
      </c>
      <c r="B88" s="29" t="s">
        <v>1961</v>
      </c>
      <c r="C88" s="29" t="s">
        <v>165</v>
      </c>
      <c r="D88" s="29" t="s">
        <v>515</v>
      </c>
      <c r="E88" s="29" t="s">
        <v>516</v>
      </c>
      <c r="F88" s="29" t="s">
        <v>296</v>
      </c>
      <c r="G88" s="29" t="s">
        <v>517</v>
      </c>
      <c r="H88" s="29" t="s">
        <v>518</v>
      </c>
      <c r="K88" s="30" t="s">
        <v>1143</v>
      </c>
      <c r="L88" s="5">
        <f>+(B88*DEFLATOR!B88)</f>
        <v>2311.153196441078</v>
      </c>
      <c r="M88" s="11">
        <f t="shared" si="133"/>
        <v>-19.509195208714424</v>
      </c>
      <c r="N88" s="11">
        <f t="shared" si="126"/>
        <v>5.572165477930824</v>
      </c>
      <c r="O88" s="5">
        <f>+(C88*DEFLATOR!C88)</f>
        <v>1421.0158321650526</v>
      </c>
      <c r="P88" s="11">
        <f t="shared" si="134"/>
        <v>-31.744679108940666</v>
      </c>
      <c r="Q88" s="11">
        <f t="shared" si="127"/>
        <v>-2.5018763257322996</v>
      </c>
      <c r="R88" s="5">
        <f>+(D88*DEFLATOR!D88)</f>
        <v>1762.2769929743654</v>
      </c>
      <c r="S88" s="11">
        <f t="shared" si="135"/>
        <v>-13.097730905978944</v>
      </c>
      <c r="T88" s="11">
        <f t="shared" si="128"/>
        <v>0.055167769093533714</v>
      </c>
      <c r="U88" s="5">
        <f>+(E88*DEFLATOR!E88)</f>
        <v>2079.9246887189693</v>
      </c>
      <c r="V88" s="11">
        <f t="shared" si="136"/>
        <v>-21.98881473743799</v>
      </c>
      <c r="W88" s="11">
        <f t="shared" si="129"/>
        <v>7.6316037590182795</v>
      </c>
      <c r="X88" s="5">
        <f>+(F88*DEFLATOR!F88)</f>
        <v>2288.405587227107</v>
      </c>
      <c r="Y88" s="11">
        <f t="shared" si="137"/>
        <v>-19.99667254413271</v>
      </c>
      <c r="Z88" s="11">
        <f t="shared" si="130"/>
        <v>8.807385319396088</v>
      </c>
      <c r="AA88" s="5">
        <f>+(G88*DEFLATOR!G88)</f>
        <v>2620.5745736083823</v>
      </c>
      <c r="AB88" s="11">
        <f t="shared" si="138"/>
        <v>-18.51171345149516</v>
      </c>
      <c r="AC88" s="11">
        <f t="shared" si="131"/>
        <v>5.211131903541721</v>
      </c>
      <c r="AD88" s="5">
        <f>+(H88*DEFLATOR!H88)</f>
        <v>2199.7491701383583</v>
      </c>
      <c r="AE88" s="11">
        <f t="shared" si="139"/>
        <v>-18.477499512654205</v>
      </c>
      <c r="AF88" s="11">
        <f t="shared" si="132"/>
        <v>2.9296644176364905</v>
      </c>
    </row>
    <row r="89" spans="1:32" ht="9.75">
      <c r="A89" s="28">
        <v>39845</v>
      </c>
      <c r="B89" s="29" t="s">
        <v>1962</v>
      </c>
      <c r="C89" s="29" t="s">
        <v>519</v>
      </c>
      <c r="D89" s="29" t="s">
        <v>520</v>
      </c>
      <c r="E89" s="29" t="s">
        <v>521</v>
      </c>
      <c r="F89" s="29" t="s">
        <v>522</v>
      </c>
      <c r="G89" s="29" t="s">
        <v>523</v>
      </c>
      <c r="H89" s="29" t="s">
        <v>524</v>
      </c>
      <c r="K89" s="28">
        <v>39845</v>
      </c>
      <c r="L89" s="5">
        <f>+(B89*DEFLATOR!B89)</f>
        <v>2265.866841711558</v>
      </c>
      <c r="M89" s="11">
        <f t="shared" si="133"/>
        <v>-1.959470051542045</v>
      </c>
      <c r="N89" s="11">
        <f t="shared" si="126"/>
        <v>4.077600300299378</v>
      </c>
      <c r="O89" s="5">
        <f>+(C89*DEFLATOR!C89)</f>
        <v>1313.761560930771</v>
      </c>
      <c r="P89" s="11">
        <f t="shared" si="134"/>
        <v>-7.5477182453955844</v>
      </c>
      <c r="Q89" s="11">
        <f t="shared" si="127"/>
        <v>-7.770441573489018</v>
      </c>
      <c r="R89" s="5">
        <f>+(D89*DEFLATOR!D89)</f>
        <v>1765.0460524294103</v>
      </c>
      <c r="S89" s="11">
        <f t="shared" si="135"/>
        <v>0.15712963774050515</v>
      </c>
      <c r="T89" s="11">
        <f t="shared" si="128"/>
        <v>4.334092744881146</v>
      </c>
      <c r="U89" s="5">
        <f>+(E89*DEFLATOR!E89)</f>
        <v>2058.746860181958</v>
      </c>
      <c r="V89" s="11">
        <f t="shared" si="136"/>
        <v>-1.018201699892074</v>
      </c>
      <c r="W89" s="11">
        <f t="shared" si="129"/>
        <v>3.1321175649786204</v>
      </c>
      <c r="X89" s="5">
        <f>+(F89*DEFLATOR!F89)</f>
        <v>2329.892286407603</v>
      </c>
      <c r="Y89" s="11">
        <f t="shared" si="137"/>
        <v>1.8129084901757242</v>
      </c>
      <c r="Z89" s="11">
        <f t="shared" si="130"/>
        <v>9.287771877335228</v>
      </c>
      <c r="AA89" s="5">
        <f>+(G89*DEFLATOR!G89)</f>
        <v>2524.5784522576855</v>
      </c>
      <c r="AB89" s="11">
        <f t="shared" si="138"/>
        <v>-3.6631707533709146</v>
      </c>
      <c r="AC89" s="11">
        <f t="shared" si="131"/>
        <v>3.162196171112397</v>
      </c>
      <c r="AD89" s="5">
        <f>+(H89*DEFLATOR!H89)</f>
        <v>2173.2993753135</v>
      </c>
      <c r="AE89" s="11">
        <f t="shared" si="139"/>
        <v>-1.2024004911066477</v>
      </c>
      <c r="AF89" s="11">
        <f t="shared" si="132"/>
        <v>1.4644563050008053</v>
      </c>
    </row>
    <row r="90" spans="1:32" ht="9.75">
      <c r="A90" s="28">
        <v>39873</v>
      </c>
      <c r="B90" s="29" t="s">
        <v>1963</v>
      </c>
      <c r="C90" s="29" t="s">
        <v>525</v>
      </c>
      <c r="D90" s="29" t="s">
        <v>526</v>
      </c>
      <c r="E90" s="29" t="s">
        <v>527</v>
      </c>
      <c r="F90" s="29" t="s">
        <v>528</v>
      </c>
      <c r="G90" s="29" t="s">
        <v>529</v>
      </c>
      <c r="H90" s="29" t="s">
        <v>530</v>
      </c>
      <c r="K90" s="28">
        <v>39873</v>
      </c>
      <c r="L90" s="5">
        <f>+(B90*DEFLATOR!B90)</f>
        <v>2259.8126102247816</v>
      </c>
      <c r="M90" s="11">
        <f t="shared" si="133"/>
        <v>-0.26719273062857374</v>
      </c>
      <c r="N90" s="11">
        <f t="shared" si="126"/>
        <v>2.797931360937933</v>
      </c>
      <c r="O90" s="5">
        <f>+(C90*DEFLATOR!C90)</f>
        <v>1426.662048134772</v>
      </c>
      <c r="P90" s="11">
        <f t="shared" si="134"/>
        <v>8.593681727452385</v>
      </c>
      <c r="Q90" s="11">
        <f t="shared" si="127"/>
        <v>-6.813904311538554</v>
      </c>
      <c r="R90" s="5">
        <f>+(D90*DEFLATOR!D90)</f>
        <v>1769.3502299866911</v>
      </c>
      <c r="S90" s="11">
        <f t="shared" si="135"/>
        <v>0.24385638841302182</v>
      </c>
      <c r="T90" s="11">
        <f t="shared" si="128"/>
        <v>10.3033888286578</v>
      </c>
      <c r="U90" s="5">
        <f>+(E90*DEFLATOR!E90)</f>
        <v>2007.5319282275932</v>
      </c>
      <c r="V90" s="11">
        <f t="shared" si="136"/>
        <v>-2.4876750485894217</v>
      </c>
      <c r="W90" s="11">
        <f t="shared" si="129"/>
        <v>3.370850617754928</v>
      </c>
      <c r="X90" s="5">
        <f>+(F90*DEFLATOR!F90)</f>
        <v>2343.2436233592443</v>
      </c>
      <c r="Y90" s="11">
        <f t="shared" si="137"/>
        <v>0.5730452446034429</v>
      </c>
      <c r="Z90" s="11">
        <f t="shared" si="130"/>
        <v>1.0531585607064464</v>
      </c>
      <c r="AA90" s="5">
        <f>+(G90*DEFLATOR!G90)</f>
        <v>2489.573044524941</v>
      </c>
      <c r="AB90" s="11">
        <f t="shared" si="138"/>
        <v>-1.3865842711855425</v>
      </c>
      <c r="AC90" s="11">
        <f t="shared" si="131"/>
        <v>3.373486931923808</v>
      </c>
      <c r="AD90" s="5">
        <f>+(H90*DEFLATOR!H90)</f>
        <v>2206.004417321052</v>
      </c>
      <c r="AE90" s="11">
        <f t="shared" si="139"/>
        <v>1.5048567343757924</v>
      </c>
      <c r="AF90" s="11">
        <f t="shared" si="132"/>
        <v>3.97232675277277</v>
      </c>
    </row>
    <row r="91" spans="1:32" ht="9.75">
      <c r="A91" s="28">
        <v>39904</v>
      </c>
      <c r="B91" s="29" t="s">
        <v>1964</v>
      </c>
      <c r="C91" s="29" t="s">
        <v>531</v>
      </c>
      <c r="D91" s="29" t="s">
        <v>532</v>
      </c>
      <c r="E91" s="29" t="s">
        <v>533</v>
      </c>
      <c r="F91" s="29" t="s">
        <v>534</v>
      </c>
      <c r="G91" s="29" t="s">
        <v>535</v>
      </c>
      <c r="H91" s="29" t="s">
        <v>536</v>
      </c>
      <c r="K91" s="28">
        <v>39904</v>
      </c>
      <c r="L91" s="5">
        <f>+(B91*DEFLATOR!B91)</f>
        <v>2236.8284442517947</v>
      </c>
      <c r="M91" s="11">
        <f t="shared" si="133"/>
        <v>-1.0170828266464316</v>
      </c>
      <c r="N91" s="11">
        <f aca="true" t="shared" si="140" ref="N91:N96">+((L91/L79)-1)*100</f>
        <v>0.7462596745870131</v>
      </c>
      <c r="O91" s="5">
        <f>+(C91*DEFLATOR!C91)</f>
        <v>1380.7424389032728</v>
      </c>
      <c r="P91" s="11">
        <f t="shared" si="134"/>
        <v>-3.2186746182485737</v>
      </c>
      <c r="Q91" s="11">
        <f aca="true" t="shared" si="141" ref="Q91:Q96">+((O91/O79)-1)*100</f>
        <v>-3.661736999091103</v>
      </c>
      <c r="R91" s="5">
        <f>+(D91*DEFLATOR!D91)</f>
        <v>1827.8643094528566</v>
      </c>
      <c r="S91" s="11">
        <f t="shared" si="135"/>
        <v>3.3070942357526167</v>
      </c>
      <c r="T91" s="11">
        <f aca="true" t="shared" si="142" ref="T91:T96">+((R91/R79)-1)*100</f>
        <v>5.947541159086178</v>
      </c>
      <c r="U91" s="5">
        <f>+(E91*DEFLATOR!E91)</f>
        <v>2127.014652754029</v>
      </c>
      <c r="V91" s="11">
        <f t="shared" si="136"/>
        <v>5.951722253898328</v>
      </c>
      <c r="W91" s="11">
        <f aca="true" t="shared" si="143" ref="W91:W96">+((U91/U79)-1)*100</f>
        <v>5.483084727379772</v>
      </c>
      <c r="X91" s="5">
        <f>+(F91*DEFLATOR!F91)</f>
        <v>2222.1105333115797</v>
      </c>
      <c r="Y91" s="11">
        <f t="shared" si="137"/>
        <v>-5.169462058495212</v>
      </c>
      <c r="Z91" s="11">
        <f aca="true" t="shared" si="144" ref="Z91:Z96">+((X91/X79)-1)*100</f>
        <v>-2.216147433304194</v>
      </c>
      <c r="AA91" s="5">
        <f>+(G91*DEFLATOR!G91)</f>
        <v>2480.667632960384</v>
      </c>
      <c r="AB91" s="11">
        <f t="shared" si="138"/>
        <v>-0.357708386349298</v>
      </c>
      <c r="AC91" s="11">
        <f aca="true" t="shared" si="145" ref="AC91:AC96">+((AA91/AA79)-1)*100</f>
        <v>0.1270427018815523</v>
      </c>
      <c r="AD91" s="5">
        <f>+(H91*DEFLATOR!H91)</f>
        <v>2152.7180590514195</v>
      </c>
      <c r="AE91" s="11">
        <f t="shared" si="139"/>
        <v>-2.415514576999034</v>
      </c>
      <c r="AF91" s="11">
        <f aca="true" t="shared" si="146" ref="AF91:AF96">+((AD91/AD79)-1)*100</f>
        <v>6.047197223900125</v>
      </c>
    </row>
    <row r="92" spans="1:32" ht="9.75">
      <c r="A92" s="28">
        <v>39934</v>
      </c>
      <c r="B92" s="29" t="s">
        <v>1965</v>
      </c>
      <c r="C92" s="29" t="s">
        <v>356</v>
      </c>
      <c r="D92" s="29" t="s">
        <v>537</v>
      </c>
      <c r="E92" s="29" t="s">
        <v>538</v>
      </c>
      <c r="F92" s="29" t="s">
        <v>539</v>
      </c>
      <c r="G92" s="29" t="s">
        <v>540</v>
      </c>
      <c r="H92" s="29" t="s">
        <v>541</v>
      </c>
      <c r="K92" s="28">
        <v>39934</v>
      </c>
      <c r="L92" s="5">
        <f>+(B92*DEFLATOR!B92)</f>
        <v>2232.6073624416185</v>
      </c>
      <c r="M92" s="11">
        <f t="shared" si="133"/>
        <v>-0.18870833930172415</v>
      </c>
      <c r="N92" s="11">
        <f t="shared" si="140"/>
        <v>1.667738825730991</v>
      </c>
      <c r="O92" s="5">
        <f>+(C92*DEFLATOR!C92)</f>
        <v>1354.6831946552957</v>
      </c>
      <c r="P92" s="11">
        <f t="shared" si="134"/>
        <v>-1.8873356473837477</v>
      </c>
      <c r="Q92" s="11">
        <f t="shared" si="141"/>
        <v>0.0889013020663798</v>
      </c>
      <c r="R92" s="5">
        <f>+(D92*DEFLATOR!D92)</f>
        <v>1849.4719873642887</v>
      </c>
      <c r="S92" s="11">
        <f t="shared" si="135"/>
        <v>1.1821270211189727</v>
      </c>
      <c r="T92" s="11">
        <f t="shared" si="142"/>
        <v>5.666114203843242</v>
      </c>
      <c r="U92" s="5">
        <f>+(E92*DEFLATOR!E92)</f>
        <v>2142.072740178662</v>
      </c>
      <c r="V92" s="11">
        <f t="shared" si="136"/>
        <v>0.7079446963440539</v>
      </c>
      <c r="W92" s="11">
        <f t="shared" si="143"/>
        <v>9.1170538015247</v>
      </c>
      <c r="X92" s="5">
        <f>+(F92*DEFLATOR!F92)</f>
        <v>2223.7153299838656</v>
      </c>
      <c r="Y92" s="11">
        <f t="shared" si="137"/>
        <v>0.07221948000464273</v>
      </c>
      <c r="Z92" s="11">
        <f t="shared" si="144"/>
        <v>-4.646073942503238</v>
      </c>
      <c r="AA92" s="5">
        <f>+(G92*DEFLATOR!G92)</f>
        <v>2484.1199514481514</v>
      </c>
      <c r="AB92" s="11">
        <f t="shared" si="138"/>
        <v>0.13916892540930537</v>
      </c>
      <c r="AC92" s="11">
        <f t="shared" si="145"/>
        <v>2.561607655502862</v>
      </c>
      <c r="AD92" s="5">
        <f>+(H92*DEFLATOR!H92)</f>
        <v>2093.0141370565952</v>
      </c>
      <c r="AE92" s="11">
        <f t="shared" si="139"/>
        <v>-2.773420408854299</v>
      </c>
      <c r="AF92" s="11">
        <f t="shared" si="146"/>
        <v>6.385663011362319</v>
      </c>
    </row>
    <row r="93" spans="1:32" ht="9.75">
      <c r="A93" s="28">
        <v>39965</v>
      </c>
      <c r="B93" s="29" t="s">
        <v>522</v>
      </c>
      <c r="C93" s="29" t="s">
        <v>542</v>
      </c>
      <c r="D93" s="29" t="s">
        <v>543</v>
      </c>
      <c r="E93" s="29" t="s">
        <v>544</v>
      </c>
      <c r="F93" s="29" t="s">
        <v>545</v>
      </c>
      <c r="G93" s="29" t="s">
        <v>546</v>
      </c>
      <c r="H93" s="29" t="s">
        <v>547</v>
      </c>
      <c r="K93" s="28">
        <v>39965</v>
      </c>
      <c r="L93" s="5">
        <f>+(B93*DEFLATOR!B93)</f>
        <v>2244.5482929144223</v>
      </c>
      <c r="M93" s="11">
        <f t="shared" si="133"/>
        <v>0.5348423853509532</v>
      </c>
      <c r="N93" s="11">
        <f t="shared" si="140"/>
        <v>2.844502550686534</v>
      </c>
      <c r="O93" s="5">
        <f>+(C93*DEFLATOR!C93)</f>
        <v>1450.3276669649742</v>
      </c>
      <c r="P93" s="11">
        <f t="shared" si="134"/>
        <v>7.060283370091969</v>
      </c>
      <c r="Q93" s="11">
        <f t="shared" si="141"/>
        <v>5.302905239871447</v>
      </c>
      <c r="R93" s="5">
        <f>+(D93*DEFLATOR!D93)</f>
        <v>1855.1164467750277</v>
      </c>
      <c r="S93" s="11">
        <f t="shared" si="135"/>
        <v>0.3051930199160724</v>
      </c>
      <c r="T93" s="11">
        <f t="shared" si="142"/>
        <v>6.230647672136769</v>
      </c>
      <c r="U93" s="5">
        <f>+(E93*DEFLATOR!E93)</f>
        <v>2080.804252909854</v>
      </c>
      <c r="V93" s="11">
        <f t="shared" si="136"/>
        <v>-2.860243077632274</v>
      </c>
      <c r="W93" s="11">
        <f t="shared" si="143"/>
        <v>4.9612464774202</v>
      </c>
      <c r="X93" s="5">
        <f>+(F93*DEFLATOR!F93)</f>
        <v>2333.596792449303</v>
      </c>
      <c r="Y93" s="11">
        <f t="shared" si="137"/>
        <v>4.941345728197799</v>
      </c>
      <c r="Z93" s="11">
        <f t="shared" si="144"/>
        <v>0.8487794994644693</v>
      </c>
      <c r="AA93" s="5">
        <f>+(G93*DEFLATOR!G93)</f>
        <v>2440.8738651247886</v>
      </c>
      <c r="AB93" s="11">
        <f t="shared" si="138"/>
        <v>-1.7409016943063405</v>
      </c>
      <c r="AC93" s="11">
        <f t="shared" si="145"/>
        <v>1.8008066576247428</v>
      </c>
      <c r="AD93" s="5">
        <f>+(H93*DEFLATOR!H93)</f>
        <v>2131.0486719028813</v>
      </c>
      <c r="AE93" s="11">
        <f t="shared" si="139"/>
        <v>1.8172134708929422</v>
      </c>
      <c r="AF93" s="11">
        <f t="shared" si="146"/>
        <v>9.353895347162178</v>
      </c>
    </row>
    <row r="94" spans="1:32" ht="9.75">
      <c r="A94" s="28">
        <v>39995</v>
      </c>
      <c r="B94" s="29" t="s">
        <v>1966</v>
      </c>
      <c r="C94" s="29" t="s">
        <v>548</v>
      </c>
      <c r="D94" s="29" t="s">
        <v>549</v>
      </c>
      <c r="E94" s="29" t="s">
        <v>550</v>
      </c>
      <c r="F94" s="29" t="s">
        <v>551</v>
      </c>
      <c r="G94" s="29" t="s">
        <v>552</v>
      </c>
      <c r="H94" s="29" t="s">
        <v>553</v>
      </c>
      <c r="K94" s="28">
        <v>39995</v>
      </c>
      <c r="L94" s="5">
        <f>+(B94*DEFLATOR!B94)</f>
        <v>2261.1800782432815</v>
      </c>
      <c r="M94" s="11">
        <f t="shared" si="133"/>
        <v>0.7409858536509217</v>
      </c>
      <c r="N94" s="11">
        <f t="shared" si="140"/>
        <v>0.7470278183661305</v>
      </c>
      <c r="O94" s="5">
        <f>+(C94*DEFLATOR!C94)</f>
        <v>1423.8990439674951</v>
      </c>
      <c r="P94" s="11">
        <f t="shared" si="134"/>
        <v>-1.8222518675924393</v>
      </c>
      <c r="Q94" s="11">
        <f t="shared" si="141"/>
        <v>0.7111392930184035</v>
      </c>
      <c r="R94" s="5">
        <f>+(D94*DEFLATOR!D94)</f>
        <v>1803.167783593054</v>
      </c>
      <c r="S94" s="11">
        <f t="shared" si="135"/>
        <v>-2.800291230897245</v>
      </c>
      <c r="T94" s="11">
        <f t="shared" si="142"/>
        <v>5.855953228424626</v>
      </c>
      <c r="U94" s="5">
        <f>+(E94*DEFLATOR!E94)</f>
        <v>2107.889252630229</v>
      </c>
      <c r="V94" s="11">
        <f t="shared" si="136"/>
        <v>1.301660148113326</v>
      </c>
      <c r="W94" s="11">
        <f t="shared" si="143"/>
        <v>4.757956867432389</v>
      </c>
      <c r="X94" s="5">
        <f>+(F94*DEFLATOR!F94)</f>
        <v>2376.3696618156014</v>
      </c>
      <c r="Y94" s="11">
        <f t="shared" si="137"/>
        <v>1.8329160163699454</v>
      </c>
      <c r="Z94" s="11">
        <f t="shared" si="144"/>
        <v>-2.6482824013842388</v>
      </c>
      <c r="AA94" s="5">
        <f>+(G94*DEFLATOR!G94)</f>
        <v>2461.636299292525</v>
      </c>
      <c r="AB94" s="11">
        <f t="shared" si="138"/>
        <v>0.850614792693305</v>
      </c>
      <c r="AC94" s="11">
        <f t="shared" si="145"/>
        <v>0.4297233144113788</v>
      </c>
      <c r="AD94" s="5">
        <f>+(H94*DEFLATOR!H94)</f>
        <v>2115.821243771827</v>
      </c>
      <c r="AE94" s="11">
        <f t="shared" si="139"/>
        <v>-0.7145509312772802</v>
      </c>
      <c r="AF94" s="11">
        <f t="shared" si="146"/>
        <v>6.633390144248463</v>
      </c>
    </row>
    <row r="95" spans="1:32" ht="9.75">
      <c r="A95" s="28">
        <v>40026</v>
      </c>
      <c r="B95" s="29" t="s">
        <v>1967</v>
      </c>
      <c r="C95" s="29" t="s">
        <v>554</v>
      </c>
      <c r="D95" s="29" t="s">
        <v>555</v>
      </c>
      <c r="E95" s="29" t="s">
        <v>556</v>
      </c>
      <c r="F95" s="29" t="s">
        <v>557</v>
      </c>
      <c r="G95" s="29" t="s">
        <v>558</v>
      </c>
      <c r="H95" s="29" t="s">
        <v>559</v>
      </c>
      <c r="K95" s="28">
        <v>40026</v>
      </c>
      <c r="L95" s="5">
        <f>+(B95*DEFLATOR!B95)</f>
        <v>2288.790202458222</v>
      </c>
      <c r="M95" s="11">
        <f aca="true" t="shared" si="147" ref="M95:M101">+((L95/L94)-1)*100</f>
        <v>1.221049330860513</v>
      </c>
      <c r="N95" s="11">
        <f t="shared" si="140"/>
        <v>1.254722482296322</v>
      </c>
      <c r="O95" s="5">
        <f>+(C95*DEFLATOR!C95)</f>
        <v>1525.9209245280229</v>
      </c>
      <c r="P95" s="11">
        <f aca="true" t="shared" si="148" ref="P95:P101">+((O95/O94)-1)*100</f>
        <v>7.164965872598539</v>
      </c>
      <c r="Q95" s="11">
        <f t="shared" si="141"/>
        <v>5.681595457817612</v>
      </c>
      <c r="R95" s="5">
        <f>+(D95*DEFLATOR!D95)</f>
        <v>1845.2611212729535</v>
      </c>
      <c r="S95" s="11">
        <f aca="true" t="shared" si="149" ref="S95:S101">+((R95/R94)-1)*100</f>
        <v>2.334410478209792</v>
      </c>
      <c r="T95" s="11">
        <f t="shared" si="142"/>
        <v>0.8244711118833514</v>
      </c>
      <c r="U95" s="5">
        <f>+(E95*DEFLATOR!E95)</f>
        <v>2077.9731780792836</v>
      </c>
      <c r="V95" s="11">
        <f aca="true" t="shared" si="150" ref="V95:V101">+((U95/U94)-1)*100</f>
        <v>-1.419243184318908</v>
      </c>
      <c r="W95" s="11">
        <f t="shared" si="143"/>
        <v>-0.6553463983235641</v>
      </c>
      <c r="X95" s="5">
        <f>+(F95*DEFLATOR!F95)</f>
        <v>2384.515493793345</v>
      </c>
      <c r="Y95" s="11">
        <f aca="true" t="shared" si="151" ref="Y95:Y101">+((X95/X94)-1)*100</f>
        <v>0.3427847152164043</v>
      </c>
      <c r="Z95" s="11">
        <f t="shared" si="144"/>
        <v>0.0567996504567736</v>
      </c>
      <c r="AA95" s="5">
        <f>+(G95*DEFLATOR!G95)</f>
        <v>2502.7556633653617</v>
      </c>
      <c r="AB95" s="11">
        <f aca="true" t="shared" si="152" ref="AB95:AB101">+((AA95/AA94)-1)*100</f>
        <v>1.6704077724501554</v>
      </c>
      <c r="AC95" s="11">
        <f t="shared" si="145"/>
        <v>1.5517383426459475</v>
      </c>
      <c r="AD95" s="5">
        <f>+(H95*DEFLATOR!H95)</f>
        <v>2129.808096108434</v>
      </c>
      <c r="AE95" s="11">
        <f aca="true" t="shared" si="153" ref="AE95:AE101">+((AD95/AD94)-1)*100</f>
        <v>0.6610602090218576</v>
      </c>
      <c r="AF95" s="11">
        <f t="shared" si="146"/>
        <v>4.44250036883842</v>
      </c>
    </row>
    <row r="96" spans="1:32" ht="9.75">
      <c r="A96" s="28">
        <v>40057</v>
      </c>
      <c r="B96" s="29" t="s">
        <v>1968</v>
      </c>
      <c r="C96" s="29" t="s">
        <v>560</v>
      </c>
      <c r="D96" s="29" t="s">
        <v>561</v>
      </c>
      <c r="E96" s="29" t="s">
        <v>562</v>
      </c>
      <c r="F96" s="29" t="s">
        <v>563</v>
      </c>
      <c r="G96" s="29" t="s">
        <v>564</v>
      </c>
      <c r="H96" s="29" t="s">
        <v>565</v>
      </c>
      <c r="K96" s="28">
        <v>40057</v>
      </c>
      <c r="L96" s="5">
        <f>+(B96*DEFLATOR!B96)</f>
        <v>2294.719452268815</v>
      </c>
      <c r="M96" s="11">
        <f t="shared" si="147"/>
        <v>0.2590560639513795</v>
      </c>
      <c r="N96" s="11">
        <f t="shared" si="140"/>
        <v>2.3724085900477476</v>
      </c>
      <c r="O96" s="5">
        <f>+(C96*DEFLATOR!C96)</f>
        <v>1484.4505961659513</v>
      </c>
      <c r="P96" s="11">
        <f t="shared" si="148"/>
        <v>-2.7177246012861755</v>
      </c>
      <c r="Q96" s="11">
        <f t="shared" si="141"/>
        <v>1.5201461304098496</v>
      </c>
      <c r="R96" s="5">
        <f>+(D96*DEFLATOR!D96)</f>
        <v>1931.3827349175283</v>
      </c>
      <c r="S96" s="11">
        <f t="shared" si="149"/>
        <v>4.667177596261496</v>
      </c>
      <c r="T96" s="11">
        <f t="shared" si="142"/>
        <v>4.675236032867924</v>
      </c>
      <c r="U96" s="5">
        <f>+(E96*DEFLATOR!E96)</f>
        <v>2108.7610303290044</v>
      </c>
      <c r="V96" s="11">
        <f t="shared" si="150"/>
        <v>1.4816289533716942</v>
      </c>
      <c r="W96" s="11">
        <f t="shared" si="143"/>
        <v>-0.7693305943054396</v>
      </c>
      <c r="X96" s="5">
        <f>+(F96*DEFLATOR!F96)</f>
        <v>2378.762013347932</v>
      </c>
      <c r="Y96" s="11">
        <f t="shared" si="151"/>
        <v>-0.2412850937806188</v>
      </c>
      <c r="Z96" s="11">
        <f t="shared" si="144"/>
        <v>2.0366317983048443</v>
      </c>
      <c r="AA96" s="5">
        <f>+(G96*DEFLATOR!G96)</f>
        <v>2504.6509236412235</v>
      </c>
      <c r="AB96" s="11">
        <f t="shared" si="152"/>
        <v>0.0757269398528937</v>
      </c>
      <c r="AC96" s="11">
        <f t="shared" si="145"/>
        <v>2.9516732500979304</v>
      </c>
      <c r="AD96" s="5">
        <f>+(H96*DEFLATOR!H96)</f>
        <v>2129.1285193001086</v>
      </c>
      <c r="AE96" s="11">
        <f t="shared" si="153"/>
        <v>-0.03190788923973509</v>
      </c>
      <c r="AF96" s="11">
        <f t="shared" si="146"/>
        <v>3.247539099475616</v>
      </c>
    </row>
    <row r="97" spans="1:32" ht="9.75">
      <c r="A97" s="28">
        <v>40087</v>
      </c>
      <c r="B97" s="29" t="s">
        <v>1969</v>
      </c>
      <c r="C97" s="29" t="s">
        <v>566</v>
      </c>
      <c r="D97" s="29" t="s">
        <v>261</v>
      </c>
      <c r="E97" s="29" t="s">
        <v>567</v>
      </c>
      <c r="F97" s="29" t="s">
        <v>568</v>
      </c>
      <c r="G97" s="29" t="s">
        <v>569</v>
      </c>
      <c r="H97" s="29" t="s">
        <v>570</v>
      </c>
      <c r="K97" s="28">
        <v>40087</v>
      </c>
      <c r="L97" s="5">
        <f>+(B97*DEFLATOR!B97)</f>
        <v>2293.8885952117225</v>
      </c>
      <c r="M97" s="11">
        <f t="shared" si="147"/>
        <v>-0.036207347973238324</v>
      </c>
      <c r="N97" s="11">
        <f aca="true" t="shared" si="154" ref="N97:N102">+((L97/L85)-1)*100</f>
        <v>1.1197683523594515</v>
      </c>
      <c r="O97" s="5">
        <f>+(C97*DEFLATOR!C97)</f>
        <v>1442.3964221002386</v>
      </c>
      <c r="P97" s="11">
        <f t="shared" si="148"/>
        <v>-2.8329790276840794</v>
      </c>
      <c r="Q97" s="11">
        <f aca="true" t="shared" si="155" ref="Q97:Q102">+((O97/O85)-1)*100</f>
        <v>-0.4660917120911323</v>
      </c>
      <c r="R97" s="5">
        <f>+(D97*DEFLATOR!D97)</f>
        <v>1814.9705859083972</v>
      </c>
      <c r="S97" s="11">
        <f t="shared" si="149"/>
        <v>-6.027399277445755</v>
      </c>
      <c r="T97" s="11">
        <f aca="true" t="shared" si="156" ref="T97:T102">+((R97/R85)-1)*100</f>
        <v>-3.641144231462956</v>
      </c>
      <c r="U97" s="5">
        <f>+(E97*DEFLATOR!E97)</f>
        <v>2129.2258808459947</v>
      </c>
      <c r="V97" s="11">
        <f t="shared" si="150"/>
        <v>0.970467977293632</v>
      </c>
      <c r="W97" s="11">
        <f aca="true" t="shared" si="157" ref="W97:W102">+((U97/U85)-1)*100</f>
        <v>1.83624396121429</v>
      </c>
      <c r="X97" s="5">
        <f>+(F97*DEFLATOR!F97)</f>
        <v>2338.9435725566877</v>
      </c>
      <c r="Y97" s="11">
        <f t="shared" si="151"/>
        <v>-1.6739144381746285</v>
      </c>
      <c r="Z97" s="11">
        <f aca="true" t="shared" si="158" ref="Z97:Z102">+((X97/X85)-1)*100</f>
        <v>0.7316128804185418</v>
      </c>
      <c r="AA97" s="5">
        <f>+(G97*DEFLATOR!G97)</f>
        <v>2542.7913087780003</v>
      </c>
      <c r="AB97" s="11">
        <f t="shared" si="152"/>
        <v>1.5227824674796997</v>
      </c>
      <c r="AC97" s="11">
        <f aca="true" t="shared" si="159" ref="AC97:AC102">+((AA97/AA85)-1)*100</f>
        <v>1.5165231268681412</v>
      </c>
      <c r="AD97" s="5">
        <f>+(H97*DEFLATOR!H97)</f>
        <v>2144.1003243314203</v>
      </c>
      <c r="AE97" s="11">
        <f t="shared" si="153"/>
        <v>0.7031893516805221</v>
      </c>
      <c r="AF97" s="11">
        <f aca="true" t="shared" si="160" ref="AF97:AF102">+((AD97/AD85)-1)*100</f>
        <v>4.729240977803095</v>
      </c>
    </row>
    <row r="98" spans="1:32" ht="9.75">
      <c r="A98" s="28">
        <v>40118</v>
      </c>
      <c r="B98" s="29" t="s">
        <v>1970</v>
      </c>
      <c r="C98" s="29" t="s">
        <v>571</v>
      </c>
      <c r="D98" s="29" t="s">
        <v>572</v>
      </c>
      <c r="E98" s="29" t="s">
        <v>573</v>
      </c>
      <c r="F98" s="29" t="s">
        <v>574</v>
      </c>
      <c r="G98" s="29" t="s">
        <v>575</v>
      </c>
      <c r="H98" s="29" t="s">
        <v>576</v>
      </c>
      <c r="K98" s="28">
        <v>40118</v>
      </c>
      <c r="L98" s="5">
        <f>+(B98*DEFLATOR!B98)</f>
        <v>2433.634299934285</v>
      </c>
      <c r="M98" s="11">
        <f t="shared" si="147"/>
        <v>6.092087689623149</v>
      </c>
      <c r="N98" s="11">
        <f t="shared" si="154"/>
        <v>0.30166142945773355</v>
      </c>
      <c r="O98" s="5">
        <f>+(C98*DEFLATOR!C98)</f>
        <v>1421.0947322476438</v>
      </c>
      <c r="P98" s="11">
        <f t="shared" si="148"/>
        <v>-1.4768263097587164</v>
      </c>
      <c r="Q98" s="11">
        <f t="shared" si="155"/>
        <v>-7.987394675443415</v>
      </c>
      <c r="R98" s="5">
        <f>+(D98*DEFLATOR!D98)</f>
        <v>1833.605003012854</v>
      </c>
      <c r="S98" s="11">
        <f t="shared" si="149"/>
        <v>1.0267062865445986</v>
      </c>
      <c r="T98" s="11">
        <f t="shared" si="156"/>
        <v>-5.179504279048841</v>
      </c>
      <c r="U98" s="5">
        <f>+(E98*DEFLATOR!E98)</f>
        <v>2126.417170532447</v>
      </c>
      <c r="V98" s="11">
        <f t="shared" si="150"/>
        <v>-0.13191227566854424</v>
      </c>
      <c r="W98" s="11">
        <f t="shared" si="157"/>
        <v>-7.681001431696421</v>
      </c>
      <c r="X98" s="5">
        <f>+(F98*DEFLATOR!F98)</f>
        <v>2462.445891399045</v>
      </c>
      <c r="Y98" s="11">
        <f t="shared" si="151"/>
        <v>5.280260725031405</v>
      </c>
      <c r="Z98" s="11">
        <f t="shared" si="158"/>
        <v>0.6050550642624053</v>
      </c>
      <c r="AA98" s="5">
        <f>+(G98*DEFLATOR!G98)</f>
        <v>2770.0902680531376</v>
      </c>
      <c r="AB98" s="11">
        <f t="shared" si="152"/>
        <v>8.938954545364219</v>
      </c>
      <c r="AC98" s="11">
        <f t="shared" si="159"/>
        <v>2.0280475565703338</v>
      </c>
      <c r="AD98" s="5">
        <f>+(H98*DEFLATOR!H98)</f>
        <v>2276.1597490132276</v>
      </c>
      <c r="AE98" s="11">
        <f t="shared" si="153"/>
        <v>6.159199883661537</v>
      </c>
      <c r="AF98" s="11">
        <f t="shared" si="160"/>
        <v>7.32350983381338</v>
      </c>
    </row>
    <row r="99" spans="1:32" ht="9.75">
      <c r="A99" s="28">
        <v>40148</v>
      </c>
      <c r="B99" s="29" t="s">
        <v>1971</v>
      </c>
      <c r="C99" s="29" t="s">
        <v>577</v>
      </c>
      <c r="D99" s="29" t="s">
        <v>578</v>
      </c>
      <c r="E99" s="29" t="s">
        <v>579</v>
      </c>
      <c r="F99" s="29" t="s">
        <v>580</v>
      </c>
      <c r="G99" s="29" t="s">
        <v>581</v>
      </c>
      <c r="H99" s="29" t="s">
        <v>582</v>
      </c>
      <c r="K99" s="33">
        <v>40148</v>
      </c>
      <c r="L99" s="20">
        <f>+(B99*DEFLATOR!B99)</f>
        <v>2842.582960148578</v>
      </c>
      <c r="M99" s="21">
        <f t="shared" si="147"/>
        <v>16.804030918915625</v>
      </c>
      <c r="N99" s="21">
        <f t="shared" si="154"/>
        <v>-1.0010281877101401</v>
      </c>
      <c r="O99" s="20">
        <f>+(C99*DEFLATOR!C99)</f>
        <v>2021.0900335421368</v>
      </c>
      <c r="P99" s="21">
        <f t="shared" si="148"/>
        <v>42.22064072713319</v>
      </c>
      <c r="Q99" s="21">
        <f t="shared" si="155"/>
        <v>-2.9214554358903633</v>
      </c>
      <c r="R99" s="20">
        <f>+(D99*DEFLATOR!D99)</f>
        <v>1989.809353795772</v>
      </c>
      <c r="S99" s="21">
        <f t="shared" si="149"/>
        <v>8.518974944235747</v>
      </c>
      <c r="T99" s="21">
        <f t="shared" si="156"/>
        <v>-1.8775433154192722</v>
      </c>
      <c r="U99" s="20">
        <f>+(E99*DEFLATOR!E99)</f>
        <v>2788.4075367724827</v>
      </c>
      <c r="V99" s="21">
        <f t="shared" si="150"/>
        <v>31.131725957342393</v>
      </c>
      <c r="W99" s="21">
        <f t="shared" si="157"/>
        <v>4.584064085828854</v>
      </c>
      <c r="X99" s="20">
        <f>+(F99*DEFLATOR!F99)</f>
        <v>2980.4683334067654</v>
      </c>
      <c r="Y99" s="21">
        <f t="shared" si="151"/>
        <v>21.036906590195347</v>
      </c>
      <c r="Z99" s="21">
        <f t="shared" si="158"/>
        <v>4.198043118009753</v>
      </c>
      <c r="AA99" s="20">
        <f>+(G99*DEFLATOR!G99)</f>
        <v>3031.5227331905194</v>
      </c>
      <c r="AB99" s="21">
        <f t="shared" si="152"/>
        <v>9.437687578358966</v>
      </c>
      <c r="AC99" s="21">
        <f t="shared" si="159"/>
        <v>-5.73304204032461</v>
      </c>
      <c r="AD99" s="20">
        <f>+(H99*DEFLATOR!H99)</f>
        <v>2889.1288597610364</v>
      </c>
      <c r="AE99" s="21">
        <f t="shared" si="153"/>
        <v>26.929968821983884</v>
      </c>
      <c r="AF99" s="21">
        <f t="shared" si="160"/>
        <v>7.070847929020818</v>
      </c>
    </row>
    <row r="100" spans="1:32" ht="9.75">
      <c r="A100" s="26">
        <v>40180</v>
      </c>
      <c r="B100" s="15" t="s">
        <v>1972</v>
      </c>
      <c r="C100" s="15" t="s">
        <v>1102</v>
      </c>
      <c r="D100" s="15" t="s">
        <v>1103</v>
      </c>
      <c r="E100" s="15" t="s">
        <v>1104</v>
      </c>
      <c r="F100" s="15" t="s">
        <v>1105</v>
      </c>
      <c r="G100" s="15" t="s">
        <v>1106</v>
      </c>
      <c r="H100" s="15" t="s">
        <v>1107</v>
      </c>
      <c r="K100" s="26">
        <v>40180</v>
      </c>
      <c r="L100" s="5">
        <f>+(B100*DEFLATOR!B100)</f>
        <v>2331.987366857886</v>
      </c>
      <c r="M100" s="11">
        <f t="shared" si="147"/>
        <v>-17.96238141327645</v>
      </c>
      <c r="N100" s="11">
        <f t="shared" si="154"/>
        <v>0.9014621120266186</v>
      </c>
      <c r="O100" s="5">
        <f>+(C100*DEFLATOR!C100)</f>
        <v>1432.173698739856</v>
      </c>
      <c r="P100" s="11">
        <f t="shared" si="148"/>
        <v>-29.138550239157503</v>
      </c>
      <c r="Q100" s="11">
        <f t="shared" si="155"/>
        <v>0.7852035369516841</v>
      </c>
      <c r="R100" s="5">
        <f>+(D100*DEFLATOR!D100)</f>
        <v>1778.027199076305</v>
      </c>
      <c r="S100" s="11">
        <f t="shared" si="149"/>
        <v>-10.643338986997431</v>
      </c>
      <c r="T100" s="11">
        <f t="shared" si="156"/>
        <v>0.8937417990889429</v>
      </c>
      <c r="U100" s="5">
        <f>+(E100*DEFLATOR!E100)</f>
        <v>2098.8341544528166</v>
      </c>
      <c r="V100" s="11">
        <f t="shared" si="150"/>
        <v>-24.730007117891784</v>
      </c>
      <c r="W100" s="11">
        <f t="shared" si="157"/>
        <v>0.9091418471258939</v>
      </c>
      <c r="X100" s="5">
        <f>+(F100*DEFLATOR!F100)</f>
        <v>2429.912486463794</v>
      </c>
      <c r="Y100" s="11">
        <f t="shared" si="151"/>
        <v>-18.472125362716728</v>
      </c>
      <c r="Z100" s="11">
        <f t="shared" si="158"/>
        <v>6.18364594224543</v>
      </c>
      <c r="AA100" s="5">
        <f>+(G100*DEFLATOR!G100)</f>
        <v>2557.9358413307405</v>
      </c>
      <c r="AB100" s="11">
        <f t="shared" si="152"/>
        <v>-15.622079513860465</v>
      </c>
      <c r="AC100" s="11">
        <f t="shared" si="159"/>
        <v>-2.3902671157872035</v>
      </c>
      <c r="AD100" s="5">
        <f>+(H100*DEFLATOR!H100)</f>
        <v>2322.824824464154</v>
      </c>
      <c r="AE100" s="11">
        <f t="shared" si="153"/>
        <v>-19.601203780980615</v>
      </c>
      <c r="AF100" s="11">
        <f t="shared" si="160"/>
        <v>5.594985828227617</v>
      </c>
    </row>
    <row r="101" spans="1:32" ht="9.75">
      <c r="A101" s="28">
        <v>40210</v>
      </c>
      <c r="B101" s="29" t="s">
        <v>1973</v>
      </c>
      <c r="C101" s="29" t="s">
        <v>1114</v>
      </c>
      <c r="D101" s="29" t="s">
        <v>348</v>
      </c>
      <c r="E101" s="29" t="s">
        <v>1115</v>
      </c>
      <c r="F101" s="29" t="s">
        <v>1116</v>
      </c>
      <c r="G101" s="29" t="s">
        <v>1117</v>
      </c>
      <c r="H101" s="29" t="s">
        <v>1118</v>
      </c>
      <c r="K101" s="28">
        <v>40210</v>
      </c>
      <c r="L101" s="5">
        <f>+(B101*DEFLATOR!B101)</f>
        <v>2328.765960776783</v>
      </c>
      <c r="M101" s="11">
        <f t="shared" si="147"/>
        <v>-0.1381399456483301</v>
      </c>
      <c r="N101" s="11">
        <f t="shared" si="154"/>
        <v>2.7759406646205464</v>
      </c>
      <c r="O101" s="5">
        <f>+(C101*DEFLATOR!C101)</f>
        <v>1532.6215296881571</v>
      </c>
      <c r="P101" s="11">
        <f t="shared" si="148"/>
        <v>7.013662591114711</v>
      </c>
      <c r="Q101" s="11">
        <f t="shared" si="155"/>
        <v>16.659032754948978</v>
      </c>
      <c r="R101" s="5">
        <f>+(D101*DEFLATOR!D101)</f>
        <v>1722.7062263485254</v>
      </c>
      <c r="S101" s="11">
        <f t="shared" si="149"/>
        <v>-3.111368192596775</v>
      </c>
      <c r="T101" s="11">
        <f t="shared" si="156"/>
        <v>-2.3987944123388893</v>
      </c>
      <c r="U101" s="5">
        <f>+(E101*DEFLATOR!E101)</f>
        <v>2150.5659431829117</v>
      </c>
      <c r="V101" s="11">
        <f t="shared" si="150"/>
        <v>2.4647868732430744</v>
      </c>
      <c r="W101" s="11">
        <f t="shared" si="157"/>
        <v>4.459950117074563</v>
      </c>
      <c r="X101" s="5">
        <f>+(F101*DEFLATOR!F101)</f>
        <v>2407.1433191575984</v>
      </c>
      <c r="Y101" s="11">
        <f t="shared" si="151"/>
        <v>-0.937036516048817</v>
      </c>
      <c r="Z101" s="11">
        <f t="shared" si="158"/>
        <v>3.315648246945635</v>
      </c>
      <c r="AA101" s="5">
        <f>+(G101*DEFLATOR!G101)</f>
        <v>2557.942552628416</v>
      </c>
      <c r="AB101" s="11">
        <f t="shared" si="152"/>
        <v>0.00026237161883102544</v>
      </c>
      <c r="AC101" s="11">
        <f t="shared" si="159"/>
        <v>1.3215711455072165</v>
      </c>
      <c r="AD101" s="5">
        <f>+(H101*DEFLATOR!H101)</f>
        <v>2248.2658081798845</v>
      </c>
      <c r="AE101" s="11">
        <f t="shared" si="153"/>
        <v>-3.2098424082181665</v>
      </c>
      <c r="AF101" s="11">
        <f t="shared" si="160"/>
        <v>3.449429642226365</v>
      </c>
    </row>
    <row r="102" spans="1:32" ht="9.75">
      <c r="A102" s="28">
        <v>40239</v>
      </c>
      <c r="B102" s="29" t="s">
        <v>1974</v>
      </c>
      <c r="C102" s="29" t="s">
        <v>1125</v>
      </c>
      <c r="D102" s="29" t="s">
        <v>1126</v>
      </c>
      <c r="E102" s="29" t="s">
        <v>1127</v>
      </c>
      <c r="F102" s="29" t="s">
        <v>1128</v>
      </c>
      <c r="G102" s="29" t="s">
        <v>1129</v>
      </c>
      <c r="H102" s="29" t="s">
        <v>1130</v>
      </c>
      <c r="K102" s="28">
        <v>40239</v>
      </c>
      <c r="L102" s="5">
        <f>+(B102*DEFLATOR!B102)</f>
        <v>2341.186009135083</v>
      </c>
      <c r="M102" s="11">
        <f aca="true" t="shared" si="161" ref="M102:M108">+((L102/L101)-1)*100</f>
        <v>0.5333317545640259</v>
      </c>
      <c r="N102" s="11">
        <f t="shared" si="154"/>
        <v>3.600891443039056</v>
      </c>
      <c r="O102" s="5">
        <f>+(C102*DEFLATOR!C102)</f>
        <v>1476.8303587473174</v>
      </c>
      <c r="P102" s="11">
        <f aca="true" t="shared" si="162" ref="P102:P108">+((O102/O101)-1)*100</f>
        <v>-3.6402445000359274</v>
      </c>
      <c r="Q102" s="11">
        <f t="shared" si="155"/>
        <v>3.51648175390491</v>
      </c>
      <c r="R102" s="5">
        <f>+(D102*DEFLATOR!D102)</f>
        <v>1863.196812968127</v>
      </c>
      <c r="S102" s="11">
        <f aca="true" t="shared" si="163" ref="S102:S108">+((R102/R101)-1)*100</f>
        <v>8.155226031625107</v>
      </c>
      <c r="T102" s="11">
        <f t="shared" si="156"/>
        <v>5.304013947659292</v>
      </c>
      <c r="U102" s="5">
        <f>+(E102*DEFLATOR!E102)</f>
        <v>2118.7499601743934</v>
      </c>
      <c r="V102" s="11">
        <f aca="true" t="shared" si="164" ref="V102:V108">+((U102/U101)-1)*100</f>
        <v>-1.4794237353833228</v>
      </c>
      <c r="W102" s="11">
        <f t="shared" si="157"/>
        <v>5.5400380129940086</v>
      </c>
      <c r="X102" s="5">
        <f>+(F102*DEFLATOR!F102)</f>
        <v>2461.897501973679</v>
      </c>
      <c r="Y102" s="11">
        <f aca="true" t="shared" si="165" ref="Y102:Y108">+((X102/X101)-1)*100</f>
        <v>2.2746540424207984</v>
      </c>
      <c r="Z102" s="11">
        <f t="shared" si="158"/>
        <v>5.063659511610408</v>
      </c>
      <c r="AA102" s="5">
        <f>+(G102*DEFLATOR!G102)</f>
        <v>2535.2761493399485</v>
      </c>
      <c r="AB102" s="11">
        <f aca="true" t="shared" si="166" ref="AB102:AB108">+((AA102/AA101)-1)*100</f>
        <v>-0.8861185434042129</v>
      </c>
      <c r="AC102" s="11">
        <f t="shared" si="159"/>
        <v>1.835780834610068</v>
      </c>
      <c r="AD102" s="5">
        <f>+(H102*DEFLATOR!H102)</f>
        <v>2343.112504974998</v>
      </c>
      <c r="AE102" s="11">
        <f aca="true" t="shared" si="167" ref="AE102:AE108">+((AD102/AD101)-1)*100</f>
        <v>4.218660286965714</v>
      </c>
      <c r="AF102" s="11">
        <f t="shared" si="160"/>
        <v>6.2152227156665685</v>
      </c>
    </row>
    <row r="103" spans="1:32" ht="9.75">
      <c r="A103" s="28">
        <v>40271</v>
      </c>
      <c r="B103" s="29" t="s">
        <v>1975</v>
      </c>
      <c r="C103" s="29" t="s">
        <v>1002</v>
      </c>
      <c r="D103" s="29" t="s">
        <v>1144</v>
      </c>
      <c r="E103" s="29" t="s">
        <v>1145</v>
      </c>
      <c r="F103" s="29" t="s">
        <v>1146</v>
      </c>
      <c r="G103" s="29" t="s">
        <v>1147</v>
      </c>
      <c r="H103" s="29" t="s">
        <v>1148</v>
      </c>
      <c r="K103" s="28">
        <v>40271</v>
      </c>
      <c r="L103" s="5">
        <f>+(B103*DEFLATOR!B103)</f>
        <v>2307.4657882433753</v>
      </c>
      <c r="M103" s="11">
        <f t="shared" si="161"/>
        <v>-1.440305074442394</v>
      </c>
      <c r="N103" s="11">
        <f aca="true" t="shared" si="168" ref="N103:N108">+((L103/L91)-1)*100</f>
        <v>3.1579240765247096</v>
      </c>
      <c r="O103" s="5">
        <f>+(C103*DEFLATOR!C103)</f>
        <v>1542.087357789772</v>
      </c>
      <c r="P103" s="11">
        <f t="shared" si="162"/>
        <v>4.418720041603641</v>
      </c>
      <c r="Q103" s="11">
        <f aca="true" t="shared" si="169" ref="Q103:Q108">+((O103/O91)-1)*100</f>
        <v>11.685374066915477</v>
      </c>
      <c r="R103" s="5">
        <f>+(D103*DEFLATOR!D103)</f>
        <v>1920.6310689729953</v>
      </c>
      <c r="S103" s="11">
        <f t="shared" si="163"/>
        <v>3.0825651699872614</v>
      </c>
      <c r="T103" s="11">
        <f aca="true" t="shared" si="170" ref="T103:T108">+((R103/R91)-1)*100</f>
        <v>5.0751447490053</v>
      </c>
      <c r="U103" s="5">
        <f>+(E103*DEFLATOR!E103)</f>
        <v>2094.6561701364717</v>
      </c>
      <c r="V103" s="11">
        <f t="shared" si="164"/>
        <v>-1.1371700526634387</v>
      </c>
      <c r="W103" s="11">
        <f aca="true" t="shared" si="171" ref="W103:W108">+((U103/U91)-1)*100</f>
        <v>-1.521309812119076</v>
      </c>
      <c r="X103" s="5">
        <f>+(F103*DEFLATOR!F103)</f>
        <v>2396.129842172328</v>
      </c>
      <c r="Y103" s="11">
        <f t="shared" si="165"/>
        <v>-2.671421525413853</v>
      </c>
      <c r="Z103" s="11">
        <f aca="true" t="shared" si="172" ref="Z103:Z108">+((X103/X91)-1)*100</f>
        <v>7.831262498063496</v>
      </c>
      <c r="AA103" s="5">
        <f>+(G103*DEFLATOR!G103)</f>
        <v>2482.488179654485</v>
      </c>
      <c r="AB103" s="11">
        <f t="shared" si="166"/>
        <v>-2.0821388509968286</v>
      </c>
      <c r="AC103" s="11">
        <f aca="true" t="shared" si="173" ref="AC103:AC108">+((AA103/AA91)-1)*100</f>
        <v>0.07338938396712624</v>
      </c>
      <c r="AD103" s="5">
        <f>+(H103*DEFLATOR!H103)</f>
        <v>2339.9280824504503</v>
      </c>
      <c r="AE103" s="11">
        <f t="shared" si="167"/>
        <v>-0.13590566043185648</v>
      </c>
      <c r="AF103" s="11">
        <f aca="true" t="shared" si="174" ref="AF103:AF108">+((AD103/AD91)-1)*100</f>
        <v>8.696448780734611</v>
      </c>
    </row>
    <row r="104" spans="1:32" ht="9.75">
      <c r="A104" s="28">
        <v>40302</v>
      </c>
      <c r="B104" s="29" t="s">
        <v>1976</v>
      </c>
      <c r="C104" s="29" t="s">
        <v>1155</v>
      </c>
      <c r="D104" s="29" t="s">
        <v>1156</v>
      </c>
      <c r="E104" s="29" t="s">
        <v>1157</v>
      </c>
      <c r="F104" s="29" t="s">
        <v>1158</v>
      </c>
      <c r="G104" s="29" t="s">
        <v>1159</v>
      </c>
      <c r="H104" s="29" t="s">
        <v>1160</v>
      </c>
      <c r="K104" s="28">
        <v>40302</v>
      </c>
      <c r="L104" s="5">
        <f>+(B104*DEFLATOR!B104)</f>
        <v>2292.7449879601645</v>
      </c>
      <c r="M104" s="11">
        <f t="shared" si="161"/>
        <v>-0.6379639671458492</v>
      </c>
      <c r="N104" s="11">
        <f t="shared" si="168"/>
        <v>2.6936050883921814</v>
      </c>
      <c r="O104" s="5">
        <f>+(C104*DEFLATOR!C104)</f>
        <v>1536.8030697184015</v>
      </c>
      <c r="P104" s="11">
        <f t="shared" si="162"/>
        <v>-0.3426711233107116</v>
      </c>
      <c r="Q104" s="11">
        <f t="shared" si="169"/>
        <v>13.443724391181133</v>
      </c>
      <c r="R104" s="5">
        <f>+(D104*DEFLATOR!D104)</f>
        <v>1898.0825849828452</v>
      </c>
      <c r="S104" s="11">
        <f t="shared" si="163"/>
        <v>-1.174014330727624</v>
      </c>
      <c r="T104" s="11">
        <f t="shared" si="170"/>
        <v>2.628350034532412</v>
      </c>
      <c r="U104" s="5">
        <f>+(E104*DEFLATOR!E104)</f>
        <v>2154.7827850522804</v>
      </c>
      <c r="V104" s="11">
        <f t="shared" si="164"/>
        <v>2.870476585753501</v>
      </c>
      <c r="W104" s="11">
        <f t="shared" si="171"/>
        <v>0.5933526268840916</v>
      </c>
      <c r="X104" s="5">
        <f>+(F104*DEFLATOR!F104)</f>
        <v>2406.192919265253</v>
      </c>
      <c r="Y104" s="11">
        <f t="shared" si="165"/>
        <v>0.41997211151969527</v>
      </c>
      <c r="Z104" s="11">
        <f t="shared" si="172"/>
        <v>8.205977933457476</v>
      </c>
      <c r="AA104" s="5">
        <f>+(G104*DEFLATOR!G104)</f>
        <v>2444.735175172146</v>
      </c>
      <c r="AB104" s="11">
        <f t="shared" si="166"/>
        <v>-1.520772779171653</v>
      </c>
      <c r="AC104" s="11">
        <f t="shared" si="173"/>
        <v>-1.5854619360488487</v>
      </c>
      <c r="AD104" s="5">
        <f>+(H104*DEFLATOR!H104)</f>
        <v>2292.99951253139</v>
      </c>
      <c r="AE104" s="11">
        <f t="shared" si="167"/>
        <v>-2.005556079737092</v>
      </c>
      <c r="AF104" s="11">
        <f t="shared" si="174"/>
        <v>9.554898456444928</v>
      </c>
    </row>
    <row r="105" spans="1:32" ht="9.75">
      <c r="A105" s="28">
        <v>40334</v>
      </c>
      <c r="B105" s="29" t="s">
        <v>1977</v>
      </c>
      <c r="C105" s="29" t="s">
        <v>1167</v>
      </c>
      <c r="D105" s="29" t="s">
        <v>1168</v>
      </c>
      <c r="E105" s="29" t="s">
        <v>1169</v>
      </c>
      <c r="F105" s="29" t="s">
        <v>1170</v>
      </c>
      <c r="G105" s="29" t="s">
        <v>1171</v>
      </c>
      <c r="H105" s="29" t="s">
        <v>1172</v>
      </c>
      <c r="K105" s="28">
        <v>40334</v>
      </c>
      <c r="L105" s="5">
        <f>+(B105*DEFLATOR!B105)</f>
        <v>2365.979491708833</v>
      </c>
      <c r="M105" s="11">
        <f t="shared" si="161"/>
        <v>3.1941844441158107</v>
      </c>
      <c r="N105" s="11">
        <f t="shared" si="168"/>
        <v>5.410050618101825</v>
      </c>
      <c r="O105" s="5">
        <f>+(C105*DEFLATOR!C105)</f>
        <v>1622.1570287277684</v>
      </c>
      <c r="P105" s="11">
        <f t="shared" si="162"/>
        <v>5.553994567762466</v>
      </c>
      <c r="Q105" s="11">
        <f t="shared" si="169"/>
        <v>11.84762351823383</v>
      </c>
      <c r="R105" s="5">
        <f>+(D105*DEFLATOR!D105)</f>
        <v>1929.0903208021398</v>
      </c>
      <c r="S105" s="11">
        <f t="shared" si="163"/>
        <v>1.6336347040228905</v>
      </c>
      <c r="T105" s="11">
        <f t="shared" si="170"/>
        <v>3.9875596033720484</v>
      </c>
      <c r="U105" s="5">
        <f>+(E105*DEFLATOR!E105)</f>
        <v>2295.3605347445787</v>
      </c>
      <c r="V105" s="11">
        <f t="shared" si="164"/>
        <v>6.523987042568069</v>
      </c>
      <c r="W105" s="11">
        <f t="shared" si="171"/>
        <v>10.311218920986121</v>
      </c>
      <c r="X105" s="5">
        <f>+(F105*DEFLATOR!F105)</f>
        <v>2474.329816992501</v>
      </c>
      <c r="Y105" s="11">
        <f t="shared" si="165"/>
        <v>2.831730456095527</v>
      </c>
      <c r="Z105" s="11">
        <f t="shared" si="172"/>
        <v>6.030734401013937</v>
      </c>
      <c r="AA105" s="5">
        <f>+(G105*DEFLATOR!G105)</f>
        <v>2527.581739086829</v>
      </c>
      <c r="AB105" s="11">
        <f t="shared" si="166"/>
        <v>3.388774569779307</v>
      </c>
      <c r="AC105" s="11">
        <f t="shared" si="173"/>
        <v>3.5523291555914938</v>
      </c>
      <c r="AD105" s="5">
        <f>+(H105*DEFLATOR!H105)</f>
        <v>2251.279925873075</v>
      </c>
      <c r="AE105" s="11">
        <f t="shared" si="167"/>
        <v>-1.8194328620793176</v>
      </c>
      <c r="AF105" s="11">
        <f t="shared" si="174"/>
        <v>5.641882119136943</v>
      </c>
    </row>
    <row r="106" spans="1:32" ht="9.75">
      <c r="A106" s="28">
        <v>40365</v>
      </c>
      <c r="B106" s="29" t="s">
        <v>1978</v>
      </c>
      <c r="C106" s="29" t="s">
        <v>1179</v>
      </c>
      <c r="D106" s="29" t="s">
        <v>494</v>
      </c>
      <c r="E106" s="29" t="s">
        <v>1180</v>
      </c>
      <c r="F106" s="29" t="s">
        <v>1181</v>
      </c>
      <c r="G106" s="29" t="s">
        <v>1182</v>
      </c>
      <c r="H106" s="29" t="s">
        <v>1183</v>
      </c>
      <c r="K106" s="28">
        <v>40365</v>
      </c>
      <c r="L106" s="5">
        <f>+(B106*DEFLATOR!B106)</f>
        <v>2425.2826726657686</v>
      </c>
      <c r="M106" s="11">
        <f t="shared" si="161"/>
        <v>2.506495984633572</v>
      </c>
      <c r="N106" s="11">
        <f t="shared" si="168"/>
        <v>7.257387237816948</v>
      </c>
      <c r="O106" s="5">
        <f>+(C106*DEFLATOR!C106)</f>
        <v>1705.751957088491</v>
      </c>
      <c r="P106" s="11">
        <f t="shared" si="162"/>
        <v>5.153319122642808</v>
      </c>
      <c r="Q106" s="11">
        <f t="shared" si="169"/>
        <v>19.794445000514393</v>
      </c>
      <c r="R106" s="5">
        <f>+(D106*DEFLATOR!D106)</f>
        <v>1959.1035741853836</v>
      </c>
      <c r="S106" s="11">
        <f t="shared" si="163"/>
        <v>1.5558241653902405</v>
      </c>
      <c r="T106" s="11">
        <f t="shared" si="170"/>
        <v>8.647880247816243</v>
      </c>
      <c r="U106" s="5">
        <f>+(E106*DEFLATOR!E106)</f>
        <v>2302.304279919606</v>
      </c>
      <c r="V106" s="11">
        <f t="shared" si="164"/>
        <v>0.30251217923811247</v>
      </c>
      <c r="W106" s="11">
        <f t="shared" si="171"/>
        <v>9.22320881169567</v>
      </c>
      <c r="X106" s="5">
        <f>+(F106*DEFLATOR!F106)</f>
        <v>2535.696196071706</v>
      </c>
      <c r="Y106" s="11">
        <f t="shared" si="165"/>
        <v>2.4801212295050723</v>
      </c>
      <c r="Z106" s="11">
        <f t="shared" si="172"/>
        <v>6.704619100985121</v>
      </c>
      <c r="AA106" s="5">
        <f>+(G106*DEFLATOR!G106)</f>
        <v>2608.402385416865</v>
      </c>
      <c r="AB106" s="11">
        <f t="shared" si="166"/>
        <v>3.1975482762917506</v>
      </c>
      <c r="AC106" s="11">
        <f t="shared" si="173"/>
        <v>5.962135274269409</v>
      </c>
      <c r="AD106" s="5">
        <f>+(H106*DEFLATOR!H106)</f>
        <v>2261.5216822007105</v>
      </c>
      <c r="AE106" s="11">
        <f t="shared" si="167"/>
        <v>0.4549303802663829</v>
      </c>
      <c r="AF106" s="11">
        <f t="shared" si="174"/>
        <v>6.886235727983636</v>
      </c>
    </row>
    <row r="107" spans="1:32" ht="9.75">
      <c r="A107" s="28">
        <v>40397</v>
      </c>
      <c r="B107" s="29" t="s">
        <v>1979</v>
      </c>
      <c r="C107" s="29" t="s">
        <v>1063</v>
      </c>
      <c r="D107" s="29" t="s">
        <v>1190</v>
      </c>
      <c r="E107" s="29" t="s">
        <v>1191</v>
      </c>
      <c r="F107" s="29" t="s">
        <v>1192</v>
      </c>
      <c r="G107" s="29" t="s">
        <v>1193</v>
      </c>
      <c r="H107" s="29" t="s">
        <v>1194</v>
      </c>
      <c r="K107" s="28">
        <v>40397</v>
      </c>
      <c r="L107" s="5">
        <f>+(B107*DEFLATOR!B107)</f>
        <v>2453.9820345197345</v>
      </c>
      <c r="M107" s="11">
        <f t="shared" si="161"/>
        <v>1.183340901966723</v>
      </c>
      <c r="N107" s="11">
        <f t="shared" si="168"/>
        <v>7.217430059080643</v>
      </c>
      <c r="O107" s="5">
        <f>+(C107*DEFLATOR!C107)</f>
        <v>1743.4603226241304</v>
      </c>
      <c r="P107" s="11">
        <f t="shared" si="162"/>
        <v>2.2106593739457336</v>
      </c>
      <c r="Q107" s="11">
        <f t="shared" si="169"/>
        <v>14.25626941732867</v>
      </c>
      <c r="R107" s="5">
        <f>+(D107*DEFLATOR!D107)</f>
        <v>1991.914101726392</v>
      </c>
      <c r="S107" s="11">
        <f t="shared" si="163"/>
        <v>1.6747724813197307</v>
      </c>
      <c r="T107" s="11">
        <f t="shared" si="170"/>
        <v>7.947546217863732</v>
      </c>
      <c r="U107" s="5">
        <f>+(E107*DEFLATOR!E107)</f>
        <v>2326.6702863278124</v>
      </c>
      <c r="V107" s="11">
        <f t="shared" si="164"/>
        <v>1.0583312823037039</v>
      </c>
      <c r="W107" s="11">
        <f t="shared" si="171"/>
        <v>11.96825401174837</v>
      </c>
      <c r="X107" s="5">
        <f>+(F107*DEFLATOR!F107)</f>
        <v>2575.3554941152734</v>
      </c>
      <c r="Y107" s="11">
        <f t="shared" si="165"/>
        <v>1.5640398130110311</v>
      </c>
      <c r="Z107" s="11">
        <f t="shared" si="172"/>
        <v>8.00330301139438</v>
      </c>
      <c r="AA107" s="5">
        <f>+(G107*DEFLATOR!G107)</f>
        <v>2634.364937502507</v>
      </c>
      <c r="AB107" s="11">
        <f t="shared" si="166"/>
        <v>0.9953430586781442</v>
      </c>
      <c r="AC107" s="11">
        <f t="shared" si="173"/>
        <v>5.258574620911061</v>
      </c>
      <c r="AD107" s="5">
        <f>+(H107*DEFLATOR!H107)</f>
        <v>2276.8416062037745</v>
      </c>
      <c r="AE107" s="11">
        <f t="shared" si="167"/>
        <v>0.6774166316263708</v>
      </c>
      <c r="AF107" s="11">
        <f t="shared" si="174"/>
        <v>6.903603679786885</v>
      </c>
    </row>
    <row r="108" spans="1:32" ht="9.75">
      <c r="A108" s="28">
        <v>40429</v>
      </c>
      <c r="B108" s="29" t="s">
        <v>1980</v>
      </c>
      <c r="C108" s="29" t="s">
        <v>1201</v>
      </c>
      <c r="D108" s="29" t="s">
        <v>1202</v>
      </c>
      <c r="E108" s="29" t="s">
        <v>1203</v>
      </c>
      <c r="F108" s="29" t="s">
        <v>1204</v>
      </c>
      <c r="G108" s="29" t="s">
        <v>1205</v>
      </c>
      <c r="H108" s="29" t="s">
        <v>1206</v>
      </c>
      <c r="K108" s="28">
        <v>40429</v>
      </c>
      <c r="L108" s="5">
        <f>+(B108*DEFLATOR!B108)</f>
        <v>2446.8674756479204</v>
      </c>
      <c r="M108" s="11">
        <f t="shared" si="161"/>
        <v>-0.28991894690894027</v>
      </c>
      <c r="N108" s="11">
        <f t="shared" si="168"/>
        <v>6.630354016857054</v>
      </c>
      <c r="O108" s="5">
        <f>+(C108*DEFLATOR!C108)</f>
        <v>1846.3746316625102</v>
      </c>
      <c r="P108" s="11">
        <f t="shared" si="162"/>
        <v>5.902876463714457</v>
      </c>
      <c r="Q108" s="11">
        <f t="shared" si="169"/>
        <v>24.3810091377469</v>
      </c>
      <c r="R108" s="5">
        <f>+(D108*DEFLATOR!D108)</f>
        <v>2050.118030288115</v>
      </c>
      <c r="S108" s="11">
        <f t="shared" si="163"/>
        <v>2.9220099657549348</v>
      </c>
      <c r="T108" s="11">
        <f t="shared" si="170"/>
        <v>6.147683378543634</v>
      </c>
      <c r="U108" s="5">
        <f>+(E108*DEFLATOR!E108)</f>
        <v>2316.8640690053912</v>
      </c>
      <c r="V108" s="11">
        <f t="shared" si="164"/>
        <v>-0.4214700028639773</v>
      </c>
      <c r="W108" s="11">
        <f t="shared" si="171"/>
        <v>9.86849793235789</v>
      </c>
      <c r="X108" s="5">
        <f>+(F108*DEFLATOR!F108)</f>
        <v>2654.6046211467105</v>
      </c>
      <c r="Y108" s="11">
        <f t="shared" si="165"/>
        <v>3.077211173856287</v>
      </c>
      <c r="Z108" s="11">
        <f t="shared" si="172"/>
        <v>11.59605737147913</v>
      </c>
      <c r="AA108" s="5">
        <f>+(G108*DEFLATOR!G108)</f>
        <v>2558.7481340810973</v>
      </c>
      <c r="AB108" s="11">
        <f t="shared" si="166"/>
        <v>-2.8703997060140707</v>
      </c>
      <c r="AC108" s="11">
        <f t="shared" si="173"/>
        <v>2.15987026093154</v>
      </c>
      <c r="AD108" s="5">
        <f>+(H108*DEFLATOR!H108)</f>
        <v>2244.7026702294766</v>
      </c>
      <c r="AE108" s="11">
        <f t="shared" si="167"/>
        <v>-1.4115578302297371</v>
      </c>
      <c r="AF108" s="11">
        <f t="shared" si="174"/>
        <v>5.428237416469339</v>
      </c>
    </row>
    <row r="109" spans="1:32" ht="9.75">
      <c r="A109" s="28">
        <v>40460</v>
      </c>
      <c r="B109" s="29" t="s">
        <v>1981</v>
      </c>
      <c r="C109" s="29" t="s">
        <v>1212</v>
      </c>
      <c r="D109" s="29" t="s">
        <v>1213</v>
      </c>
      <c r="E109" s="29" t="s">
        <v>1214</v>
      </c>
      <c r="F109" s="29" t="s">
        <v>1215</v>
      </c>
      <c r="G109" s="29" t="s">
        <v>1216</v>
      </c>
      <c r="H109" s="29" t="s">
        <v>1217</v>
      </c>
      <c r="K109" s="28">
        <v>40460</v>
      </c>
      <c r="L109" s="5">
        <f>+(B109*DEFLATOR!B109)</f>
        <v>2429.6191626221803</v>
      </c>
      <c r="M109" s="11">
        <f aca="true" t="shared" si="175" ref="M109:M115">+((L109/L108)-1)*100</f>
        <v>-0.7049140665524978</v>
      </c>
      <c r="N109" s="11">
        <f aca="true" t="shared" si="176" ref="N109:N114">+((L109/L97)-1)*100</f>
        <v>5.9170514075436165</v>
      </c>
      <c r="O109" s="5">
        <f>+(C109*DEFLATOR!C109)</f>
        <v>1793.473679576871</v>
      </c>
      <c r="P109" s="11">
        <f aca="true" t="shared" si="177" ref="P109:P115">+((O109/O108)-1)*100</f>
        <v>-2.865125591441109</v>
      </c>
      <c r="Q109" s="11">
        <f aca="true" t="shared" si="178" ref="Q109:Q114">+((O109/O97)-1)*100</f>
        <v>24.339859146727317</v>
      </c>
      <c r="R109" s="5">
        <f>+(D109*DEFLATOR!D109)</f>
        <v>1989.661928525715</v>
      </c>
      <c r="S109" s="11">
        <f aca="true" t="shared" si="179" ref="S109:S115">+((R109/R108)-1)*100</f>
        <v>-2.9489083491404444</v>
      </c>
      <c r="T109" s="11">
        <f aca="true" t="shared" si="180" ref="T109:T114">+((R109/R97)-1)*100</f>
        <v>9.625023346033146</v>
      </c>
      <c r="U109" s="5">
        <f>+(E109*DEFLATOR!E109)</f>
        <v>2250.0567431026434</v>
      </c>
      <c r="V109" s="11">
        <f aca="true" t="shared" si="181" ref="V109:V115">+((U109/U108)-1)*100</f>
        <v>-2.883523759398954</v>
      </c>
      <c r="W109" s="11">
        <f aca="true" t="shared" si="182" ref="W109:W114">+((U109/U97)-1)*100</f>
        <v>5.674872888950588</v>
      </c>
      <c r="X109" s="5">
        <f>+(F109*DEFLATOR!F109)</f>
        <v>2647.736422362652</v>
      </c>
      <c r="Y109" s="11">
        <f aca="true" t="shared" si="183" ref="Y109:Y115">+((X109/X108)-1)*100</f>
        <v>-0.25872774910984386</v>
      </c>
      <c r="Z109" s="11">
        <f aca="true" t="shared" si="184" ref="Z109:Z114">+((X109/X97)-1)*100</f>
        <v>13.202235976493615</v>
      </c>
      <c r="AA109" s="5">
        <f>+(G109*DEFLATOR!G109)</f>
        <v>2540.160874262332</v>
      </c>
      <c r="AB109" s="11">
        <f aca="true" t="shared" si="185" ref="AB109:AB115">+((AA109/AA108)-1)*100</f>
        <v>-0.7264200634362283</v>
      </c>
      <c r="AC109" s="11">
        <f aca="true" t="shared" si="186" ref="AC109:AC114">+((AA109/AA97)-1)*100</f>
        <v>-0.10344673220281653</v>
      </c>
      <c r="AD109" s="5">
        <f>+(H109*DEFLATOR!H109)</f>
        <v>2332.357503968478</v>
      </c>
      <c r="AE109" s="11">
        <f aca="true" t="shared" si="187" ref="AE109:AE115">+((AD109/AD108)-1)*100</f>
        <v>3.9049641140240787</v>
      </c>
      <c r="AF109" s="11">
        <f aca="true" t="shared" si="188" ref="AF109:AF114">+((AD109/AD97)-1)*100</f>
        <v>8.780241180913983</v>
      </c>
    </row>
    <row r="110" spans="1:32" ht="9.75">
      <c r="A110" s="28">
        <v>40492</v>
      </c>
      <c r="B110" s="29" t="s">
        <v>1982</v>
      </c>
      <c r="C110" s="29" t="s">
        <v>1224</v>
      </c>
      <c r="D110" s="29" t="s">
        <v>1225</v>
      </c>
      <c r="E110" s="29" t="s">
        <v>1226</v>
      </c>
      <c r="F110" s="29" t="s">
        <v>1227</v>
      </c>
      <c r="G110" s="29" t="s">
        <v>1228</v>
      </c>
      <c r="H110" s="29" t="s">
        <v>1229</v>
      </c>
      <c r="K110" s="28">
        <v>40492</v>
      </c>
      <c r="L110" s="5">
        <f>+(B110*DEFLATOR!B110)</f>
        <v>2537.3251067549772</v>
      </c>
      <c r="M110" s="11">
        <f t="shared" si="175"/>
        <v>4.43303813987681</v>
      </c>
      <c r="N110" s="11">
        <f t="shared" si="176"/>
        <v>4.260739044625228</v>
      </c>
      <c r="O110" s="5">
        <f>+(C110*DEFLATOR!C110)</f>
        <v>1759.2231227094373</v>
      </c>
      <c r="P110" s="11">
        <f t="shared" si="177"/>
        <v>-1.9097328975306915</v>
      </c>
      <c r="Q110" s="11">
        <f t="shared" si="178"/>
        <v>23.793515153419786</v>
      </c>
      <c r="R110" s="5">
        <f>+(D110*DEFLATOR!D110)</f>
        <v>1939.4139066335238</v>
      </c>
      <c r="S110" s="11">
        <f t="shared" si="179"/>
        <v>-2.525455263117171</v>
      </c>
      <c r="T110" s="11">
        <f t="shared" si="180"/>
        <v>5.770539644406059</v>
      </c>
      <c r="U110" s="5">
        <f>+(E110*DEFLATOR!E110)</f>
        <v>2308.310156660199</v>
      </c>
      <c r="V110" s="11">
        <f t="shared" si="181"/>
        <v>2.588975310783903</v>
      </c>
      <c r="W110" s="11">
        <f t="shared" si="182"/>
        <v>8.553965263655527</v>
      </c>
      <c r="X110" s="5">
        <f>+(F110*DEFLATOR!F110)</f>
        <v>2811.805136609274</v>
      </c>
      <c r="Y110" s="11">
        <f t="shared" si="183"/>
        <v>6.196565219290928</v>
      </c>
      <c r="Z110" s="11">
        <f t="shared" si="184"/>
        <v>14.187489212676251</v>
      </c>
      <c r="AA110" s="5">
        <f>+(G110*DEFLATOR!G110)</f>
        <v>2688.8886393865187</v>
      </c>
      <c r="AB110" s="11">
        <f t="shared" si="185"/>
        <v>5.855052986255349</v>
      </c>
      <c r="AC110" s="11">
        <f t="shared" si="186"/>
        <v>-2.9313712120900948</v>
      </c>
      <c r="AD110" s="5">
        <f>+(H110*DEFLATOR!H110)</f>
        <v>2377.1721741433716</v>
      </c>
      <c r="AE110" s="11">
        <f t="shared" si="187"/>
        <v>1.9214322889455016</v>
      </c>
      <c r="AF110" s="11">
        <f t="shared" si="188"/>
        <v>4.437844275821834</v>
      </c>
    </row>
    <row r="111" spans="1:32" ht="9.75">
      <c r="A111" s="28">
        <v>40523</v>
      </c>
      <c r="B111" s="29" t="s">
        <v>1983</v>
      </c>
      <c r="C111" s="29" t="s">
        <v>1235</v>
      </c>
      <c r="D111" s="29" t="s">
        <v>1236</v>
      </c>
      <c r="E111" s="29" t="s">
        <v>1237</v>
      </c>
      <c r="F111" s="29" t="s">
        <v>1238</v>
      </c>
      <c r="G111" s="29" t="s">
        <v>1239</v>
      </c>
      <c r="H111" s="29" t="s">
        <v>1240</v>
      </c>
      <c r="K111" s="33">
        <v>40523</v>
      </c>
      <c r="L111" s="20">
        <f>+(B111*DEFLATOR!B111)</f>
        <v>3035.2221243782574</v>
      </c>
      <c r="M111" s="21">
        <f t="shared" si="175"/>
        <v>19.622909823331547</v>
      </c>
      <c r="N111" s="21">
        <f t="shared" si="176"/>
        <v>6.776905614730433</v>
      </c>
      <c r="O111" s="20">
        <f>+(C111*DEFLATOR!C111)</f>
        <v>2255.5217454948042</v>
      </c>
      <c r="P111" s="21">
        <f t="shared" si="177"/>
        <v>28.211238039038555</v>
      </c>
      <c r="Q111" s="21">
        <f t="shared" si="178"/>
        <v>11.599271089462814</v>
      </c>
      <c r="R111" s="20">
        <f>+(D111*DEFLATOR!D111)</f>
        <v>2190.338725375028</v>
      </c>
      <c r="S111" s="21">
        <f t="shared" si="179"/>
        <v>12.938177759953518</v>
      </c>
      <c r="T111" s="21">
        <f t="shared" si="180"/>
        <v>10.077818319464882</v>
      </c>
      <c r="U111" s="20">
        <f>+(E111*DEFLATOR!E111)</f>
        <v>2839.240040075221</v>
      </c>
      <c r="V111" s="21">
        <f t="shared" si="181"/>
        <v>23.000803504811618</v>
      </c>
      <c r="W111" s="21">
        <f t="shared" si="182"/>
        <v>1.8229940434594916</v>
      </c>
      <c r="X111" s="20">
        <f>+(F111*DEFLATOR!F111)</f>
        <v>3205.953082627196</v>
      </c>
      <c r="Y111" s="21">
        <f t="shared" si="183"/>
        <v>14.01761241866215</v>
      </c>
      <c r="Z111" s="21">
        <f t="shared" si="184"/>
        <v>7.565413351085493</v>
      </c>
      <c r="AA111" s="20">
        <f>+(G111*DEFLATOR!G111)</f>
        <v>3251.1510598901523</v>
      </c>
      <c r="AB111" s="21">
        <f t="shared" si="185"/>
        <v>20.91058782679509</v>
      </c>
      <c r="AC111" s="21">
        <f t="shared" si="186"/>
        <v>7.244818727401903</v>
      </c>
      <c r="AD111" s="20">
        <f>+(H111*DEFLATOR!H111)</f>
        <v>2984.85678646441</v>
      </c>
      <c r="AE111" s="21">
        <f t="shared" si="187"/>
        <v>25.563340296965297</v>
      </c>
      <c r="AF111" s="21">
        <f t="shared" si="188"/>
        <v>3.313383768950051</v>
      </c>
    </row>
    <row r="112" spans="1:32" ht="9.75">
      <c r="A112" s="26">
        <v>40545</v>
      </c>
      <c r="B112" s="29" t="s">
        <v>1984</v>
      </c>
      <c r="C112" s="29" t="s">
        <v>76</v>
      </c>
      <c r="D112" s="29" t="s">
        <v>1246</v>
      </c>
      <c r="E112" s="29" t="s">
        <v>1247</v>
      </c>
      <c r="F112" s="29" t="s">
        <v>1248</v>
      </c>
      <c r="G112" s="29" t="s">
        <v>1249</v>
      </c>
      <c r="H112" s="29" t="s">
        <v>1250</v>
      </c>
      <c r="K112" s="26">
        <v>40545</v>
      </c>
      <c r="L112" s="5">
        <f>+(B112*DEFLATOR!B112)</f>
        <v>2431.8308383225076</v>
      </c>
      <c r="M112" s="11">
        <f t="shared" si="175"/>
        <v>-19.87964179654067</v>
      </c>
      <c r="N112" s="11">
        <f t="shared" si="176"/>
        <v>4.281475658212952</v>
      </c>
      <c r="O112" s="5">
        <f>+(C112*DEFLATOR!C112)</f>
        <v>1584.8688830402632</v>
      </c>
      <c r="P112" s="11">
        <f t="shared" si="177"/>
        <v>-29.733823838945828</v>
      </c>
      <c r="Q112" s="11">
        <f t="shared" si="178"/>
        <v>10.661778276947897</v>
      </c>
      <c r="R112" s="5">
        <f>+(D112*DEFLATOR!D112)</f>
        <v>1809.3733203957636</v>
      </c>
      <c r="S112" s="11">
        <f t="shared" si="179"/>
        <v>-17.39299043411816</v>
      </c>
      <c r="T112" s="11">
        <f t="shared" si="180"/>
        <v>1.7629719801667276</v>
      </c>
      <c r="U112" s="5">
        <f>+(E112*DEFLATOR!E112)</f>
        <v>2169.2544704421634</v>
      </c>
      <c r="V112" s="11">
        <f t="shared" si="181"/>
        <v>-23.597355636591654</v>
      </c>
      <c r="W112" s="11">
        <f t="shared" si="182"/>
        <v>3.355211074679021</v>
      </c>
      <c r="X112" s="5">
        <f>+(F112*DEFLATOR!F112)</f>
        <v>2733.0713967249435</v>
      </c>
      <c r="Y112" s="11">
        <f t="shared" si="183"/>
        <v>-14.750112484950595</v>
      </c>
      <c r="Z112" s="11">
        <f t="shared" si="184"/>
        <v>12.476124632057473</v>
      </c>
      <c r="AA112" s="5">
        <f>+(G112*DEFLATOR!G112)</f>
        <v>2556.35751166929</v>
      </c>
      <c r="AB112" s="11">
        <f t="shared" si="185"/>
        <v>-21.37069411485105</v>
      </c>
      <c r="AC112" s="11">
        <f t="shared" si="186"/>
        <v>-0.06170325447371061</v>
      </c>
      <c r="AD112" s="5">
        <f>+(H112*DEFLATOR!H112)</f>
        <v>2415.8076425903505</v>
      </c>
      <c r="AE112" s="11">
        <f t="shared" si="187"/>
        <v>-19.06453758366422</v>
      </c>
      <c r="AF112" s="11">
        <f t="shared" si="188"/>
        <v>4.003006044489221</v>
      </c>
    </row>
    <row r="113" spans="1:32" ht="9.75">
      <c r="A113" s="28">
        <v>40575</v>
      </c>
      <c r="B113" s="29" t="s">
        <v>1985</v>
      </c>
      <c r="C113" s="29" t="s">
        <v>1256</v>
      </c>
      <c r="D113" s="29" t="s">
        <v>1257</v>
      </c>
      <c r="E113" s="29" t="s">
        <v>1258</v>
      </c>
      <c r="F113" s="29" t="s">
        <v>1259</v>
      </c>
      <c r="G113" s="29" t="s">
        <v>1260</v>
      </c>
      <c r="H113" s="29" t="s">
        <v>1261</v>
      </c>
      <c r="K113" s="28">
        <v>40575</v>
      </c>
      <c r="L113" s="5">
        <f>+(B113*DEFLATOR!B113)</f>
        <v>2442.6924798975315</v>
      </c>
      <c r="M113" s="11">
        <f t="shared" si="175"/>
        <v>0.446644618690506</v>
      </c>
      <c r="N113" s="11">
        <f t="shared" si="176"/>
        <v>4.892141204380507</v>
      </c>
      <c r="O113" s="5">
        <f>+(C113*DEFLATOR!C113)</f>
        <v>1675.724856707473</v>
      </c>
      <c r="P113" s="11">
        <f t="shared" si="177"/>
        <v>5.732712317054278</v>
      </c>
      <c r="Q113" s="11">
        <f t="shared" si="178"/>
        <v>9.337160169505987</v>
      </c>
      <c r="R113" s="5">
        <f>+(D113*DEFLATOR!D113)</f>
        <v>1786.648709438585</v>
      </c>
      <c r="S113" s="11">
        <f t="shared" si="179"/>
        <v>-1.2559382135803765</v>
      </c>
      <c r="T113" s="11">
        <f t="shared" si="180"/>
        <v>3.7117462114009347</v>
      </c>
      <c r="U113" s="5">
        <f>+(E113*DEFLATOR!E113)</f>
        <v>2239.4203034276197</v>
      </c>
      <c r="V113" s="11">
        <f t="shared" si="181"/>
        <v>3.2345597965348194</v>
      </c>
      <c r="W113" s="11">
        <f t="shared" si="182"/>
        <v>4.131673363765831</v>
      </c>
      <c r="X113" s="5">
        <f>+(F113*DEFLATOR!F113)</f>
        <v>2676.381523766524</v>
      </c>
      <c r="Y113" s="11">
        <f t="shared" si="183"/>
        <v>-2.0742185157091475</v>
      </c>
      <c r="Z113" s="11">
        <f t="shared" si="184"/>
        <v>11.184967777620658</v>
      </c>
      <c r="AA113" s="5">
        <f>+(G113*DEFLATOR!G113)</f>
        <v>2600.4666805029856</v>
      </c>
      <c r="AB113" s="11">
        <f t="shared" si="185"/>
        <v>1.7254694866561282</v>
      </c>
      <c r="AC113" s="11">
        <f t="shared" si="186"/>
        <v>1.6624348279782097</v>
      </c>
      <c r="AD113" s="5">
        <f>+(H113*DEFLATOR!H113)</f>
        <v>2321.2072057179244</v>
      </c>
      <c r="AE113" s="11">
        <f t="shared" si="187"/>
        <v>-3.915892772447349</v>
      </c>
      <c r="AF113" s="11">
        <f t="shared" si="188"/>
        <v>3.2443404722278135</v>
      </c>
    </row>
    <row r="114" spans="1:32" ht="9.75">
      <c r="A114" s="28">
        <v>40604</v>
      </c>
      <c r="B114" s="29" t="s">
        <v>1986</v>
      </c>
      <c r="C114" s="29" t="s">
        <v>166</v>
      </c>
      <c r="D114" s="29" t="s">
        <v>1268</v>
      </c>
      <c r="E114" s="29" t="s">
        <v>1269</v>
      </c>
      <c r="F114" s="29" t="s">
        <v>1270</v>
      </c>
      <c r="G114" s="29" t="s">
        <v>1271</v>
      </c>
      <c r="H114" s="29" t="s">
        <v>1272</v>
      </c>
      <c r="K114" s="28">
        <v>40604</v>
      </c>
      <c r="L114" s="5">
        <f>+(B114*DEFLATOR!B114)</f>
        <v>2377.503401391823</v>
      </c>
      <c r="M114" s="11">
        <f t="shared" si="175"/>
        <v>-2.668738657943681</v>
      </c>
      <c r="N114" s="11">
        <f t="shared" si="176"/>
        <v>1.5512390777594254</v>
      </c>
      <c r="O114" s="5">
        <f>+(C114*DEFLATOR!C114)</f>
        <v>1573.6398063451497</v>
      </c>
      <c r="P114" s="11">
        <f t="shared" si="177"/>
        <v>-6.091993560500364</v>
      </c>
      <c r="Q114" s="11">
        <f t="shared" si="178"/>
        <v>6.555217870788388</v>
      </c>
      <c r="R114" s="5">
        <f>+(D114*DEFLATOR!D114)</f>
        <v>1814.3079835820204</v>
      </c>
      <c r="S114" s="11">
        <f t="shared" si="179"/>
        <v>1.5481092616201453</v>
      </c>
      <c r="T114" s="11">
        <f t="shared" si="180"/>
        <v>-2.62392190915276</v>
      </c>
      <c r="U114" s="5">
        <f>+(E114*DEFLATOR!E114)</f>
        <v>2276.3427390678935</v>
      </c>
      <c r="V114" s="11">
        <f t="shared" si="181"/>
        <v>1.6487497047231736</v>
      </c>
      <c r="W114" s="11">
        <f t="shared" si="182"/>
        <v>7.438007403220381</v>
      </c>
      <c r="X114" s="5">
        <f>+(F114*DEFLATOR!F114)</f>
        <v>2544.3111663673467</v>
      </c>
      <c r="Y114" s="11">
        <f t="shared" si="183"/>
        <v>-4.934661079759362</v>
      </c>
      <c r="Z114" s="11">
        <f t="shared" si="184"/>
        <v>3.3475668393016855</v>
      </c>
      <c r="AA114" s="5">
        <f>+(G114*DEFLATOR!G114)</f>
        <v>2523.8519738113578</v>
      </c>
      <c r="AB114" s="11">
        <f t="shared" si="185"/>
        <v>-2.946190669007487</v>
      </c>
      <c r="AC114" s="11">
        <f t="shared" si="186"/>
        <v>-0.4506087248746016</v>
      </c>
      <c r="AD114" s="5">
        <f>+(H114*DEFLATOR!H114)</f>
        <v>2359.227641830747</v>
      </c>
      <c r="AE114" s="11">
        <f t="shared" si="187"/>
        <v>1.637959593575511</v>
      </c>
      <c r="AF114" s="11">
        <f t="shared" si="188"/>
        <v>0.6877662434702891</v>
      </c>
    </row>
    <row r="115" spans="1:32" ht="9.75">
      <c r="A115" s="28">
        <v>40636</v>
      </c>
      <c r="B115" s="29" t="s">
        <v>1987</v>
      </c>
      <c r="C115" s="29" t="s">
        <v>1278</v>
      </c>
      <c r="D115" s="29" t="s">
        <v>1279</v>
      </c>
      <c r="E115" s="29" t="s">
        <v>1280</v>
      </c>
      <c r="F115" s="29" t="s">
        <v>1281</v>
      </c>
      <c r="G115" s="29" t="s">
        <v>1282</v>
      </c>
      <c r="H115" s="29" t="s">
        <v>1283</v>
      </c>
      <c r="K115" s="28">
        <v>40636</v>
      </c>
      <c r="L115" s="5">
        <f>+(B115*DEFLATOR!B115)</f>
        <v>2406.4060120011386</v>
      </c>
      <c r="M115" s="11">
        <f t="shared" si="175"/>
        <v>1.2156706313183774</v>
      </c>
      <c r="N115" s="11">
        <f aca="true" t="shared" si="189" ref="N115:N120">+((L115/L103)-1)*100</f>
        <v>4.287830582878738</v>
      </c>
      <c r="O115" s="5">
        <f>+(C115*DEFLATOR!C115)</f>
        <v>1567.6507156221626</v>
      </c>
      <c r="P115" s="11">
        <f t="shared" si="177"/>
        <v>-0.3805884103108115</v>
      </c>
      <c r="Q115" s="11">
        <f aca="true" t="shared" si="190" ref="Q115:Q120">+((O115/O103)-1)*100</f>
        <v>1.6577113937974008</v>
      </c>
      <c r="R115" s="5">
        <f>+(D115*DEFLATOR!D115)</f>
        <v>1947.5183451080616</v>
      </c>
      <c r="S115" s="11">
        <f t="shared" si="179"/>
        <v>7.342213269824316</v>
      </c>
      <c r="T115" s="11">
        <f aca="true" t="shared" si="191" ref="T115:T120">+((R115/R103)-1)*100</f>
        <v>1.3999188375851679</v>
      </c>
      <c r="U115" s="5">
        <f>+(E115*DEFLATOR!E115)</f>
        <v>2309.0280942105637</v>
      </c>
      <c r="V115" s="11">
        <f t="shared" si="181"/>
        <v>1.43587143454742</v>
      </c>
      <c r="W115" s="11">
        <f aca="true" t="shared" si="192" ref="W115:W120">+((U115/U103)-1)*100</f>
        <v>10.234229709409792</v>
      </c>
      <c r="X115" s="5">
        <f>+(F115*DEFLATOR!F115)</f>
        <v>2635.1520848944688</v>
      </c>
      <c r="Y115" s="11">
        <f t="shared" si="183"/>
        <v>3.5703541189429533</v>
      </c>
      <c r="Z115" s="11">
        <f aca="true" t="shared" si="193" ref="Z115:Z120">+((X115/X103)-1)*100</f>
        <v>9.975346014865515</v>
      </c>
      <c r="AA115" s="5">
        <f>+(G115*DEFLATOR!G115)</f>
        <v>2523.5802754487177</v>
      </c>
      <c r="AB115" s="11">
        <f t="shared" si="185"/>
        <v>-0.010765225752518148</v>
      </c>
      <c r="AC115" s="11">
        <f aca="true" t="shared" si="194" ref="AC115:AC120">+((AA115/AA103)-1)*100</f>
        <v>1.6552786084142346</v>
      </c>
      <c r="AD115" s="5">
        <f>+(H115*DEFLATOR!H115)</f>
        <v>2291.722332359217</v>
      </c>
      <c r="AE115" s="11">
        <f t="shared" si="187"/>
        <v>-2.8613308980707908</v>
      </c>
      <c r="AF115" s="11">
        <f aca="true" t="shared" si="195" ref="AF115:AF120">+((AD115/AD103)-1)*100</f>
        <v>-2.06013810649901</v>
      </c>
    </row>
    <row r="116" spans="1:32" ht="9.75">
      <c r="A116" s="28">
        <v>40667</v>
      </c>
      <c r="B116" s="29" t="s">
        <v>1988</v>
      </c>
      <c r="C116" s="29" t="s">
        <v>1325</v>
      </c>
      <c r="D116" s="29" t="s">
        <v>1989</v>
      </c>
      <c r="E116" s="29" t="s">
        <v>1990</v>
      </c>
      <c r="F116" s="29" t="s">
        <v>1991</v>
      </c>
      <c r="G116" s="29" t="s">
        <v>1992</v>
      </c>
      <c r="H116" s="29" t="s">
        <v>1993</v>
      </c>
      <c r="K116" s="28">
        <v>40667</v>
      </c>
      <c r="L116" s="5">
        <f>+(B116*DEFLATOR!B116)</f>
        <v>2414.944234973933</v>
      </c>
      <c r="M116" s="11">
        <f aca="true" t="shared" si="196" ref="M116:M122">+((L116/L115)-1)*100</f>
        <v>0.3548122357662331</v>
      </c>
      <c r="N116" s="11">
        <f t="shared" si="189"/>
        <v>5.329822882853108</v>
      </c>
      <c r="O116" s="5">
        <f>+(C116*DEFLATOR!C116)</f>
        <v>1595.5472982524493</v>
      </c>
      <c r="P116" s="11">
        <f aca="true" t="shared" si="197" ref="P116:P122">+((O116/O115)-1)*100</f>
        <v>1.7795151912532559</v>
      </c>
      <c r="Q116" s="11">
        <f t="shared" si="190"/>
        <v>3.8224955227875723</v>
      </c>
      <c r="R116" s="5">
        <f>+(D116*DEFLATOR!D116)</f>
        <v>1989.2986326558548</v>
      </c>
      <c r="S116" s="11">
        <f aca="true" t="shared" si="198" ref="S116:S122">+((R116/R115)-1)*100</f>
        <v>2.145309062312073</v>
      </c>
      <c r="T116" s="11">
        <f t="shared" si="191"/>
        <v>4.805694356751822</v>
      </c>
      <c r="U116" s="5">
        <f>+(E116*DEFLATOR!E116)</f>
        <v>2436.6577370844025</v>
      </c>
      <c r="V116" s="11">
        <f aca="true" t="shared" si="199" ref="V116:V122">+((U116/U115)-1)*100</f>
        <v>5.527418362463621</v>
      </c>
      <c r="W116" s="11">
        <f t="shared" si="192"/>
        <v>13.08136272423781</v>
      </c>
      <c r="X116" s="5">
        <f>+(F116*DEFLATOR!F116)</f>
        <v>2527.993300927571</v>
      </c>
      <c r="Y116" s="11">
        <f aca="true" t="shared" si="200" ref="Y116:Y122">+((X116/X115)-1)*100</f>
        <v>-4.066512311800374</v>
      </c>
      <c r="Z116" s="11">
        <f t="shared" si="193"/>
        <v>5.0619541220955355</v>
      </c>
      <c r="AA116" s="5">
        <f>+(G116*DEFLATOR!G116)</f>
        <v>2548.382636458066</v>
      </c>
      <c r="AB116" s="11">
        <f aca="true" t="shared" si="201" ref="AB116:AB122">+((AA116/AA115)-1)*100</f>
        <v>0.9828243329782049</v>
      </c>
      <c r="AC116" s="11">
        <f t="shared" si="194"/>
        <v>4.239619175873388</v>
      </c>
      <c r="AD116" s="5">
        <f>+(H116*DEFLATOR!H116)</f>
        <v>2352.785759630103</v>
      </c>
      <c r="AE116" s="11">
        <f aca="true" t="shared" si="202" ref="AE116:AE122">+((AD116/AD115)-1)*100</f>
        <v>2.664521194765501</v>
      </c>
      <c r="AF116" s="11">
        <f t="shared" si="195"/>
        <v>2.607337976828039</v>
      </c>
    </row>
    <row r="117" spans="1:32" ht="9.75">
      <c r="A117" s="28">
        <v>40699</v>
      </c>
      <c r="B117" s="29" t="s">
        <v>1994</v>
      </c>
      <c r="C117" s="29" t="s">
        <v>1287</v>
      </c>
      <c r="D117" s="29" t="s">
        <v>1288</v>
      </c>
      <c r="E117" s="29" t="s">
        <v>1289</v>
      </c>
      <c r="F117" s="29" t="s">
        <v>1290</v>
      </c>
      <c r="G117" s="29" t="s">
        <v>1291</v>
      </c>
      <c r="H117" s="29" t="s">
        <v>1292</v>
      </c>
      <c r="K117" s="28">
        <v>40699</v>
      </c>
      <c r="L117" s="5">
        <f>+(B117*DEFLATOR!B117)</f>
        <v>2465.3264108320577</v>
      </c>
      <c r="M117" s="11">
        <f t="shared" si="196"/>
        <v>2.086266636242584</v>
      </c>
      <c r="N117" s="11">
        <f t="shared" si="189"/>
        <v>4.1989763424141735</v>
      </c>
      <c r="O117" s="5">
        <f>+(C117*DEFLATOR!C117)</f>
        <v>1677.8525458375013</v>
      </c>
      <c r="P117" s="11">
        <f t="shared" si="197"/>
        <v>5.1584335779452095</v>
      </c>
      <c r="Q117" s="11">
        <f t="shared" si="190"/>
        <v>3.433423282912007</v>
      </c>
      <c r="R117" s="5">
        <f>+(D117*DEFLATOR!D117)</f>
        <v>2088.156361355562</v>
      </c>
      <c r="S117" s="11">
        <f t="shared" si="198"/>
        <v>4.969476531923456</v>
      </c>
      <c r="T117" s="11">
        <f t="shared" si="191"/>
        <v>8.245650234110368</v>
      </c>
      <c r="U117" s="5">
        <f>+(E117*DEFLATOR!E117)</f>
        <v>2432.853226881695</v>
      </c>
      <c r="V117" s="11">
        <f t="shared" si="199"/>
        <v>-0.15613642182098486</v>
      </c>
      <c r="W117" s="11">
        <f t="shared" si="192"/>
        <v>5.990025970034196</v>
      </c>
      <c r="X117" s="5">
        <f>+(F117*DEFLATOR!F117)</f>
        <v>2554.993453011739</v>
      </c>
      <c r="Y117" s="11">
        <f t="shared" si="200"/>
        <v>1.0680468209413707</v>
      </c>
      <c r="Z117" s="11">
        <f t="shared" si="193"/>
        <v>3.2600195602574544</v>
      </c>
      <c r="AA117" s="5">
        <f>+(G117*DEFLATOR!G117)</f>
        <v>2611.24595921132</v>
      </c>
      <c r="AB117" s="11">
        <f t="shared" si="201"/>
        <v>2.4667929318740844</v>
      </c>
      <c r="AC117" s="11">
        <f t="shared" si="194"/>
        <v>3.310050030457856</v>
      </c>
      <c r="AD117" s="5">
        <f>+(H117*DEFLATOR!H117)</f>
        <v>2390.296523786824</v>
      </c>
      <c r="AE117" s="11">
        <f t="shared" si="202"/>
        <v>1.5943127844593175</v>
      </c>
      <c r="AF117" s="11">
        <f t="shared" si="195"/>
        <v>6.175002775802585</v>
      </c>
    </row>
    <row r="118" spans="1:32" ht="9.75">
      <c r="A118" s="28">
        <v>40730</v>
      </c>
      <c r="B118" s="29" t="s">
        <v>1995</v>
      </c>
      <c r="C118" s="29" t="s">
        <v>1298</v>
      </c>
      <c r="D118" s="29" t="s">
        <v>1299</v>
      </c>
      <c r="E118" s="29" t="s">
        <v>1300</v>
      </c>
      <c r="F118" s="29" t="s">
        <v>1301</v>
      </c>
      <c r="G118" s="29" t="s">
        <v>1302</v>
      </c>
      <c r="H118" s="29" t="s">
        <v>1303</v>
      </c>
      <c r="K118" s="28">
        <v>40730</v>
      </c>
      <c r="L118" s="5">
        <f>+(B118*DEFLATOR!B118)</f>
        <v>2478.514777262827</v>
      </c>
      <c r="M118" s="11">
        <f t="shared" si="196"/>
        <v>0.5349541696719307</v>
      </c>
      <c r="N118" s="11">
        <f t="shared" si="189"/>
        <v>2.194882485122762</v>
      </c>
      <c r="O118" s="5">
        <f>+(C118*DEFLATOR!C118)</f>
        <v>1691.921624969834</v>
      </c>
      <c r="P118" s="11">
        <f t="shared" si="197"/>
        <v>0.838517017912932</v>
      </c>
      <c r="Q118" s="11">
        <f t="shared" si="190"/>
        <v>-0.8108055840817419</v>
      </c>
      <c r="R118" s="5">
        <f>+(D118*DEFLATOR!D118)</f>
        <v>2065.7706523667753</v>
      </c>
      <c r="S118" s="11">
        <f t="shared" si="198"/>
        <v>-1.072032219572605</v>
      </c>
      <c r="T118" s="11">
        <f t="shared" si="191"/>
        <v>5.444688049520052</v>
      </c>
      <c r="U118" s="5">
        <f>+(E118*DEFLATOR!E118)</f>
        <v>2363.8398140924673</v>
      </c>
      <c r="V118" s="11">
        <f t="shared" si="199"/>
        <v>-2.836727346584955</v>
      </c>
      <c r="W118" s="11">
        <f t="shared" si="192"/>
        <v>2.6727802536600453</v>
      </c>
      <c r="X118" s="5">
        <f>+(F118*DEFLATOR!F118)</f>
        <v>2690.3549216738365</v>
      </c>
      <c r="Y118" s="11">
        <f t="shared" si="200"/>
        <v>5.2979184155066195</v>
      </c>
      <c r="Z118" s="11">
        <f t="shared" si="193"/>
        <v>6.099260859472344</v>
      </c>
      <c r="AA118" s="5">
        <f>+(G118*DEFLATOR!G118)</f>
        <v>2590.114982055209</v>
      </c>
      <c r="AB118" s="11">
        <f t="shared" si="201"/>
        <v>-0.8092296737337246</v>
      </c>
      <c r="AC118" s="11">
        <f t="shared" si="194"/>
        <v>-0.7010959453149446</v>
      </c>
      <c r="AD118" s="5">
        <f>+(H118*DEFLATOR!H118)</f>
        <v>2371.9226732114257</v>
      </c>
      <c r="AE118" s="11">
        <f t="shared" si="202"/>
        <v>-0.7686849891865855</v>
      </c>
      <c r="AF118" s="11">
        <f t="shared" si="195"/>
        <v>4.8817126928132115</v>
      </c>
    </row>
    <row r="119" spans="1:37" s="31" customFormat="1" ht="12.75">
      <c r="A119" s="28">
        <v>40762</v>
      </c>
      <c r="B119" s="29" t="s">
        <v>1996</v>
      </c>
      <c r="C119" s="29" t="s">
        <v>1166</v>
      </c>
      <c r="D119" s="29" t="s">
        <v>1310</v>
      </c>
      <c r="E119" s="29" t="s">
        <v>1311</v>
      </c>
      <c r="F119" s="29" t="s">
        <v>1312</v>
      </c>
      <c r="G119" s="29" t="s">
        <v>1309</v>
      </c>
      <c r="H119" s="29" t="s">
        <v>1313</v>
      </c>
      <c r="I119" s="3"/>
      <c r="J119" s="2"/>
      <c r="K119" s="28">
        <v>40762</v>
      </c>
      <c r="L119" s="5">
        <f>+(B119*DEFLATOR!B119)</f>
        <v>2445.122256149037</v>
      </c>
      <c r="M119" s="11">
        <f t="shared" si="196"/>
        <v>-1.347279484476882</v>
      </c>
      <c r="N119" s="11">
        <f t="shared" si="189"/>
        <v>-0.36103680654823167</v>
      </c>
      <c r="O119" s="5">
        <f>+(C119*DEFLATOR!C119)</f>
        <v>1604.533002762941</v>
      </c>
      <c r="P119" s="11">
        <f t="shared" si="197"/>
        <v>-5.165051437205392</v>
      </c>
      <c r="Q119" s="11">
        <f t="shared" si="190"/>
        <v>-7.9684818781586175</v>
      </c>
      <c r="R119" s="5">
        <f>+(D119*DEFLATOR!D119)</f>
        <v>2079.3211876581536</v>
      </c>
      <c r="S119" s="11">
        <f t="shared" si="198"/>
        <v>0.6559554554545155</v>
      </c>
      <c r="T119" s="11">
        <f t="shared" si="191"/>
        <v>4.388095142054871</v>
      </c>
      <c r="U119" s="5">
        <f>+(E119*DEFLATOR!E119)</f>
        <v>2370.75917159056</v>
      </c>
      <c r="V119" s="11">
        <f t="shared" si="199"/>
        <v>0.2927168523366719</v>
      </c>
      <c r="W119" s="11">
        <f t="shared" si="192"/>
        <v>1.8949348140055111</v>
      </c>
      <c r="X119" s="5">
        <f>+(F119*DEFLATOR!F119)</f>
        <v>2618.054593834211</v>
      </c>
      <c r="Y119" s="11">
        <f t="shared" si="200"/>
        <v>-2.6873899520529765</v>
      </c>
      <c r="Z119" s="11">
        <f t="shared" si="193"/>
        <v>1.6579885695977126</v>
      </c>
      <c r="AA119" s="5">
        <f>+(G119*DEFLATOR!G119)</f>
        <v>2577.360895092662</v>
      </c>
      <c r="AB119" s="11">
        <f t="shared" si="201"/>
        <v>-0.49241392953246477</v>
      </c>
      <c r="AC119" s="11">
        <f t="shared" si="194"/>
        <v>-2.163862781437087</v>
      </c>
      <c r="AD119" s="5">
        <f>+(H119*DEFLATOR!H119)</f>
        <v>2269.6228924963425</v>
      </c>
      <c r="AE119" s="11">
        <f t="shared" si="202"/>
        <v>-4.312947545485368</v>
      </c>
      <c r="AF119" s="11">
        <f t="shared" si="195"/>
        <v>-0.3170494463805906</v>
      </c>
      <c r="AG119" s="2"/>
      <c r="AH119" s="2"/>
      <c r="AI119" s="2"/>
      <c r="AJ119" s="2"/>
      <c r="AK119" s="2"/>
    </row>
    <row r="120" spans="1:37" s="31" customFormat="1" ht="12.75">
      <c r="A120" s="28">
        <v>253</v>
      </c>
      <c r="B120" s="29" t="s">
        <v>1997</v>
      </c>
      <c r="C120" s="29" t="s">
        <v>1319</v>
      </c>
      <c r="D120" s="29" t="s">
        <v>442</v>
      </c>
      <c r="E120" s="29" t="s">
        <v>1320</v>
      </c>
      <c r="F120" s="29" t="s">
        <v>1321</v>
      </c>
      <c r="G120" s="29" t="s">
        <v>1322</v>
      </c>
      <c r="H120" s="29" t="s">
        <v>1323</v>
      </c>
      <c r="I120" s="3"/>
      <c r="J120" s="2"/>
      <c r="K120" s="28">
        <v>40794</v>
      </c>
      <c r="L120" s="5">
        <f>+(B120*DEFLATOR!B120)</f>
        <v>2430.0522027657785</v>
      </c>
      <c r="M120" s="11">
        <f t="shared" si="196"/>
        <v>-0.6163312834505663</v>
      </c>
      <c r="N120" s="11">
        <f t="shared" si="189"/>
        <v>-0.6872163306551493</v>
      </c>
      <c r="O120" s="5">
        <f>+(C120*DEFLATOR!C120)</f>
        <v>1664.1123390649416</v>
      </c>
      <c r="P120" s="11">
        <f t="shared" si="197"/>
        <v>3.71318858505294</v>
      </c>
      <c r="Q120" s="11">
        <f t="shared" si="190"/>
        <v>-9.871360311826649</v>
      </c>
      <c r="R120" s="5">
        <f>+(D120*DEFLATOR!D120)</f>
        <v>2138.6837924593324</v>
      </c>
      <c r="S120" s="11">
        <f t="shared" si="198"/>
        <v>2.8549030882543125</v>
      </c>
      <c r="T120" s="11">
        <f t="shared" si="191"/>
        <v>4.320032352418801</v>
      </c>
      <c r="U120" s="5">
        <f>+(E120*DEFLATOR!E120)</f>
        <v>2376.8135325700136</v>
      </c>
      <c r="V120" s="11">
        <f t="shared" si="199"/>
        <v>0.255376465564483</v>
      </c>
      <c r="W120" s="11">
        <f t="shared" si="192"/>
        <v>2.5875261465105437</v>
      </c>
      <c r="X120" s="5">
        <f>+(F120*DEFLATOR!F120)</f>
        <v>2523.125907449931</v>
      </c>
      <c r="Y120" s="11">
        <f t="shared" si="200"/>
        <v>-3.6259246315125226</v>
      </c>
      <c r="Z120" s="11">
        <f t="shared" si="193"/>
        <v>-4.952854848869526</v>
      </c>
      <c r="AA120" s="5">
        <f>+(G120*DEFLATOR!G120)</f>
        <v>2571.4057117385482</v>
      </c>
      <c r="AB120" s="11">
        <f t="shared" si="201"/>
        <v>-0.23105741091410392</v>
      </c>
      <c r="AC120" s="11">
        <f t="shared" si="194"/>
        <v>0.4946785300537826</v>
      </c>
      <c r="AD120" s="5">
        <f>+(H120*DEFLATOR!H120)</f>
        <v>2288.642737937175</v>
      </c>
      <c r="AE120" s="11">
        <f t="shared" si="202"/>
        <v>0.83801787088571</v>
      </c>
      <c r="AF120" s="11">
        <f t="shared" si="195"/>
        <v>1.9575005763772912</v>
      </c>
      <c r="AG120" s="2"/>
      <c r="AH120" s="2"/>
      <c r="AI120" s="2"/>
      <c r="AJ120" s="2"/>
      <c r="AK120" s="2"/>
    </row>
    <row r="121" spans="1:37" s="31" customFormat="1" ht="12.75">
      <c r="A121" s="28">
        <v>284</v>
      </c>
      <c r="B121" s="29" t="s">
        <v>1998</v>
      </c>
      <c r="C121" s="29" t="s">
        <v>1330</v>
      </c>
      <c r="D121" s="29" t="s">
        <v>1331</v>
      </c>
      <c r="E121" s="29" t="s">
        <v>1332</v>
      </c>
      <c r="F121" s="29" t="s">
        <v>1333</v>
      </c>
      <c r="G121" s="29" t="s">
        <v>1334</v>
      </c>
      <c r="H121" s="29" t="s">
        <v>1335</v>
      </c>
      <c r="I121" s="3"/>
      <c r="J121" s="2"/>
      <c r="K121" s="33">
        <v>284</v>
      </c>
      <c r="L121" s="20">
        <f>+(B121*DEFLATOR!B121)</f>
        <v>2429.3851802513514</v>
      </c>
      <c r="M121" s="21">
        <f t="shared" si="196"/>
        <v>-0.027448896516213406</v>
      </c>
      <c r="N121" s="21">
        <f aca="true" t="shared" si="203" ref="N121:N126">+((L121/L109)-1)*100</f>
        <v>-0.009630413458561193</v>
      </c>
      <c r="O121" s="20">
        <f>+(C121*DEFLATOR!C121)</f>
        <v>1706.1066614755518</v>
      </c>
      <c r="P121" s="21">
        <f t="shared" si="197"/>
        <v>2.52352689327493</v>
      </c>
      <c r="Q121" s="21">
        <f aca="true" t="shared" si="204" ref="Q121:Q130">+((O121/O109)-1)*100</f>
        <v>-4.871385574051546</v>
      </c>
      <c r="R121" s="20">
        <f>+(D121*DEFLATOR!D121)</f>
        <v>2165.3471825639613</v>
      </c>
      <c r="S121" s="21">
        <f t="shared" si="198"/>
        <v>1.246719603834845</v>
      </c>
      <c r="T121" s="21">
        <f aca="true" t="shared" si="205" ref="T121:T126">+((R121/R109)-1)*100</f>
        <v>8.82990479535508</v>
      </c>
      <c r="U121" s="20">
        <f>+(E121*DEFLATOR!E121)</f>
        <v>2352.466421886983</v>
      </c>
      <c r="V121" s="21">
        <f t="shared" si="199"/>
        <v>-1.0243593091926129</v>
      </c>
      <c r="W121" s="21">
        <f aca="true" t="shared" si="206" ref="W121:W126">+((U121/U109)-1)*100</f>
        <v>4.551426496165822</v>
      </c>
      <c r="X121" s="20">
        <f>+(F121*DEFLATOR!F121)</f>
        <v>2558.3415208822876</v>
      </c>
      <c r="Y121" s="21">
        <f t="shared" si="200"/>
        <v>1.3957136791460378</v>
      </c>
      <c r="Z121" s="21">
        <f aca="true" t="shared" si="207" ref="Z121:Z126">+((X121/X109)-1)*100</f>
        <v>-3.3762764573293413</v>
      </c>
      <c r="AA121" s="20">
        <f>+(G121*DEFLATOR!G121)</f>
        <v>2546.886700282148</v>
      </c>
      <c r="AB121" s="21">
        <f t="shared" si="201"/>
        <v>-0.9535255889208782</v>
      </c>
      <c r="AC121" s="21">
        <f aca="true" t="shared" si="208" ref="AC121:AC126">+((AA121/AA109)-1)*100</f>
        <v>0.2647795298307276</v>
      </c>
      <c r="AD121" s="20">
        <f>+(H121*DEFLATOR!H121)</f>
        <v>2284.510132843594</v>
      </c>
      <c r="AE121" s="21">
        <f t="shared" si="202"/>
        <v>-0.1805701267863946</v>
      </c>
      <c r="AF121" s="21">
        <f aca="true" t="shared" si="209" ref="AF121:AF126">+((AD121/AD109)-1)*100</f>
        <v>-2.0514595658458146</v>
      </c>
      <c r="AG121" s="2"/>
      <c r="AH121" s="2"/>
      <c r="AI121" s="2"/>
      <c r="AJ121" s="2"/>
      <c r="AK121" s="2"/>
    </row>
    <row r="122" spans="1:32" s="31" customFormat="1" ht="12.75">
      <c r="A122" s="28">
        <v>316</v>
      </c>
      <c r="B122" s="29" t="s">
        <v>1999</v>
      </c>
      <c r="C122" s="29" t="s">
        <v>1342</v>
      </c>
      <c r="D122" s="29" t="s">
        <v>1343</v>
      </c>
      <c r="E122" s="29" t="s">
        <v>1344</v>
      </c>
      <c r="F122" s="29" t="s">
        <v>1345</v>
      </c>
      <c r="G122" s="29" t="s">
        <v>1346</v>
      </c>
      <c r="H122" s="29" t="s">
        <v>1347</v>
      </c>
      <c r="I122" s="3"/>
      <c r="J122" s="2"/>
      <c r="K122" s="34">
        <v>316</v>
      </c>
      <c r="L122" s="20">
        <f>+(B122*DEFLATOR!B122)</f>
        <v>2674.5675943221886</v>
      </c>
      <c r="M122" s="21">
        <f t="shared" si="196"/>
        <v>10.092364770475392</v>
      </c>
      <c r="N122" s="21">
        <f t="shared" si="203"/>
        <v>5.408943741652905</v>
      </c>
      <c r="O122" s="20">
        <f>+(C122*DEFLATOR!C122)</f>
        <v>1685.0450528951087</v>
      </c>
      <c r="P122" s="21">
        <f t="shared" si="197"/>
        <v>-1.2344836964781392</v>
      </c>
      <c r="Q122" s="21">
        <f t="shared" si="204"/>
        <v>-4.216524263283016</v>
      </c>
      <c r="R122" s="20">
        <f>+(D122*DEFLATOR!D122)</f>
        <v>2197.854025958619</v>
      </c>
      <c r="S122" s="21">
        <f t="shared" si="198"/>
        <v>1.5012300870923978</v>
      </c>
      <c r="T122" s="21">
        <f t="shared" si="205"/>
        <v>13.325681456708804</v>
      </c>
      <c r="U122" s="20">
        <f>+(E122*DEFLATOR!E122)</f>
        <v>2510.1099426729684</v>
      </c>
      <c r="V122" s="21">
        <f t="shared" si="199"/>
        <v>6.701201739557017</v>
      </c>
      <c r="W122" s="21">
        <f t="shared" si="206"/>
        <v>8.742316773615254</v>
      </c>
      <c r="X122" s="20">
        <f>+(F122*DEFLATOR!F122)</f>
        <v>2771.95263345872</v>
      </c>
      <c r="Y122" s="21">
        <f t="shared" si="200"/>
        <v>8.349593313982751</v>
      </c>
      <c r="Z122" s="21">
        <f t="shared" si="207"/>
        <v>-1.417328058466094</v>
      </c>
      <c r="AA122" s="20">
        <f>+(G122*DEFLATOR!G122)</f>
        <v>2927.6220187848735</v>
      </c>
      <c r="AB122" s="21">
        <f t="shared" si="201"/>
        <v>14.949048124541498</v>
      </c>
      <c r="AC122" s="21">
        <f t="shared" si="208"/>
        <v>8.878514933694802</v>
      </c>
      <c r="AD122" s="20">
        <f>+(H122*DEFLATOR!H122)</f>
        <v>2396.168795561564</v>
      </c>
      <c r="AE122" s="21">
        <f t="shared" si="202"/>
        <v>4.887641385901209</v>
      </c>
      <c r="AF122" s="21">
        <f t="shared" si="209"/>
        <v>0.7991268627834058</v>
      </c>
    </row>
    <row r="123" spans="1:32" s="31" customFormat="1" ht="12.75">
      <c r="A123" s="28">
        <v>40523</v>
      </c>
      <c r="B123" s="32" t="s">
        <v>2000</v>
      </c>
      <c r="C123" s="32" t="s">
        <v>1353</v>
      </c>
      <c r="D123" s="32" t="s">
        <v>1354</v>
      </c>
      <c r="E123" s="32" t="s">
        <v>1355</v>
      </c>
      <c r="F123" s="32" t="s">
        <v>1356</v>
      </c>
      <c r="G123" s="32" t="s">
        <v>1357</v>
      </c>
      <c r="H123" s="32" t="s">
        <v>1358</v>
      </c>
      <c r="I123" s="3"/>
      <c r="J123" s="2"/>
      <c r="K123" s="28">
        <v>40523</v>
      </c>
      <c r="L123" s="20">
        <f>+(B123*DEFLATOR!B123)</f>
        <v>3082.708222349749</v>
      </c>
      <c r="M123" s="21">
        <f aca="true" t="shared" si="210" ref="M123:M131">+((L123/L122)-1)*100</f>
        <v>15.26006031382412</v>
      </c>
      <c r="N123" s="21">
        <f t="shared" si="203"/>
        <v>1.5645015760162417</v>
      </c>
      <c r="O123" s="20">
        <f>+(C123*DEFLATOR!C123)</f>
        <v>2169.7187855117418</v>
      </c>
      <c r="P123" s="21">
        <f aca="true" t="shared" si="211" ref="P123:P131">+((O123/O122)-1)*100</f>
        <v>28.763250678900576</v>
      </c>
      <c r="Q123" s="21">
        <f t="shared" si="204"/>
        <v>-3.8041291401621824</v>
      </c>
      <c r="R123" s="20">
        <f>+(D123*DEFLATOR!D123)</f>
        <v>2844.0814710034238</v>
      </c>
      <c r="S123" s="21">
        <f aca="true" t="shared" si="212" ref="S123:S131">+((R123/R122)-1)*100</f>
        <v>29.40265538167146</v>
      </c>
      <c r="T123" s="21">
        <f t="shared" si="205"/>
        <v>29.846650568462294</v>
      </c>
      <c r="U123" s="20">
        <f>+(E123*DEFLATOR!E123)</f>
        <v>2985.0885501564344</v>
      </c>
      <c r="V123" s="21">
        <f aca="true" t="shared" si="213" ref="V123:V131">+((U123/U122)-1)*100</f>
        <v>18.922621651291905</v>
      </c>
      <c r="W123" s="21">
        <f t="shared" si="206"/>
        <v>5.136885505367461</v>
      </c>
      <c r="X123" s="20">
        <f>+(F123*DEFLATOR!F123)</f>
        <v>3226.062992916088</v>
      </c>
      <c r="Y123" s="21">
        <f aca="true" t="shared" si="214" ref="Y123:Y131">+((X123/X122)-1)*100</f>
        <v>16.382327532442332</v>
      </c>
      <c r="Z123" s="21">
        <f t="shared" si="207"/>
        <v>0.6272677662647608</v>
      </c>
      <c r="AA123" s="20">
        <f>+(G123*DEFLATOR!G123)</f>
        <v>3200.923172453187</v>
      </c>
      <c r="AB123" s="21">
        <f aca="true" t="shared" si="215" ref="AB123:AB131">+((AA123/AA122)-1)*100</f>
        <v>9.33526090167025</v>
      </c>
      <c r="AC123" s="21">
        <f t="shared" si="208"/>
        <v>-1.5449262895419702</v>
      </c>
      <c r="AD123" s="20">
        <f>+(H123*DEFLATOR!H123)</f>
        <v>3052.631419691803</v>
      </c>
      <c r="AE123" s="21">
        <f aca="true" t="shared" si="216" ref="AE123:AE131">+((AD123/AD122)-1)*100</f>
        <v>27.396343085103524</v>
      </c>
      <c r="AF123" s="21">
        <f t="shared" si="209"/>
        <v>2.2706159147981353</v>
      </c>
    </row>
    <row r="124" spans="1:32" ht="9.75">
      <c r="A124" s="26">
        <v>40910</v>
      </c>
      <c r="B124" s="32" t="s">
        <v>2001</v>
      </c>
      <c r="C124" s="32" t="s">
        <v>1364</v>
      </c>
      <c r="D124" s="32" t="s">
        <v>1365</v>
      </c>
      <c r="E124" s="32" t="s">
        <v>1366</v>
      </c>
      <c r="F124" s="32" t="s">
        <v>1367</v>
      </c>
      <c r="G124" s="32" t="s">
        <v>1368</v>
      </c>
      <c r="H124" s="32" t="s">
        <v>1369</v>
      </c>
      <c r="K124" s="26">
        <v>40910</v>
      </c>
      <c r="L124" s="20">
        <f>+(B124*DEFLATOR!B124)</f>
        <v>2514.9629744610074</v>
      </c>
      <c r="M124" s="21">
        <f t="shared" si="210"/>
        <v>-18.41709324848092</v>
      </c>
      <c r="N124" s="21">
        <f t="shared" si="203"/>
        <v>3.418499956018528</v>
      </c>
      <c r="O124" s="20">
        <f>+(C124*DEFLATOR!C124)</f>
        <v>1672.3353516574534</v>
      </c>
      <c r="P124" s="21">
        <f t="shared" si="211"/>
        <v>-22.92386631740285</v>
      </c>
      <c r="Q124" s="21">
        <f t="shared" si="204"/>
        <v>5.518845726177846</v>
      </c>
      <c r="R124" s="20">
        <f>+(D124*DEFLATOR!D124)</f>
        <v>2171.151870098204</v>
      </c>
      <c r="S124" s="21">
        <f t="shared" si="212"/>
        <v>-23.660700572962224</v>
      </c>
      <c r="T124" s="21">
        <f t="shared" si="205"/>
        <v>19.994687974248947</v>
      </c>
      <c r="U124" s="20">
        <f>+(E124*DEFLATOR!E124)</f>
        <v>2362.8771951211043</v>
      </c>
      <c r="V124" s="21">
        <f t="shared" si="213"/>
        <v>-20.843983171042712</v>
      </c>
      <c r="W124" s="21">
        <f t="shared" si="206"/>
        <v>8.925772762818118</v>
      </c>
      <c r="X124" s="20">
        <f>+(F124*DEFLATOR!F124)</f>
        <v>2684.6840438993618</v>
      </c>
      <c r="Y124" s="21">
        <f t="shared" si="214"/>
        <v>-16.7814128306083</v>
      </c>
      <c r="Z124" s="21">
        <f t="shared" si="207"/>
        <v>-1.7704386677773853</v>
      </c>
      <c r="AA124" s="20">
        <f>+(G124*DEFLATOR!G124)</f>
        <v>2668.955996288229</v>
      </c>
      <c r="AB124" s="21">
        <f t="shared" si="215"/>
        <v>-16.619179764856973</v>
      </c>
      <c r="AC124" s="21">
        <f t="shared" si="208"/>
        <v>4.4046454419989445</v>
      </c>
      <c r="AD124" s="20">
        <f>+(H124*DEFLATOR!H124)</f>
        <v>2331.8392931270914</v>
      </c>
      <c r="AE124" s="21">
        <f t="shared" si="216"/>
        <v>-23.612157102067812</v>
      </c>
      <c r="AF124" s="21">
        <f t="shared" si="209"/>
        <v>-3.475787889023485</v>
      </c>
    </row>
    <row r="125" spans="1:32" ht="9.75">
      <c r="A125" s="28">
        <v>40940</v>
      </c>
      <c r="B125" s="32" t="s">
        <v>2002</v>
      </c>
      <c r="C125" s="32" t="s">
        <v>1392</v>
      </c>
      <c r="D125" s="32" t="s">
        <v>1393</v>
      </c>
      <c r="E125" s="32" t="s">
        <v>1394</v>
      </c>
      <c r="F125" s="32" t="s">
        <v>1395</v>
      </c>
      <c r="G125" s="32" t="s">
        <v>1396</v>
      </c>
      <c r="H125" s="32" t="s">
        <v>1397</v>
      </c>
      <c r="K125" s="28">
        <v>40940</v>
      </c>
      <c r="L125" s="20">
        <f>+(B125*DEFLATOR!B125)</f>
        <v>2536.6367736004477</v>
      </c>
      <c r="M125" s="21">
        <f t="shared" si="210"/>
        <v>0.8617939651411888</v>
      </c>
      <c r="N125" s="21">
        <f t="shared" si="203"/>
        <v>3.8459320801141894</v>
      </c>
      <c r="O125" s="20">
        <f>+(C125*DEFLATOR!C125)</f>
        <v>1666.4412181117557</v>
      </c>
      <c r="P125" s="21">
        <f t="shared" si="211"/>
        <v>-0.35244925844903907</v>
      </c>
      <c r="Q125" s="21">
        <f t="shared" si="204"/>
        <v>-0.5540073335164486</v>
      </c>
      <c r="R125" s="20">
        <f>+(D125*DEFLATOR!D125)</f>
        <v>2109.1159827056813</v>
      </c>
      <c r="S125" s="21">
        <f t="shared" si="212"/>
        <v>-2.8572799649301817</v>
      </c>
      <c r="T125" s="21">
        <f t="shared" si="205"/>
        <v>18.04872281627341</v>
      </c>
      <c r="U125" s="20">
        <f>+(E125*DEFLATOR!E125)</f>
        <v>2478.3136050944963</v>
      </c>
      <c r="V125" s="21">
        <f t="shared" si="213"/>
        <v>4.885417245202017</v>
      </c>
      <c r="W125" s="21">
        <f t="shared" si="206"/>
        <v>10.667640250525112</v>
      </c>
      <c r="X125" s="20">
        <f>+(F125*DEFLATOR!F125)</f>
        <v>2630.2700800322546</v>
      </c>
      <c r="Y125" s="21">
        <f t="shared" si="214"/>
        <v>-2.0268293392198933</v>
      </c>
      <c r="Z125" s="21">
        <f t="shared" si="207"/>
        <v>-1.7229024832519313</v>
      </c>
      <c r="AA125" s="20">
        <f>+(G125*DEFLATOR!G125)</f>
        <v>2721.6480130261557</v>
      </c>
      <c r="AB125" s="21">
        <f t="shared" si="215"/>
        <v>1.9742557318744414</v>
      </c>
      <c r="AC125" s="21">
        <f t="shared" si="208"/>
        <v>4.659984049468036</v>
      </c>
      <c r="AD125" s="20">
        <f>+(H125*DEFLATOR!H125)</f>
        <v>2398.7656019271267</v>
      </c>
      <c r="AE125" s="21">
        <f t="shared" si="216"/>
        <v>2.870108115824932</v>
      </c>
      <c r="AF125" s="21">
        <f t="shared" si="209"/>
        <v>3.3412956851998965</v>
      </c>
    </row>
    <row r="126" spans="1:32" ht="9.75">
      <c r="A126" s="28">
        <v>40970</v>
      </c>
      <c r="B126" s="32" t="s">
        <v>2003</v>
      </c>
      <c r="C126" s="32" t="s">
        <v>1380</v>
      </c>
      <c r="D126" s="32" t="s">
        <v>1381</v>
      </c>
      <c r="E126" s="32" t="s">
        <v>1382</v>
      </c>
      <c r="F126" s="32" t="s">
        <v>1383</v>
      </c>
      <c r="G126" s="32" t="s">
        <v>1384</v>
      </c>
      <c r="H126" s="32" t="s">
        <v>1385</v>
      </c>
      <c r="K126" s="28">
        <v>40970</v>
      </c>
      <c r="L126" s="20">
        <f>+(B126*DEFLATOR!B126)</f>
        <v>2514.5172318225113</v>
      </c>
      <c r="M126" s="21">
        <f t="shared" si="210"/>
        <v>-0.8720027245580075</v>
      </c>
      <c r="N126" s="21">
        <f t="shared" si="203"/>
        <v>5.7629288921512645</v>
      </c>
      <c r="O126" s="20">
        <f>+(C126*DEFLATOR!C126)</f>
        <v>1620.7386580076723</v>
      </c>
      <c r="P126" s="21">
        <f t="shared" si="211"/>
        <v>-2.742524585167727</v>
      </c>
      <c r="Q126" s="21">
        <f t="shared" si="204"/>
        <v>2.9929880696086153</v>
      </c>
      <c r="R126" s="20">
        <f>+(D126*DEFLATOR!D126)</f>
        <v>2120.22721055686</v>
      </c>
      <c r="S126" s="21">
        <f t="shared" si="212"/>
        <v>0.5268191954491019</v>
      </c>
      <c r="T126" s="21">
        <f t="shared" si="205"/>
        <v>16.861482710937416</v>
      </c>
      <c r="U126" s="20">
        <f>+(E126*DEFLATOR!E126)</f>
        <v>2499.0033030303225</v>
      </c>
      <c r="V126" s="21">
        <f t="shared" si="213"/>
        <v>0.8348296960197343</v>
      </c>
      <c r="W126" s="21">
        <f t="shared" si="206"/>
        <v>9.78150434646774</v>
      </c>
      <c r="X126" s="20">
        <f>+(F126*DEFLATOR!F126)</f>
        <v>2644.7081954135106</v>
      </c>
      <c r="Y126" s="21">
        <f t="shared" si="214"/>
        <v>0.5489214012987853</v>
      </c>
      <c r="Z126" s="21">
        <f t="shared" si="207"/>
        <v>3.9459414545393923</v>
      </c>
      <c r="AA126" s="20">
        <f>+(G126*DEFLATOR!G126)</f>
        <v>2663.271134165521</v>
      </c>
      <c r="AB126" s="21">
        <f t="shared" si="215"/>
        <v>-2.1449092087307275</v>
      </c>
      <c r="AC126" s="21">
        <f t="shared" si="208"/>
        <v>5.524062496566362</v>
      </c>
      <c r="AD126" s="20">
        <f>+(H126*DEFLATOR!H126)</f>
        <v>2419.243504639189</v>
      </c>
      <c r="AE126" s="21">
        <f t="shared" si="216"/>
        <v>0.853685024314621</v>
      </c>
      <c r="AF126" s="21">
        <f t="shared" si="209"/>
        <v>2.543877570113162</v>
      </c>
    </row>
    <row r="127" spans="1:32" ht="9.75">
      <c r="A127" s="28">
        <v>41002</v>
      </c>
      <c r="B127" s="32" t="s">
        <v>2004</v>
      </c>
      <c r="C127" s="32" t="s">
        <v>1398</v>
      </c>
      <c r="D127" s="32" t="s">
        <v>1399</v>
      </c>
      <c r="E127" s="32" t="s">
        <v>1400</v>
      </c>
      <c r="F127" s="32" t="s">
        <v>1401</v>
      </c>
      <c r="G127" s="32" t="s">
        <v>1402</v>
      </c>
      <c r="H127" s="32" t="s">
        <v>1403</v>
      </c>
      <c r="I127" s="32" t="s">
        <v>1409</v>
      </c>
      <c r="K127" s="28">
        <v>41002</v>
      </c>
      <c r="L127" s="20">
        <f>+(B127*DEFLATOR!B127)</f>
        <v>2486.1396273693526</v>
      </c>
      <c r="M127" s="21">
        <f t="shared" si="210"/>
        <v>-1.12855080466443</v>
      </c>
      <c r="N127" s="21">
        <f aca="true" t="shared" si="217" ref="N127:N132">+((L127/L115)-1)*100</f>
        <v>3.3133899670533262</v>
      </c>
      <c r="O127" s="20">
        <f>+(C127*DEFLATOR!C127)</f>
        <v>1696.3400336059074</v>
      </c>
      <c r="P127" s="21">
        <f t="shared" si="211"/>
        <v>4.664624689780017</v>
      </c>
      <c r="Q127" s="21">
        <f t="shared" si="204"/>
        <v>8.20905554415361</v>
      </c>
      <c r="R127" s="20">
        <f>+(D127*DEFLATOR!D127)</f>
        <v>2007.077427461348</v>
      </c>
      <c r="S127" s="21">
        <f t="shared" si="212"/>
        <v>-5.336681961825884</v>
      </c>
      <c r="T127" s="21">
        <f aca="true" t="shared" si="218" ref="T127:T132">+((R127/R115)-1)*100</f>
        <v>3.0582039189973154</v>
      </c>
      <c r="U127" s="20">
        <f>+(E127*DEFLATOR!E127)</f>
        <v>2529.668077025051</v>
      </c>
      <c r="V127" s="21">
        <f t="shared" si="213"/>
        <v>1.227080170624184</v>
      </c>
      <c r="W127" s="21">
        <f aca="true" t="shared" si="219" ref="W127:W132">+((U127/U115)-1)*100</f>
        <v>9.555534788324959</v>
      </c>
      <c r="X127" s="20">
        <f>+(F127*DEFLATOR!F127)</f>
        <v>2561.653712841868</v>
      </c>
      <c r="Y127" s="21">
        <f t="shared" si="214"/>
        <v>-3.140402510782725</v>
      </c>
      <c r="Z127" s="21">
        <f aca="true" t="shared" si="220" ref="Z127:Z132">+((X127/X115)-1)*100</f>
        <v>-2.78915105029105</v>
      </c>
      <c r="AA127" s="20">
        <f>+(G127*DEFLATOR!G127)</f>
        <v>2643.673896819497</v>
      </c>
      <c r="AB127" s="21">
        <f t="shared" si="215"/>
        <v>-0.7358333552533458</v>
      </c>
      <c r="AC127" s="21">
        <f aca="true" t="shared" si="221" ref="AC127:AC132">+((AA127/AA115)-1)*100</f>
        <v>4.758858774541075</v>
      </c>
      <c r="AD127" s="20">
        <f>+(H127*DEFLATOR!H127)</f>
        <v>2385.248195069511</v>
      </c>
      <c r="AE127" s="21">
        <f t="shared" si="216"/>
        <v>-1.405204127012749</v>
      </c>
      <c r="AF127" s="21">
        <f aca="true" t="shared" si="222" ref="AF127:AF132">+((AD127/AD115)-1)*100</f>
        <v>4.081029424450988</v>
      </c>
    </row>
    <row r="128" spans="1:32" ht="9.75">
      <c r="A128" s="28">
        <v>41033</v>
      </c>
      <c r="B128" s="32" t="s">
        <v>2005</v>
      </c>
      <c r="C128" s="32" t="s">
        <v>1420</v>
      </c>
      <c r="D128" s="32" t="s">
        <v>1421</v>
      </c>
      <c r="E128" s="32" t="s">
        <v>1422</v>
      </c>
      <c r="F128" s="32" t="s">
        <v>2006</v>
      </c>
      <c r="G128" s="32" t="s">
        <v>1423</v>
      </c>
      <c r="H128" s="32" t="s">
        <v>1424</v>
      </c>
      <c r="I128" s="32" t="s">
        <v>1409</v>
      </c>
      <c r="K128" s="28">
        <v>41033</v>
      </c>
      <c r="L128" s="20">
        <f>+(B128*DEFLATOR!B128)</f>
        <v>2504.3614502248292</v>
      </c>
      <c r="M128" s="21">
        <f t="shared" si="210"/>
        <v>0.7329364229939683</v>
      </c>
      <c r="N128" s="21">
        <f t="shared" si="217"/>
        <v>3.7026616994268347</v>
      </c>
      <c r="O128" s="20">
        <f>+(C128*DEFLATOR!C128)</f>
        <v>1799.3717151815274</v>
      </c>
      <c r="P128" s="21">
        <f t="shared" si="211"/>
        <v>6.0737634869469925</v>
      </c>
      <c r="Q128" s="21">
        <f t="shared" si="204"/>
        <v>12.774576921180604</v>
      </c>
      <c r="R128" s="20">
        <f>+(D128*DEFLATOR!D128)</f>
        <v>2031.8005268791096</v>
      </c>
      <c r="S128" s="21">
        <f t="shared" si="212"/>
        <v>1.2317959974784243</v>
      </c>
      <c r="T128" s="21">
        <f t="shared" si="218"/>
        <v>2.1365265890979757</v>
      </c>
      <c r="U128" s="20">
        <f>+(E128*DEFLATOR!E128)</f>
        <v>2569.2395223483027</v>
      </c>
      <c r="V128" s="21">
        <f t="shared" si="213"/>
        <v>1.564293975270803</v>
      </c>
      <c r="W128" s="21">
        <f t="shared" si="219"/>
        <v>5.441132878290156</v>
      </c>
      <c r="X128" s="20">
        <f>+(F128*DEFLATOR!F128)</f>
        <v>2612.1714720011305</v>
      </c>
      <c r="Y128" s="21">
        <f t="shared" si="214"/>
        <v>1.9720760423632244</v>
      </c>
      <c r="Z128" s="21">
        <f t="shared" si="220"/>
        <v>3.3298415404294346</v>
      </c>
      <c r="AA128" s="20">
        <f>+(G128*DEFLATOR!G128)</f>
        <v>2624.8901852001704</v>
      </c>
      <c r="AB128" s="21">
        <f t="shared" si="215"/>
        <v>-0.7105154550992254</v>
      </c>
      <c r="AC128" s="21">
        <f t="shared" si="221"/>
        <v>3.0022002052423558</v>
      </c>
      <c r="AD128" s="20">
        <f>+(H128*DEFLATOR!H128)</f>
        <v>2413.838993415233</v>
      </c>
      <c r="AE128" s="21">
        <f t="shared" si="216"/>
        <v>1.1986508743543345</v>
      </c>
      <c r="AF128" s="21">
        <f t="shared" si="222"/>
        <v>2.5949338368457475</v>
      </c>
    </row>
    <row r="129" spans="1:32" ht="9.75">
      <c r="A129" s="28">
        <v>41065</v>
      </c>
      <c r="B129" s="32" t="s">
        <v>2007</v>
      </c>
      <c r="C129" s="32" t="s">
        <v>1412</v>
      </c>
      <c r="D129" s="32" t="s">
        <v>1425</v>
      </c>
      <c r="E129" s="32" t="s">
        <v>1413</v>
      </c>
      <c r="F129" s="32" t="s">
        <v>1426</v>
      </c>
      <c r="G129" s="32" t="s">
        <v>1414</v>
      </c>
      <c r="H129" s="32" t="s">
        <v>1415</v>
      </c>
      <c r="I129" s="32"/>
      <c r="K129" s="28">
        <v>41065</v>
      </c>
      <c r="L129" s="20">
        <f>+(B129*DEFLATOR!B129)</f>
        <v>2487.7455399860537</v>
      </c>
      <c r="M129" s="21">
        <f t="shared" si="210"/>
        <v>-0.6634789174415623</v>
      </c>
      <c r="N129" s="21">
        <f t="shared" si="217"/>
        <v>0.9093777219718824</v>
      </c>
      <c r="O129" s="20">
        <f>+(C129*DEFLATOR!C129)</f>
        <v>1743.451357932441</v>
      </c>
      <c r="P129" s="21">
        <f t="shared" si="211"/>
        <v>-3.1077712724546736</v>
      </c>
      <c r="Q129" s="21">
        <f t="shared" si="204"/>
        <v>3.909688742177031</v>
      </c>
      <c r="R129" s="20">
        <f>+(D129*DEFLATOR!D129)</f>
        <v>1947.101042524031</v>
      </c>
      <c r="S129" s="21">
        <f t="shared" si="212"/>
        <v>-4.1686909337098506</v>
      </c>
      <c r="T129" s="21">
        <f t="shared" si="218"/>
        <v>-6.755017078316983</v>
      </c>
      <c r="U129" s="20">
        <f>+(E129*DEFLATOR!E129)</f>
        <v>2545.713203049731</v>
      </c>
      <c r="V129" s="21">
        <f t="shared" si="213"/>
        <v>-0.9156919428465193</v>
      </c>
      <c r="W129" s="21">
        <f t="shared" si="219"/>
        <v>4.63899650504993</v>
      </c>
      <c r="X129" s="20">
        <f>+(F129*DEFLATOR!F129)</f>
        <v>2559.647896219152</v>
      </c>
      <c r="Y129" s="21">
        <f t="shared" si="214"/>
        <v>-2.010724653605589</v>
      </c>
      <c r="Z129" s="21">
        <f t="shared" si="220"/>
        <v>0.18217045534603127</v>
      </c>
      <c r="AA129" s="20">
        <f>+(G129*DEFLATOR!G129)</f>
        <v>2648.6682042504185</v>
      </c>
      <c r="AB129" s="21">
        <f t="shared" si="215"/>
        <v>0.9058671933902085</v>
      </c>
      <c r="AC129" s="21">
        <f t="shared" si="221"/>
        <v>1.4331183513023538</v>
      </c>
      <c r="AD129" s="20">
        <f>+(H129*DEFLATOR!H129)</f>
        <v>2384.2678345071704</v>
      </c>
      <c r="AE129" s="21">
        <f t="shared" si="216"/>
        <v>-1.225067578605299</v>
      </c>
      <c r="AF129" s="21">
        <f t="shared" si="222"/>
        <v>-0.2522151214152557</v>
      </c>
    </row>
    <row r="130" spans="1:32" ht="9.75">
      <c r="A130" s="28">
        <v>41096</v>
      </c>
      <c r="B130" s="32" t="s">
        <v>2008</v>
      </c>
      <c r="C130" s="32" t="s">
        <v>1427</v>
      </c>
      <c r="D130" s="32" t="s">
        <v>1428</v>
      </c>
      <c r="E130" s="32" t="s">
        <v>1429</v>
      </c>
      <c r="F130" s="32" t="s">
        <v>1430</v>
      </c>
      <c r="G130" s="32" t="s">
        <v>1431</v>
      </c>
      <c r="H130" s="32" t="s">
        <v>1432</v>
      </c>
      <c r="I130" s="32"/>
      <c r="K130" s="28">
        <v>41096</v>
      </c>
      <c r="L130" s="20">
        <f>+(B130*DEFLATOR!B130)</f>
        <v>2537.753324399327</v>
      </c>
      <c r="M130" s="21">
        <f t="shared" si="210"/>
        <v>2.0101647700493386</v>
      </c>
      <c r="N130" s="21">
        <f t="shared" si="217"/>
        <v>2.3900824671265752</v>
      </c>
      <c r="O130" s="20">
        <f>+(C130*DEFLATOR!C130)</f>
        <v>1895.9240696192892</v>
      </c>
      <c r="P130" s="21">
        <f t="shared" si="211"/>
        <v>8.74545257561219</v>
      </c>
      <c r="Q130" s="21">
        <f t="shared" si="204"/>
        <v>12.057440583460387</v>
      </c>
      <c r="R130" s="20">
        <f>+(D130*DEFLATOR!D130)</f>
        <v>1941.2258007281089</v>
      </c>
      <c r="S130" s="21">
        <f t="shared" si="212"/>
        <v>-0.30174303580599027</v>
      </c>
      <c r="T130" s="21">
        <f t="shared" si="218"/>
        <v>-6.028977684234893</v>
      </c>
      <c r="U130" s="20">
        <f>+(E130*DEFLATOR!E130)</f>
        <v>2498.7364795838503</v>
      </c>
      <c r="V130" s="21">
        <f t="shared" si="213"/>
        <v>-1.8453266224020548</v>
      </c>
      <c r="W130" s="21">
        <f t="shared" si="219"/>
        <v>5.706675413755691</v>
      </c>
      <c r="X130" s="20">
        <f>+(F130*DEFLATOR!F130)</f>
        <v>2578.155438773436</v>
      </c>
      <c r="Y130" s="21">
        <f t="shared" si="214"/>
        <v>0.7230503297590785</v>
      </c>
      <c r="Z130" s="21">
        <f t="shared" si="220"/>
        <v>-4.170434242579201</v>
      </c>
      <c r="AA130" s="20">
        <f>+(G130*DEFLATOR!G130)</f>
        <v>2747.2828226554625</v>
      </c>
      <c r="AB130" s="21">
        <f t="shared" si="215"/>
        <v>3.7231774914952886</v>
      </c>
      <c r="AC130" s="21">
        <f t="shared" si="221"/>
        <v>6.067987007879605</v>
      </c>
      <c r="AD130" s="20">
        <f>+(H130*DEFLATOR!H130)</f>
        <v>2375.840368805333</v>
      </c>
      <c r="AE130" s="21">
        <f t="shared" si="216"/>
        <v>-0.35346136788274585</v>
      </c>
      <c r="AF130" s="21">
        <f t="shared" si="222"/>
        <v>0.16516961695902665</v>
      </c>
    </row>
    <row r="131" spans="1:32" ht="9.75">
      <c r="A131" s="28">
        <v>41128</v>
      </c>
      <c r="B131" s="32" t="s">
        <v>2009</v>
      </c>
      <c r="C131" s="32" t="s">
        <v>1440</v>
      </c>
      <c r="D131" s="32" t="s">
        <v>1441</v>
      </c>
      <c r="E131" s="32" t="s">
        <v>1442</v>
      </c>
      <c r="F131" s="32" t="s">
        <v>1443</v>
      </c>
      <c r="G131" s="32" t="s">
        <v>1444</v>
      </c>
      <c r="H131" s="32" t="s">
        <v>1445</v>
      </c>
      <c r="I131" s="32"/>
      <c r="K131" s="28">
        <v>41128</v>
      </c>
      <c r="L131" s="20">
        <f>+(B131*DEFLATOR!B131)</f>
        <v>2577.975430211771</v>
      </c>
      <c r="M131" s="21">
        <f t="shared" si="210"/>
        <v>1.5849493891201716</v>
      </c>
      <c r="N131" s="21">
        <f t="shared" si="217"/>
        <v>5.433395967364496</v>
      </c>
      <c r="O131" s="20">
        <f>+(C131*DEFLATOR!C131)</f>
        <v>1786.1725289634376</v>
      </c>
      <c r="P131" s="21">
        <f t="shared" si="211"/>
        <v>-5.788815196480435</v>
      </c>
      <c r="Q131" s="21">
        <f aca="true" t="shared" si="223" ref="Q131:Q136">+((O131/O119)-1)*100</f>
        <v>11.320398264649011</v>
      </c>
      <c r="R131" s="20">
        <f>+(D131*DEFLATOR!D131)</f>
        <v>2039.3614549968386</v>
      </c>
      <c r="S131" s="21">
        <f t="shared" si="212"/>
        <v>5.055344629765446</v>
      </c>
      <c r="T131" s="21">
        <f t="shared" si="218"/>
        <v>-1.921768166385096</v>
      </c>
      <c r="U131" s="20">
        <f>+(E131*DEFLATOR!E131)</f>
        <v>2615.149185699499</v>
      </c>
      <c r="V131" s="21">
        <f t="shared" si="213"/>
        <v>4.6588628719678615</v>
      </c>
      <c r="W131" s="21">
        <f t="shared" si="219"/>
        <v>10.308512861092334</v>
      </c>
      <c r="X131" s="20">
        <f>+(F131*DEFLATOR!F131)</f>
        <v>2592.216148582327</v>
      </c>
      <c r="Y131" s="21">
        <f t="shared" si="214"/>
        <v>0.5453786686958173</v>
      </c>
      <c r="Z131" s="21">
        <f t="shared" si="220"/>
        <v>-0.9869330193776782</v>
      </c>
      <c r="AA131" s="20">
        <f>+(G131*DEFLATOR!G131)</f>
        <v>2797.3793787694617</v>
      </c>
      <c r="AB131" s="21">
        <f t="shared" si="215"/>
        <v>1.823494679938964</v>
      </c>
      <c r="AC131" s="21">
        <f t="shared" si="221"/>
        <v>8.536580348360157</v>
      </c>
      <c r="AD131" s="20">
        <f>+(H131*DEFLATOR!H131)</f>
        <v>2423.804734567782</v>
      </c>
      <c r="AE131" s="21">
        <f t="shared" si="216"/>
        <v>2.018837898043091</v>
      </c>
      <c r="AF131" s="21">
        <f t="shared" si="222"/>
        <v>6.793280178005956</v>
      </c>
    </row>
    <row r="132" spans="1:32" ht="9.75">
      <c r="A132" s="28">
        <v>41160</v>
      </c>
      <c r="B132" s="32" t="s">
        <v>2010</v>
      </c>
      <c r="C132" s="32" t="s">
        <v>1452</v>
      </c>
      <c r="D132" s="32" t="s">
        <v>1453</v>
      </c>
      <c r="E132" s="32" t="s">
        <v>1454</v>
      </c>
      <c r="F132" s="32" t="s">
        <v>1455</v>
      </c>
      <c r="G132" s="32" t="s">
        <v>1456</v>
      </c>
      <c r="H132" s="32" t="s">
        <v>1457</v>
      </c>
      <c r="I132" s="32"/>
      <c r="K132" s="28">
        <v>41160</v>
      </c>
      <c r="L132" s="20">
        <f>+(B132*DEFLATOR!B132)</f>
        <v>2591.88187209876</v>
      </c>
      <c r="M132" s="21">
        <f aca="true" t="shared" si="224" ref="M132:M137">+((L132/L131)-1)*100</f>
        <v>0.539432677442031</v>
      </c>
      <c r="N132" s="21">
        <f t="shared" si="217"/>
        <v>6.6595141103880096</v>
      </c>
      <c r="O132" s="20">
        <f>+(C132*DEFLATOR!C132)</f>
        <v>1797.8121697484287</v>
      </c>
      <c r="P132" s="21">
        <f aca="true" t="shared" si="225" ref="P132:P137">+((O132/O131)-1)*100</f>
        <v>0.6516526593176142</v>
      </c>
      <c r="Q132" s="21">
        <f t="shared" si="223"/>
        <v>8.034303186443093</v>
      </c>
      <c r="R132" s="20">
        <f>+(D132*DEFLATOR!D132)</f>
        <v>2052.458881574026</v>
      </c>
      <c r="S132" s="21">
        <f aca="true" t="shared" si="226" ref="S132:S137">+((R132/R131)-1)*100</f>
        <v>0.6422317409743972</v>
      </c>
      <c r="T132" s="21">
        <f t="shared" si="218"/>
        <v>-4.031681129736064</v>
      </c>
      <c r="U132" s="20">
        <f>+(E132*DEFLATOR!E132)</f>
        <v>2571.7730691207844</v>
      </c>
      <c r="V132" s="21">
        <f aca="true" t="shared" si="227" ref="V132:V137">+((U132/U131)-1)*100</f>
        <v>-1.6586478819605954</v>
      </c>
      <c r="W132" s="21">
        <f t="shared" si="219"/>
        <v>8.20255917762147</v>
      </c>
      <c r="X132" s="20">
        <f>+(F132*DEFLATOR!F132)</f>
        <v>2596.2562444797854</v>
      </c>
      <c r="Y132" s="21">
        <f aca="true" t="shared" si="228" ref="Y132:Y137">+((X132/X131)-1)*100</f>
        <v>0.15585490043596995</v>
      </c>
      <c r="Z132" s="21">
        <f t="shared" si="220"/>
        <v>2.8984022087017225</v>
      </c>
      <c r="AA132" s="20">
        <f>+(G132*DEFLATOR!G132)</f>
        <v>2828.480066130854</v>
      </c>
      <c r="AB132" s="21">
        <f aca="true" t="shared" si="229" ref="AB132:AB137">+((AA132/AA131)-1)*100</f>
        <v>1.1117793888604899</v>
      </c>
      <c r="AC132" s="21">
        <f t="shared" si="221"/>
        <v>9.997424880047244</v>
      </c>
      <c r="AD132" s="20">
        <f>+(H132*DEFLATOR!H132)</f>
        <v>2446.914058728034</v>
      </c>
      <c r="AE132" s="21">
        <f aca="true" t="shared" si="230" ref="AE132:AE137">+((AD132/AD131)-1)*100</f>
        <v>0.9534317608457465</v>
      </c>
      <c r="AF132" s="21">
        <f t="shared" si="222"/>
        <v>6.915510147884163</v>
      </c>
    </row>
    <row r="133" spans="1:32" ht="9.75">
      <c r="A133" s="28">
        <v>41191</v>
      </c>
      <c r="B133" s="32" t="s">
        <v>2011</v>
      </c>
      <c r="C133" s="32" t="s">
        <v>1463</v>
      </c>
      <c r="D133" s="32" t="s">
        <v>1464</v>
      </c>
      <c r="E133" s="32" t="s">
        <v>1465</v>
      </c>
      <c r="F133" s="32" t="s">
        <v>1466</v>
      </c>
      <c r="G133" s="32" t="s">
        <v>1467</v>
      </c>
      <c r="H133" s="32" t="s">
        <v>1468</v>
      </c>
      <c r="I133" s="32"/>
      <c r="K133" s="28">
        <v>41191</v>
      </c>
      <c r="L133" s="20">
        <f>+(B133*DEFLATOR!B133)</f>
        <v>2604.3849067163255</v>
      </c>
      <c r="M133" s="21">
        <f t="shared" si="224"/>
        <v>0.4823921472717929</v>
      </c>
      <c r="N133" s="21">
        <f aca="true" t="shared" si="231" ref="N133:N138">+((L133/L121)-1)*100</f>
        <v>7.203457396857438</v>
      </c>
      <c r="O133" s="20">
        <f>+(C133*DEFLATOR!C133)</f>
        <v>1781.33004042533</v>
      </c>
      <c r="P133" s="21">
        <f t="shared" si="225"/>
        <v>-0.9167881717813131</v>
      </c>
      <c r="Q133" s="21">
        <f t="shared" si="223"/>
        <v>4.409066598727196</v>
      </c>
      <c r="R133" s="20">
        <f>+(D133*DEFLATOR!D133)</f>
        <v>2058.0989555231554</v>
      </c>
      <c r="S133" s="21">
        <f t="shared" si="226"/>
        <v>0.27479595327162265</v>
      </c>
      <c r="T133" s="21">
        <f aca="true" t="shared" si="232" ref="T133:T138">+((R133/R121)-1)*100</f>
        <v>-4.9529344718667545</v>
      </c>
      <c r="U133" s="20">
        <f>+(E133*DEFLATOR!E133)</f>
        <v>2625.388216013171</v>
      </c>
      <c r="V133" s="21">
        <f t="shared" si="227"/>
        <v>2.0847541929784663</v>
      </c>
      <c r="W133" s="21">
        <f aca="true" t="shared" si="233" ref="W133:W138">+((U133/U121)-1)*100</f>
        <v>11.601517096565805</v>
      </c>
      <c r="X133" s="20">
        <f>+(F133*DEFLATOR!F133)</f>
        <v>2694.7971676121156</v>
      </c>
      <c r="Y133" s="21">
        <f t="shared" si="228"/>
        <v>3.7955006691596793</v>
      </c>
      <c r="Z133" s="21">
        <f aca="true" t="shared" si="234" ref="Z133:Z138">+((X133/X121)-1)*100</f>
        <v>5.333754137827884</v>
      </c>
      <c r="AA133" s="20">
        <f>+(G133*DEFLATOR!G133)</f>
        <v>2800.2919379643354</v>
      </c>
      <c r="AB133" s="21">
        <f t="shared" si="229"/>
        <v>-0.9965821751424908</v>
      </c>
      <c r="AC133" s="21">
        <f aca="true" t="shared" si="235" ref="AC133:AC138">+((AA133/AA121)-1)*100</f>
        <v>9.94960779582832</v>
      </c>
      <c r="AD133" s="20">
        <f>+(H133*DEFLATOR!H133)</f>
        <v>2398.1891405962856</v>
      </c>
      <c r="AE133" s="21">
        <f t="shared" si="230"/>
        <v>-1.9912803213479768</v>
      </c>
      <c r="AF133" s="21">
        <f aca="true" t="shared" si="236" ref="AF133:AF138">+((AD133/AD121)-1)*100</f>
        <v>4.976078071108936</v>
      </c>
    </row>
    <row r="134" spans="1:32" ht="9.75">
      <c r="A134" s="28">
        <v>41223</v>
      </c>
      <c r="B134" s="32" t="s">
        <v>2012</v>
      </c>
      <c r="C134" s="32" t="s">
        <v>1433</v>
      </c>
      <c r="D134" s="32" t="s">
        <v>1483</v>
      </c>
      <c r="E134" s="32" t="s">
        <v>1482</v>
      </c>
      <c r="F134" s="32" t="s">
        <v>1481</v>
      </c>
      <c r="G134" s="32" t="s">
        <v>1480</v>
      </c>
      <c r="H134" s="32" t="s">
        <v>1479</v>
      </c>
      <c r="I134" s="32"/>
      <c r="K134" s="28">
        <v>41223</v>
      </c>
      <c r="L134" s="20">
        <f>+(B134*DEFLATOR!B134)</f>
        <v>2798.445427411427</v>
      </c>
      <c r="M134" s="21">
        <f t="shared" si="224"/>
        <v>7.451299544650558</v>
      </c>
      <c r="N134" s="21">
        <f t="shared" si="231"/>
        <v>4.63169573101152</v>
      </c>
      <c r="O134" s="20">
        <f>+(C134*DEFLATOR!C134)</f>
        <v>1865.3262303036634</v>
      </c>
      <c r="P134" s="21">
        <f t="shared" si="225"/>
        <v>4.715363687364604</v>
      </c>
      <c r="Q134" s="21">
        <f t="shared" si="223"/>
        <v>10.698893605177506</v>
      </c>
      <c r="R134" s="20">
        <f>+(D134*DEFLATOR!D134)</f>
        <v>2195.5632236795955</v>
      </c>
      <c r="S134" s="21">
        <f t="shared" si="226"/>
        <v>6.679186527330883</v>
      </c>
      <c r="T134" s="21">
        <f t="shared" si="232"/>
        <v>-0.10422904578588632</v>
      </c>
      <c r="U134" s="20">
        <f>+(E134*DEFLATOR!E134)</f>
        <v>2657.037169250385</v>
      </c>
      <c r="V134" s="21">
        <f t="shared" si="227"/>
        <v>1.2054961260272279</v>
      </c>
      <c r="W134" s="21">
        <f t="shared" si="233"/>
        <v>5.853417975029274</v>
      </c>
      <c r="X134" s="20">
        <f>+(F134*DEFLATOR!F134)</f>
        <v>2857.678447495629</v>
      </c>
      <c r="Y134" s="21">
        <f t="shared" si="228"/>
        <v>6.0442871857344205</v>
      </c>
      <c r="Z134" s="21">
        <f t="shared" si="234"/>
        <v>3.0926146789869158</v>
      </c>
      <c r="AA134" s="20">
        <f>+(G134*DEFLATOR!G134)</f>
        <v>3096.6588317912683</v>
      </c>
      <c r="AB134" s="21">
        <f t="shared" si="229"/>
        <v>10.58342845647644</v>
      </c>
      <c r="AC134" s="21">
        <f t="shared" si="235"/>
        <v>5.7738605571956425</v>
      </c>
      <c r="AD134" s="20">
        <f>+(H134*DEFLATOR!H134)</f>
        <v>2480.28471647386</v>
      </c>
      <c r="AE134" s="21">
        <f t="shared" si="230"/>
        <v>3.4232319081038964</v>
      </c>
      <c r="AF134" s="21">
        <f t="shared" si="236"/>
        <v>3.5104338671008595</v>
      </c>
    </row>
    <row r="135" spans="1:32" s="31" customFormat="1" ht="12.75">
      <c r="A135" s="28">
        <v>41244</v>
      </c>
      <c r="B135" s="32" t="s">
        <v>2013</v>
      </c>
      <c r="C135" s="32" t="s">
        <v>1484</v>
      </c>
      <c r="D135" s="32" t="s">
        <v>1485</v>
      </c>
      <c r="E135" s="32" t="s">
        <v>1486</v>
      </c>
      <c r="F135" s="32" t="s">
        <v>1487</v>
      </c>
      <c r="G135" s="32" t="s">
        <v>1488</v>
      </c>
      <c r="H135" s="32" t="s">
        <v>1489</v>
      </c>
      <c r="I135" s="32"/>
      <c r="J135" s="2"/>
      <c r="K135" s="28">
        <v>41244</v>
      </c>
      <c r="L135" s="20">
        <f>+(B135*DEFLATOR!B135)</f>
        <v>3225.6595991521563</v>
      </c>
      <c r="M135" s="21">
        <f t="shared" si="224"/>
        <v>15.266124811871151</v>
      </c>
      <c r="N135" s="21">
        <f t="shared" si="231"/>
        <v>4.637201009359382</v>
      </c>
      <c r="O135" s="20">
        <f>+(C135*DEFLATOR!C135)</f>
        <v>2093.6616237794665</v>
      </c>
      <c r="P135" s="21">
        <f t="shared" si="225"/>
        <v>12.241043403899997</v>
      </c>
      <c r="Q135" s="21">
        <f t="shared" si="223"/>
        <v>-3.505392599268886</v>
      </c>
      <c r="R135" s="20">
        <f>+(D135*DEFLATOR!D135)</f>
        <v>2628.1762337918885</v>
      </c>
      <c r="S135" s="21">
        <f t="shared" si="226"/>
        <v>19.70396504397933</v>
      </c>
      <c r="T135" s="21">
        <f t="shared" si="232"/>
        <v>-7.591387216321954</v>
      </c>
      <c r="U135" s="20">
        <f>+(E135*DEFLATOR!E135)</f>
        <v>3112.5827516406184</v>
      </c>
      <c r="V135" s="21">
        <f t="shared" si="227"/>
        <v>17.144870522031642</v>
      </c>
      <c r="W135" s="21">
        <f t="shared" si="233"/>
        <v>4.271035828317471</v>
      </c>
      <c r="X135" s="20">
        <f>+(F135*DEFLATOR!F135)</f>
        <v>3297.513143412866</v>
      </c>
      <c r="Y135" s="21">
        <f t="shared" si="228"/>
        <v>15.391329150510025</v>
      </c>
      <c r="Z135" s="21">
        <f t="shared" si="234"/>
        <v>2.214778528927397</v>
      </c>
      <c r="AA135" s="20">
        <f>+(G135*DEFLATOR!G135)</f>
        <v>3514.032063312457</v>
      </c>
      <c r="AB135" s="21">
        <f t="shared" si="229"/>
        <v>13.478179360164066</v>
      </c>
      <c r="AC135" s="21">
        <f t="shared" si="235"/>
        <v>9.781830865353246</v>
      </c>
      <c r="AD135" s="20">
        <f>+(H135*DEFLATOR!H135)</f>
        <v>3061.105501949281</v>
      </c>
      <c r="AE135" s="21">
        <f t="shared" si="230"/>
        <v>23.417504515415267</v>
      </c>
      <c r="AF135" s="21">
        <f t="shared" si="236"/>
        <v>0.2775992608480049</v>
      </c>
    </row>
    <row r="136" spans="1:32" s="31" customFormat="1" ht="12.75">
      <c r="A136" s="26">
        <v>41276</v>
      </c>
      <c r="B136" s="32" t="s">
        <v>2014</v>
      </c>
      <c r="C136" s="32" t="s">
        <v>1496</v>
      </c>
      <c r="D136" s="32" t="s">
        <v>1497</v>
      </c>
      <c r="E136" s="32" t="s">
        <v>1498</v>
      </c>
      <c r="F136" s="32" t="s">
        <v>1499</v>
      </c>
      <c r="G136" s="32" t="s">
        <v>1500</v>
      </c>
      <c r="H136" s="32" t="s">
        <v>1501</v>
      </c>
      <c r="K136" s="26">
        <v>41276</v>
      </c>
      <c r="L136" s="20">
        <f>+(B136*DEFLATOR!B136)</f>
        <v>2570.293446961158</v>
      </c>
      <c r="M136" s="21">
        <f t="shared" si="224"/>
        <v>-20.31727564691751</v>
      </c>
      <c r="N136" s="21">
        <f t="shared" si="231"/>
        <v>2.2000511761811836</v>
      </c>
      <c r="O136" s="20">
        <f>+(C136*DEFLATOR!C136)</f>
        <v>1856.3135021287505</v>
      </c>
      <c r="P136" s="21">
        <f t="shared" si="225"/>
        <v>-11.336508199555972</v>
      </c>
      <c r="Q136" s="21">
        <f t="shared" si="223"/>
        <v>11.001271383096478</v>
      </c>
      <c r="R136" s="20">
        <f>+(D136*DEFLATOR!D136)</f>
        <v>1988.5603960822407</v>
      </c>
      <c r="S136" s="21">
        <f t="shared" si="226"/>
        <v>-24.336870164403734</v>
      </c>
      <c r="T136" s="21">
        <f t="shared" si="232"/>
        <v>-8.409889539772486</v>
      </c>
      <c r="U136" s="20">
        <f>+(E136*DEFLATOR!E136)</f>
        <v>2542.1628460774823</v>
      </c>
      <c r="V136" s="21">
        <f t="shared" si="227"/>
        <v>-18.326256715985213</v>
      </c>
      <c r="W136" s="21">
        <f t="shared" si="233"/>
        <v>7.58759919163674</v>
      </c>
      <c r="X136" s="20">
        <f>+(F136*DEFLATOR!F136)</f>
        <v>2678.3031965145656</v>
      </c>
      <c r="Y136" s="21">
        <f t="shared" si="228"/>
        <v>-18.778088819304283</v>
      </c>
      <c r="Z136" s="21">
        <f t="shared" si="234"/>
        <v>-0.23767591569279212</v>
      </c>
      <c r="AA136" s="20">
        <f>+(G136*DEFLATOR!G136)</f>
        <v>2737.1781923832446</v>
      </c>
      <c r="AB136" s="21">
        <f t="shared" si="229"/>
        <v>-22.107193586529807</v>
      </c>
      <c r="AC136" s="21">
        <f t="shared" si="235"/>
        <v>2.5561379127229333</v>
      </c>
      <c r="AD136" s="20">
        <f>+(H136*DEFLATOR!H136)</f>
        <v>2483.6350453445643</v>
      </c>
      <c r="AE136" s="21">
        <f t="shared" si="230"/>
        <v>-18.8647681772807</v>
      </c>
      <c r="AF136" s="21">
        <f t="shared" si="236"/>
        <v>6.5097004182440354</v>
      </c>
    </row>
    <row r="137" spans="1:32" s="31" customFormat="1" ht="12.75">
      <c r="A137" s="28">
        <v>41306</v>
      </c>
      <c r="B137" s="32" t="s">
        <v>2015</v>
      </c>
      <c r="C137" s="32" t="s">
        <v>1508</v>
      </c>
      <c r="D137" s="32" t="s">
        <v>1509</v>
      </c>
      <c r="E137" s="32" t="s">
        <v>1510</v>
      </c>
      <c r="F137" s="32" t="s">
        <v>1511</v>
      </c>
      <c r="G137" s="32" t="s">
        <v>1512</v>
      </c>
      <c r="H137" s="32" t="s">
        <v>1513</v>
      </c>
      <c r="I137" s="32"/>
      <c r="J137" s="32"/>
      <c r="K137" s="28">
        <v>41306</v>
      </c>
      <c r="L137" s="20">
        <f>+(B137*DEFLATOR!B137)</f>
        <v>2570.1909214420125</v>
      </c>
      <c r="M137" s="21">
        <f t="shared" si="224"/>
        <v>-0.003988864355819466</v>
      </c>
      <c r="N137" s="21">
        <f t="shared" si="231"/>
        <v>1.3227809432857285</v>
      </c>
      <c r="O137" s="20">
        <f>+(C137*DEFLATOR!C137)</f>
        <v>1881.866378884855</v>
      </c>
      <c r="P137" s="21">
        <f t="shared" si="225"/>
        <v>1.376538861932608</v>
      </c>
      <c r="Q137" s="21">
        <f aca="true" t="shared" si="237" ref="Q137:Q142">+((O137/O125)-1)*100</f>
        <v>12.927258305408307</v>
      </c>
      <c r="R137" s="20">
        <f>+(D137*DEFLATOR!D137)</f>
        <v>1921.8055414781127</v>
      </c>
      <c r="S137" s="21">
        <f t="shared" si="226"/>
        <v>-3.356943783837041</v>
      </c>
      <c r="T137" s="21">
        <f t="shared" si="232"/>
        <v>-8.88099292611103</v>
      </c>
      <c r="U137" s="20">
        <f>+(E137*DEFLATOR!E137)</f>
        <v>2497.1320467694854</v>
      </c>
      <c r="V137" s="21">
        <f t="shared" si="227"/>
        <v>-1.7713577781800494</v>
      </c>
      <c r="W137" s="21">
        <f t="shared" si="233"/>
        <v>0.7593244711365577</v>
      </c>
      <c r="X137" s="20">
        <f>+(F137*DEFLATOR!F137)</f>
        <v>2694.9927323510997</v>
      </c>
      <c r="Y137" s="21">
        <f t="shared" si="228"/>
        <v>0.6231384056238687</v>
      </c>
      <c r="Z137" s="21">
        <f t="shared" si="234"/>
        <v>2.460684657829937</v>
      </c>
      <c r="AA137" s="20">
        <f>+(G137*DEFLATOR!G137)</f>
        <v>2760.9588007882276</v>
      </c>
      <c r="AB137" s="21">
        <f t="shared" si="229"/>
        <v>0.8688001559838954</v>
      </c>
      <c r="AC137" s="21">
        <f t="shared" si="235"/>
        <v>1.4443744221855903</v>
      </c>
      <c r="AD137" s="20">
        <f>+(H137*DEFLATOR!H137)</f>
        <v>2444.311776336856</v>
      </c>
      <c r="AE137" s="21">
        <f t="shared" si="230"/>
        <v>-1.5832949805333785</v>
      </c>
      <c r="AF137" s="21">
        <f t="shared" si="236"/>
        <v>1.8987338476563975</v>
      </c>
    </row>
    <row r="138" spans="1:32" s="31" customFormat="1" ht="12.75">
      <c r="A138" s="28">
        <v>41334</v>
      </c>
      <c r="B138" s="32" t="s">
        <v>2016</v>
      </c>
      <c r="C138" s="32" t="s">
        <v>1518</v>
      </c>
      <c r="D138" s="32" t="s">
        <v>1528</v>
      </c>
      <c r="E138" s="32" t="s">
        <v>1519</v>
      </c>
      <c r="F138" s="32" t="s">
        <v>1520</v>
      </c>
      <c r="G138" s="32" t="s">
        <v>1521</v>
      </c>
      <c r="H138" s="32" t="s">
        <v>1522</v>
      </c>
      <c r="I138" s="32"/>
      <c r="J138" s="32"/>
      <c r="K138" s="28">
        <v>41334</v>
      </c>
      <c r="L138" s="20">
        <f>+(B138*DEFLATOR!B138)</f>
        <v>2555.700201800896</v>
      </c>
      <c r="M138" s="21">
        <f aca="true" t="shared" si="238" ref="M138:M144">+((L138/L137)-1)*100</f>
        <v>-0.5637993473646796</v>
      </c>
      <c r="N138" s="21">
        <f t="shared" si="231"/>
        <v>1.6378082224767887</v>
      </c>
      <c r="O138" s="20">
        <f>+(C138*DEFLATOR!C138)</f>
        <v>1788.2751176363777</v>
      </c>
      <c r="P138" s="21">
        <f aca="true" t="shared" si="239" ref="P138:P144">+((O138/O137)-1)*100</f>
        <v>-4.973321288833333</v>
      </c>
      <c r="Q138" s="21">
        <f t="shared" si="237"/>
        <v>10.33704347094757</v>
      </c>
      <c r="R138" s="20">
        <f>+(D138*DEFLATOR!D138)</f>
        <v>1884.1365738702393</v>
      </c>
      <c r="S138" s="21">
        <f aca="true" t="shared" si="240" ref="S138:S144">+((R138/R137)-1)*100</f>
        <v>-1.9600821620537667</v>
      </c>
      <c r="T138" s="21">
        <f t="shared" si="232"/>
        <v>-11.13515737894022</v>
      </c>
      <c r="U138" s="20">
        <f>+(E138*DEFLATOR!E138)</f>
        <v>2465.6165602866445</v>
      </c>
      <c r="V138" s="21">
        <f aca="true" t="shared" si="241" ref="V138:V144">+((U138/U137)-1)*100</f>
        <v>-1.2620672792859389</v>
      </c>
      <c r="W138" s="21">
        <f t="shared" si="233"/>
        <v>-1.3360023455428305</v>
      </c>
      <c r="X138" s="20">
        <f>+(F138*DEFLATOR!F138)</f>
        <v>2736.9034087784567</v>
      </c>
      <c r="Y138" s="21">
        <f aca="true" t="shared" si="242" ref="Y138:Y144">+((X138/X137)-1)*100</f>
        <v>1.5551313339088102</v>
      </c>
      <c r="Z138" s="21">
        <f t="shared" si="234"/>
        <v>3.4860259262187165</v>
      </c>
      <c r="AA138" s="20">
        <f>+(G138*DEFLATOR!G138)</f>
        <v>2736.8227776955478</v>
      </c>
      <c r="AB138" s="21">
        <f aca="true" t="shared" si="243" ref="AB138:AB144">+((AA138/AA137)-1)*100</f>
        <v>-0.8741899040937917</v>
      </c>
      <c r="AC138" s="21">
        <f t="shared" si="235"/>
        <v>2.7617031772122935</v>
      </c>
      <c r="AD138" s="20">
        <f>+(H138*DEFLATOR!H138)</f>
        <v>2436.98337705083</v>
      </c>
      <c r="AE138" s="21">
        <f aca="true" t="shared" si="244" ref="AE138:AE144">+((AD138/AD137)-1)*100</f>
        <v>-0.29981442453338447</v>
      </c>
      <c r="AF138" s="21">
        <f t="shared" si="236"/>
        <v>0.7332818039036848</v>
      </c>
    </row>
    <row r="139" spans="1:32" s="31" customFormat="1" ht="12.75">
      <c r="A139" s="28">
        <v>41365</v>
      </c>
      <c r="B139" s="32" t="s">
        <v>2017</v>
      </c>
      <c r="C139" s="32" t="s">
        <v>1531</v>
      </c>
      <c r="D139" s="32" t="s">
        <v>1532</v>
      </c>
      <c r="E139" s="32" t="s">
        <v>1533</v>
      </c>
      <c r="F139" s="32" t="s">
        <v>1534</v>
      </c>
      <c r="G139" s="32" t="s">
        <v>1535</v>
      </c>
      <c r="H139" s="32" t="s">
        <v>1536</v>
      </c>
      <c r="I139" s="32"/>
      <c r="J139" s="32"/>
      <c r="K139" s="28">
        <v>41365</v>
      </c>
      <c r="L139" s="20">
        <f>+(B139*DEFLATOR!B139)</f>
        <v>2546.1054158197053</v>
      </c>
      <c r="M139" s="21">
        <f t="shared" si="238"/>
        <v>-0.37542689766311144</v>
      </c>
      <c r="N139" s="21">
        <f aca="true" t="shared" si="245" ref="N139:N144">+((L139/L127)-1)*100</f>
        <v>2.412004047970706</v>
      </c>
      <c r="O139" s="20">
        <f>+(C139*DEFLATOR!C139)</f>
        <v>1692.3138180159865</v>
      </c>
      <c r="P139" s="21">
        <f t="shared" si="239"/>
        <v>-5.366137384231262</v>
      </c>
      <c r="Q139" s="21">
        <f t="shared" si="237"/>
        <v>-0.23734720104213736</v>
      </c>
      <c r="R139" s="20">
        <f>+(D139*DEFLATOR!D139)</f>
        <v>1853.122480347884</v>
      </c>
      <c r="S139" s="21">
        <f t="shared" si="240"/>
        <v>-1.646063982434598</v>
      </c>
      <c r="T139" s="21">
        <f aca="true" t="shared" si="246" ref="T139:T144">+((R139/R127)-1)*100</f>
        <v>-7.67060328650071</v>
      </c>
      <c r="U139" s="20">
        <f>+(E139*DEFLATOR!E139)</f>
        <v>2482.6990834492008</v>
      </c>
      <c r="V139" s="21">
        <f t="shared" si="241"/>
        <v>0.692829673425388</v>
      </c>
      <c r="W139" s="21">
        <f aca="true" t="shared" si="247" ref="W139:W144">+((U139/U127)-1)*100</f>
        <v>-1.8567255523533666</v>
      </c>
      <c r="X139" s="20">
        <f>+(F139*DEFLATOR!F139)</f>
        <v>2740.214331718797</v>
      </c>
      <c r="Y139" s="21">
        <f t="shared" si="242"/>
        <v>0.12097332078730982</v>
      </c>
      <c r="Z139" s="21">
        <f aca="true" t="shared" si="248" ref="Z139:Z144">+((X139/X127)-1)*100</f>
        <v>6.970521346495184</v>
      </c>
      <c r="AA139" s="20">
        <f>+(G139*DEFLATOR!G139)</f>
        <v>2707.6719224075614</v>
      </c>
      <c r="AB139" s="21">
        <f t="shared" si="243"/>
        <v>-1.0651349267317922</v>
      </c>
      <c r="AC139" s="21">
        <f aca="true" t="shared" si="249" ref="AC139:AC144">+((AA139/AA127)-1)*100</f>
        <v>2.420798785548328</v>
      </c>
      <c r="AD139" s="20">
        <f>+(H139*DEFLATOR!H139)</f>
        <v>2514.707510937433</v>
      </c>
      <c r="AE139" s="21">
        <f t="shared" si="244"/>
        <v>3.1893583935998393</v>
      </c>
      <c r="AF139" s="21">
        <f aca="true" t="shared" si="250" ref="AF139:AF144">+((AD139/AD127)-1)*100</f>
        <v>5.427498745645187</v>
      </c>
    </row>
    <row r="140" spans="1:32" s="31" customFormat="1" ht="12.75">
      <c r="A140" s="28">
        <v>41395</v>
      </c>
      <c r="B140" s="32" t="s">
        <v>2018</v>
      </c>
      <c r="C140" s="32" t="s">
        <v>1541</v>
      </c>
      <c r="D140" s="32" t="s">
        <v>1542</v>
      </c>
      <c r="E140" s="32" t="s">
        <v>1543</v>
      </c>
      <c r="F140" s="32" t="s">
        <v>1544</v>
      </c>
      <c r="G140" s="32" t="s">
        <v>1545</v>
      </c>
      <c r="H140" s="32" t="s">
        <v>1546</v>
      </c>
      <c r="I140" s="32"/>
      <c r="J140" s="32"/>
      <c r="K140" s="28">
        <v>41395</v>
      </c>
      <c r="L140" s="20">
        <f>+(B140*DEFLATOR!B140)</f>
        <v>2556.039609539749</v>
      </c>
      <c r="M140" s="21">
        <f t="shared" si="238"/>
        <v>0.3901721294931271</v>
      </c>
      <c r="N140" s="21">
        <f t="shared" si="245"/>
        <v>2.063526385549519</v>
      </c>
      <c r="O140" s="20">
        <f>+(C140*DEFLATOR!C140)</f>
        <v>1737.390273818401</v>
      </c>
      <c r="P140" s="21">
        <f t="shared" si="239"/>
        <v>2.6635991104333456</v>
      </c>
      <c r="Q140" s="21">
        <f t="shared" si="237"/>
        <v>-3.4446157422716506</v>
      </c>
      <c r="R140" s="20">
        <f>+(D140*DEFLATOR!D140)</f>
        <v>1873.7960223634568</v>
      </c>
      <c r="S140" s="21">
        <f t="shared" si="240"/>
        <v>1.1156058077549158</v>
      </c>
      <c r="T140" s="21">
        <f t="shared" si="246"/>
        <v>-7.776575624692406</v>
      </c>
      <c r="U140" s="20">
        <f>+(E140*DEFLATOR!E140)</f>
        <v>2396.0126981888734</v>
      </c>
      <c r="V140" s="21">
        <f t="shared" si="241"/>
        <v>-3.491618691859122</v>
      </c>
      <c r="W140" s="21">
        <f t="shared" si="247"/>
        <v>-6.742338448892404</v>
      </c>
      <c r="X140" s="20">
        <f>+(F140*DEFLATOR!F140)</f>
        <v>2737.1227460052246</v>
      </c>
      <c r="Y140" s="21">
        <f t="shared" si="242"/>
        <v>-0.11282277002153673</v>
      </c>
      <c r="Z140" s="21">
        <f t="shared" si="248"/>
        <v>4.783425412282427</v>
      </c>
      <c r="AA140" s="20">
        <f>+(G140*DEFLATOR!G140)</f>
        <v>2723.8523324577286</v>
      </c>
      <c r="AB140" s="21">
        <f t="shared" si="243"/>
        <v>0.5975764610278267</v>
      </c>
      <c r="AC140" s="21">
        <f t="shared" si="249"/>
        <v>3.770144283198329</v>
      </c>
      <c r="AD140" s="20">
        <f>+(H140*DEFLATOR!H140)</f>
        <v>2620.1731704896</v>
      </c>
      <c r="AE140" s="21">
        <f t="shared" si="244"/>
        <v>4.193953336261025</v>
      </c>
      <c r="AF140" s="21">
        <f t="shared" si="250"/>
        <v>8.547967682899781</v>
      </c>
    </row>
    <row r="141" spans="1:32" s="31" customFormat="1" ht="12.75">
      <c r="A141" s="28">
        <v>41427</v>
      </c>
      <c r="B141" s="35" t="s">
        <v>2019</v>
      </c>
      <c r="C141" s="35" t="s">
        <v>1552</v>
      </c>
      <c r="D141" s="35" t="s">
        <v>1553</v>
      </c>
      <c r="E141" s="35" t="s">
        <v>1554</v>
      </c>
      <c r="F141" s="35" t="s">
        <v>1555</v>
      </c>
      <c r="G141" s="35" t="s">
        <v>1556</v>
      </c>
      <c r="H141" s="35" t="s">
        <v>1557</v>
      </c>
      <c r="I141" s="32"/>
      <c r="J141" s="32"/>
      <c r="K141" s="28">
        <v>41427</v>
      </c>
      <c r="L141" s="20">
        <f>+(B141*DEFLATOR!B141)</f>
        <v>2534.461340263192</v>
      </c>
      <c r="M141" s="21">
        <f t="shared" si="238"/>
        <v>-0.8442071553203534</v>
      </c>
      <c r="N141" s="21">
        <f t="shared" si="245"/>
        <v>1.8778367612870994</v>
      </c>
      <c r="O141" s="20">
        <f>+(C141*DEFLATOR!C141)</f>
        <v>1753.6903339836101</v>
      </c>
      <c r="P141" s="21">
        <f t="shared" si="239"/>
        <v>0.9381922076370897</v>
      </c>
      <c r="Q141" s="21">
        <f t="shared" si="237"/>
        <v>0.5872820027116532</v>
      </c>
      <c r="R141" s="20">
        <f>+(D141*DEFLATOR!D141)</f>
        <v>1873.2102090675253</v>
      </c>
      <c r="S141" s="21">
        <f t="shared" si="240"/>
        <v>-0.03126345071394754</v>
      </c>
      <c r="T141" s="21">
        <f t="shared" si="246"/>
        <v>-3.7949152017668797</v>
      </c>
      <c r="U141" s="20">
        <f>+(E141*DEFLATOR!E141)</f>
        <v>2461.8298924705628</v>
      </c>
      <c r="V141" s="21">
        <f t="shared" si="241"/>
        <v>2.7469468058929802</v>
      </c>
      <c r="W141" s="21">
        <f t="shared" si="247"/>
        <v>-3.295080941508932</v>
      </c>
      <c r="X141" s="20">
        <f>+(F141*DEFLATOR!F141)</f>
        <v>2647.766293405387</v>
      </c>
      <c r="Y141" s="21">
        <f t="shared" si="242"/>
        <v>-3.2646125472542864</v>
      </c>
      <c r="Z141" s="21">
        <f t="shared" si="248"/>
        <v>3.4425983869263543</v>
      </c>
      <c r="AA141" s="20">
        <f>+(G141*DEFLATOR!G141)</f>
        <v>2706.1375846586548</v>
      </c>
      <c r="AB141" s="21">
        <f t="shared" si="243"/>
        <v>-0.6503563936995804</v>
      </c>
      <c r="AC141" s="21">
        <f t="shared" si="249"/>
        <v>2.169746301783393</v>
      </c>
      <c r="AD141" s="20">
        <f>+(H141*DEFLATOR!H141)</f>
        <v>2588.8351849109185</v>
      </c>
      <c r="AE141" s="21">
        <f t="shared" si="244"/>
        <v>-1.1960272676491024</v>
      </c>
      <c r="AF141" s="21">
        <f t="shared" si="250"/>
        <v>8.57988131379679</v>
      </c>
    </row>
    <row r="142" spans="1:32" ht="9.75">
      <c r="A142" s="28">
        <v>41459</v>
      </c>
      <c r="B142" s="35" t="s">
        <v>2020</v>
      </c>
      <c r="C142" s="35" t="s">
        <v>1563</v>
      </c>
      <c r="D142" s="35" t="s">
        <v>1564</v>
      </c>
      <c r="E142" s="35" t="s">
        <v>1565</v>
      </c>
      <c r="F142" s="35" t="s">
        <v>1566</v>
      </c>
      <c r="G142" s="35" t="s">
        <v>1567</v>
      </c>
      <c r="H142" s="35" t="s">
        <v>1568</v>
      </c>
      <c r="I142" s="32"/>
      <c r="J142" s="32"/>
      <c r="K142" s="28">
        <v>41459</v>
      </c>
      <c r="L142" s="20">
        <f>+(B142*DEFLATOR!B142)</f>
        <v>2586.5487670009907</v>
      </c>
      <c r="M142" s="21">
        <f t="shared" si="238"/>
        <v>2.055167538376801</v>
      </c>
      <c r="N142" s="21">
        <f t="shared" si="245"/>
        <v>1.922781151836861</v>
      </c>
      <c r="O142" s="20">
        <f>+(C142*DEFLATOR!C142)</f>
        <v>1740.7655272856584</v>
      </c>
      <c r="P142" s="21">
        <f t="shared" si="239"/>
        <v>-0.7370062118431275</v>
      </c>
      <c r="Q142" s="21">
        <f t="shared" si="237"/>
        <v>-8.183795164580998</v>
      </c>
      <c r="R142" s="20">
        <f>+(D142*DEFLATOR!D142)</f>
        <v>1896.5031925577355</v>
      </c>
      <c r="S142" s="21">
        <f t="shared" si="240"/>
        <v>1.2434794225152812</v>
      </c>
      <c r="T142" s="21">
        <f t="shared" si="246"/>
        <v>-2.3038333898920516</v>
      </c>
      <c r="U142" s="20">
        <f>+(E142*DEFLATOR!E142)</f>
        <v>2592.677612804698</v>
      </c>
      <c r="V142" s="21">
        <f t="shared" si="241"/>
        <v>5.315059368412478</v>
      </c>
      <c r="W142" s="21">
        <f t="shared" si="247"/>
        <v>3.759545433798328</v>
      </c>
      <c r="X142" s="20">
        <f>+(F142*DEFLATOR!F142)</f>
        <v>2727.017606342185</v>
      </c>
      <c r="Y142" s="21">
        <f t="shared" si="242"/>
        <v>2.9931385233728403</v>
      </c>
      <c r="Z142" s="21">
        <f t="shared" si="248"/>
        <v>5.773979540953156</v>
      </c>
      <c r="AA142" s="20">
        <f>+(G142*DEFLATOR!G142)</f>
        <v>2743.408646067949</v>
      </c>
      <c r="AB142" s="21">
        <f t="shared" si="243"/>
        <v>1.3772788797061786</v>
      </c>
      <c r="AC142" s="21">
        <f t="shared" si="249"/>
        <v>-0.14101848399316053</v>
      </c>
      <c r="AD142" s="20">
        <f>+(H142*DEFLATOR!H142)</f>
        <v>2613.8771492363235</v>
      </c>
      <c r="AE142" s="21">
        <f t="shared" si="244"/>
        <v>0.9673062414850664</v>
      </c>
      <c r="AF142" s="21">
        <f t="shared" si="250"/>
        <v>10.019056143518789</v>
      </c>
    </row>
    <row r="143" spans="1:32" ht="9.75">
      <c r="A143" s="28">
        <v>41491</v>
      </c>
      <c r="B143" s="35" t="s">
        <v>1485</v>
      </c>
      <c r="C143" s="35" t="s">
        <v>1574</v>
      </c>
      <c r="D143" s="35" t="s">
        <v>1575</v>
      </c>
      <c r="E143" s="35" t="s">
        <v>1576</v>
      </c>
      <c r="F143" s="35" t="s">
        <v>1577</v>
      </c>
      <c r="G143" s="35" t="s">
        <v>1578</v>
      </c>
      <c r="H143" s="35" t="s">
        <v>1579</v>
      </c>
      <c r="K143" s="28">
        <v>41491</v>
      </c>
      <c r="L143" s="20">
        <f>+(B143*DEFLATOR!B143)</f>
        <v>2612.4292076914044</v>
      </c>
      <c r="M143" s="21">
        <f t="shared" si="238"/>
        <v>1.0005781070356878</v>
      </c>
      <c r="N143" s="21">
        <f t="shared" si="245"/>
        <v>1.3364664796981174</v>
      </c>
      <c r="O143" s="20">
        <f>+(C143*DEFLATOR!C143)</f>
        <v>1731.278269680311</v>
      </c>
      <c r="P143" s="21">
        <f t="shared" si="239"/>
        <v>-0.5450049105775179</v>
      </c>
      <c r="Q143" s="21">
        <f aca="true" t="shared" si="251" ref="Q143:Q148">+((O143/O131)-1)*100</f>
        <v>-3.073289863828721</v>
      </c>
      <c r="R143" s="20">
        <f>+(D143*DEFLATOR!D143)</f>
        <v>1948.1374227735892</v>
      </c>
      <c r="S143" s="21">
        <f t="shared" si="240"/>
        <v>2.722601808342695</v>
      </c>
      <c r="T143" s="21">
        <f t="shared" si="246"/>
        <v>-4.4731664413746985</v>
      </c>
      <c r="U143" s="20">
        <f>+(E143*DEFLATOR!E143)</f>
        <v>2610.1482158817626</v>
      </c>
      <c r="V143" s="21">
        <f t="shared" si="241"/>
        <v>0.6738440209758778</v>
      </c>
      <c r="W143" s="21">
        <f t="shared" si="247"/>
        <v>-0.19123076591894828</v>
      </c>
      <c r="X143" s="20">
        <f>+(F143*DEFLATOR!F143)</f>
        <v>2792.1223823412547</v>
      </c>
      <c r="Y143" s="21">
        <f t="shared" si="242"/>
        <v>2.3873984475808463</v>
      </c>
      <c r="Z143" s="21">
        <f t="shared" si="248"/>
        <v>7.711788766853234</v>
      </c>
      <c r="AA143" s="20">
        <f>+(G143*DEFLATOR!G143)</f>
        <v>2769.519477718411</v>
      </c>
      <c r="AB143" s="21">
        <f t="shared" si="243"/>
        <v>0.9517660333937528</v>
      </c>
      <c r="AC143" s="21">
        <f t="shared" si="249"/>
        <v>-0.9959285916844807</v>
      </c>
      <c r="AD143" s="20">
        <f>+(H143*DEFLATOR!H143)</f>
        <v>2534.2604657386705</v>
      </c>
      <c r="AE143" s="21">
        <f t="shared" si="244"/>
        <v>-3.045922931799372</v>
      </c>
      <c r="AF143" s="21">
        <f t="shared" si="250"/>
        <v>4.557121685406118</v>
      </c>
    </row>
    <row r="144" spans="1:32" ht="9.75">
      <c r="A144" s="28">
        <v>41523</v>
      </c>
      <c r="B144" s="35" t="s">
        <v>2021</v>
      </c>
      <c r="C144" s="35" t="s">
        <v>1585</v>
      </c>
      <c r="D144" s="35" t="s">
        <v>1586</v>
      </c>
      <c r="E144" s="35" t="s">
        <v>1587</v>
      </c>
      <c r="F144" s="35" t="s">
        <v>1588</v>
      </c>
      <c r="G144" s="35" t="s">
        <v>1589</v>
      </c>
      <c r="H144" s="35" t="s">
        <v>1590</v>
      </c>
      <c r="K144" s="28">
        <v>41523</v>
      </c>
      <c r="L144" s="20">
        <f>+(B144*DEFLATOR!B144)</f>
        <v>2605.1780686940333</v>
      </c>
      <c r="M144" s="21">
        <f t="shared" si="238"/>
        <v>-0.277563080983112</v>
      </c>
      <c r="N144" s="21">
        <f t="shared" si="245"/>
        <v>0.5129939268608164</v>
      </c>
      <c r="O144" s="20">
        <f>+(C144*DEFLATOR!C144)</f>
        <v>1729.136132526307</v>
      </c>
      <c r="P144" s="21">
        <f t="shared" si="239"/>
        <v>-0.12373153360260014</v>
      </c>
      <c r="Q144" s="21">
        <f t="shared" si="251"/>
        <v>-3.819978436998328</v>
      </c>
      <c r="R144" s="20">
        <f>+(D144*DEFLATOR!D144)</f>
        <v>1871.705710205174</v>
      </c>
      <c r="S144" s="21">
        <f t="shared" si="240"/>
        <v>-3.923322434800225</v>
      </c>
      <c r="T144" s="21">
        <f t="shared" si="246"/>
        <v>-8.806664678720999</v>
      </c>
      <c r="U144" s="20">
        <f>+(E144*DEFLATOR!E144)</f>
        <v>2525.7972682943523</v>
      </c>
      <c r="V144" s="21">
        <f t="shared" si="241"/>
        <v>-3.231653554160896</v>
      </c>
      <c r="W144" s="21">
        <f t="shared" si="247"/>
        <v>-1.787708308266478</v>
      </c>
      <c r="X144" s="20">
        <f>+(F144*DEFLATOR!F144)</f>
        <v>2718.763455126875</v>
      </c>
      <c r="Y144" s="21">
        <f t="shared" si="242"/>
        <v>-2.627353574411251</v>
      </c>
      <c r="Z144" s="21">
        <f t="shared" si="248"/>
        <v>4.718610149039293</v>
      </c>
      <c r="AA144" s="20">
        <f>+(G144*DEFLATOR!G144)</f>
        <v>2819.5525756245665</v>
      </c>
      <c r="AB144" s="21">
        <f t="shared" si="243"/>
        <v>1.8065624130354063</v>
      </c>
      <c r="AC144" s="21">
        <f t="shared" si="249"/>
        <v>-0.3156285459879449</v>
      </c>
      <c r="AD144" s="20">
        <f>+(H144*DEFLATOR!H144)</f>
        <v>2579.0787866296155</v>
      </c>
      <c r="AE144" s="21">
        <f t="shared" si="244"/>
        <v>1.7684970229720154</v>
      </c>
      <c r="AF144" s="21">
        <f t="shared" si="250"/>
        <v>5.401281971067018</v>
      </c>
    </row>
    <row r="145" spans="1:32" ht="9.75">
      <c r="A145" s="28">
        <v>41555</v>
      </c>
      <c r="B145" s="35" t="s">
        <v>2022</v>
      </c>
      <c r="C145" s="35" t="s">
        <v>1154</v>
      </c>
      <c r="D145" s="35" t="s">
        <v>1597</v>
      </c>
      <c r="E145" s="35" t="s">
        <v>1598</v>
      </c>
      <c r="F145" s="35" t="s">
        <v>1599</v>
      </c>
      <c r="G145" s="35" t="s">
        <v>1600</v>
      </c>
      <c r="H145" s="35" t="s">
        <v>1601</v>
      </c>
      <c r="K145" s="28">
        <v>41555</v>
      </c>
      <c r="L145" s="20">
        <f>+(B145*DEFLATOR!B145)</f>
        <v>2636.360974830842</v>
      </c>
      <c r="M145" s="21">
        <f aca="true" t="shared" si="252" ref="M145:M150">+((L145/L144)-1)*100</f>
        <v>1.1969587227655731</v>
      </c>
      <c r="N145" s="21">
        <f aca="true" t="shared" si="253" ref="N145:N150">+((L145/L133)-1)*100</f>
        <v>1.227778122659795</v>
      </c>
      <c r="O145" s="20">
        <f>+(C145*DEFLATOR!C145)</f>
        <v>1876.758880677402</v>
      </c>
      <c r="P145" s="21">
        <f aca="true" t="shared" si="254" ref="P145:P150">+((O145/O144)-1)*100</f>
        <v>8.53736992560643</v>
      </c>
      <c r="Q145" s="21">
        <f t="shared" si="251"/>
        <v>5.357167851348099</v>
      </c>
      <c r="R145" s="20">
        <f>+(D145*DEFLATOR!D145)</f>
        <v>1822.7501156739474</v>
      </c>
      <c r="S145" s="21">
        <f aca="true" t="shared" si="255" ref="S145:S150">+((R145/R144)-1)*100</f>
        <v>-2.615560462539812</v>
      </c>
      <c r="T145" s="21">
        <f aca="true" t="shared" si="256" ref="T145:T150">+((R145/R133)-1)*100</f>
        <v>-11.435253840327796</v>
      </c>
      <c r="U145" s="20">
        <f>+(E145*DEFLATOR!E145)</f>
        <v>2574.822985125495</v>
      </c>
      <c r="V145" s="21">
        <f aca="true" t="shared" si="257" ref="V145:V150">+((U145/U144)-1)*100</f>
        <v>1.9409996774701233</v>
      </c>
      <c r="W145" s="21">
        <f aca="true" t="shared" si="258" ref="W145:W150">+((U145/U133)-1)*100</f>
        <v>-1.9260096689419415</v>
      </c>
      <c r="X145" s="20">
        <f>+(F145*DEFLATOR!F145)</f>
        <v>2828.0801779621465</v>
      </c>
      <c r="Y145" s="21">
        <f aca="true" t="shared" si="259" ref="Y145:Y150">+((X145/X144)-1)*100</f>
        <v>4.020825078736756</v>
      </c>
      <c r="Z145" s="21">
        <f aca="true" t="shared" si="260" ref="Z145:Z150">+((X145/X133)-1)*100</f>
        <v>4.945938490358981</v>
      </c>
      <c r="AA145" s="20">
        <f>+(G145*DEFLATOR!G145)</f>
        <v>2795.400439220737</v>
      </c>
      <c r="AB145" s="21">
        <f aca="true" t="shared" si="261" ref="AB145:AB150">+((AA145/AA144)-1)*100</f>
        <v>-0.8565946459955454</v>
      </c>
      <c r="AC145" s="21">
        <f aca="true" t="shared" si="262" ref="AC145:AC150">+((AA145/AA133)-1)*100</f>
        <v>-0.17467817113219208</v>
      </c>
      <c r="AD145" s="20">
        <f>+(H145*DEFLATOR!H145)</f>
        <v>2627.0545853929148</v>
      </c>
      <c r="AE145" s="21">
        <f aca="true" t="shared" si="263" ref="AE145:AE150">+((AD145/AD144)-1)*100</f>
        <v>1.8601912827174605</v>
      </c>
      <c r="AF145" s="21">
        <f aca="true" t="shared" si="264" ref="AF145:AF150">+((AD145/AD133)-1)*100</f>
        <v>9.54326082636352</v>
      </c>
    </row>
    <row r="146" spans="1:32" ht="9.75">
      <c r="A146" s="28">
        <v>41587</v>
      </c>
      <c r="B146" s="35" t="s">
        <v>2023</v>
      </c>
      <c r="C146" s="35" t="s">
        <v>1608</v>
      </c>
      <c r="D146" s="35" t="s">
        <v>1609</v>
      </c>
      <c r="E146" s="35" t="s">
        <v>1610</v>
      </c>
      <c r="F146" s="35" t="s">
        <v>1611</v>
      </c>
      <c r="G146" s="35" t="s">
        <v>1612</v>
      </c>
      <c r="H146" s="35" t="s">
        <v>1613</v>
      </c>
      <c r="K146" s="28">
        <v>41587</v>
      </c>
      <c r="L146" s="20">
        <f>+(B146*DEFLATOR!B146)</f>
        <v>2778.126989121724</v>
      </c>
      <c r="M146" s="21">
        <f t="shared" si="252"/>
        <v>5.377337005224714</v>
      </c>
      <c r="N146" s="21">
        <f t="shared" si="253"/>
        <v>-0.7260616230239547</v>
      </c>
      <c r="O146" s="20">
        <f>+(C146*DEFLATOR!C146)</f>
        <v>1901.355951652264</v>
      </c>
      <c r="P146" s="21">
        <f t="shared" si="254"/>
        <v>1.310614337734406</v>
      </c>
      <c r="Q146" s="21">
        <f t="shared" si="251"/>
        <v>1.9315506726528486</v>
      </c>
      <c r="R146" s="20">
        <f>+(D146*DEFLATOR!D146)</f>
        <v>1893.1975416173436</v>
      </c>
      <c r="S146" s="21">
        <f t="shared" si="255"/>
        <v>3.8648976257148027</v>
      </c>
      <c r="T146" s="21">
        <f t="shared" si="256"/>
        <v>-13.771668189791875</v>
      </c>
      <c r="U146" s="20">
        <f>+(E146*DEFLATOR!E146)</f>
        <v>2559.61685192858</v>
      </c>
      <c r="V146" s="21">
        <f t="shared" si="257"/>
        <v>-0.5905700424751248</v>
      </c>
      <c r="W146" s="21">
        <f t="shared" si="258"/>
        <v>-3.666501863400329</v>
      </c>
      <c r="X146" s="20">
        <f>+(F146*DEFLATOR!F146)</f>
        <v>2999.54922807852</v>
      </c>
      <c r="Y146" s="21">
        <f t="shared" si="259"/>
        <v>6.063090129217286</v>
      </c>
      <c r="Z146" s="21">
        <f t="shared" si="260"/>
        <v>4.9645466832428875</v>
      </c>
      <c r="AA146" s="20">
        <f>+(G146*DEFLATOR!G146)</f>
        <v>2982.3141273767496</v>
      </c>
      <c r="AB146" s="21">
        <f t="shared" si="261"/>
        <v>6.686472733334692</v>
      </c>
      <c r="AC146" s="21">
        <f t="shared" si="262"/>
        <v>-3.692518634620645</v>
      </c>
      <c r="AD146" s="20">
        <f>+(H146*DEFLATOR!H146)</f>
        <v>2805.354771425135</v>
      </c>
      <c r="AE146" s="21">
        <f t="shared" si="263"/>
        <v>6.787075800541564</v>
      </c>
      <c r="AF146" s="21">
        <f t="shared" si="264"/>
        <v>13.106158853142325</v>
      </c>
    </row>
    <row r="147" spans="1:32" ht="9.75">
      <c r="A147" s="28">
        <v>41619</v>
      </c>
      <c r="B147" s="35" t="s">
        <v>2024</v>
      </c>
      <c r="C147" s="35" t="s">
        <v>1620</v>
      </c>
      <c r="D147" s="35" t="s">
        <v>1621</v>
      </c>
      <c r="E147" s="35" t="s">
        <v>1622</v>
      </c>
      <c r="F147" s="35" t="s">
        <v>1623</v>
      </c>
      <c r="G147" s="35" t="s">
        <v>1624</v>
      </c>
      <c r="H147" s="35" t="s">
        <v>1625</v>
      </c>
      <c r="K147" s="28">
        <v>41619</v>
      </c>
      <c r="L147" s="20">
        <f>+(B147*DEFLATOR!B147)</f>
        <v>3211.44627926184</v>
      </c>
      <c r="M147" s="21">
        <f t="shared" si="252"/>
        <v>15.597533584204726</v>
      </c>
      <c r="N147" s="21">
        <f t="shared" si="253"/>
        <v>-0.4406329760912153</v>
      </c>
      <c r="O147" s="20">
        <f>+(C147*DEFLATOR!C147)</f>
        <v>2553.355941810739</v>
      </c>
      <c r="P147" s="21">
        <f t="shared" si="254"/>
        <v>34.29131665703584</v>
      </c>
      <c r="Q147" s="21">
        <f t="shared" si="251"/>
        <v>21.956476290635486</v>
      </c>
      <c r="R147" s="20">
        <f>+(D147*DEFLATOR!D147)</f>
        <v>2142.9515038689483</v>
      </c>
      <c r="S147" s="21">
        <f t="shared" si="255"/>
        <v>13.19217655640108</v>
      </c>
      <c r="T147" s="21">
        <f t="shared" si="256"/>
        <v>-18.4624122113328</v>
      </c>
      <c r="U147" s="20">
        <f>+(E147*DEFLATOR!E147)</f>
        <v>2847.149579206306</v>
      </c>
      <c r="V147" s="21">
        <f t="shared" si="257"/>
        <v>11.233428435239446</v>
      </c>
      <c r="W147" s="21">
        <f t="shared" si="258"/>
        <v>-8.527746685430436</v>
      </c>
      <c r="X147" s="20">
        <f>+(F147*DEFLATOR!F147)</f>
        <v>3514.93031939446</v>
      </c>
      <c r="Y147" s="21">
        <f t="shared" si="259"/>
        <v>17.181951424284094</v>
      </c>
      <c r="Z147" s="21">
        <f t="shared" si="260"/>
        <v>6.593367987506227</v>
      </c>
      <c r="AA147" s="20">
        <f>+(G147*DEFLATOR!G147)</f>
        <v>3368.060083803205</v>
      </c>
      <c r="AB147" s="21">
        <f t="shared" si="261"/>
        <v>12.934450897892447</v>
      </c>
      <c r="AC147" s="21">
        <f t="shared" si="262"/>
        <v>-4.153974035503061</v>
      </c>
      <c r="AD147" s="20">
        <f>+(H147*DEFLATOR!H147)</f>
        <v>3404.323263478482</v>
      </c>
      <c r="AE147" s="21">
        <f t="shared" si="263"/>
        <v>21.350900005743956</v>
      </c>
      <c r="AF147" s="21">
        <f t="shared" si="264"/>
        <v>11.212216021651123</v>
      </c>
    </row>
    <row r="148" spans="1:32" ht="9.75">
      <c r="A148" s="26">
        <v>41641</v>
      </c>
      <c r="B148" s="35" t="s">
        <v>2025</v>
      </c>
      <c r="C148" s="35" t="s">
        <v>1632</v>
      </c>
      <c r="D148" s="35" t="s">
        <v>1633</v>
      </c>
      <c r="E148" s="35" t="s">
        <v>1634</v>
      </c>
      <c r="F148" s="35" t="s">
        <v>1635</v>
      </c>
      <c r="G148" s="35" t="s">
        <v>1636</v>
      </c>
      <c r="H148" s="35" t="s">
        <v>1637</v>
      </c>
      <c r="K148" s="26">
        <v>41641</v>
      </c>
      <c r="L148" s="20">
        <f>+(B148*DEFLATOR!B148)</f>
        <v>2693.094443626444</v>
      </c>
      <c r="M148" s="21">
        <f t="shared" si="252"/>
        <v>-16.140759974180252</v>
      </c>
      <c r="N148" s="21">
        <f t="shared" si="253"/>
        <v>4.77770337120349</v>
      </c>
      <c r="O148" s="20">
        <f>+(C148*DEFLATOR!C148)</f>
        <v>1922.221338898351</v>
      </c>
      <c r="P148" s="21">
        <f t="shared" si="254"/>
        <v>-24.7178465241635</v>
      </c>
      <c r="Q148" s="21">
        <f t="shared" si="251"/>
        <v>3.550469071846951</v>
      </c>
      <c r="R148" s="20">
        <f>+(D148*DEFLATOR!D148)</f>
        <v>2052.4468672088856</v>
      </c>
      <c r="S148" s="21">
        <f t="shared" si="255"/>
        <v>-4.223363734394503</v>
      </c>
      <c r="T148" s="21">
        <f t="shared" si="256"/>
        <v>3.2126995615778586</v>
      </c>
      <c r="U148" s="20">
        <f>+(E148*DEFLATOR!E148)</f>
        <v>2636.53664273864</v>
      </c>
      <c r="V148" s="21">
        <f t="shared" si="257"/>
        <v>-7.3973260135626</v>
      </c>
      <c r="W148" s="21">
        <f t="shared" si="258"/>
        <v>3.712342693025139</v>
      </c>
      <c r="X148" s="20">
        <f>+(F148*DEFLATOR!F148)</f>
        <v>2906.2748143804224</v>
      </c>
      <c r="Y148" s="21">
        <f t="shared" si="259"/>
        <v>-17.316289362996386</v>
      </c>
      <c r="Z148" s="21">
        <f t="shared" si="260"/>
        <v>8.511792770980131</v>
      </c>
      <c r="AA148" s="20">
        <f>+(G148*DEFLATOR!G148)</f>
        <v>2828.4331819627764</v>
      </c>
      <c r="AB148" s="21">
        <f t="shared" si="261"/>
        <v>-16.021890596176156</v>
      </c>
      <c r="AC148" s="21">
        <f t="shared" si="262"/>
        <v>3.3339075195567336</v>
      </c>
      <c r="AD148" s="20">
        <f>+(H148*DEFLATOR!H148)</f>
        <v>2611.849930755635</v>
      </c>
      <c r="AE148" s="21">
        <f t="shared" si="263"/>
        <v>-23.278439542580653</v>
      </c>
      <c r="AF148" s="21">
        <f t="shared" si="264"/>
        <v>5.162388316729638</v>
      </c>
    </row>
    <row r="149" spans="1:32" ht="9.75">
      <c r="A149" s="28">
        <v>41671</v>
      </c>
      <c r="B149" s="35" t="s">
        <v>2026</v>
      </c>
      <c r="C149" s="35" t="s">
        <v>1643</v>
      </c>
      <c r="D149" s="35" t="s">
        <v>1644</v>
      </c>
      <c r="E149" s="35" t="s">
        <v>1645</v>
      </c>
      <c r="F149" s="35" t="s">
        <v>1646</v>
      </c>
      <c r="G149" s="35" t="s">
        <v>1647</v>
      </c>
      <c r="H149" s="35" t="s">
        <v>1648</v>
      </c>
      <c r="K149" s="28">
        <v>41671</v>
      </c>
      <c r="L149" s="20">
        <f>+(B149*DEFLATOR!B149)</f>
        <v>2690.2317614725216</v>
      </c>
      <c r="M149" s="21">
        <f t="shared" si="252"/>
        <v>-0.10629713193672785</v>
      </c>
      <c r="N149" s="21">
        <f t="shared" si="253"/>
        <v>4.670502841989643</v>
      </c>
      <c r="O149" s="20">
        <f>+(C149*DEFLATOR!C149)</f>
        <v>1899.2064061884946</v>
      </c>
      <c r="P149" s="21">
        <f t="shared" si="254"/>
        <v>-1.1973091882876763</v>
      </c>
      <c r="Q149" s="21">
        <f aca="true" t="shared" si="265" ref="Q149:Q154">+((O149/O137)-1)*100</f>
        <v>0.9214271267184548</v>
      </c>
      <c r="R149" s="20">
        <f>+(D149*DEFLATOR!D149)</f>
        <v>2088.9357445864466</v>
      </c>
      <c r="S149" s="21">
        <f t="shared" si="255"/>
        <v>1.7778232392043458</v>
      </c>
      <c r="T149" s="21">
        <f t="shared" si="256"/>
        <v>8.696519991288486</v>
      </c>
      <c r="U149" s="20">
        <f>+(E149*DEFLATOR!E149)</f>
        <v>2522.819635582475</v>
      </c>
      <c r="V149" s="21">
        <f t="shared" si="257"/>
        <v>-4.3131206793334815</v>
      </c>
      <c r="W149" s="21">
        <f t="shared" si="258"/>
        <v>1.0286836391460108</v>
      </c>
      <c r="X149" s="20">
        <f>+(F149*DEFLATOR!F149)</f>
        <v>2903.153358000333</v>
      </c>
      <c r="Y149" s="21">
        <f t="shared" si="259"/>
        <v>-0.10740403366689133</v>
      </c>
      <c r="Z149" s="21">
        <f t="shared" si="260"/>
        <v>7.7239772542033736</v>
      </c>
      <c r="AA149" s="20">
        <f>+(G149*DEFLATOR!G149)</f>
        <v>2848.744221789892</v>
      </c>
      <c r="AB149" s="21">
        <f t="shared" si="261"/>
        <v>0.7181021618838823</v>
      </c>
      <c r="AC149" s="21">
        <f t="shared" si="262"/>
        <v>3.179526654892584</v>
      </c>
      <c r="AD149" s="20">
        <f>+(H149*DEFLATOR!H149)</f>
        <v>2609.35937272431</v>
      </c>
      <c r="AE149" s="21">
        <f t="shared" si="263"/>
        <v>-0.09535609232358411</v>
      </c>
      <c r="AF149" s="21">
        <f t="shared" si="264"/>
        <v>6.752313595395809</v>
      </c>
    </row>
    <row r="150" spans="1:32" ht="9.75">
      <c r="A150" s="28">
        <v>41699</v>
      </c>
      <c r="B150" s="35" t="s">
        <v>2027</v>
      </c>
      <c r="C150" s="35" t="s">
        <v>1656</v>
      </c>
      <c r="D150" s="35" t="s">
        <v>1657</v>
      </c>
      <c r="E150" s="35" t="s">
        <v>1658</v>
      </c>
      <c r="F150" s="35" t="s">
        <v>1659</v>
      </c>
      <c r="G150" s="35" t="s">
        <v>1655</v>
      </c>
      <c r="H150" s="35" t="s">
        <v>1660</v>
      </c>
      <c r="K150" s="28">
        <v>41699</v>
      </c>
      <c r="L150" s="20">
        <f>+(B150*DEFLATOR!B150)</f>
        <v>2665.0310655599833</v>
      </c>
      <c r="M150" s="21">
        <f t="shared" si="252"/>
        <v>-0.9367481372216213</v>
      </c>
      <c r="N150" s="21">
        <f t="shared" si="253"/>
        <v>4.2779221006457036</v>
      </c>
      <c r="O150" s="20">
        <f>+(C150*DEFLATOR!C150)</f>
        <v>1935.3071722898408</v>
      </c>
      <c r="P150" s="21">
        <f t="shared" si="254"/>
        <v>1.9008342633909159</v>
      </c>
      <c r="Q150" s="21">
        <f t="shared" si="265"/>
        <v>8.222004164985552</v>
      </c>
      <c r="R150" s="20">
        <f>+(D150*DEFLATOR!D150)</f>
        <v>2036.3574981833317</v>
      </c>
      <c r="S150" s="21">
        <f t="shared" si="255"/>
        <v>-2.5169872524501202</v>
      </c>
      <c r="T150" s="21">
        <f t="shared" si="256"/>
        <v>8.079081231378705</v>
      </c>
      <c r="U150" s="20">
        <f>+(E150*DEFLATOR!E150)</f>
        <v>2540.904138338925</v>
      </c>
      <c r="V150" s="21">
        <f t="shared" si="257"/>
        <v>0.7168369272769981</v>
      </c>
      <c r="W150" s="21">
        <f t="shared" si="258"/>
        <v>3.0534990421839048</v>
      </c>
      <c r="X150" s="20">
        <f>+(F150*DEFLATOR!F150)</f>
        <v>2858.9087238965867</v>
      </c>
      <c r="Y150" s="21">
        <f t="shared" si="259"/>
        <v>-1.5240198724541854</v>
      </c>
      <c r="Z150" s="21">
        <f t="shared" si="260"/>
        <v>4.457786662357366</v>
      </c>
      <c r="AA150" s="20">
        <f>+(G150*DEFLATOR!G150)</f>
        <v>2825.1287734836783</v>
      </c>
      <c r="AB150" s="21">
        <f t="shared" si="261"/>
        <v>-0.8289774885923529</v>
      </c>
      <c r="AC150" s="21">
        <f t="shared" si="262"/>
        <v>3.226588016871368</v>
      </c>
      <c r="AD150" s="20">
        <f>+(H150*DEFLATOR!H150)</f>
        <v>2557.634178912613</v>
      </c>
      <c r="AE150" s="21">
        <f t="shared" si="263"/>
        <v>-1.98229474837317</v>
      </c>
      <c r="AF150" s="21">
        <f t="shared" si="264"/>
        <v>4.950825803653669</v>
      </c>
    </row>
    <row r="151" spans="1:32" ht="9.75">
      <c r="A151" s="28">
        <v>41730</v>
      </c>
      <c r="B151" s="35" t="s">
        <v>2028</v>
      </c>
      <c r="C151" s="35" t="s">
        <v>1667</v>
      </c>
      <c r="D151" s="35" t="s">
        <v>1690</v>
      </c>
      <c r="E151" s="35" t="s">
        <v>1668</v>
      </c>
      <c r="F151" s="35" t="s">
        <v>1669</v>
      </c>
      <c r="G151" s="35" t="s">
        <v>1670</v>
      </c>
      <c r="H151" s="35" t="s">
        <v>1691</v>
      </c>
      <c r="K151" s="28">
        <v>41730</v>
      </c>
      <c r="L151" s="20">
        <f>+(B151*DEFLATOR!B151)</f>
        <v>2680.2076630900524</v>
      </c>
      <c r="M151" s="21">
        <f aca="true" t="shared" si="266" ref="M151:M157">+((L151/L150)-1)*100</f>
        <v>0.569471693076884</v>
      </c>
      <c r="N151" s="21">
        <f aca="true" t="shared" si="267" ref="N151:N156">+((L151/L139)-1)*100</f>
        <v>5.2669558156206</v>
      </c>
      <c r="O151" s="20">
        <f>+(C151*DEFLATOR!C151)</f>
        <v>1876.5900876229139</v>
      </c>
      <c r="P151" s="21">
        <f aca="true" t="shared" si="268" ref="P151:P157">+((O151/O150)-1)*100</f>
        <v>-3.033993027445525</v>
      </c>
      <c r="Q151" s="21">
        <f t="shared" si="265"/>
        <v>10.88901287959505</v>
      </c>
      <c r="R151" s="20">
        <f>+(D151*DEFLATOR!D151)</f>
        <v>1973.6509357585646</v>
      </c>
      <c r="S151" s="21">
        <f aca="true" t="shared" si="269" ref="S151:S157">+((R151/R150)-1)*100</f>
        <v>-3.0793494011099987</v>
      </c>
      <c r="T151" s="21">
        <f aca="true" t="shared" si="270" ref="T151:T156">+((R151/R139)-1)*100</f>
        <v>6.504073890898665</v>
      </c>
      <c r="U151" s="20">
        <f>+(E151*DEFLATOR!E151)</f>
        <v>2513.7415937473033</v>
      </c>
      <c r="V151" s="21">
        <f aca="true" t="shared" si="271" ref="V151:V157">+((U151/U150)-1)*100</f>
        <v>-1.0690109942273818</v>
      </c>
      <c r="W151" s="21">
        <f aca="true" t="shared" si="272" ref="W151:W156">+((U151/U139)-1)*100</f>
        <v>1.2503533152707025</v>
      </c>
      <c r="X151" s="20">
        <f>+(F151*DEFLATOR!F151)</f>
        <v>2957.0889965300526</v>
      </c>
      <c r="Y151" s="21">
        <f aca="true" t="shared" si="273" ref="Y151:Y157">+((X151/X150)-1)*100</f>
        <v>3.4341870313246536</v>
      </c>
      <c r="Z151" s="21">
        <f aca="true" t="shared" si="274" ref="Z151:Z156">+((X151/X139)-1)*100</f>
        <v>7.914514653137417</v>
      </c>
      <c r="AA151" s="20">
        <f>+(G151*DEFLATOR!G151)</f>
        <v>2825.6945054669586</v>
      </c>
      <c r="AB151" s="21">
        <f aca="true" t="shared" si="275" ref="AB151:AB157">+((AA151/AA150)-1)*100</f>
        <v>0.020024998102385894</v>
      </c>
      <c r="AC151" s="21">
        <f aca="true" t="shared" si="276" ref="AC151:AC156">+((AA151/AA139)-1)*100</f>
        <v>4.35882139496635</v>
      </c>
      <c r="AD151" s="20">
        <f>+(H151*DEFLATOR!H151)</f>
        <v>2624.7901238791846</v>
      </c>
      <c r="AE151" s="21">
        <f aca="true" t="shared" si="277" ref="AE151:AE157">+((AD151/AD150)-1)*100</f>
        <v>2.625705643139442</v>
      </c>
      <c r="AF151" s="21">
        <f aca="true" t="shared" si="278" ref="AF151:AF156">+((AD151/AD139)-1)*100</f>
        <v>4.377551363844878</v>
      </c>
    </row>
    <row r="152" spans="1:32" ht="9.75">
      <c r="A152" s="28">
        <v>41760</v>
      </c>
      <c r="B152" s="35" t="s">
        <v>2029</v>
      </c>
      <c r="C152" s="35" t="s">
        <v>1675</v>
      </c>
      <c r="D152" s="35" t="s">
        <v>1692</v>
      </c>
      <c r="E152" s="35" t="s">
        <v>1676</v>
      </c>
      <c r="F152" s="35" t="s">
        <v>1677</v>
      </c>
      <c r="G152" s="35" t="s">
        <v>1678</v>
      </c>
      <c r="H152" s="35" t="s">
        <v>1693</v>
      </c>
      <c r="K152" s="28">
        <v>41760</v>
      </c>
      <c r="L152" s="20">
        <f>+(B152*DEFLATOR!B152)</f>
        <v>2607.0797875584667</v>
      </c>
      <c r="M152" s="21">
        <f t="shared" si="266"/>
        <v>-2.728440655500386</v>
      </c>
      <c r="N152" s="21">
        <f t="shared" si="267"/>
        <v>1.996846129779195</v>
      </c>
      <c r="O152" s="20">
        <f>+(C152*DEFLATOR!C152)</f>
        <v>1849.5123193937052</v>
      </c>
      <c r="P152" s="21">
        <f t="shared" si="268"/>
        <v>-1.4429239719318865</v>
      </c>
      <c r="Q152" s="21">
        <f t="shared" si="265"/>
        <v>6.4534749195346075</v>
      </c>
      <c r="R152" s="20">
        <f>+(D152*DEFLATOR!D152)</f>
        <v>1900.241108878229</v>
      </c>
      <c r="S152" s="21">
        <f t="shared" si="269"/>
        <v>-3.7194939363541013</v>
      </c>
      <c r="T152" s="21">
        <f t="shared" si="270"/>
        <v>1.411310847026792</v>
      </c>
      <c r="U152" s="20">
        <f>+(E152*DEFLATOR!E152)</f>
        <v>2450.435910469472</v>
      </c>
      <c r="V152" s="21">
        <f t="shared" si="271"/>
        <v>-2.518384683425623</v>
      </c>
      <c r="W152" s="21">
        <f t="shared" si="272"/>
        <v>2.271407506384948</v>
      </c>
      <c r="X152" s="20">
        <f>+(F152*DEFLATOR!F152)</f>
        <v>2917.0381313019807</v>
      </c>
      <c r="Y152" s="21">
        <f t="shared" si="273"/>
        <v>-1.354401753720258</v>
      </c>
      <c r="Z152" s="21">
        <f t="shared" si="274"/>
        <v>6.573157362392279</v>
      </c>
      <c r="AA152" s="20">
        <f>+(G152*DEFLATOR!G152)</f>
        <v>2725.9084144429366</v>
      </c>
      <c r="AB152" s="21">
        <f t="shared" si="275"/>
        <v>-3.531382845207176</v>
      </c>
      <c r="AC152" s="21">
        <f t="shared" si="276"/>
        <v>0.07548434108219926</v>
      </c>
      <c r="AD152" s="20">
        <f>+(H152*DEFLATOR!H152)</f>
        <v>2575.473364658059</v>
      </c>
      <c r="AE152" s="21">
        <f t="shared" si="277"/>
        <v>-1.878883906658424</v>
      </c>
      <c r="AF152" s="21">
        <f t="shared" si="278"/>
        <v>-1.7059867009930785</v>
      </c>
    </row>
    <row r="153" spans="1:32" ht="9.75">
      <c r="A153" s="28">
        <v>41791</v>
      </c>
      <c r="B153" s="35" t="s">
        <v>2030</v>
      </c>
      <c r="C153" s="35" t="s">
        <v>1682</v>
      </c>
      <c r="D153" s="35" t="s">
        <v>1694</v>
      </c>
      <c r="E153" s="35" t="s">
        <v>1683</v>
      </c>
      <c r="F153" s="35" t="s">
        <v>1684</v>
      </c>
      <c r="G153" s="35" t="s">
        <v>1685</v>
      </c>
      <c r="H153" s="35" t="s">
        <v>1695</v>
      </c>
      <c r="K153" s="28">
        <v>41791</v>
      </c>
      <c r="L153" s="20">
        <f>+(B153*DEFLATOR!B153)</f>
        <v>2605.446068137934</v>
      </c>
      <c r="M153" s="21">
        <f t="shared" si="266"/>
        <v>-0.06266472657756594</v>
      </c>
      <c r="N153" s="21">
        <f t="shared" si="267"/>
        <v>2.8007816393589513</v>
      </c>
      <c r="O153" s="20">
        <f>+(C153*DEFLATOR!C153)</f>
        <v>1872.5789476876514</v>
      </c>
      <c r="P153" s="21">
        <f t="shared" si="268"/>
        <v>1.24717354148296</v>
      </c>
      <c r="Q153" s="21">
        <f t="shared" si="265"/>
        <v>6.779339054345979</v>
      </c>
      <c r="R153" s="20">
        <f>+(D153*DEFLATOR!D153)</f>
        <v>1812.9024739720207</v>
      </c>
      <c r="S153" s="21">
        <f t="shared" si="269"/>
        <v>-4.596187004804186</v>
      </c>
      <c r="T153" s="21">
        <f t="shared" si="270"/>
        <v>-3.219485715141679</v>
      </c>
      <c r="U153" s="20">
        <f>+(E153*DEFLATOR!E153)</f>
        <v>2464.1831550014444</v>
      </c>
      <c r="V153" s="21">
        <f t="shared" si="271"/>
        <v>0.5610122049402477</v>
      </c>
      <c r="W153" s="21">
        <f t="shared" si="272"/>
        <v>0.09558997305536554</v>
      </c>
      <c r="X153" s="20">
        <f>+(F153*DEFLATOR!F153)</f>
        <v>2953.5684447299354</v>
      </c>
      <c r="Y153" s="21">
        <f t="shared" si="273"/>
        <v>1.2523083958333459</v>
      </c>
      <c r="Z153" s="21">
        <f t="shared" si="274"/>
        <v>11.549438939765544</v>
      </c>
      <c r="AA153" s="20">
        <f>+(G153*DEFLATOR!G153)</f>
        <v>2714.8955472613216</v>
      </c>
      <c r="AB153" s="21">
        <f t="shared" si="275"/>
        <v>-0.4040072338184486</v>
      </c>
      <c r="AC153" s="21">
        <f t="shared" si="276"/>
        <v>0.32363330868010465</v>
      </c>
      <c r="AD153" s="20">
        <f>+(H153*DEFLATOR!H153)</f>
        <v>2543.146274672491</v>
      </c>
      <c r="AE153" s="21">
        <f t="shared" si="277"/>
        <v>-1.2551902275199756</v>
      </c>
      <c r="AF153" s="21">
        <f t="shared" si="278"/>
        <v>-1.7648443015888526</v>
      </c>
    </row>
    <row r="154" spans="1:32" ht="9.75">
      <c r="A154" s="28">
        <v>41821</v>
      </c>
      <c r="B154" s="35" t="s">
        <v>2031</v>
      </c>
      <c r="C154" s="35" t="s">
        <v>1696</v>
      </c>
      <c r="D154" s="35" t="s">
        <v>1697</v>
      </c>
      <c r="E154" s="35" t="s">
        <v>1698</v>
      </c>
      <c r="F154" s="35" t="s">
        <v>1699</v>
      </c>
      <c r="G154" s="35" t="s">
        <v>1700</v>
      </c>
      <c r="H154" s="35" t="s">
        <v>1701</v>
      </c>
      <c r="K154" s="28">
        <v>41821</v>
      </c>
      <c r="L154" s="20">
        <f>+(B154*DEFLATOR!B154)</f>
        <v>2632.771615591598</v>
      </c>
      <c r="M154" s="21">
        <f t="shared" si="266"/>
        <v>1.0487857640896436</v>
      </c>
      <c r="N154" s="21">
        <f t="shared" si="267"/>
        <v>1.7870472492270473</v>
      </c>
      <c r="O154" s="20">
        <f>+(C154*DEFLATOR!C154)</f>
        <v>1884.7048404479265</v>
      </c>
      <c r="P154" s="21">
        <f t="shared" si="268"/>
        <v>0.6475504157113843</v>
      </c>
      <c r="Q154" s="21">
        <f t="shared" si="265"/>
        <v>8.268736421194522</v>
      </c>
      <c r="R154" s="20">
        <f>+(D154*DEFLATOR!D154)</f>
        <v>1891.0824729004107</v>
      </c>
      <c r="S154" s="21">
        <f t="shared" si="269"/>
        <v>4.312421658132526</v>
      </c>
      <c r="T154" s="21">
        <f t="shared" si="270"/>
        <v>-0.28582707788717965</v>
      </c>
      <c r="U154" s="20">
        <f>+(E154*DEFLATOR!E154)</f>
        <v>2564.014172381413</v>
      </c>
      <c r="V154" s="21">
        <f t="shared" si="271"/>
        <v>4.051282356075925</v>
      </c>
      <c r="W154" s="21">
        <f t="shared" si="272"/>
        <v>-1.1055535899150093</v>
      </c>
      <c r="X154" s="20">
        <f>+(F154*DEFLATOR!F154)</f>
        <v>2963.8716756846284</v>
      </c>
      <c r="Y154" s="21">
        <f t="shared" si="273"/>
        <v>0.34884009453299836</v>
      </c>
      <c r="Z154" s="21">
        <f t="shared" si="274"/>
        <v>8.68546168501425</v>
      </c>
      <c r="AA154" s="20">
        <f>+(G154*DEFLATOR!G154)</f>
        <v>2729.9712073367277</v>
      </c>
      <c r="AB154" s="21">
        <f t="shared" si="275"/>
        <v>0.5552942944937245</v>
      </c>
      <c r="AC154" s="21">
        <f t="shared" si="276"/>
        <v>-0.48980813523646916</v>
      </c>
      <c r="AD154" s="20">
        <f>+(H154*DEFLATOR!H154)</f>
        <v>2562.5197794750866</v>
      </c>
      <c r="AE154" s="21">
        <f t="shared" si="277"/>
        <v>0.7617927838260208</v>
      </c>
      <c r="AF154" s="21">
        <f t="shared" si="278"/>
        <v>-1.9647966154890506</v>
      </c>
    </row>
    <row r="155" spans="1:32" ht="9.75">
      <c r="A155" s="28">
        <v>41852</v>
      </c>
      <c r="B155" s="35" t="s">
        <v>2032</v>
      </c>
      <c r="C155" s="35" t="s">
        <v>1715</v>
      </c>
      <c r="D155" s="35" t="s">
        <v>1716</v>
      </c>
      <c r="E155" s="35" t="s">
        <v>1717</v>
      </c>
      <c r="F155" s="35" t="s">
        <v>1718</v>
      </c>
      <c r="G155" s="35" t="s">
        <v>1719</v>
      </c>
      <c r="H155" s="35" t="s">
        <v>1720</v>
      </c>
      <c r="K155" s="28">
        <v>41852</v>
      </c>
      <c r="L155" s="20">
        <f>+(B155*DEFLATOR!B155)</f>
        <v>2636.705075074949</v>
      </c>
      <c r="M155" s="21">
        <f t="shared" si="266"/>
        <v>0.14940374850809235</v>
      </c>
      <c r="N155" s="21">
        <f t="shared" si="267"/>
        <v>0.929244984402744</v>
      </c>
      <c r="O155" s="20">
        <f>+(C155*DEFLATOR!C155)</f>
        <v>1980.7201410651426</v>
      </c>
      <c r="P155" s="21">
        <f t="shared" si="268"/>
        <v>5.094447605620656</v>
      </c>
      <c r="Q155" s="21">
        <f aca="true" t="shared" si="279" ref="Q155:Q160">+((O155/O143)-1)*100</f>
        <v>14.4079594686354</v>
      </c>
      <c r="R155" s="20">
        <f>+(D155*DEFLATOR!D155)</f>
        <v>1881.9256476028306</v>
      </c>
      <c r="S155" s="21">
        <f t="shared" si="269"/>
        <v>-0.48421078555797026</v>
      </c>
      <c r="T155" s="21">
        <f t="shared" si="270"/>
        <v>-3.3987219996262863</v>
      </c>
      <c r="U155" s="20">
        <f>+(E155*DEFLATOR!E155)</f>
        <v>2506.2241605140957</v>
      </c>
      <c r="V155" s="21">
        <f t="shared" si="271"/>
        <v>-2.2538881605963623</v>
      </c>
      <c r="W155" s="21">
        <f t="shared" si="272"/>
        <v>-3.9815384710848334</v>
      </c>
      <c r="X155" s="20">
        <f>+(F155*DEFLATOR!F155)</f>
        <v>2938.3548633968826</v>
      </c>
      <c r="Y155" s="21">
        <f t="shared" si="273"/>
        <v>-0.860928376119785</v>
      </c>
      <c r="Z155" s="21">
        <f t="shared" si="274"/>
        <v>5.237323477669653</v>
      </c>
      <c r="AA155" s="20">
        <f>+(G155*DEFLATOR!G155)</f>
        <v>2719.723424586249</v>
      </c>
      <c r="AB155" s="21">
        <f t="shared" si="275"/>
        <v>-0.3753806165771256</v>
      </c>
      <c r="AC155" s="21">
        <f t="shared" si="276"/>
        <v>-1.7980033551952102</v>
      </c>
      <c r="AD155" s="20">
        <f>+(H155*DEFLATOR!H155)</f>
        <v>2696.507629964162</v>
      </c>
      <c r="AE155" s="21">
        <f t="shared" si="277"/>
        <v>5.228753805620245</v>
      </c>
      <c r="AF155" s="21">
        <f t="shared" si="278"/>
        <v>6.402150308500376</v>
      </c>
    </row>
    <row r="156" spans="1:32" ht="9.75">
      <c r="A156" s="28">
        <v>41883</v>
      </c>
      <c r="B156" s="35" t="s">
        <v>2033</v>
      </c>
      <c r="C156" s="35" t="s">
        <v>1727</v>
      </c>
      <c r="D156" s="35" t="s">
        <v>1728</v>
      </c>
      <c r="E156" s="35" t="s">
        <v>1729</v>
      </c>
      <c r="F156" s="35" t="s">
        <v>1730</v>
      </c>
      <c r="G156" s="35" t="s">
        <v>1731</v>
      </c>
      <c r="H156" s="35" t="s">
        <v>1732</v>
      </c>
      <c r="K156" s="28">
        <v>41883</v>
      </c>
      <c r="L156" s="20">
        <f>+(B156*DEFLATOR!B156)</f>
        <v>2696.59540297343</v>
      </c>
      <c r="M156" s="21">
        <f t="shared" si="266"/>
        <v>2.2714079198553616</v>
      </c>
      <c r="N156" s="21">
        <f t="shared" si="267"/>
        <v>3.5090627922115036</v>
      </c>
      <c r="O156" s="20">
        <f>+(C156*DEFLATOR!C156)</f>
        <v>1996.9531671755842</v>
      </c>
      <c r="P156" s="21">
        <f t="shared" si="268"/>
        <v>0.8195517263591023</v>
      </c>
      <c r="Q156" s="21">
        <f t="shared" si="279"/>
        <v>15.488487552335783</v>
      </c>
      <c r="R156" s="20">
        <f>+(D156*DEFLATOR!D156)</f>
        <v>2074.828154893303</v>
      </c>
      <c r="S156" s="21">
        <f t="shared" si="269"/>
        <v>10.25027250870345</v>
      </c>
      <c r="T156" s="21">
        <f t="shared" si="270"/>
        <v>10.85226398469783</v>
      </c>
      <c r="U156" s="20">
        <f>+(E156*DEFLATOR!E156)</f>
        <v>2614.2950181335113</v>
      </c>
      <c r="V156" s="21">
        <f t="shared" si="271"/>
        <v>4.312098627173366</v>
      </c>
      <c r="W156" s="21">
        <f t="shared" si="272"/>
        <v>3.5037550697376796</v>
      </c>
      <c r="X156" s="20">
        <f>+(F156*DEFLATOR!F156)</f>
        <v>2956.0932540191666</v>
      </c>
      <c r="Y156" s="21">
        <f t="shared" si="273"/>
        <v>0.6036844236634309</v>
      </c>
      <c r="Z156" s="21">
        <f t="shared" si="274"/>
        <v>8.729328711725536</v>
      </c>
      <c r="AA156" s="20">
        <f>+(G156*DEFLATOR!G156)</f>
        <v>2800.3225388156843</v>
      </c>
      <c r="AB156" s="21">
        <f t="shared" si="275"/>
        <v>2.9635040644508504</v>
      </c>
      <c r="AC156" s="21">
        <f t="shared" si="276"/>
        <v>-0.6820244096573558</v>
      </c>
      <c r="AD156" s="20">
        <f>+(H156*DEFLATOR!H156)</f>
        <v>2653.9749053208006</v>
      </c>
      <c r="AE156" s="21">
        <f t="shared" si="277"/>
        <v>-1.5773263227861323</v>
      </c>
      <c r="AF156" s="21">
        <f t="shared" si="278"/>
        <v>2.9039872329398975</v>
      </c>
    </row>
    <row r="157" spans="1:32" ht="9.75">
      <c r="A157" s="28">
        <v>41913</v>
      </c>
      <c r="B157" s="35" t="s">
        <v>2034</v>
      </c>
      <c r="C157" s="35" t="s">
        <v>1738</v>
      </c>
      <c r="D157" s="35" t="s">
        <v>1739</v>
      </c>
      <c r="E157" s="35" t="s">
        <v>1740</v>
      </c>
      <c r="F157" s="35" t="s">
        <v>1741</v>
      </c>
      <c r="G157" s="35" t="s">
        <v>1742</v>
      </c>
      <c r="H157" s="35" t="s">
        <v>1743</v>
      </c>
      <c r="K157" s="28">
        <v>41913</v>
      </c>
      <c r="L157" s="20">
        <f>+(B157*DEFLATOR!B157)</f>
        <v>2707.9497673670985</v>
      </c>
      <c r="M157" s="21">
        <f t="shared" si="266"/>
        <v>0.4210629589128878</v>
      </c>
      <c r="N157" s="21">
        <f aca="true" t="shared" si="280" ref="N157:N162">+((L157/L145)-1)*100</f>
        <v>2.715439699635591</v>
      </c>
      <c r="O157" s="20">
        <f>+(C157*DEFLATOR!C157)</f>
        <v>1948.4636531161568</v>
      </c>
      <c r="P157" s="21">
        <f t="shared" si="268"/>
        <v>-2.428174824350493</v>
      </c>
      <c r="Q157" s="21">
        <f t="shared" si="279"/>
        <v>3.820670474881327</v>
      </c>
      <c r="R157" s="20">
        <f>+(D157*DEFLATOR!D157)</f>
        <v>1979.9848764370986</v>
      </c>
      <c r="S157" s="21">
        <f t="shared" si="269"/>
        <v>-4.57113897517366</v>
      </c>
      <c r="T157" s="21">
        <f aca="true" t="shared" si="281" ref="T157:T162">+((R157/R145)-1)*100</f>
        <v>8.626237870516595</v>
      </c>
      <c r="U157" s="20">
        <f>+(E157*DEFLATOR!E157)</f>
        <v>2493.5544663918304</v>
      </c>
      <c r="V157" s="21">
        <f t="shared" si="271"/>
        <v>-4.618474613775003</v>
      </c>
      <c r="W157" s="21">
        <f aca="true" t="shared" si="282" ref="W157:W162">+((U157/U145)-1)*100</f>
        <v>-3.156275953847898</v>
      </c>
      <c r="X157" s="20">
        <f>+(F157*DEFLATOR!F157)</f>
        <v>3018.4668186014296</v>
      </c>
      <c r="Y157" s="21">
        <f t="shared" si="273"/>
        <v>2.109999895891601</v>
      </c>
      <c r="Z157" s="21">
        <f aca="true" t="shared" si="283" ref="Z157:Z162">+((X157/X145)-1)*100</f>
        <v>6.732010008870093</v>
      </c>
      <c r="AA157" s="20">
        <f>+(G157*DEFLATOR!G157)</f>
        <v>2833.5774368463753</v>
      </c>
      <c r="AB157" s="21">
        <f t="shared" si="275"/>
        <v>1.1875381342591806</v>
      </c>
      <c r="AC157" s="21">
        <f aca="true" t="shared" si="284" ref="AC157:AC162">+((AA157/AA145)-1)*100</f>
        <v>1.3657076492511688</v>
      </c>
      <c r="AD157" s="20">
        <f>+(H157*DEFLATOR!H157)</f>
        <v>2685.28362568288</v>
      </c>
      <c r="AE157" s="21">
        <f t="shared" si="277"/>
        <v>1.179691650411252</v>
      </c>
      <c r="AF157" s="21">
        <f aca="true" t="shared" si="285" ref="AF157:AF162">+((AD157/AD145)-1)*100</f>
        <v>2.2165142899478907</v>
      </c>
    </row>
    <row r="158" spans="1:32" ht="9.75">
      <c r="A158" s="28">
        <v>41944</v>
      </c>
      <c r="B158" s="35" t="s">
        <v>2035</v>
      </c>
      <c r="C158" s="35" t="s">
        <v>1750</v>
      </c>
      <c r="D158" s="35" t="s">
        <v>1751</v>
      </c>
      <c r="E158" s="35" t="s">
        <v>1752</v>
      </c>
      <c r="F158" s="35" t="s">
        <v>1753</v>
      </c>
      <c r="G158" s="35" t="s">
        <v>1754</v>
      </c>
      <c r="H158" s="35" t="s">
        <v>1755</v>
      </c>
      <c r="K158" s="28">
        <v>41944</v>
      </c>
      <c r="L158" s="20">
        <f>+(B158*DEFLATOR!B158)</f>
        <v>2933.092436234167</v>
      </c>
      <c r="M158" s="21">
        <f aca="true" t="shared" si="286" ref="M158:M164">+((L158/L157)-1)*100</f>
        <v>8.314137565630375</v>
      </c>
      <c r="N158" s="21">
        <f t="shared" si="280"/>
        <v>5.578054844837532</v>
      </c>
      <c r="O158" s="20">
        <f>+(C158*DEFLATOR!C158)</f>
        <v>2141.7540630435997</v>
      </c>
      <c r="P158" s="21">
        <f aca="true" t="shared" si="287" ref="P158:P164">+((O158/O157)-1)*100</f>
        <v>9.920144500428108</v>
      </c>
      <c r="Q158" s="21">
        <f t="shared" si="279"/>
        <v>12.643509027461786</v>
      </c>
      <c r="R158" s="20">
        <f>+(D158*DEFLATOR!D158)</f>
        <v>2099.3127752202004</v>
      </c>
      <c r="S158" s="21">
        <f aca="true" t="shared" si="288" ref="S158:S164">+((R158/R157)-1)*100</f>
        <v>6.026707587677516</v>
      </c>
      <c r="T158" s="21">
        <f t="shared" si="281"/>
        <v>10.887148808928515</v>
      </c>
      <c r="U158" s="20">
        <f>+(E158*DEFLATOR!E158)</f>
        <v>2497.724227406105</v>
      </c>
      <c r="V158" s="21">
        <f aca="true" t="shared" si="289" ref="V158:V164">+((U158/U157)-1)*100</f>
        <v>0.16722157347972555</v>
      </c>
      <c r="W158" s="21">
        <f t="shared" si="282"/>
        <v>-2.418042547103927</v>
      </c>
      <c r="X158" s="20">
        <f>+(F158*DEFLATOR!F158)</f>
        <v>3148.0650923108356</v>
      </c>
      <c r="Y158" s="21">
        <f aca="true" t="shared" si="290" ref="Y158:Y164">+((X158/X157)-1)*100</f>
        <v>4.293513280011929</v>
      </c>
      <c r="Z158" s="21">
        <f t="shared" si="283"/>
        <v>4.951272772657678</v>
      </c>
      <c r="AA158" s="20">
        <f>+(G158*DEFLATOR!G158)</f>
        <v>3212.110944510071</v>
      </c>
      <c r="AB158" s="21">
        <f aca="true" t="shared" si="291" ref="AB158:AB164">+((AA158/AA157)-1)*100</f>
        <v>13.358855231603762</v>
      </c>
      <c r="AC158" s="21">
        <f t="shared" si="284"/>
        <v>7.705319001236499</v>
      </c>
      <c r="AD158" s="20">
        <f>+(H158*DEFLATOR!H158)</f>
        <v>2813.600993494151</v>
      </c>
      <c r="AE158" s="21">
        <f aca="true" t="shared" si="292" ref="AE158:AE164">+((AD158/AD157)-1)*100</f>
        <v>4.778540582603807</v>
      </c>
      <c r="AF158" s="21">
        <f t="shared" si="285"/>
        <v>0.29394578372086144</v>
      </c>
    </row>
    <row r="159" spans="1:32" ht="9.75">
      <c r="A159" s="28">
        <v>41974</v>
      </c>
      <c r="B159" s="35" t="s">
        <v>2036</v>
      </c>
      <c r="C159" s="35" t="s">
        <v>1762</v>
      </c>
      <c r="D159" s="35" t="s">
        <v>1763</v>
      </c>
      <c r="E159" s="35" t="s">
        <v>1764</v>
      </c>
      <c r="F159" s="35" t="s">
        <v>1765</v>
      </c>
      <c r="G159" s="35" t="s">
        <v>1766</v>
      </c>
      <c r="H159" s="35" t="s">
        <v>1767</v>
      </c>
      <c r="K159" s="28">
        <v>41974</v>
      </c>
      <c r="L159" s="20">
        <f>+(B159*DEFLATOR!B159)</f>
        <v>3272.793769934464</v>
      </c>
      <c r="M159" s="21">
        <f t="shared" si="286"/>
        <v>11.58167841912421</v>
      </c>
      <c r="N159" s="21">
        <f t="shared" si="280"/>
        <v>1.910276097992969</v>
      </c>
      <c r="O159" s="20">
        <f>+(C159*DEFLATOR!C159)</f>
        <v>2637.743494411262</v>
      </c>
      <c r="P159" s="21">
        <f t="shared" si="287"/>
        <v>23.158094569589505</v>
      </c>
      <c r="Q159" s="21">
        <f t="shared" si="279"/>
        <v>3.3049662688500403</v>
      </c>
      <c r="R159" s="20">
        <f>+(D159*DEFLATOR!D159)</f>
        <v>2308.037789958652</v>
      </c>
      <c r="S159" s="21">
        <f t="shared" si="288"/>
        <v>9.942540111325627</v>
      </c>
      <c r="T159" s="21">
        <f t="shared" si="281"/>
        <v>7.70368745123966</v>
      </c>
      <c r="U159" s="20">
        <f>+(E159*DEFLATOR!E159)</f>
        <v>2726.954267100466</v>
      </c>
      <c r="V159" s="21">
        <f t="shared" si="289"/>
        <v>9.177555999943877</v>
      </c>
      <c r="W159" s="21">
        <f t="shared" si="282"/>
        <v>-4.221601597038205</v>
      </c>
      <c r="X159" s="20">
        <f>+(F159*DEFLATOR!F159)</f>
        <v>3664.5672264481336</v>
      </c>
      <c r="Y159" s="21">
        <f t="shared" si="290"/>
        <v>16.406971234453096</v>
      </c>
      <c r="Z159" s="21">
        <f t="shared" si="283"/>
        <v>4.257179899926222</v>
      </c>
      <c r="AA159" s="20">
        <f>+(G159*DEFLATOR!G159)</f>
        <v>3458.4349667644246</v>
      </c>
      <c r="AB159" s="21">
        <f t="shared" si="291"/>
        <v>7.668602564159688</v>
      </c>
      <c r="AC159" s="21">
        <f t="shared" si="284"/>
        <v>2.68329188650247</v>
      </c>
      <c r="AD159" s="20">
        <f>+(H159*DEFLATOR!H159)</f>
        <v>3242.7474851421657</v>
      </c>
      <c r="AE159" s="21">
        <f t="shared" si="292"/>
        <v>15.25257108738316</v>
      </c>
      <c r="AF159" s="21">
        <f t="shared" si="285"/>
        <v>-4.746193761024353</v>
      </c>
    </row>
    <row r="160" spans="1:32" ht="9.75">
      <c r="A160" s="26">
        <v>42005</v>
      </c>
      <c r="B160" s="35" t="s">
        <v>2037</v>
      </c>
      <c r="C160" s="35" t="s">
        <v>1774</v>
      </c>
      <c r="D160" s="35" t="s">
        <v>1775</v>
      </c>
      <c r="E160" s="35" t="s">
        <v>1776</v>
      </c>
      <c r="F160" s="35" t="s">
        <v>1777</v>
      </c>
      <c r="G160" s="35" t="s">
        <v>1778</v>
      </c>
      <c r="H160" s="35" t="s">
        <v>1779</v>
      </c>
      <c r="K160" s="26">
        <v>42005</v>
      </c>
      <c r="L160" s="20">
        <f>+(B160*DEFLATOR!B160)</f>
        <v>2666.775150090888</v>
      </c>
      <c r="M160" s="21">
        <f t="shared" si="286"/>
        <v>-18.516859369837746</v>
      </c>
      <c r="N160" s="21">
        <f t="shared" si="280"/>
        <v>-0.9772881748667972</v>
      </c>
      <c r="O160" s="20">
        <f>+(C160*DEFLATOR!C160)</f>
        <v>1983.3137569932674</v>
      </c>
      <c r="P160" s="21">
        <f t="shared" si="287"/>
        <v>-24.810211410039386</v>
      </c>
      <c r="Q160" s="21">
        <f t="shared" si="279"/>
        <v>3.1782197428902315</v>
      </c>
      <c r="R160" s="20">
        <f>+(D160*DEFLATOR!D160)</f>
        <v>2009.02258163757</v>
      </c>
      <c r="S160" s="21">
        <f t="shared" si="288"/>
        <v>-12.955386156239612</v>
      </c>
      <c r="T160" s="21">
        <f t="shared" si="281"/>
        <v>-2.115732507627255</v>
      </c>
      <c r="U160" s="20">
        <f>+(E160*DEFLATOR!E160)</f>
        <v>2533.4780511181434</v>
      </c>
      <c r="V160" s="21">
        <f t="shared" si="289"/>
        <v>-7.0949563883975</v>
      </c>
      <c r="W160" s="21">
        <f t="shared" si="282"/>
        <v>-3.9088624807977923</v>
      </c>
      <c r="X160" s="20">
        <f>+(F160*DEFLATOR!F160)</f>
        <v>2901.514578411882</v>
      </c>
      <c r="Y160" s="21">
        <f t="shared" si="290"/>
        <v>-20.822449170234957</v>
      </c>
      <c r="Z160" s="21">
        <f t="shared" si="283"/>
        <v>-0.16379166708483384</v>
      </c>
      <c r="AA160" s="20">
        <f>+(G160*DEFLATOR!G160)</f>
        <v>2783.102113373885</v>
      </c>
      <c r="AB160" s="21">
        <f t="shared" si="291"/>
        <v>-19.52712310280492</v>
      </c>
      <c r="AC160" s="21">
        <f t="shared" si="284"/>
        <v>-1.602691867637973</v>
      </c>
      <c r="AD160" s="20">
        <f>+(H160*DEFLATOR!H160)</f>
        <v>2679.0774334846096</v>
      </c>
      <c r="AE160" s="21">
        <f t="shared" si="292"/>
        <v>-17.382483657460735</v>
      </c>
      <c r="AF160" s="21">
        <f t="shared" si="285"/>
        <v>2.5739420147131264</v>
      </c>
    </row>
    <row r="161" spans="1:32" ht="9.75">
      <c r="A161" s="28">
        <v>42036</v>
      </c>
      <c r="B161" s="35" t="s">
        <v>2038</v>
      </c>
      <c r="C161" s="35" t="s">
        <v>1785</v>
      </c>
      <c r="D161" s="35" t="s">
        <v>1786</v>
      </c>
      <c r="E161" s="35" t="s">
        <v>1787</v>
      </c>
      <c r="F161" s="35" t="s">
        <v>1788</v>
      </c>
      <c r="G161" s="35" t="s">
        <v>1789</v>
      </c>
      <c r="H161" s="35" t="s">
        <v>1790</v>
      </c>
      <c r="K161" s="28">
        <v>42036</v>
      </c>
      <c r="L161" s="20">
        <f>+(B161*DEFLATOR!B161)</f>
        <v>2619.7950742053904</v>
      </c>
      <c r="M161" s="21">
        <f t="shared" si="286"/>
        <v>-1.7616811782536823</v>
      </c>
      <c r="N161" s="21">
        <f t="shared" si="280"/>
        <v>-2.61823863192282</v>
      </c>
      <c r="O161" s="20">
        <f>+(C161*DEFLATOR!C161)</f>
        <v>1963.0920840331937</v>
      </c>
      <c r="P161" s="21">
        <f t="shared" si="287"/>
        <v>-1.0195902130346712</v>
      </c>
      <c r="Q161" s="21">
        <f aca="true" t="shared" si="293" ref="Q161:Q166">+((O161/O149)-1)*100</f>
        <v>3.363809096079806</v>
      </c>
      <c r="R161" s="20">
        <f>+(D161*DEFLATOR!D161)</f>
        <v>1879.7855560841824</v>
      </c>
      <c r="S161" s="21">
        <f t="shared" si="288"/>
        <v>-6.432830906661369</v>
      </c>
      <c r="T161" s="21">
        <f t="shared" si="281"/>
        <v>-10.012284439302865</v>
      </c>
      <c r="U161" s="20">
        <f>+(E161*DEFLATOR!E161)</f>
        <v>2471.3717287299564</v>
      </c>
      <c r="V161" s="21">
        <f t="shared" si="289"/>
        <v>-2.4514253186751156</v>
      </c>
      <c r="W161" s="21">
        <f t="shared" si="282"/>
        <v>-2.039301824311346</v>
      </c>
      <c r="X161" s="20">
        <f>+(F161*DEFLATOR!F161)</f>
        <v>2872.0834586551528</v>
      </c>
      <c r="Y161" s="21">
        <f t="shared" si="290"/>
        <v>-1.0143364426188128</v>
      </c>
      <c r="Z161" s="21">
        <f t="shared" si="283"/>
        <v>-1.0702121284623</v>
      </c>
      <c r="AA161" s="20">
        <f>+(G161*DEFLATOR!G161)</f>
        <v>2744.885060386062</v>
      </c>
      <c r="AB161" s="21">
        <f t="shared" si="291"/>
        <v>-1.3731818464071233</v>
      </c>
      <c r="AC161" s="21">
        <f t="shared" si="284"/>
        <v>-3.645787523127453</v>
      </c>
      <c r="AD161" s="20">
        <f>+(H161*DEFLATOR!H161)</f>
        <v>2587.845922317581</v>
      </c>
      <c r="AE161" s="21">
        <f t="shared" si="292"/>
        <v>-3.405333120527465</v>
      </c>
      <c r="AF161" s="21">
        <f t="shared" si="285"/>
        <v>-0.8244724981775087</v>
      </c>
    </row>
    <row r="162" spans="1:32" ht="9.75">
      <c r="A162" s="28">
        <v>42064</v>
      </c>
      <c r="B162" s="35" t="s">
        <v>2039</v>
      </c>
      <c r="C162" s="35" t="s">
        <v>1796</v>
      </c>
      <c r="D162" s="35" t="s">
        <v>1797</v>
      </c>
      <c r="E162" s="35" t="s">
        <v>1798</v>
      </c>
      <c r="F162" s="35" t="s">
        <v>1799</v>
      </c>
      <c r="G162" s="35" t="s">
        <v>1800</v>
      </c>
      <c r="H162" s="35" t="s">
        <v>1801</v>
      </c>
      <c r="K162" s="28">
        <v>42064</v>
      </c>
      <c r="L162" s="20">
        <f>+(B162*DEFLATOR!B162)</f>
        <v>2577.3494358011953</v>
      </c>
      <c r="M162" s="21">
        <f t="shared" si="286"/>
        <v>-1.6201892591568123</v>
      </c>
      <c r="N162" s="21">
        <f t="shared" si="280"/>
        <v>-3.2900790873281682</v>
      </c>
      <c r="O162" s="20">
        <f>+(C162*DEFLATOR!C162)</f>
        <v>1863.8862229817569</v>
      </c>
      <c r="P162" s="21">
        <f t="shared" si="287"/>
        <v>-5.053551071716278</v>
      </c>
      <c r="Q162" s="21">
        <f t="shared" si="293"/>
        <v>-3.690419295226355</v>
      </c>
      <c r="R162" s="20">
        <f>+(D162*DEFLATOR!D162)</f>
        <v>1868.0678500440333</v>
      </c>
      <c r="S162" s="21">
        <f t="shared" si="288"/>
        <v>-0.6233533395457291</v>
      </c>
      <c r="T162" s="21">
        <f t="shared" si="281"/>
        <v>-8.264248703355491</v>
      </c>
      <c r="U162" s="20">
        <f>+(E162*DEFLATOR!E162)</f>
        <v>2417.915782642935</v>
      </c>
      <c r="V162" s="21">
        <f t="shared" si="289"/>
        <v>-2.16300710514693</v>
      </c>
      <c r="W162" s="21">
        <f t="shared" si="282"/>
        <v>-4.840338281175438</v>
      </c>
      <c r="X162" s="20">
        <f>+(F162*DEFLATOR!F162)</f>
        <v>2796.0778655844942</v>
      </c>
      <c r="Y162" s="21">
        <f t="shared" si="290"/>
        <v>-2.6463573975057053</v>
      </c>
      <c r="Z162" s="21">
        <f t="shared" si="283"/>
        <v>-2.1977217316142994</v>
      </c>
      <c r="AA162" s="20">
        <f>+(G162*DEFLATOR!G162)</f>
        <v>2731.8746596789956</v>
      </c>
      <c r="AB162" s="21">
        <f t="shared" si="291"/>
        <v>-0.47398708582852</v>
      </c>
      <c r="AC162" s="21">
        <f t="shared" si="284"/>
        <v>-3.30088011137597</v>
      </c>
      <c r="AD162" s="20">
        <f>+(H162*DEFLATOR!H162)</f>
        <v>2503.4709969681367</v>
      </c>
      <c r="AE162" s="21">
        <f t="shared" si="292"/>
        <v>-3.2604307938813193</v>
      </c>
      <c r="AF162" s="21">
        <f t="shared" si="285"/>
        <v>-2.1177063706391386</v>
      </c>
    </row>
    <row r="163" spans="1:32" ht="9.75">
      <c r="A163" s="28">
        <v>42095</v>
      </c>
      <c r="B163" s="35" t="s">
        <v>2040</v>
      </c>
      <c r="C163" s="35" t="s">
        <v>1808</v>
      </c>
      <c r="D163" s="35" t="s">
        <v>1809</v>
      </c>
      <c r="E163" s="35" t="s">
        <v>1810</v>
      </c>
      <c r="F163" s="35" t="s">
        <v>1811</v>
      </c>
      <c r="G163" s="35" t="s">
        <v>1812</v>
      </c>
      <c r="H163" s="35" t="s">
        <v>1813</v>
      </c>
      <c r="K163" s="28">
        <v>42095</v>
      </c>
      <c r="L163" s="20">
        <f>+(B163*DEFLATOR!B163)</f>
        <v>2512.696981606977</v>
      </c>
      <c r="M163" s="21">
        <f t="shared" si="286"/>
        <v>-2.508486171729396</v>
      </c>
      <c r="N163" s="21">
        <f aca="true" t="shared" si="294" ref="N163:N168">+((L163/L151)-1)*100</f>
        <v>-6.2499142805207075</v>
      </c>
      <c r="O163" s="20">
        <f>+(C163*DEFLATOR!C163)</f>
        <v>1809.4912630719741</v>
      </c>
      <c r="P163" s="21">
        <f t="shared" si="287"/>
        <v>-2.918362678960318</v>
      </c>
      <c r="Q163" s="21">
        <f t="shared" si="293"/>
        <v>-3.5755717241336527</v>
      </c>
      <c r="R163" s="20">
        <f>+(D163*DEFLATOR!D163)</f>
        <v>1853.3541736535017</v>
      </c>
      <c r="S163" s="21">
        <f t="shared" si="288"/>
        <v>-0.7876414333764625</v>
      </c>
      <c r="T163" s="21">
        <f aca="true" t="shared" si="295" ref="T163:T168">+((R163/R151)-1)*100</f>
        <v>-6.095138705914449</v>
      </c>
      <c r="U163" s="20">
        <f>+(E163*DEFLATOR!E163)</f>
        <v>2346.909298143864</v>
      </c>
      <c r="V163" s="21">
        <f t="shared" si="289"/>
        <v>-2.9366814596601287</v>
      </c>
      <c r="W163" s="21">
        <f aca="true" t="shared" si="296" ref="W163:W168">+((U163/U151)-1)*100</f>
        <v>-6.636811676204868</v>
      </c>
      <c r="X163" s="20">
        <f>+(F163*DEFLATOR!F163)</f>
        <v>2768.619547435949</v>
      </c>
      <c r="Y163" s="21">
        <f t="shared" si="290"/>
        <v>-0.9820298099175284</v>
      </c>
      <c r="Z163" s="21">
        <f aca="true" t="shared" si="297" ref="Z163:Z168">+((X163/X151)-1)*100</f>
        <v>-6.3734790976957445</v>
      </c>
      <c r="AA163" s="20">
        <f>+(G163*DEFLATOR!G163)</f>
        <v>2632.131291775307</v>
      </c>
      <c r="AB163" s="21">
        <f t="shared" si="291"/>
        <v>-3.6510960541435877</v>
      </c>
      <c r="AC163" s="21">
        <f aca="true" t="shared" si="298" ref="AC163:AC168">+((AA163/AA151)-1)*100</f>
        <v>-6.850111125500613</v>
      </c>
      <c r="AD163" s="20">
        <f>+(H163*DEFLATOR!H163)</f>
        <v>2485.3084838184177</v>
      </c>
      <c r="AE163" s="21">
        <f t="shared" si="292"/>
        <v>-0.725493252037468</v>
      </c>
      <c r="AF163" s="21">
        <f aca="true" t="shared" si="299" ref="AF163:AF168">+((AD163/AD151)-1)*100</f>
        <v>-5.314011158142684</v>
      </c>
    </row>
    <row r="164" spans="1:32" ht="9.75">
      <c r="A164" s="28">
        <v>42125</v>
      </c>
      <c r="B164" s="35" t="s">
        <v>2041</v>
      </c>
      <c r="C164" s="35" t="s">
        <v>1819</v>
      </c>
      <c r="D164" s="35" t="s">
        <v>1820</v>
      </c>
      <c r="E164" s="35" t="s">
        <v>1821</v>
      </c>
      <c r="F164" s="35" t="s">
        <v>1822</v>
      </c>
      <c r="G164" s="35" t="s">
        <v>1823</v>
      </c>
      <c r="H164" s="35" t="s">
        <v>1824</v>
      </c>
      <c r="K164" s="28">
        <v>42125</v>
      </c>
      <c r="L164" s="20">
        <f>+(B164*DEFLATOR!B164)</f>
        <v>2528.521442457055</v>
      </c>
      <c r="M164" s="21">
        <f t="shared" si="286"/>
        <v>0.629779912417372</v>
      </c>
      <c r="N164" s="21">
        <f t="shared" si="294"/>
        <v>-3.0132696926388203</v>
      </c>
      <c r="O164" s="20">
        <f>+(C164*DEFLATOR!C164)</f>
        <v>1908.3612708285575</v>
      </c>
      <c r="P164" s="21">
        <f t="shared" si="287"/>
        <v>5.4639671256954125</v>
      </c>
      <c r="Q164" s="21">
        <f t="shared" si="293"/>
        <v>3.1818631764585215</v>
      </c>
      <c r="R164" s="20">
        <f>+(D164*DEFLATOR!D164)</f>
        <v>1830.467766497913</v>
      </c>
      <c r="S164" s="21">
        <f t="shared" si="288"/>
        <v>-1.2348641981620223</v>
      </c>
      <c r="T164" s="21">
        <f t="shared" si="295"/>
        <v>-3.671815226726949</v>
      </c>
      <c r="U164" s="20">
        <f>+(E164*DEFLATOR!E164)</f>
        <v>2365.871058836005</v>
      </c>
      <c r="V164" s="21">
        <f t="shared" si="289"/>
        <v>0.8079460380994608</v>
      </c>
      <c r="W164" s="21">
        <f t="shared" si="296"/>
        <v>-3.4510125840126804</v>
      </c>
      <c r="X164" s="20">
        <f>+(F164*DEFLATOR!F164)</f>
        <v>2797.4944707391387</v>
      </c>
      <c r="Y164" s="21">
        <f t="shared" si="290"/>
        <v>1.0429357594448518</v>
      </c>
      <c r="Z164" s="21">
        <f t="shared" si="297"/>
        <v>-4.098117857289896</v>
      </c>
      <c r="AA164" s="20">
        <f>+(G164*DEFLATOR!G164)</f>
        <v>2622.8670297741933</v>
      </c>
      <c r="AB164" s="21">
        <f t="shared" si="291"/>
        <v>-0.3519680811539305</v>
      </c>
      <c r="AC164" s="21">
        <f t="shared" si="298"/>
        <v>-3.780075079661138</v>
      </c>
      <c r="AD164" s="20">
        <f>+(H164*DEFLATOR!H164)</f>
        <v>2556.446143614885</v>
      </c>
      <c r="AE164" s="21">
        <f t="shared" si="292"/>
        <v>2.862327162186795</v>
      </c>
      <c r="AF164" s="21">
        <f t="shared" si="299"/>
        <v>-0.738785393950292</v>
      </c>
    </row>
    <row r="165" spans="1:32" ht="9.75">
      <c r="A165" s="28">
        <v>42156</v>
      </c>
      <c r="B165" s="35" t="s">
        <v>2042</v>
      </c>
      <c r="C165" s="35" t="s">
        <v>1619</v>
      </c>
      <c r="D165" s="35" t="s">
        <v>1830</v>
      </c>
      <c r="E165" s="35" t="s">
        <v>1831</v>
      </c>
      <c r="F165" s="35" t="s">
        <v>1832</v>
      </c>
      <c r="G165" s="35" t="s">
        <v>1833</v>
      </c>
      <c r="H165" s="35" t="s">
        <v>1834</v>
      </c>
      <c r="K165" s="28">
        <v>42156</v>
      </c>
      <c r="L165" s="20">
        <f>+(B165*DEFLATOR!B165)</f>
        <v>2528.2219000129603</v>
      </c>
      <c r="M165" s="21">
        <f>+((L165/L164)-1)*100</f>
        <v>-0.011846545537042008</v>
      </c>
      <c r="N165" s="21">
        <f t="shared" si="294"/>
        <v>-2.963951895583261</v>
      </c>
      <c r="O165" s="20">
        <f>+(C165*DEFLATOR!C165)</f>
        <v>1834.476292680736</v>
      </c>
      <c r="P165" s="21">
        <f>+((O165/O164)-1)*100</f>
        <v>-3.871645231814136</v>
      </c>
      <c r="Q165" s="21">
        <f t="shared" si="293"/>
        <v>-2.034768950807997</v>
      </c>
      <c r="R165" s="20">
        <f>+(D165*DEFLATOR!D165)</f>
        <v>1841.4434640402328</v>
      </c>
      <c r="S165" s="21">
        <f>+((R165/R164)-1)*100</f>
        <v>0.5996116262303008</v>
      </c>
      <c r="T165" s="21">
        <f t="shared" si="295"/>
        <v>1.574325727830228</v>
      </c>
      <c r="U165" s="20">
        <f>+(E165*DEFLATOR!E165)</f>
        <v>2346.281613477851</v>
      </c>
      <c r="V165" s="21">
        <f>+((U165/U164)-1)*100</f>
        <v>-0.8280013944543474</v>
      </c>
      <c r="W165" s="21">
        <f t="shared" si="296"/>
        <v>-4.784609507791416</v>
      </c>
      <c r="X165" s="20">
        <f>+(F165*DEFLATOR!F165)</f>
        <v>2893.0503145213193</v>
      </c>
      <c r="Y165" s="21">
        <f>+((X165/X164)-1)*100</f>
        <v>3.415765242135871</v>
      </c>
      <c r="Z165" s="21">
        <f t="shared" si="297"/>
        <v>-2.0489835038899784</v>
      </c>
      <c r="AA165" s="20">
        <f>+(G165*DEFLATOR!G165)</f>
        <v>2589.4609836217164</v>
      </c>
      <c r="AB165" s="21">
        <f>+((AA165/AA164)-1)*100</f>
        <v>-1.2736461960617507</v>
      </c>
      <c r="AC165" s="21">
        <f t="shared" si="298"/>
        <v>-4.620235344455093</v>
      </c>
      <c r="AD165" s="20">
        <f>+(H165*DEFLATOR!H165)</f>
        <v>2541.712132129815</v>
      </c>
      <c r="AE165" s="21">
        <f>+((AD165/AD164)-1)*100</f>
        <v>-0.5763474236244126</v>
      </c>
      <c r="AF165" s="21">
        <f t="shared" si="299"/>
        <v>-0.05639245201736198</v>
      </c>
    </row>
    <row r="166" spans="1:32" ht="9.75">
      <c r="A166" s="28">
        <v>42186</v>
      </c>
      <c r="B166" s="35" t="s">
        <v>2043</v>
      </c>
      <c r="C166" s="35" t="s">
        <v>1841</v>
      </c>
      <c r="D166" s="35" t="s">
        <v>1842</v>
      </c>
      <c r="E166" s="35" t="s">
        <v>1843</v>
      </c>
      <c r="F166" s="35" t="s">
        <v>1844</v>
      </c>
      <c r="G166" s="35" t="s">
        <v>1845</v>
      </c>
      <c r="H166" s="35" t="s">
        <v>1846</v>
      </c>
      <c r="K166" s="28">
        <v>42186</v>
      </c>
      <c r="L166" s="20">
        <f>+(B166*DEFLATOR!B166)</f>
        <v>2531.821679064691</v>
      </c>
      <c r="M166" s="21">
        <f>+((L166/L165)-1)*100</f>
        <v>0.14238382523750204</v>
      </c>
      <c r="N166" s="21">
        <f t="shared" si="294"/>
        <v>-3.834359802767129</v>
      </c>
      <c r="O166" s="20">
        <f>+(C166*DEFLATOR!C166)</f>
        <v>1777.1301172371907</v>
      </c>
      <c r="P166" s="21">
        <f>+((O166/O165)-1)*100</f>
        <v>-3.126024341243727</v>
      </c>
      <c r="Q166" s="21">
        <f t="shared" si="293"/>
        <v>-5.707775610379883</v>
      </c>
      <c r="R166" s="20">
        <f>+(D166*DEFLATOR!D166)</f>
        <v>1828.2413824408711</v>
      </c>
      <c r="S166" s="21">
        <f>+((R166/R165)-1)*100</f>
        <v>-0.7169419999675464</v>
      </c>
      <c r="T166" s="21">
        <f t="shared" si="295"/>
        <v>-3.3230222034239643</v>
      </c>
      <c r="U166" s="20">
        <f>+(E166*DEFLATOR!E166)</f>
        <v>2337.1897729964876</v>
      </c>
      <c r="V166" s="21">
        <f>+((U166/U165)-1)*100</f>
        <v>-0.38749996714532164</v>
      </c>
      <c r="W166" s="21">
        <f t="shared" si="296"/>
        <v>-8.846456537884684</v>
      </c>
      <c r="X166" s="20">
        <f>+(F166*DEFLATOR!F166)</f>
        <v>3035.562858710153</v>
      </c>
      <c r="Y166" s="21">
        <f>+((X166/X165)-1)*100</f>
        <v>4.926030614590737</v>
      </c>
      <c r="Z166" s="21">
        <f t="shared" si="297"/>
        <v>2.4188355931086036</v>
      </c>
      <c r="AA166" s="20">
        <f>+(G166*DEFLATOR!G166)</f>
        <v>2531.636403161036</v>
      </c>
      <c r="AB166" s="21">
        <f>+((AA166/AA165)-1)*100</f>
        <v>-2.233074019126746</v>
      </c>
      <c r="AC166" s="21">
        <f t="shared" si="298"/>
        <v>-7.26508776512631</v>
      </c>
      <c r="AD166" s="20">
        <f>+(H166*DEFLATOR!H166)</f>
        <v>2524.677484199476</v>
      </c>
      <c r="AE166" s="21">
        <f>+((AD166/AD165)-1)*100</f>
        <v>-0.6702036676381917</v>
      </c>
      <c r="AF166" s="21">
        <f t="shared" si="299"/>
        <v>-1.4767610997079683</v>
      </c>
    </row>
    <row r="167" spans="1:32" ht="9.75">
      <c r="A167" s="28">
        <v>42217</v>
      </c>
      <c r="B167" s="35" t="s">
        <v>2044</v>
      </c>
      <c r="C167" s="35" t="s">
        <v>1853</v>
      </c>
      <c r="D167" s="35" t="s">
        <v>1854</v>
      </c>
      <c r="E167" s="35" t="s">
        <v>1855</v>
      </c>
      <c r="F167" s="35" t="s">
        <v>1856</v>
      </c>
      <c r="G167" s="35" t="s">
        <v>1857</v>
      </c>
      <c r="H167" s="35" t="s">
        <v>1858</v>
      </c>
      <c r="K167" s="28">
        <v>42217</v>
      </c>
      <c r="L167" s="20">
        <f>+(B167*DEFLATOR!B167)</f>
        <v>2501.224982821835</v>
      </c>
      <c r="M167" s="21">
        <f>+((L167/L166)-1)*100</f>
        <v>-1.2084854354418528</v>
      </c>
      <c r="N167" s="21">
        <f t="shared" si="294"/>
        <v>-5.1382345918708054</v>
      </c>
      <c r="O167" s="20">
        <f>+(C167*DEFLATOR!C167)</f>
        <v>1820.1148889220794</v>
      </c>
      <c r="P167" s="21">
        <f>+((O167/O166)-1)*100</f>
        <v>2.418774588757455</v>
      </c>
      <c r="Q167" s="21">
        <f>+((O167/O155)-1)*100</f>
        <v>-8.108427274167907</v>
      </c>
      <c r="R167" s="20">
        <f>+(D167*DEFLATOR!D167)</f>
        <v>1736.2476412598878</v>
      </c>
      <c r="S167" s="21">
        <f>+((R167/R166)-1)*100</f>
        <v>-5.031815933307627</v>
      </c>
      <c r="T167" s="21">
        <f t="shared" si="295"/>
        <v>-7.7409012693198225</v>
      </c>
      <c r="U167" s="20">
        <f>+(E167*DEFLATOR!E167)</f>
        <v>2490.247155201159</v>
      </c>
      <c r="V167" s="21">
        <f>+((U167/U166)-1)*100</f>
        <v>6.548778536217781</v>
      </c>
      <c r="W167" s="21">
        <f t="shared" si="296"/>
        <v>-0.6374930688426317</v>
      </c>
      <c r="X167" s="20">
        <f>+(F167*DEFLATOR!F167)</f>
        <v>2815.9218160684027</v>
      </c>
      <c r="Y167" s="21">
        <f>+((X167/X166)-1)*100</f>
        <v>-7.235595270627282</v>
      </c>
      <c r="Z167" s="21">
        <f t="shared" si="297"/>
        <v>-4.166720938087831</v>
      </c>
      <c r="AA167" s="20">
        <f>+(G167*DEFLATOR!G167)</f>
        <v>2556.1611103746745</v>
      </c>
      <c r="AB167" s="21">
        <f>+((AA167/AA166)-1)*100</f>
        <v>0.9687294424671977</v>
      </c>
      <c r="AC167" s="21">
        <f t="shared" si="298"/>
        <v>-6.013931884873824</v>
      </c>
      <c r="AD167" s="20">
        <f>+(H167*DEFLATOR!H167)</f>
        <v>2499.3184111870914</v>
      </c>
      <c r="AE167" s="21">
        <f>+((AD167/AD166)-1)*100</f>
        <v>-1.0044480204340012</v>
      </c>
      <c r="AF167" s="21">
        <f t="shared" si="299"/>
        <v>-7.312763241826659</v>
      </c>
    </row>
    <row r="168" spans="1:32" ht="9.75">
      <c r="A168" s="28">
        <v>42248</v>
      </c>
      <c r="B168" s="35" t="s">
        <v>2045</v>
      </c>
      <c r="C168" s="35" t="s">
        <v>1865</v>
      </c>
      <c r="D168" s="35" t="s">
        <v>1866</v>
      </c>
      <c r="E168" s="35" t="s">
        <v>1867</v>
      </c>
      <c r="F168" s="35" t="s">
        <v>1868</v>
      </c>
      <c r="G168" s="35" t="s">
        <v>1869</v>
      </c>
      <c r="H168" s="35" t="s">
        <v>1870</v>
      </c>
      <c r="K168" s="28">
        <v>42248</v>
      </c>
      <c r="L168" s="20">
        <f>+(B168*DEFLATOR!B168)</f>
        <v>2498.319416326109</v>
      </c>
      <c r="M168" s="21">
        <f>+((L168/L167)-1)*100</f>
        <v>-0.11616573941493069</v>
      </c>
      <c r="N168" s="21">
        <f t="shared" si="294"/>
        <v>-7.352826695049974</v>
      </c>
      <c r="O168" s="20">
        <f>+(C168*DEFLATOR!C168)</f>
        <v>1777.182017556</v>
      </c>
      <c r="P168" s="21">
        <f>+((O168/O167)-1)*100</f>
        <v>-2.3588000750603966</v>
      </c>
      <c r="Q168" s="21">
        <f>+((O168/O156)-1)*100</f>
        <v>-11.005323170919446</v>
      </c>
      <c r="R168" s="20">
        <f>+(D168*DEFLATOR!D168)</f>
        <v>1782.0287477760003</v>
      </c>
      <c r="S168" s="21">
        <f>+((R168/R167)-1)*100</f>
        <v>2.6367843750037867</v>
      </c>
      <c r="T168" s="21">
        <f t="shared" si="295"/>
        <v>-14.11198351182773</v>
      </c>
      <c r="U168" s="20">
        <f>+(E168*DEFLATOR!E168)</f>
        <v>2368.8938864280003</v>
      </c>
      <c r="V168" s="21">
        <f>+((U168/U167)-1)*100</f>
        <v>-4.873141548207327</v>
      </c>
      <c r="W168" s="21">
        <f t="shared" si="296"/>
        <v>-9.386895128642225</v>
      </c>
      <c r="X168" s="20">
        <f>+(F168*DEFLATOR!F168)</f>
        <v>2768.56900272</v>
      </c>
      <c r="Y168" s="21">
        <f>+((X168/X167)-1)*100</f>
        <v>-1.6816096625337784</v>
      </c>
      <c r="Z168" s="21">
        <f t="shared" si="297"/>
        <v>-6.343651406944106</v>
      </c>
      <c r="AA168" s="20">
        <f>+(G168*DEFLATOR!G168)</f>
        <v>2594.724049008</v>
      </c>
      <c r="AB168" s="21">
        <f>+((AA168/AA167)-1)*100</f>
        <v>1.5086270766271337</v>
      </c>
      <c r="AC168" s="21">
        <f t="shared" si="298"/>
        <v>-7.341957469464799</v>
      </c>
      <c r="AD168" s="20">
        <f>+(H168*DEFLATOR!H168)</f>
        <v>2507.7291384319997</v>
      </c>
      <c r="AE168" s="21">
        <f>+((AD168/AD167)-1)*100</f>
        <v>0.33652083733153315</v>
      </c>
      <c r="AF168" s="21">
        <f t="shared" si="299"/>
        <v>-5.510442717284225</v>
      </c>
    </row>
    <row r="169" spans="1:32" ht="9.75">
      <c r="A169" s="28">
        <v>42278</v>
      </c>
      <c r="B169" s="35" t="s">
        <v>2046</v>
      </c>
      <c r="C169" s="35" t="s">
        <v>1877</v>
      </c>
      <c r="D169" s="35" t="s">
        <v>1878</v>
      </c>
      <c r="E169" s="35" t="s">
        <v>1879</v>
      </c>
      <c r="F169" s="35" t="s">
        <v>1880</v>
      </c>
      <c r="G169" s="35" t="s">
        <v>1881</v>
      </c>
      <c r="H169" s="35" t="s">
        <v>1882</v>
      </c>
      <c r="K169" s="28">
        <v>42278</v>
      </c>
      <c r="L169" s="20">
        <f>+(B169*DEFLATOR!B169)</f>
        <v>2467.9015972119687</v>
      </c>
      <c r="M169" s="21">
        <f>+((L169/L168)-1)*100</f>
        <v>-1.2175312298085217</v>
      </c>
      <c r="N169" s="21">
        <f>+((L169/L157)-1)*100</f>
        <v>-8.864572491258771</v>
      </c>
      <c r="O169" s="20">
        <f>+(C169*DEFLATOR!C169)</f>
        <v>1761.9901200000002</v>
      </c>
      <c r="P169" s="21">
        <f>+((O169/O168)-1)*100</f>
        <v>-0.8548307042230752</v>
      </c>
      <c r="Q169" s="21">
        <f>+((O169/O157)-1)*100</f>
        <v>-9.570285430674142</v>
      </c>
      <c r="R169" s="20">
        <f>+(D169*DEFLATOR!D169)</f>
        <v>1772.61116</v>
      </c>
      <c r="S169" s="21">
        <f>+((R169/R168)-1)*100</f>
        <v>-0.5284756369813737</v>
      </c>
      <c r="T169" s="21">
        <f>+((R169/R157)-1)*100</f>
        <v>-10.47350002037688</v>
      </c>
      <c r="U169" s="20">
        <f>+(E169*DEFLATOR!E169)</f>
        <v>2317.49982</v>
      </c>
      <c r="V169" s="21">
        <f>+((U169/U168)-1)*100</f>
        <v>-2.169538564916318</v>
      </c>
      <c r="W169" s="21">
        <f>+((U169/U157)-1)*100</f>
        <v>-7.060389045625348</v>
      </c>
      <c r="X169" s="20">
        <f>+(F169*DEFLATOR!F169)</f>
        <v>2664.5244799999996</v>
      </c>
      <c r="Y169" s="21">
        <f>+((X169/X168)-1)*100</f>
        <v>-3.7580613890345838</v>
      </c>
      <c r="Z169" s="21">
        <f>+((X169/X157)-1)*100</f>
        <v>-11.725897943295093</v>
      </c>
      <c r="AA169" s="20">
        <f>+(G169*DEFLATOR!G169)</f>
        <v>2601.99784</v>
      </c>
      <c r="AB169" s="21">
        <f>+((AA169/AA168)-1)*100</f>
        <v>0.28033004106085</v>
      </c>
      <c r="AC169" s="21">
        <f>+((AA169/AA157)-1)*100</f>
        <v>-8.172693424045308</v>
      </c>
      <c r="AD169" s="20">
        <f>+(H169*DEFLATOR!H169)</f>
        <v>2509.71532</v>
      </c>
      <c r="AE169" s="21">
        <f>+((AD169/AD168)-1)*100</f>
        <v>0.07920239620624603</v>
      </c>
      <c r="AF169" s="21">
        <f>+((AD169/AD157)-1)*100</f>
        <v>-6.538166173721494</v>
      </c>
    </row>
    <row r="170" spans="1:32" ht="9.75">
      <c r="A170" s="28">
        <v>42309</v>
      </c>
      <c r="B170" s="35" t="s">
        <v>2194</v>
      </c>
      <c r="C170" s="35" t="s">
        <v>2195</v>
      </c>
      <c r="D170" s="35" t="s">
        <v>2196</v>
      </c>
      <c r="E170" s="35" t="s">
        <v>2197</v>
      </c>
      <c r="F170" s="35" t="s">
        <v>2198</v>
      </c>
      <c r="G170" s="35" t="s">
        <v>2199</v>
      </c>
      <c r="H170" s="35" t="s">
        <v>2200</v>
      </c>
      <c r="K170" s="28">
        <v>42309</v>
      </c>
      <c r="L170" s="20">
        <f>+(B170*DEFLATOR!B170)</f>
        <v>2779.3</v>
      </c>
      <c r="M170" s="21">
        <f>+((L170/L169)-1)*100</f>
        <v>12.617942430922845</v>
      </c>
      <c r="N170" s="21">
        <f>+((L170/L158)-1)*100</f>
        <v>-5.243354567837033</v>
      </c>
      <c r="O170" s="20">
        <f>+(C170*DEFLATOR!C170)</f>
        <v>1976.8</v>
      </c>
      <c r="P170" s="21">
        <f>+((O170/O169)-1)*100</f>
        <v>12.191321481416683</v>
      </c>
      <c r="Q170" s="21">
        <f>+((O170/O158)-1)*100</f>
        <v>-7.701820946200854</v>
      </c>
      <c r="R170" s="20">
        <f>+(D170*DEFLATOR!D170)</f>
        <v>1805.9</v>
      </c>
      <c r="S170" s="21">
        <f>+((R170/R169)-1)*100</f>
        <v>1.877955005089782</v>
      </c>
      <c r="T170" s="21">
        <f>+((R170/R158)-1)*100</f>
        <v>-13.976610759653173</v>
      </c>
      <c r="U170" s="20">
        <f>+(E170*DEFLATOR!E170)</f>
        <v>2279.4</v>
      </c>
      <c r="V170" s="21">
        <f>+((U170/U169)-1)*100</f>
        <v>-1.6440053056832604</v>
      </c>
      <c r="W170" s="21">
        <f>+((U170/U158)-1)*100</f>
        <v>-8.740926040215236</v>
      </c>
      <c r="X170" s="20">
        <f>+(F170*DEFLATOR!F170)</f>
        <v>2827</v>
      </c>
      <c r="Y170" s="21">
        <f>+((X170/X169)-1)*100</f>
        <v>6.097730428808079</v>
      </c>
      <c r="Z170" s="21">
        <f>+((X170/X158)-1)*100</f>
        <v>-10.198807295790635</v>
      </c>
      <c r="AA170" s="20">
        <f>+(G170*DEFLATOR!G170)</f>
        <v>3191.3</v>
      </c>
      <c r="AB170" s="21">
        <f>+((AA170/AA169)-1)*100</f>
        <v>22.648064919223778</v>
      </c>
      <c r="AC170" s="21">
        <f>+((AA170/AA158)-1)*100</f>
        <v>-0.6478899661183757</v>
      </c>
      <c r="AD170" s="20">
        <f>+(H170*DEFLATOR!H170)</f>
        <v>2563.7</v>
      </c>
      <c r="AE170" s="21">
        <f>+((AD170/AD169)-1)*100</f>
        <v>2.151028029744828</v>
      </c>
      <c r="AF170" s="21">
        <f>+((AD170/AD158)-1)*100</f>
        <v>-8.881891713572532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AF170"/>
  <sheetViews>
    <sheetView zoomScalePageLayoutView="0" workbookViewId="0" topLeftCell="A137">
      <selection activeCell="B170" sqref="B170:H170"/>
    </sheetView>
  </sheetViews>
  <sheetFormatPr defaultColWidth="9.33203125" defaultRowHeight="11.25"/>
  <cols>
    <col min="1" max="1" width="6.16015625" style="3" customWidth="1"/>
    <col min="2" max="3" width="8.83203125" style="2" customWidth="1"/>
    <col min="4" max="6" width="8.83203125" style="3" customWidth="1"/>
    <col min="7" max="7" width="8.83203125" style="2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2" customWidth="1"/>
    <col min="13" max="14" width="6.83203125" style="2" customWidth="1"/>
    <col min="15" max="15" width="8.83203125" style="2" customWidth="1"/>
    <col min="16" max="17" width="6.83203125" style="2" customWidth="1"/>
    <col min="18" max="18" width="8.83203125" style="3" customWidth="1"/>
    <col min="19" max="20" width="6.83203125" style="2" customWidth="1"/>
    <col min="21" max="21" width="8.83203125" style="3" customWidth="1"/>
    <col min="22" max="23" width="6.83203125" style="2" customWidth="1"/>
    <col min="24" max="24" width="8.83203125" style="3" customWidth="1"/>
    <col min="25" max="26" width="6.83203125" style="2" customWidth="1"/>
    <col min="27" max="27" width="8.83203125" style="2" customWidth="1"/>
    <col min="28" max="29" width="6.83203125" style="2" customWidth="1"/>
    <col min="30" max="30" width="8.83203125" style="3" customWidth="1"/>
    <col min="31" max="32" width="6.83203125" style="2" customWidth="1"/>
    <col min="33" max="16384" width="9.16015625" style="2" customWidth="1"/>
  </cols>
  <sheetData>
    <row r="1" spans="2:32" ht="9.75">
      <c r="B1" s="3"/>
      <c r="C1" s="3"/>
      <c r="G1" s="3"/>
      <c r="L1" s="3"/>
      <c r="M1" s="3"/>
      <c r="N1" s="3"/>
      <c r="O1" s="3"/>
      <c r="P1" s="3"/>
      <c r="Q1" s="3"/>
      <c r="S1" s="3"/>
      <c r="T1" s="3"/>
      <c r="V1" s="3"/>
      <c r="W1" s="3"/>
      <c r="Y1" s="3"/>
      <c r="Z1" s="3"/>
      <c r="AA1" s="3"/>
      <c r="AB1" s="3"/>
      <c r="AC1" s="3"/>
      <c r="AE1" s="3"/>
      <c r="AF1" s="3"/>
    </row>
    <row r="2" spans="1:32" ht="9.75">
      <c r="A2" s="2"/>
      <c r="B2" s="1" t="s">
        <v>1098</v>
      </c>
      <c r="D2" s="2"/>
      <c r="E2" s="2"/>
      <c r="F2" s="2"/>
      <c r="H2" s="2"/>
      <c r="I2" s="2"/>
      <c r="K2" s="2"/>
      <c r="L2" s="1" t="s">
        <v>1099</v>
      </c>
      <c r="M2" s="1"/>
      <c r="N2" s="1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B2" s="1"/>
      <c r="AC2" s="1"/>
      <c r="AD2" s="2"/>
      <c r="AE2" s="1"/>
      <c r="AF2" s="1"/>
    </row>
    <row r="3" spans="2:32" ht="9.75">
      <c r="B3" s="3"/>
      <c r="C3" s="3"/>
      <c r="G3" s="3"/>
      <c r="L3" s="3"/>
      <c r="M3" s="3"/>
      <c r="N3" s="3"/>
      <c r="O3" s="3"/>
      <c r="P3" s="3"/>
      <c r="Q3" s="3"/>
      <c r="S3" s="3"/>
      <c r="T3" s="3"/>
      <c r="V3" s="3"/>
      <c r="W3" s="3"/>
      <c r="Y3" s="3"/>
      <c r="Z3" s="3"/>
      <c r="AA3" s="3"/>
      <c r="AB3" s="3"/>
      <c r="AC3" s="3"/>
      <c r="AE3" s="3"/>
      <c r="AF3" s="3"/>
    </row>
    <row r="4" spans="1:32" ht="9.75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/>
      <c r="K4" s="4"/>
      <c r="L4" s="4" t="s">
        <v>0</v>
      </c>
      <c r="M4" s="4" t="s">
        <v>19</v>
      </c>
      <c r="N4" s="4" t="s">
        <v>20</v>
      </c>
      <c r="O4" s="4" t="s">
        <v>1</v>
      </c>
      <c r="P4" s="4" t="s">
        <v>19</v>
      </c>
      <c r="Q4" s="4" t="s">
        <v>20</v>
      </c>
      <c r="R4" s="4" t="s">
        <v>2</v>
      </c>
      <c r="S4" s="4" t="s">
        <v>19</v>
      </c>
      <c r="T4" s="4" t="s">
        <v>20</v>
      </c>
      <c r="U4" s="4" t="s">
        <v>3</v>
      </c>
      <c r="V4" s="4" t="s">
        <v>19</v>
      </c>
      <c r="W4" s="4" t="s">
        <v>20</v>
      </c>
      <c r="X4" s="4" t="s">
        <v>4</v>
      </c>
      <c r="Y4" s="4" t="s">
        <v>19</v>
      </c>
      <c r="Z4" s="4" t="s">
        <v>20</v>
      </c>
      <c r="AA4" s="4" t="s">
        <v>5</v>
      </c>
      <c r="AB4" s="4" t="s">
        <v>19</v>
      </c>
      <c r="AC4" s="4" t="s">
        <v>20</v>
      </c>
      <c r="AD4" s="4" t="s">
        <v>6</v>
      </c>
      <c r="AE4" s="4" t="s">
        <v>19</v>
      </c>
      <c r="AF4" s="4" t="s">
        <v>20</v>
      </c>
    </row>
    <row r="5" spans="1:32" s="1" customFormat="1" ht="9.75">
      <c r="A5" s="13" t="s">
        <v>22</v>
      </c>
      <c r="B5" s="29" t="s">
        <v>2047</v>
      </c>
      <c r="C5" s="29" t="s">
        <v>583</v>
      </c>
      <c r="D5" s="29" t="s">
        <v>584</v>
      </c>
      <c r="E5" s="29" t="s">
        <v>585</v>
      </c>
      <c r="F5" s="29" t="s">
        <v>586</v>
      </c>
      <c r="G5" s="29" t="s">
        <v>587</v>
      </c>
      <c r="H5" s="29" t="s">
        <v>588</v>
      </c>
      <c r="K5" s="13" t="s">
        <v>22</v>
      </c>
      <c r="L5" s="14">
        <f>+(B5*DEFLATOR!B5)</f>
        <v>1534.4707782016062</v>
      </c>
      <c r="M5" s="15"/>
      <c r="N5" s="14"/>
      <c r="O5" s="14">
        <f>+(C5*DEFLATOR!C5)</f>
        <v>1152.0916209837817</v>
      </c>
      <c r="P5" s="15"/>
      <c r="Q5" s="14"/>
      <c r="R5" s="14">
        <f>+(D5*DEFLATOR!D5)</f>
        <v>1176.5569508206142</v>
      </c>
      <c r="S5" s="15"/>
      <c r="T5" s="14"/>
      <c r="U5" s="14">
        <f>+(E5*DEFLATOR!E5)</f>
        <v>1215.8249819013547</v>
      </c>
      <c r="V5" s="15"/>
      <c r="W5" s="14"/>
      <c r="X5" s="14">
        <f>+(F5*DEFLATOR!F5)</f>
        <v>1566.9334098050567</v>
      </c>
      <c r="Y5" s="15"/>
      <c r="Z5" s="14"/>
      <c r="AA5" s="14">
        <f>+(G5*DEFLATOR!G5)</f>
        <v>1764.5734900515824</v>
      </c>
      <c r="AB5" s="15"/>
      <c r="AC5" s="15"/>
      <c r="AD5" s="14">
        <f>+(H5*DEFLATOR!H5)</f>
        <v>1244.626656704719</v>
      </c>
      <c r="AE5" s="15"/>
      <c r="AF5" s="14"/>
    </row>
    <row r="6" spans="1:32" s="1" customFormat="1" ht="9.75">
      <c r="A6" s="13" t="s">
        <v>11</v>
      </c>
      <c r="B6" s="29" t="s">
        <v>2048</v>
      </c>
      <c r="C6" s="29" t="s">
        <v>589</v>
      </c>
      <c r="D6" s="29" t="s">
        <v>590</v>
      </c>
      <c r="E6" s="29" t="s">
        <v>591</v>
      </c>
      <c r="F6" s="29" t="s">
        <v>592</v>
      </c>
      <c r="G6" s="29" t="s">
        <v>593</v>
      </c>
      <c r="H6" s="29" t="s">
        <v>594</v>
      </c>
      <c r="K6" s="13" t="s">
        <v>11</v>
      </c>
      <c r="L6" s="14">
        <f>+(B6*DEFLATOR!B6)</f>
        <v>1538.4471378417004</v>
      </c>
      <c r="M6" s="12">
        <f aca="true" t="shared" si="0" ref="M6:M36">+((L6/L5)-1)*100</f>
        <v>0.2591355727708633</v>
      </c>
      <c r="N6" s="14"/>
      <c r="O6" s="14">
        <f>+(C6*DEFLATOR!C6)</f>
        <v>1121.337699210885</v>
      </c>
      <c r="P6" s="12">
        <f aca="true" t="shared" si="1" ref="P6:P36">+((O6/O5)-1)*100</f>
        <v>-2.669398962092595</v>
      </c>
      <c r="Q6" s="14"/>
      <c r="R6" s="14">
        <f>+(D6*DEFLATOR!D6)</f>
        <v>1248.7248679778475</v>
      </c>
      <c r="S6" s="12">
        <f aca="true" t="shared" si="2" ref="S6:S36">+((R6/R5)-1)*100</f>
        <v>6.133822685497559</v>
      </c>
      <c r="T6" s="14"/>
      <c r="U6" s="14">
        <f>+(E6*DEFLATOR!E6)</f>
        <v>1316.9313221153761</v>
      </c>
      <c r="V6" s="12">
        <f aca="true" t="shared" si="3" ref="V6:V36">+((U6/U5)-1)*100</f>
        <v>8.315863032844373</v>
      </c>
      <c r="W6" s="14"/>
      <c r="X6" s="14">
        <f>+(F6*DEFLATOR!F6)</f>
        <v>1504.1132734326807</v>
      </c>
      <c r="Y6" s="12">
        <f aca="true" t="shared" si="4" ref="Y6:Y36">+((X6/X5)-1)*100</f>
        <v>-4.009113340699755</v>
      </c>
      <c r="Z6" s="14"/>
      <c r="AA6" s="14">
        <f>+(G6*DEFLATOR!G6)</f>
        <v>1755.6734981206027</v>
      </c>
      <c r="AB6" s="12">
        <f aca="true" t="shared" si="5" ref="AB6:AB36">+((AA6/AA5)-1)*100</f>
        <v>-0.5043707151420218</v>
      </c>
      <c r="AC6" s="14"/>
      <c r="AD6" s="14">
        <f>+(H6*DEFLATOR!H6)</f>
        <v>1364.87215913554</v>
      </c>
      <c r="AE6" s="12">
        <f aca="true" t="shared" si="6" ref="AE6:AE36">+((AD6/AD5)-1)*100</f>
        <v>9.661170422718058</v>
      </c>
      <c r="AF6" s="14"/>
    </row>
    <row r="7" spans="1:32" s="1" customFormat="1" ht="9.75">
      <c r="A7" s="13" t="s">
        <v>12</v>
      </c>
      <c r="B7" s="29" t="s">
        <v>2049</v>
      </c>
      <c r="C7" s="29" t="s">
        <v>595</v>
      </c>
      <c r="D7" s="29" t="s">
        <v>596</v>
      </c>
      <c r="E7" s="29" t="s">
        <v>597</v>
      </c>
      <c r="F7" s="29" t="s">
        <v>598</v>
      </c>
      <c r="G7" s="29" t="s">
        <v>599</v>
      </c>
      <c r="H7" s="29" t="s">
        <v>600</v>
      </c>
      <c r="K7" s="13" t="s">
        <v>12</v>
      </c>
      <c r="L7" s="14">
        <f>+(B7*DEFLATOR!B7)</f>
        <v>1528.38866338112</v>
      </c>
      <c r="M7" s="12">
        <f t="shared" si="0"/>
        <v>-0.6538069598342799</v>
      </c>
      <c r="N7" s="14"/>
      <c r="O7" s="14">
        <f>+(C7*DEFLATOR!C7)</f>
        <v>1136.3120770296985</v>
      </c>
      <c r="P7" s="12">
        <f t="shared" si="1"/>
        <v>1.335403048461803</v>
      </c>
      <c r="Q7" s="14"/>
      <c r="R7" s="14">
        <f>+(D7*DEFLATOR!D7)</f>
        <v>1197.4714642213046</v>
      </c>
      <c r="S7" s="12">
        <f t="shared" si="2"/>
        <v>-4.10445928249521</v>
      </c>
      <c r="T7" s="14"/>
      <c r="U7" s="14">
        <f>+(E7*DEFLATOR!E7)</f>
        <v>1299.2518937422196</v>
      </c>
      <c r="V7" s="12">
        <f t="shared" si="3"/>
        <v>-1.3424715530919396</v>
      </c>
      <c r="W7" s="14"/>
      <c r="X7" s="14">
        <f>+(F7*DEFLATOR!F7)</f>
        <v>1504.431450289795</v>
      </c>
      <c r="Y7" s="12">
        <f t="shared" si="4"/>
        <v>0.021153782945360078</v>
      </c>
      <c r="Z7" s="14"/>
      <c r="AA7" s="14">
        <f>+(G7*DEFLATOR!G7)</f>
        <v>1747.0868129478129</v>
      </c>
      <c r="AB7" s="12">
        <f t="shared" si="5"/>
        <v>-0.4890821204501683</v>
      </c>
      <c r="AC7" s="14"/>
      <c r="AD7" s="14">
        <f>+(H7*DEFLATOR!H7)</f>
        <v>1346.9417178542483</v>
      </c>
      <c r="AE7" s="12">
        <f t="shared" si="6"/>
        <v>-1.3137084789426878</v>
      </c>
      <c r="AF7" s="14"/>
    </row>
    <row r="8" spans="1:32" s="1" customFormat="1" ht="9.75">
      <c r="A8" s="13" t="s">
        <v>13</v>
      </c>
      <c r="B8" s="29" t="s">
        <v>2050</v>
      </c>
      <c r="C8" s="29" t="s">
        <v>602</v>
      </c>
      <c r="D8" s="29" t="s">
        <v>603</v>
      </c>
      <c r="E8" s="29" t="s">
        <v>604</v>
      </c>
      <c r="F8" s="29" t="s">
        <v>605</v>
      </c>
      <c r="G8" s="29" t="s">
        <v>606</v>
      </c>
      <c r="H8" s="29" t="s">
        <v>607</v>
      </c>
      <c r="K8" s="13" t="s">
        <v>13</v>
      </c>
      <c r="L8" s="14">
        <f>+(B8*DEFLATOR!B8)</f>
        <v>1548.9860746723364</v>
      </c>
      <c r="M8" s="12">
        <f t="shared" si="0"/>
        <v>1.347655330395514</v>
      </c>
      <c r="N8" s="14"/>
      <c r="O8" s="14">
        <f>+(C8*DEFLATOR!C8)</f>
        <v>1141.105374687063</v>
      </c>
      <c r="P8" s="12">
        <f t="shared" si="1"/>
        <v>0.42182933317880256</v>
      </c>
      <c r="Q8" s="14"/>
      <c r="R8" s="14">
        <f>+(D8*DEFLATOR!D8)</f>
        <v>1227.7602515306528</v>
      </c>
      <c r="S8" s="12">
        <f t="shared" si="2"/>
        <v>2.529395331273676</v>
      </c>
      <c r="T8" s="14"/>
      <c r="U8" s="14">
        <f>+(E8*DEFLATOR!E8)</f>
        <v>1324.2378403842035</v>
      </c>
      <c r="V8" s="12">
        <f t="shared" si="3"/>
        <v>1.923102576361635</v>
      </c>
      <c r="W8" s="14"/>
      <c r="X8" s="14">
        <f>+(F8*DEFLATOR!F8)</f>
        <v>1542.9336857483968</v>
      </c>
      <c r="Y8" s="12">
        <f t="shared" si="4"/>
        <v>2.5592548900240875</v>
      </c>
      <c r="Z8" s="14"/>
      <c r="AA8" s="14">
        <f>+(G8*DEFLATOR!G8)</f>
        <v>1755.2002488277376</v>
      </c>
      <c r="AB8" s="12">
        <f t="shared" si="5"/>
        <v>0.46439798067248184</v>
      </c>
      <c r="AC8" s="14"/>
      <c r="AD8" s="14">
        <f>+(H8*DEFLATOR!H8)</f>
        <v>1389.9952041335591</v>
      </c>
      <c r="AE8" s="12">
        <f t="shared" si="6"/>
        <v>3.196388211057677</v>
      </c>
      <c r="AF8" s="14"/>
    </row>
    <row r="9" spans="1:32" s="1" customFormat="1" ht="9.75">
      <c r="A9" s="13" t="s">
        <v>14</v>
      </c>
      <c r="B9" s="29" t="s">
        <v>619</v>
      </c>
      <c r="C9" s="29" t="s">
        <v>609</v>
      </c>
      <c r="D9" s="29" t="s">
        <v>610</v>
      </c>
      <c r="E9" s="29" t="s">
        <v>611</v>
      </c>
      <c r="F9" s="29" t="s">
        <v>612</v>
      </c>
      <c r="G9" s="29" t="s">
        <v>613</v>
      </c>
      <c r="H9" s="29" t="s">
        <v>614</v>
      </c>
      <c r="K9" s="13" t="s">
        <v>14</v>
      </c>
      <c r="L9" s="14">
        <f>+(B9*DEFLATOR!B9)</f>
        <v>1584.1178436086564</v>
      </c>
      <c r="M9" s="12">
        <f t="shared" si="0"/>
        <v>2.2680493718286954</v>
      </c>
      <c r="N9" s="14"/>
      <c r="O9" s="14">
        <f>+(C9*DEFLATOR!C9)</f>
        <v>1177.9954170489614</v>
      </c>
      <c r="P9" s="12">
        <f t="shared" si="1"/>
        <v>3.2328339853815002</v>
      </c>
      <c r="Q9" s="14"/>
      <c r="R9" s="14">
        <f>+(D9*DEFLATOR!D9)</f>
        <v>1269.9501801396402</v>
      </c>
      <c r="S9" s="12">
        <f t="shared" si="2"/>
        <v>3.4363328309732433</v>
      </c>
      <c r="T9" s="14"/>
      <c r="U9" s="14">
        <f>+(E9*DEFLATOR!E9)</f>
        <v>1262.4220497651988</v>
      </c>
      <c r="V9" s="12">
        <f t="shared" si="3"/>
        <v>-4.668027806928543</v>
      </c>
      <c r="W9" s="14"/>
      <c r="X9" s="14">
        <f>+(F9*DEFLATOR!F9)</f>
        <v>1576.5866956880222</v>
      </c>
      <c r="Y9" s="12">
        <f t="shared" si="4"/>
        <v>2.1811054000873797</v>
      </c>
      <c r="Z9" s="14"/>
      <c r="AA9" s="14">
        <f>+(G9*DEFLATOR!G9)</f>
        <v>1809.9990791349287</v>
      </c>
      <c r="AB9" s="12">
        <f t="shared" si="5"/>
        <v>3.1220842376127766</v>
      </c>
      <c r="AC9" s="14"/>
      <c r="AD9" s="14">
        <f>+(H9*DEFLATOR!H9)</f>
        <v>1434.0539845638186</v>
      </c>
      <c r="AE9" s="12">
        <f t="shared" si="6"/>
        <v>3.1697073701576706</v>
      </c>
      <c r="AF9" s="14"/>
    </row>
    <row r="10" spans="1:32" s="1" customFormat="1" ht="9.75">
      <c r="A10" s="13" t="s">
        <v>15</v>
      </c>
      <c r="B10" s="29" t="s">
        <v>2051</v>
      </c>
      <c r="C10" s="29" t="s">
        <v>616</v>
      </c>
      <c r="D10" s="29" t="s">
        <v>617</v>
      </c>
      <c r="E10" s="29" t="s">
        <v>618</v>
      </c>
      <c r="F10" s="29" t="s">
        <v>619</v>
      </c>
      <c r="G10" s="29" t="s">
        <v>620</v>
      </c>
      <c r="H10" s="29" t="s">
        <v>621</v>
      </c>
      <c r="K10" s="13" t="s">
        <v>15</v>
      </c>
      <c r="L10" s="14">
        <f>+(B10*DEFLATOR!B10)</f>
        <v>1577.087477316537</v>
      </c>
      <c r="M10" s="12">
        <f t="shared" si="0"/>
        <v>-0.4438032385333246</v>
      </c>
      <c r="N10" s="14"/>
      <c r="O10" s="14">
        <f>+(C10*DEFLATOR!C10)</f>
        <v>1093.4485266526233</v>
      </c>
      <c r="P10" s="12">
        <f t="shared" si="1"/>
        <v>-7.1771833041710416</v>
      </c>
      <c r="Q10" s="14"/>
      <c r="R10" s="14">
        <f>+(D10*DEFLATOR!D10)</f>
        <v>1191.8335442438067</v>
      </c>
      <c r="S10" s="12">
        <f t="shared" si="2"/>
        <v>-6.151157511331984</v>
      </c>
      <c r="T10" s="14"/>
      <c r="U10" s="14">
        <f>+(E10*DEFLATOR!E10)</f>
        <v>1313.1174985630207</v>
      </c>
      <c r="V10" s="12">
        <f t="shared" si="3"/>
        <v>4.015729035091775</v>
      </c>
      <c r="W10" s="14"/>
      <c r="X10" s="14">
        <f>+(F10*DEFLATOR!F10)</f>
        <v>1636.63707729011</v>
      </c>
      <c r="Y10" s="12">
        <f t="shared" si="4"/>
        <v>3.8088854717806653</v>
      </c>
      <c r="Z10" s="14"/>
      <c r="AA10" s="14">
        <f>+(G10*DEFLATOR!G10)</f>
        <v>1783.900441810719</v>
      </c>
      <c r="AB10" s="12">
        <f t="shared" si="5"/>
        <v>-1.441914397916888</v>
      </c>
      <c r="AC10" s="14"/>
      <c r="AD10" s="14">
        <f>+(H10*DEFLATOR!H10)</f>
        <v>1378.9826059588104</v>
      </c>
      <c r="AE10" s="12">
        <f t="shared" si="6"/>
        <v>-3.8402584001577034</v>
      </c>
      <c r="AF10" s="14"/>
    </row>
    <row r="11" spans="1:32" s="1" customFormat="1" ht="9.75">
      <c r="A11" s="13" t="s">
        <v>16</v>
      </c>
      <c r="B11" s="29" t="s">
        <v>615</v>
      </c>
      <c r="C11" s="29" t="s">
        <v>622</v>
      </c>
      <c r="D11" s="29" t="s">
        <v>623</v>
      </c>
      <c r="E11" s="29" t="s">
        <v>624</v>
      </c>
      <c r="F11" s="29" t="s">
        <v>181</v>
      </c>
      <c r="G11" s="29" t="s">
        <v>625</v>
      </c>
      <c r="H11" s="29" t="s">
        <v>626</v>
      </c>
      <c r="K11" s="13" t="s">
        <v>16</v>
      </c>
      <c r="L11" s="14">
        <f>+(B11*DEFLATOR!B11)</f>
        <v>1562.5917605532488</v>
      </c>
      <c r="M11" s="12">
        <f t="shared" si="0"/>
        <v>-0.9191447508005712</v>
      </c>
      <c r="N11" s="14"/>
      <c r="O11" s="14">
        <f>+(C11*DEFLATOR!C11)</f>
        <v>1073.8037685421693</v>
      </c>
      <c r="P11" s="12">
        <f t="shared" si="1"/>
        <v>-1.7965873684600897</v>
      </c>
      <c r="Q11" s="14"/>
      <c r="R11" s="14">
        <f>+(D11*DEFLATOR!D11)</f>
        <v>1173.581132224849</v>
      </c>
      <c r="S11" s="12">
        <f t="shared" si="2"/>
        <v>-1.5314564778874828</v>
      </c>
      <c r="T11" s="14"/>
      <c r="U11" s="14">
        <f>+(E11*DEFLATOR!E11)</f>
        <v>1310.6817288203076</v>
      </c>
      <c r="V11" s="12">
        <f t="shared" si="3"/>
        <v>-0.1854951857224174</v>
      </c>
      <c r="W11" s="14"/>
      <c r="X11" s="14">
        <f>+(F11*DEFLATOR!F11)</f>
        <v>1571.1382875501831</v>
      </c>
      <c r="Y11" s="12">
        <f t="shared" si="4"/>
        <v>-4.002035066221133</v>
      </c>
      <c r="Z11" s="14"/>
      <c r="AA11" s="14">
        <f>+(G11*DEFLATOR!G11)</f>
        <v>1777.282424806049</v>
      </c>
      <c r="AB11" s="12">
        <f t="shared" si="5"/>
        <v>-0.37098578202898747</v>
      </c>
      <c r="AC11" s="14"/>
      <c r="AD11" s="14">
        <f>+(H11*DEFLATOR!H11)</f>
        <v>1431.4416275478027</v>
      </c>
      <c r="AE11" s="12">
        <f t="shared" si="6"/>
        <v>3.804182979706061</v>
      </c>
      <c r="AF11" s="14"/>
    </row>
    <row r="12" spans="1:32" s="1" customFormat="1" ht="9.75">
      <c r="A12" s="13" t="s">
        <v>17</v>
      </c>
      <c r="B12" s="29" t="s">
        <v>938</v>
      </c>
      <c r="C12" s="29" t="s">
        <v>627</v>
      </c>
      <c r="D12" s="29" t="s">
        <v>628</v>
      </c>
      <c r="E12" s="29" t="s">
        <v>629</v>
      </c>
      <c r="F12" s="29" t="s">
        <v>630</v>
      </c>
      <c r="G12" s="29" t="s">
        <v>631</v>
      </c>
      <c r="H12" s="29" t="s">
        <v>632</v>
      </c>
      <c r="K12" s="13" t="s">
        <v>17</v>
      </c>
      <c r="L12" s="14">
        <f>+(B12*DEFLATOR!B12)</f>
        <v>1580.2275476127027</v>
      </c>
      <c r="M12" s="12">
        <f t="shared" si="0"/>
        <v>1.128624091375574</v>
      </c>
      <c r="N12" s="15"/>
      <c r="O12" s="14">
        <f>+(C12*DEFLATOR!C12)</f>
        <v>1079.5338346221538</v>
      </c>
      <c r="P12" s="12">
        <f t="shared" si="1"/>
        <v>0.5336232045230815</v>
      </c>
      <c r="Q12" s="15"/>
      <c r="R12" s="14">
        <f>+(D12*DEFLATOR!D12)</f>
        <v>1175.776262444208</v>
      </c>
      <c r="S12" s="12">
        <f t="shared" si="2"/>
        <v>0.1870454593281945</v>
      </c>
      <c r="T12" s="15"/>
      <c r="U12" s="14">
        <f>+(E12*DEFLATOR!E12)</f>
        <v>1361.6875905507065</v>
      </c>
      <c r="V12" s="12">
        <f t="shared" si="3"/>
        <v>3.8915520533201686</v>
      </c>
      <c r="W12" s="15"/>
      <c r="X12" s="14">
        <f>+(F12*DEFLATOR!F12)</f>
        <v>1620.5688238788962</v>
      </c>
      <c r="Y12" s="12">
        <f t="shared" si="4"/>
        <v>3.1461607625760557</v>
      </c>
      <c r="Z12" s="15"/>
      <c r="AA12" s="14">
        <f>+(G12*DEFLATOR!G12)</f>
        <v>1788.9877288402652</v>
      </c>
      <c r="AB12" s="12">
        <f t="shared" si="5"/>
        <v>0.658606863537381</v>
      </c>
      <c r="AC12" s="15"/>
      <c r="AD12" s="14">
        <f>+(H12*DEFLATOR!H12)</f>
        <v>1382.71693244299</v>
      </c>
      <c r="AE12" s="12">
        <f t="shared" si="6"/>
        <v>-3.4038897686860525</v>
      </c>
      <c r="AF12" s="15"/>
    </row>
    <row r="13" spans="1:32" s="1" customFormat="1" ht="9.75">
      <c r="A13" s="13" t="s">
        <v>7</v>
      </c>
      <c r="B13" s="29" t="s">
        <v>2052</v>
      </c>
      <c r="C13" s="29" t="s">
        <v>634</v>
      </c>
      <c r="D13" s="29" t="s">
        <v>635</v>
      </c>
      <c r="E13" s="29" t="s">
        <v>636</v>
      </c>
      <c r="F13" s="29" t="s">
        <v>637</v>
      </c>
      <c r="G13" s="29" t="s">
        <v>638</v>
      </c>
      <c r="H13" s="29" t="s">
        <v>639</v>
      </c>
      <c r="K13" s="13" t="s">
        <v>7</v>
      </c>
      <c r="L13" s="14">
        <f>+(B13*DEFLATOR!B13)</f>
        <v>1575.3350415831512</v>
      </c>
      <c r="M13" s="12">
        <f t="shared" si="0"/>
        <v>-0.30960769143296707</v>
      </c>
      <c r="N13" s="15"/>
      <c r="O13" s="14">
        <f>+(C13*DEFLATOR!C13)</f>
        <v>1100.744383755399</v>
      </c>
      <c r="P13" s="12">
        <f t="shared" si="1"/>
        <v>1.9647878049759315</v>
      </c>
      <c r="Q13" s="15"/>
      <c r="R13" s="14">
        <f>+(D13*DEFLATOR!D13)</f>
        <v>1164.5881435012063</v>
      </c>
      <c r="S13" s="12">
        <f t="shared" si="2"/>
        <v>-0.9515516940054369</v>
      </c>
      <c r="T13" s="15"/>
      <c r="U13" s="14">
        <f>+(E13*DEFLATOR!E13)</f>
        <v>1280.782244653876</v>
      </c>
      <c r="V13" s="12">
        <f t="shared" si="3"/>
        <v>-5.941549769437938</v>
      </c>
      <c r="W13" s="15"/>
      <c r="X13" s="14">
        <f>+(F13*DEFLATOR!F13)</f>
        <v>1650.4512231311726</v>
      </c>
      <c r="Y13" s="12">
        <f t="shared" si="4"/>
        <v>1.8439450896476917</v>
      </c>
      <c r="Z13" s="15"/>
      <c r="AA13" s="14">
        <f>+(G13*DEFLATOR!G13)</f>
        <v>1765.2067142858996</v>
      </c>
      <c r="AB13" s="12">
        <f t="shared" si="5"/>
        <v>-1.3293000377247899</v>
      </c>
      <c r="AC13" s="15"/>
      <c r="AD13" s="14">
        <f>+(H13*DEFLATOR!H13)</f>
        <v>1423.3956203463706</v>
      </c>
      <c r="AE13" s="12">
        <f t="shared" si="6"/>
        <v>2.9419389427385756</v>
      </c>
      <c r="AF13" s="15"/>
    </row>
    <row r="14" spans="1:32" s="1" customFormat="1" ht="9.75">
      <c r="A14" s="13" t="s">
        <v>8</v>
      </c>
      <c r="B14" s="29" t="s">
        <v>2053</v>
      </c>
      <c r="C14" s="29" t="s">
        <v>640</v>
      </c>
      <c r="D14" s="29" t="s">
        <v>600</v>
      </c>
      <c r="E14" s="29" t="s">
        <v>641</v>
      </c>
      <c r="F14" s="29" t="s">
        <v>642</v>
      </c>
      <c r="G14" s="29" t="s">
        <v>643</v>
      </c>
      <c r="H14" s="29" t="s">
        <v>644</v>
      </c>
      <c r="K14" s="13" t="s">
        <v>8</v>
      </c>
      <c r="L14" s="14">
        <f>+(B14*DEFLATOR!B14)</f>
        <v>1590.1956900146781</v>
      </c>
      <c r="M14" s="12">
        <f t="shared" si="0"/>
        <v>0.9433325635029632</v>
      </c>
      <c r="N14" s="15"/>
      <c r="O14" s="14">
        <f>+(C14*DEFLATOR!C14)</f>
        <v>1167.6955069519697</v>
      </c>
      <c r="P14" s="12">
        <f t="shared" si="1"/>
        <v>6.082349743012472</v>
      </c>
      <c r="Q14" s="15"/>
      <c r="R14" s="14">
        <f>+(D14*DEFLATOR!D14)</f>
        <v>1251.3287508250394</v>
      </c>
      <c r="S14" s="12">
        <f t="shared" si="2"/>
        <v>7.448178809639683</v>
      </c>
      <c r="T14" s="15"/>
      <c r="U14" s="14">
        <f>+(E14*DEFLATOR!E14)</f>
        <v>1233.967339613766</v>
      </c>
      <c r="V14" s="12">
        <f t="shared" si="3"/>
        <v>-3.655180670681568</v>
      </c>
      <c r="W14" s="15"/>
      <c r="X14" s="14">
        <f>+(F14*DEFLATOR!F14)</f>
        <v>1570.3335036396588</v>
      </c>
      <c r="Y14" s="12">
        <f t="shared" si="4"/>
        <v>-4.85429186689429</v>
      </c>
      <c r="Z14" s="15"/>
      <c r="AA14" s="14">
        <f>+(G14*DEFLATOR!G14)</f>
        <v>1836.7645546933554</v>
      </c>
      <c r="AB14" s="12">
        <f t="shared" si="5"/>
        <v>4.053793803770112</v>
      </c>
      <c r="AC14" s="15"/>
      <c r="AD14" s="14">
        <f>+(H14*DEFLATOR!H14)</f>
        <v>1405.248834898802</v>
      </c>
      <c r="AE14" s="12">
        <f t="shared" si="6"/>
        <v>-1.2748940061479752</v>
      </c>
      <c r="AF14" s="15"/>
    </row>
    <row r="15" spans="1:32" s="1" customFormat="1" ht="9.75">
      <c r="A15" s="13" t="s">
        <v>9</v>
      </c>
      <c r="B15" s="29" t="s">
        <v>2054</v>
      </c>
      <c r="C15" s="29" t="s">
        <v>645</v>
      </c>
      <c r="D15" s="29" t="s">
        <v>646</v>
      </c>
      <c r="E15" s="29" t="s">
        <v>647</v>
      </c>
      <c r="F15" s="29" t="s">
        <v>648</v>
      </c>
      <c r="G15" s="29" t="s">
        <v>649</v>
      </c>
      <c r="H15" s="29" t="s">
        <v>650</v>
      </c>
      <c r="K15" s="13" t="s">
        <v>9</v>
      </c>
      <c r="L15" s="14">
        <f>+(B15*DEFLATOR!B15)</f>
        <v>1796.634861634734</v>
      </c>
      <c r="M15" s="12">
        <f t="shared" si="0"/>
        <v>12.981997933735467</v>
      </c>
      <c r="N15" s="15"/>
      <c r="O15" s="14">
        <f>+(C15*DEFLATOR!C15)</f>
        <v>1263.8085599246995</v>
      </c>
      <c r="P15" s="12">
        <f t="shared" si="1"/>
        <v>8.231003065483499</v>
      </c>
      <c r="Q15" s="15"/>
      <c r="R15" s="14">
        <f>+(D15*DEFLATOR!D15)</f>
        <v>1361.7137048633738</v>
      </c>
      <c r="S15" s="12">
        <f t="shared" si="2"/>
        <v>8.82141914868928</v>
      </c>
      <c r="T15" s="15"/>
      <c r="U15" s="14">
        <f>+(E15*DEFLATOR!E15)</f>
        <v>1467.911177599336</v>
      </c>
      <c r="V15" s="12">
        <f t="shared" si="3"/>
        <v>18.958673416655824</v>
      </c>
      <c r="W15" s="15"/>
      <c r="X15" s="14">
        <f>+(F15*DEFLATOR!F15)</f>
        <v>1762.009262123003</v>
      </c>
      <c r="Y15" s="12">
        <f t="shared" si="4"/>
        <v>12.206054194162297</v>
      </c>
      <c r="Z15" s="15"/>
      <c r="AA15" s="14">
        <f>+(G15*DEFLATOR!G15)</f>
        <v>2127.521617352829</v>
      </c>
      <c r="AB15" s="12">
        <f t="shared" si="5"/>
        <v>15.829849390142158</v>
      </c>
      <c r="AC15" s="15"/>
      <c r="AD15" s="14">
        <f>+(H15*DEFLATOR!H15)</f>
        <v>1415.3155485771822</v>
      </c>
      <c r="AE15" s="12">
        <f t="shared" si="6"/>
        <v>0.7163652036833223</v>
      </c>
      <c r="AF15" s="15"/>
    </row>
    <row r="16" spans="1:32" s="1" customFormat="1" ht="9.75">
      <c r="A16" s="13" t="s">
        <v>18</v>
      </c>
      <c r="B16" s="29" t="s">
        <v>2055</v>
      </c>
      <c r="C16" s="29" t="s">
        <v>651</v>
      </c>
      <c r="D16" s="29" t="s">
        <v>652</v>
      </c>
      <c r="E16" s="29" t="s">
        <v>653</v>
      </c>
      <c r="F16" s="29" t="s">
        <v>654</v>
      </c>
      <c r="G16" s="29" t="s">
        <v>655</v>
      </c>
      <c r="H16" s="29" t="s">
        <v>656</v>
      </c>
      <c r="K16" s="13" t="s">
        <v>18</v>
      </c>
      <c r="L16" s="14">
        <f>+(B16*DEFLATOR!B16)</f>
        <v>1465.0261083843752</v>
      </c>
      <c r="M16" s="12">
        <f t="shared" si="0"/>
        <v>-18.457214670132384</v>
      </c>
      <c r="N16" s="15"/>
      <c r="O16" s="14">
        <f>+(C16*DEFLATOR!C16)</f>
        <v>1030.7964886432194</v>
      </c>
      <c r="P16" s="12">
        <f t="shared" si="1"/>
        <v>-18.437291744199257</v>
      </c>
      <c r="Q16" s="15"/>
      <c r="R16" s="14">
        <f>+(D16*DEFLATOR!D16)</f>
        <v>1102.1494764715142</v>
      </c>
      <c r="S16" s="12">
        <f t="shared" si="2"/>
        <v>-19.06158596075104</v>
      </c>
      <c r="T16" s="15"/>
      <c r="U16" s="14">
        <f>+(E16*DEFLATOR!E16)</f>
        <v>1160.8748975126816</v>
      </c>
      <c r="V16" s="12">
        <f t="shared" si="3"/>
        <v>-20.916543505635698</v>
      </c>
      <c r="W16" s="15"/>
      <c r="X16" s="14">
        <f>+(F16*DEFLATOR!F16)</f>
        <v>1423.8804718745196</v>
      </c>
      <c r="Y16" s="12">
        <f t="shared" si="4"/>
        <v>-19.189955326402774</v>
      </c>
      <c r="Z16" s="15"/>
      <c r="AA16" s="14">
        <f>+(G16*DEFLATOR!G16)</f>
        <v>1729.8491345168277</v>
      </c>
      <c r="AB16" s="12">
        <f t="shared" si="5"/>
        <v>-18.69181866790174</v>
      </c>
      <c r="AC16" s="15"/>
      <c r="AD16" s="14">
        <f>+(H16*DEFLATOR!H16)</f>
        <v>1270.2549025611872</v>
      </c>
      <c r="AE16" s="12">
        <f t="shared" si="6"/>
        <v>-10.249350129857937</v>
      </c>
      <c r="AF16" s="15"/>
    </row>
    <row r="17" spans="1:32" s="1" customFormat="1" ht="9.75">
      <c r="A17" s="13" t="s">
        <v>10</v>
      </c>
      <c r="B17" s="29" t="s">
        <v>2056</v>
      </c>
      <c r="C17" s="29" t="s">
        <v>658</v>
      </c>
      <c r="D17" s="29" t="s">
        <v>659</v>
      </c>
      <c r="E17" s="29" t="s">
        <v>660</v>
      </c>
      <c r="F17" s="29" t="s">
        <v>661</v>
      </c>
      <c r="G17" s="29" t="s">
        <v>662</v>
      </c>
      <c r="H17" s="29" t="s">
        <v>663</v>
      </c>
      <c r="K17" s="13" t="s">
        <v>10</v>
      </c>
      <c r="L17" s="14">
        <f>+(B17*DEFLATOR!B17)</f>
        <v>1410.4103366317784</v>
      </c>
      <c r="M17" s="12">
        <f t="shared" si="0"/>
        <v>-3.727972589705375</v>
      </c>
      <c r="N17" s="12">
        <f aca="true" t="shared" si="7" ref="N17:N36">+((L17/L5)-1)*100</f>
        <v>-8.08490088779834</v>
      </c>
      <c r="O17" s="14">
        <f>+(C17*DEFLATOR!C17)</f>
        <v>1059.2399372877592</v>
      </c>
      <c r="P17" s="12">
        <f t="shared" si="1"/>
        <v>2.7593660783592933</v>
      </c>
      <c r="Q17" s="12">
        <f aca="true" t="shared" si="8" ref="Q17:Q36">+((O17/O5)-1)*100</f>
        <v>-8.059401006383126</v>
      </c>
      <c r="R17" s="14">
        <f>+(D17*DEFLATOR!D17)</f>
        <v>1109.581823327703</v>
      </c>
      <c r="S17" s="12">
        <f t="shared" si="2"/>
        <v>0.6743501689066012</v>
      </c>
      <c r="T17" s="12">
        <f aca="true" t="shared" si="9" ref="T17:T36">+((R17/R5)-1)*100</f>
        <v>-5.692467963084836</v>
      </c>
      <c r="U17" s="14">
        <f>+(E17*DEFLATOR!E17)</f>
        <v>1141.418652636867</v>
      </c>
      <c r="V17" s="12">
        <f t="shared" si="3"/>
        <v>-1.6759984144288143</v>
      </c>
      <c r="W17" s="12">
        <f aca="true" t="shared" si="10" ref="W17:W36">+((U17/U5)-1)*100</f>
        <v>-6.119822373457751</v>
      </c>
      <c r="X17" s="14">
        <f>+(F17*DEFLATOR!F17)</f>
        <v>1354.0788139440187</v>
      </c>
      <c r="Y17" s="12">
        <f t="shared" si="4"/>
        <v>-4.90221330436591</v>
      </c>
      <c r="Z17" s="12">
        <f aca="true" t="shared" si="11" ref="Z17:Z36">+((X17/X5)-1)*100</f>
        <v>-13.584150706667197</v>
      </c>
      <c r="AA17" s="14">
        <f>+(G17*DEFLATOR!G17)</f>
        <v>1629.8395628024728</v>
      </c>
      <c r="AB17" s="12">
        <f t="shared" si="5"/>
        <v>-5.781404269239299</v>
      </c>
      <c r="AC17" s="12">
        <f aca="true" t="shared" si="12" ref="AC17:AC36">+((AA17/AA5)-1)*100</f>
        <v>-7.635495376572332</v>
      </c>
      <c r="AD17" s="14">
        <f>+(H17*DEFLATOR!H17)</f>
        <v>1281.90031390081</v>
      </c>
      <c r="AE17" s="12">
        <f t="shared" si="6"/>
        <v>0.9167775157680857</v>
      </c>
      <c r="AF17" s="12">
        <f aca="true" t="shared" si="13" ref="AF17:AF36">+((AD17/AD5)-1)*100</f>
        <v>2.9947661007660775</v>
      </c>
    </row>
    <row r="18" spans="1:32" s="1" customFormat="1" ht="9.75">
      <c r="A18" s="13" t="s">
        <v>11</v>
      </c>
      <c r="B18" s="29" t="s">
        <v>2057</v>
      </c>
      <c r="C18" s="29" t="s">
        <v>664</v>
      </c>
      <c r="D18" s="29" t="s">
        <v>665</v>
      </c>
      <c r="E18" s="29" t="s">
        <v>666</v>
      </c>
      <c r="F18" s="29" t="s">
        <v>667</v>
      </c>
      <c r="G18" s="29" t="s">
        <v>668</v>
      </c>
      <c r="H18" s="29" t="s">
        <v>669</v>
      </c>
      <c r="K18" s="13" t="s">
        <v>11</v>
      </c>
      <c r="L18" s="14">
        <f>+(B18*DEFLATOR!B18)</f>
        <v>1420.7698482619285</v>
      </c>
      <c r="M18" s="12">
        <f t="shared" si="0"/>
        <v>0.7345033825326253</v>
      </c>
      <c r="N18" s="12">
        <f t="shared" si="7"/>
        <v>-7.649095421300101</v>
      </c>
      <c r="O18" s="14">
        <f>+(C18*DEFLATOR!C18)</f>
        <v>976.2231089633378</v>
      </c>
      <c r="P18" s="12">
        <f t="shared" si="1"/>
        <v>-7.837395985747142</v>
      </c>
      <c r="Q18" s="12">
        <f t="shared" si="8"/>
        <v>-12.94120320307326</v>
      </c>
      <c r="R18" s="14">
        <f>+(D18*DEFLATOR!D18)</f>
        <v>1065.4300835373294</v>
      </c>
      <c r="S18" s="12">
        <f t="shared" si="2"/>
        <v>-3.979133297079418</v>
      </c>
      <c r="T18" s="12">
        <f t="shared" si="9"/>
        <v>-14.678556433118917</v>
      </c>
      <c r="U18" s="14">
        <f>+(E18*DEFLATOR!E18)</f>
        <v>1153.2647315347301</v>
      </c>
      <c r="V18" s="12">
        <f t="shared" si="3"/>
        <v>1.0378382086622562</v>
      </c>
      <c r="W18" s="12">
        <f t="shared" si="10"/>
        <v>-12.4278759136619</v>
      </c>
      <c r="X18" s="14">
        <f>+(F18*DEFLATOR!F18)</f>
        <v>1441.275213352399</v>
      </c>
      <c r="Y18" s="12">
        <f t="shared" si="4"/>
        <v>6.439536495989029</v>
      </c>
      <c r="Z18" s="12">
        <f t="shared" si="11"/>
        <v>-4.177747859167069</v>
      </c>
      <c r="AA18" s="14">
        <f>+(G18*DEFLATOR!G18)</f>
        <v>1620.6526826019588</v>
      </c>
      <c r="AB18" s="12">
        <f t="shared" si="5"/>
        <v>-0.5636677627776643</v>
      </c>
      <c r="AC18" s="12">
        <f t="shared" si="12"/>
        <v>-7.690542442155667</v>
      </c>
      <c r="AD18" s="14">
        <f>+(H18*DEFLATOR!H18)</f>
        <v>1313.6824366417802</v>
      </c>
      <c r="AE18" s="12">
        <f t="shared" si="6"/>
        <v>2.4792975238657533</v>
      </c>
      <c r="AF18" s="12">
        <f t="shared" si="13"/>
        <v>-3.7505140793685388</v>
      </c>
    </row>
    <row r="19" spans="1:32" s="1" customFormat="1" ht="9.75">
      <c r="A19" s="13" t="s">
        <v>12</v>
      </c>
      <c r="B19" s="29" t="s">
        <v>2058</v>
      </c>
      <c r="C19" s="29" t="s">
        <v>670</v>
      </c>
      <c r="D19" s="29" t="s">
        <v>671</v>
      </c>
      <c r="E19" s="29" t="s">
        <v>672</v>
      </c>
      <c r="F19" s="29" t="s">
        <v>67</v>
      </c>
      <c r="G19" s="29" t="s">
        <v>673</v>
      </c>
      <c r="H19" s="29" t="s">
        <v>674</v>
      </c>
      <c r="K19" s="13" t="s">
        <v>12</v>
      </c>
      <c r="L19" s="14">
        <f>+(B19*DEFLATOR!B19)</f>
        <v>1365.0498114247969</v>
      </c>
      <c r="M19" s="12">
        <f t="shared" si="0"/>
        <v>-3.921820054479308</v>
      </c>
      <c r="N19" s="12">
        <f t="shared" si="7"/>
        <v>-10.686997088488148</v>
      </c>
      <c r="O19" s="14">
        <f>+(C19*DEFLATOR!C19)</f>
        <v>985.1476710843045</v>
      </c>
      <c r="P19" s="12">
        <f t="shared" si="1"/>
        <v>0.914192876507891</v>
      </c>
      <c r="Q19" s="12">
        <f t="shared" si="8"/>
        <v>-13.303071312991344</v>
      </c>
      <c r="R19" s="14">
        <f>+(D19*DEFLATOR!D19)</f>
        <v>1003.8568612636557</v>
      </c>
      <c r="S19" s="12">
        <f t="shared" si="2"/>
        <v>-5.779189383243699</v>
      </c>
      <c r="T19" s="12">
        <f t="shared" si="9"/>
        <v>-16.168619356917468</v>
      </c>
      <c r="U19" s="14">
        <f>+(E19*DEFLATOR!E19)</f>
        <v>1150.3920563875115</v>
      </c>
      <c r="V19" s="12">
        <f t="shared" si="3"/>
        <v>-0.2490906960621042</v>
      </c>
      <c r="W19" s="12">
        <f t="shared" si="10"/>
        <v>-11.457350039025071</v>
      </c>
      <c r="X19" s="14">
        <f>+(F19*DEFLATOR!F19)</f>
        <v>1390.692930911246</v>
      </c>
      <c r="Y19" s="12">
        <f t="shared" si="4"/>
        <v>-3.5095505683122696</v>
      </c>
      <c r="Z19" s="12">
        <f t="shared" si="11"/>
        <v>-7.560232761462126</v>
      </c>
      <c r="AA19" s="14">
        <f>+(G19*DEFLATOR!G19)</f>
        <v>1549.696205751633</v>
      </c>
      <c r="AB19" s="12">
        <f t="shared" si="5"/>
        <v>-4.378265473661214</v>
      </c>
      <c r="AC19" s="12">
        <f t="shared" si="12"/>
        <v>-11.298271255515235</v>
      </c>
      <c r="AD19" s="14">
        <f>+(H19*DEFLATOR!H19)</f>
        <v>1227.9832502187282</v>
      </c>
      <c r="AE19" s="12">
        <f t="shared" si="6"/>
        <v>-6.523584698454843</v>
      </c>
      <c r="AF19" s="12">
        <f t="shared" si="13"/>
        <v>-8.83174572876304</v>
      </c>
    </row>
    <row r="20" spans="1:32" s="1" customFormat="1" ht="9.75">
      <c r="A20" s="13" t="s">
        <v>13</v>
      </c>
      <c r="B20" s="29" t="s">
        <v>2059</v>
      </c>
      <c r="C20" s="29" t="s">
        <v>675</v>
      </c>
      <c r="D20" s="29" t="s">
        <v>676</v>
      </c>
      <c r="E20" s="29" t="s">
        <v>677</v>
      </c>
      <c r="F20" s="29" t="s">
        <v>678</v>
      </c>
      <c r="G20" s="29" t="s">
        <v>679</v>
      </c>
      <c r="H20" s="29" t="s">
        <v>680</v>
      </c>
      <c r="K20" s="13" t="s">
        <v>13</v>
      </c>
      <c r="L20" s="14">
        <f>+(B20*DEFLATOR!B20)</f>
        <v>1377.1173623758782</v>
      </c>
      <c r="M20" s="12">
        <f t="shared" si="0"/>
        <v>0.8840374065533618</v>
      </c>
      <c r="N20" s="12">
        <f t="shared" si="7"/>
        <v>-11.095562129750858</v>
      </c>
      <c r="O20" s="14">
        <f>+(C20*DEFLATOR!C20)</f>
        <v>1042.416968677707</v>
      </c>
      <c r="P20" s="12">
        <f t="shared" si="1"/>
        <v>5.813270362845091</v>
      </c>
      <c r="Q20" s="12">
        <f t="shared" si="8"/>
        <v>-8.648491909559208</v>
      </c>
      <c r="R20" s="14">
        <f>+(D20*DEFLATOR!D20)</f>
        <v>1091.9637454875858</v>
      </c>
      <c r="S20" s="12">
        <f t="shared" si="2"/>
        <v>8.776837378291269</v>
      </c>
      <c r="T20" s="12">
        <f t="shared" si="9"/>
        <v>-11.060506794691316</v>
      </c>
      <c r="U20" s="14">
        <f>+(E20*DEFLATOR!E20)</f>
        <v>1155.1771379708841</v>
      </c>
      <c r="V20" s="12">
        <f t="shared" si="3"/>
        <v>0.41595224487196436</v>
      </c>
      <c r="W20" s="12">
        <f t="shared" si="10"/>
        <v>-12.76664185674301</v>
      </c>
      <c r="X20" s="14">
        <f>+(F20*DEFLATOR!F20)</f>
        <v>1399.142035141859</v>
      </c>
      <c r="Y20" s="12">
        <f t="shared" si="4"/>
        <v>0.6075463564107375</v>
      </c>
      <c r="Z20" s="12">
        <f t="shared" si="11"/>
        <v>-9.319366861628408</v>
      </c>
      <c r="AA20" s="14">
        <f>+(G20*DEFLATOR!G20)</f>
        <v>1533.4407085283763</v>
      </c>
      <c r="AB20" s="12">
        <f t="shared" si="5"/>
        <v>-1.0489473461266274</v>
      </c>
      <c r="AC20" s="12">
        <f t="shared" si="12"/>
        <v>-12.634429629751365</v>
      </c>
      <c r="AD20" s="14">
        <f>+(H20*DEFLATOR!H20)</f>
        <v>1276.564673345436</v>
      </c>
      <c r="AE20" s="12">
        <f t="shared" si="6"/>
        <v>3.9561959104942535</v>
      </c>
      <c r="AF20" s="12">
        <f t="shared" si="13"/>
        <v>-8.16049799674159</v>
      </c>
    </row>
    <row r="21" spans="1:32" s="1" customFormat="1" ht="9.75">
      <c r="A21" s="13" t="s">
        <v>14</v>
      </c>
      <c r="B21" s="29" t="s">
        <v>2060</v>
      </c>
      <c r="C21" s="29" t="s">
        <v>681</v>
      </c>
      <c r="D21" s="29" t="s">
        <v>682</v>
      </c>
      <c r="E21" s="29" t="s">
        <v>683</v>
      </c>
      <c r="F21" s="29" t="s">
        <v>684</v>
      </c>
      <c r="G21" s="29" t="s">
        <v>685</v>
      </c>
      <c r="H21" s="29" t="s">
        <v>686</v>
      </c>
      <c r="K21" s="13" t="s">
        <v>14</v>
      </c>
      <c r="L21" s="14">
        <f>+(B21*DEFLATOR!B21)</f>
        <v>1374.5400630396837</v>
      </c>
      <c r="M21" s="12">
        <f t="shared" si="0"/>
        <v>-0.1871517567499148</v>
      </c>
      <c r="N21" s="12">
        <f t="shared" si="7"/>
        <v>-13.229936233250783</v>
      </c>
      <c r="O21" s="14">
        <f>+(C21*DEFLATOR!C21)</f>
        <v>1031.498355533529</v>
      </c>
      <c r="P21" s="12">
        <f t="shared" si="1"/>
        <v>-1.047432406825466</v>
      </c>
      <c r="Q21" s="12">
        <f t="shared" si="8"/>
        <v>-12.436131702653597</v>
      </c>
      <c r="R21" s="14">
        <f>+(D21*DEFLATOR!D21)</f>
        <v>1123.263381427159</v>
      </c>
      <c r="S21" s="12">
        <f t="shared" si="2"/>
        <v>2.866362190953242</v>
      </c>
      <c r="T21" s="12">
        <f t="shared" si="9"/>
        <v>-11.550594740366272</v>
      </c>
      <c r="U21" s="14">
        <f>+(E21*DEFLATOR!E21)</f>
        <v>1162.3001157669617</v>
      </c>
      <c r="V21" s="12">
        <f t="shared" si="3"/>
        <v>0.6166134666228951</v>
      </c>
      <c r="W21" s="12">
        <f t="shared" si="10"/>
        <v>-7.930939895802602</v>
      </c>
      <c r="X21" s="14">
        <f>+(F21*DEFLATOR!F21)</f>
        <v>1417.7194846689115</v>
      </c>
      <c r="Y21" s="12">
        <f t="shared" si="4"/>
        <v>1.3277743831896949</v>
      </c>
      <c r="Z21" s="12">
        <f t="shared" si="11"/>
        <v>-10.0766555656986</v>
      </c>
      <c r="AA21" s="14">
        <f>+(G21*DEFLATOR!G21)</f>
        <v>1515.9765482532073</v>
      </c>
      <c r="AB21" s="12">
        <f t="shared" si="5"/>
        <v>-1.138887221269158</v>
      </c>
      <c r="AC21" s="12">
        <f t="shared" si="12"/>
        <v>-16.244346987306013</v>
      </c>
      <c r="AD21" s="14">
        <f>+(H21*DEFLATOR!H21)</f>
        <v>1266.6701934935672</v>
      </c>
      <c r="AE21" s="12">
        <f t="shared" si="6"/>
        <v>-0.7750864533904611</v>
      </c>
      <c r="AF21" s="12">
        <f t="shared" si="13"/>
        <v>-11.672070429145165</v>
      </c>
    </row>
    <row r="22" spans="1:32" s="1" customFormat="1" ht="9.75">
      <c r="A22" s="13" t="s">
        <v>15</v>
      </c>
      <c r="B22" s="29" t="s">
        <v>938</v>
      </c>
      <c r="C22" s="29" t="s">
        <v>687</v>
      </c>
      <c r="D22" s="29" t="s">
        <v>688</v>
      </c>
      <c r="E22" s="29" t="s">
        <v>689</v>
      </c>
      <c r="F22" s="29" t="s">
        <v>690</v>
      </c>
      <c r="G22" s="29" t="s">
        <v>691</v>
      </c>
      <c r="H22" s="29" t="s">
        <v>692</v>
      </c>
      <c r="K22" s="13" t="s">
        <v>15</v>
      </c>
      <c r="L22" s="14">
        <f>+(B22*DEFLATOR!B22)</f>
        <v>1358.6819138889089</v>
      </c>
      <c r="M22" s="12">
        <f t="shared" si="0"/>
        <v>-1.1537058523929722</v>
      </c>
      <c r="N22" s="12">
        <f t="shared" si="7"/>
        <v>-13.848665122828308</v>
      </c>
      <c r="O22" s="14">
        <f>+(C22*DEFLATOR!C22)</f>
        <v>969.032320810093</v>
      </c>
      <c r="P22" s="12">
        <f t="shared" si="1"/>
        <v>-6.055854029076602</v>
      </c>
      <c r="Q22" s="12">
        <f t="shared" si="8"/>
        <v>-11.378332204022989</v>
      </c>
      <c r="R22" s="14">
        <f>+(D22*DEFLATOR!D22)</f>
        <v>1172.4087900324075</v>
      </c>
      <c r="S22" s="12">
        <f t="shared" si="2"/>
        <v>4.375234643793613</v>
      </c>
      <c r="T22" s="12">
        <f t="shared" si="9"/>
        <v>-1.6298210689919657</v>
      </c>
      <c r="U22" s="14">
        <f>+(E22*DEFLATOR!E22)</f>
        <v>1096.2209793436195</v>
      </c>
      <c r="V22" s="12">
        <f t="shared" si="3"/>
        <v>-5.685204322614967</v>
      </c>
      <c r="W22" s="12">
        <f t="shared" si="10"/>
        <v>-16.517677927280438</v>
      </c>
      <c r="X22" s="14">
        <f>+(F22*DEFLATOR!F22)</f>
        <v>1336.3311321974727</v>
      </c>
      <c r="Y22" s="12">
        <f t="shared" si="4"/>
        <v>-5.7407938136962215</v>
      </c>
      <c r="Z22" s="12">
        <f t="shared" si="11"/>
        <v>-18.34896381486567</v>
      </c>
      <c r="AA22" s="14">
        <f>+(G22*DEFLATOR!G22)</f>
        <v>1534.4697437129714</v>
      </c>
      <c r="AB22" s="12">
        <f t="shared" si="5"/>
        <v>1.2198866454149915</v>
      </c>
      <c r="AC22" s="12">
        <f t="shared" si="12"/>
        <v>-13.982321672871334</v>
      </c>
      <c r="AD22" s="14">
        <f>+(H22*DEFLATOR!H22)</f>
        <v>1328.3175757813153</v>
      </c>
      <c r="AE22" s="12">
        <f t="shared" si="6"/>
        <v>4.866885050616077</v>
      </c>
      <c r="AF22" s="12">
        <f t="shared" si="13"/>
        <v>-3.6740876903423647</v>
      </c>
    </row>
    <row r="23" spans="1:32" s="1" customFormat="1" ht="9.75">
      <c r="A23" s="13" t="s">
        <v>16</v>
      </c>
      <c r="B23" s="29" t="s">
        <v>2061</v>
      </c>
      <c r="C23" s="29" t="s">
        <v>693</v>
      </c>
      <c r="D23" s="29" t="s">
        <v>694</v>
      </c>
      <c r="E23" s="29" t="s">
        <v>629</v>
      </c>
      <c r="F23" s="29" t="s">
        <v>695</v>
      </c>
      <c r="G23" s="29" t="s">
        <v>696</v>
      </c>
      <c r="H23" s="29" t="s">
        <v>697</v>
      </c>
      <c r="K23" s="13" t="s">
        <v>16</v>
      </c>
      <c r="L23" s="5">
        <f>+(B23*DEFLATOR!B23)</f>
        <v>1344.6297056720343</v>
      </c>
      <c r="M23" s="11">
        <f t="shared" si="0"/>
        <v>-1.0342529824845736</v>
      </c>
      <c r="N23" s="11">
        <f t="shared" si="7"/>
        <v>-13.948752347448911</v>
      </c>
      <c r="O23" s="5">
        <f>+(C23*DEFLATOR!C23)</f>
        <v>1013.8143518304055</v>
      </c>
      <c r="P23" s="11">
        <f t="shared" si="1"/>
        <v>4.621314486484374</v>
      </c>
      <c r="Q23" s="11">
        <f t="shared" si="8"/>
        <v>-5.586627507669062</v>
      </c>
      <c r="R23" s="5">
        <f>+(D23*DEFLATOR!D23)</f>
        <v>1206.4450919152086</v>
      </c>
      <c r="S23" s="11">
        <f t="shared" si="2"/>
        <v>2.903108725571757</v>
      </c>
      <c r="T23" s="11">
        <f t="shared" si="9"/>
        <v>2.800314250797209</v>
      </c>
      <c r="U23" s="5">
        <f>+(E23*DEFLATOR!E23)</f>
        <v>1155.3190182657718</v>
      </c>
      <c r="V23" s="11">
        <f t="shared" si="3"/>
        <v>5.391069869647835</v>
      </c>
      <c r="W23" s="11">
        <f t="shared" si="10"/>
        <v>-11.85358025051373</v>
      </c>
      <c r="X23" s="5">
        <f>+(F23*DEFLATOR!F23)</f>
        <v>1361.4316055022402</v>
      </c>
      <c r="Y23" s="11">
        <f t="shared" si="4"/>
        <v>1.8783123957826442</v>
      </c>
      <c r="Z23" s="11">
        <f t="shared" si="11"/>
        <v>-13.347436295689196</v>
      </c>
      <c r="AA23" s="5">
        <f>+(G23*DEFLATOR!G23)</f>
        <v>1458.8967682292982</v>
      </c>
      <c r="AB23" s="11">
        <f t="shared" si="5"/>
        <v>-4.9250221969713515</v>
      </c>
      <c r="AC23" s="11">
        <f t="shared" si="12"/>
        <v>-17.914184720050642</v>
      </c>
      <c r="AD23" s="5">
        <f>+(H23*DEFLATOR!H23)</f>
        <v>1298.5368033765255</v>
      </c>
      <c r="AE23" s="11">
        <f t="shared" si="6"/>
        <v>-2.2419918961979257</v>
      </c>
      <c r="AF23" s="11">
        <f t="shared" si="13"/>
        <v>-9.28468346969592</v>
      </c>
    </row>
    <row r="24" spans="1:32" s="1" customFormat="1" ht="9.75">
      <c r="A24" s="13" t="s">
        <v>17</v>
      </c>
      <c r="B24" s="29" t="s">
        <v>2062</v>
      </c>
      <c r="C24" s="29" t="s">
        <v>698</v>
      </c>
      <c r="D24" s="29" t="s">
        <v>699</v>
      </c>
      <c r="E24" s="29" t="s">
        <v>700</v>
      </c>
      <c r="F24" s="29" t="s">
        <v>701</v>
      </c>
      <c r="G24" s="29" t="s">
        <v>702</v>
      </c>
      <c r="H24" s="29" t="s">
        <v>703</v>
      </c>
      <c r="K24" s="13" t="s">
        <v>17</v>
      </c>
      <c r="L24" s="5">
        <f>+(B24*DEFLATOR!B24)</f>
        <v>1323.1551024366377</v>
      </c>
      <c r="M24" s="11">
        <f t="shared" si="0"/>
        <v>-1.5970644665078138</v>
      </c>
      <c r="N24" s="11">
        <f t="shared" si="7"/>
        <v>-16.268065036863334</v>
      </c>
      <c r="O24" s="5">
        <f>+(C24*DEFLATOR!C24)</f>
        <v>957.0522781362145</v>
      </c>
      <c r="P24" s="11">
        <f t="shared" si="1"/>
        <v>-5.5988627100917565</v>
      </c>
      <c r="Q24" s="11">
        <f t="shared" si="8"/>
        <v>-11.345782092027612</v>
      </c>
      <c r="R24" s="5">
        <f>+(D24*DEFLATOR!D24)</f>
        <v>1079.9426327874514</v>
      </c>
      <c r="S24" s="11">
        <f t="shared" si="2"/>
        <v>-10.485554624532224</v>
      </c>
      <c r="T24" s="11">
        <f t="shared" si="9"/>
        <v>-8.150668857486309</v>
      </c>
      <c r="U24" s="5">
        <f>+(E24*DEFLATOR!E24)</f>
        <v>1171.2761377794568</v>
      </c>
      <c r="V24" s="11">
        <f t="shared" si="3"/>
        <v>1.38118729644372</v>
      </c>
      <c r="W24" s="11">
        <f t="shared" si="10"/>
        <v>-13.983490346287264</v>
      </c>
      <c r="X24" s="5">
        <f>+(F24*DEFLATOR!F24)</f>
        <v>1352.4175510955388</v>
      </c>
      <c r="Y24" s="11">
        <f t="shared" si="4"/>
        <v>-0.6621011566259383</v>
      </c>
      <c r="Z24" s="11">
        <f t="shared" si="11"/>
        <v>-16.546737715312</v>
      </c>
      <c r="AA24" s="5">
        <f>+(G24*DEFLATOR!G24)</f>
        <v>1436.5478459937558</v>
      </c>
      <c r="AB24" s="11">
        <f t="shared" si="5"/>
        <v>-1.5319056647625562</v>
      </c>
      <c r="AC24" s="11">
        <f t="shared" si="12"/>
        <v>-19.700519861865295</v>
      </c>
      <c r="AD24" s="5">
        <f>+(H24*DEFLATOR!H24)</f>
        <v>1323.6231806933008</v>
      </c>
      <c r="AE24" s="11">
        <f t="shared" si="6"/>
        <v>1.9318957500122025</v>
      </c>
      <c r="AF24" s="11">
        <f t="shared" si="13"/>
        <v>-4.273741816792686</v>
      </c>
    </row>
    <row r="25" spans="1:32" s="1" customFormat="1" ht="9.75">
      <c r="A25" s="13" t="s">
        <v>7</v>
      </c>
      <c r="B25" s="29" t="s">
        <v>2063</v>
      </c>
      <c r="C25" s="29" t="s">
        <v>704</v>
      </c>
      <c r="D25" s="29" t="s">
        <v>705</v>
      </c>
      <c r="E25" s="29" t="s">
        <v>706</v>
      </c>
      <c r="F25" s="29" t="s">
        <v>707</v>
      </c>
      <c r="G25" s="29" t="s">
        <v>708</v>
      </c>
      <c r="H25" s="29" t="s">
        <v>709</v>
      </c>
      <c r="K25" s="13" t="s">
        <v>7</v>
      </c>
      <c r="L25" s="5">
        <f>+(B25*DEFLATOR!B25)</f>
        <v>1319.4071231547603</v>
      </c>
      <c r="M25" s="11">
        <f t="shared" si="0"/>
        <v>-0.2832607662529796</v>
      </c>
      <c r="N25" s="11">
        <f t="shared" si="7"/>
        <v>-16.24593573257872</v>
      </c>
      <c r="O25" s="5">
        <f>+(C25*DEFLATOR!C25)</f>
        <v>929.6661492574325</v>
      </c>
      <c r="P25" s="11">
        <f t="shared" si="1"/>
        <v>-2.8615081437467937</v>
      </c>
      <c r="Q25" s="11">
        <f t="shared" si="8"/>
        <v>-15.542049273447168</v>
      </c>
      <c r="R25" s="5">
        <f>+(D25*DEFLATOR!D25)</f>
        <v>1084.5849163590156</v>
      </c>
      <c r="S25" s="11">
        <f t="shared" si="2"/>
        <v>0.42986390486148274</v>
      </c>
      <c r="T25" s="11">
        <f t="shared" si="9"/>
        <v>-6.869658392852074</v>
      </c>
      <c r="U25" s="5">
        <f>+(E25*DEFLATOR!E25)</f>
        <v>1142.0319321626175</v>
      </c>
      <c r="V25" s="11">
        <f t="shared" si="3"/>
        <v>-2.496781473946985</v>
      </c>
      <c r="W25" s="11">
        <f t="shared" si="10"/>
        <v>-10.83324765551813</v>
      </c>
      <c r="X25" s="5">
        <f>+(F25*DEFLATOR!F25)</f>
        <v>1336.7576823940117</v>
      </c>
      <c r="Y25" s="11">
        <f t="shared" si="4"/>
        <v>-1.1579167017495173</v>
      </c>
      <c r="Z25" s="11">
        <f t="shared" si="11"/>
        <v>-19.006532052612467</v>
      </c>
      <c r="AA25" s="5">
        <f>+(G25*DEFLATOR!G25)</f>
        <v>1443.5553136626838</v>
      </c>
      <c r="AB25" s="11">
        <f t="shared" si="5"/>
        <v>0.4877991142773652</v>
      </c>
      <c r="AC25" s="11">
        <f t="shared" si="12"/>
        <v>-18.22174128503342</v>
      </c>
      <c r="AD25" s="5">
        <f>+(H25*DEFLATOR!H25)</f>
        <v>1331.5740472163434</v>
      </c>
      <c r="AE25" s="11">
        <f t="shared" si="6"/>
        <v>0.6006895798604805</v>
      </c>
      <c r="AF25" s="11">
        <f t="shared" si="13"/>
        <v>-6.45088208910487</v>
      </c>
    </row>
    <row r="26" spans="1:32" s="1" customFormat="1" ht="9.75">
      <c r="A26" s="19" t="s">
        <v>8</v>
      </c>
      <c r="B26" s="29" t="s">
        <v>2064</v>
      </c>
      <c r="C26" s="29" t="s">
        <v>710</v>
      </c>
      <c r="D26" s="29" t="s">
        <v>711</v>
      </c>
      <c r="E26" s="29" t="s">
        <v>712</v>
      </c>
      <c r="F26" s="29" t="s">
        <v>713</v>
      </c>
      <c r="G26" s="29" t="s">
        <v>714</v>
      </c>
      <c r="H26" s="29" t="s">
        <v>715</v>
      </c>
      <c r="K26" s="19" t="s">
        <v>8</v>
      </c>
      <c r="L26" s="5">
        <f>+(B26*DEFLATOR!B26)</f>
        <v>1379.60007732456</v>
      </c>
      <c r="M26" s="11">
        <f t="shared" si="0"/>
        <v>4.562121358407989</v>
      </c>
      <c r="N26" s="11">
        <f t="shared" si="7"/>
        <v>-13.243377152416647</v>
      </c>
      <c r="O26" s="5">
        <f>+(C26*DEFLATOR!C26)</f>
        <v>984.5070252574859</v>
      </c>
      <c r="P26" s="11">
        <f t="shared" si="1"/>
        <v>5.898986000927042</v>
      </c>
      <c r="Q26" s="11">
        <f t="shared" si="8"/>
        <v>-15.688035160181435</v>
      </c>
      <c r="R26" s="5">
        <f>+(D26*DEFLATOR!D26)</f>
        <v>1146.5048204061832</v>
      </c>
      <c r="S26" s="11">
        <f t="shared" si="2"/>
        <v>5.7090876991941375</v>
      </c>
      <c r="T26" s="11">
        <f t="shared" si="9"/>
        <v>-8.377009666703705</v>
      </c>
      <c r="U26" s="5">
        <f>+(E26*DEFLATOR!E26)</f>
        <v>1170.5917928817264</v>
      </c>
      <c r="V26" s="11">
        <f t="shared" si="3"/>
        <v>2.500793534295176</v>
      </c>
      <c r="W26" s="11">
        <f t="shared" si="10"/>
        <v>-5.135917677681501</v>
      </c>
      <c r="X26" s="5">
        <f>+(F26*DEFLATOR!F26)</f>
        <v>1405.64981778376</v>
      </c>
      <c r="Y26" s="11">
        <f t="shared" si="4"/>
        <v>5.153674169754452</v>
      </c>
      <c r="Z26" s="11">
        <f t="shared" si="11"/>
        <v>-10.487179027525128</v>
      </c>
      <c r="AA26" s="5">
        <f>+(G26*DEFLATOR!G26)</f>
        <v>1498.7318709447184</v>
      </c>
      <c r="AB26" s="11">
        <f t="shared" si="5"/>
        <v>3.822268309347776</v>
      </c>
      <c r="AC26" s="11">
        <f t="shared" si="12"/>
        <v>-18.403702471549</v>
      </c>
      <c r="AD26" s="5">
        <f>+(H26*DEFLATOR!H26)</f>
        <v>1424.3318749956916</v>
      </c>
      <c r="AE26" s="11">
        <f t="shared" si="6"/>
        <v>6.9660285113891</v>
      </c>
      <c r="AF26" s="11">
        <f t="shared" si="13"/>
        <v>1.3579829865693283</v>
      </c>
    </row>
    <row r="27" spans="1:32" s="1" customFormat="1" ht="9.75">
      <c r="A27" s="18">
        <v>37956</v>
      </c>
      <c r="B27" s="29" t="s">
        <v>2065</v>
      </c>
      <c r="C27" s="29" t="s">
        <v>716</v>
      </c>
      <c r="D27" s="29" t="s">
        <v>717</v>
      </c>
      <c r="E27" s="29" t="s">
        <v>718</v>
      </c>
      <c r="F27" s="29" t="s">
        <v>719</v>
      </c>
      <c r="G27" s="29" t="s">
        <v>720</v>
      </c>
      <c r="H27" s="29" t="s">
        <v>103</v>
      </c>
      <c r="K27" s="18">
        <v>37956</v>
      </c>
      <c r="L27" s="5">
        <f>+(B27*DEFLATOR!B27)</f>
        <v>1631.5361977355485</v>
      </c>
      <c r="M27" s="11">
        <f t="shared" si="0"/>
        <v>18.26153278416487</v>
      </c>
      <c r="N27" s="11">
        <f t="shared" si="7"/>
        <v>-9.18932763828063</v>
      </c>
      <c r="O27" s="5">
        <f>+(C27*DEFLATOR!C27)</f>
        <v>1037.3088115254636</v>
      </c>
      <c r="P27" s="11">
        <f t="shared" si="1"/>
        <v>5.363271659150226</v>
      </c>
      <c r="Q27" s="11">
        <f t="shared" si="8"/>
        <v>-17.92199828213944</v>
      </c>
      <c r="R27" s="5">
        <f>+(D27*DEFLATOR!D27)</f>
        <v>1252.9927821027604</v>
      </c>
      <c r="S27" s="11">
        <f t="shared" si="2"/>
        <v>9.28805180765404</v>
      </c>
      <c r="T27" s="11">
        <f t="shared" si="9"/>
        <v>-7.984124884130606</v>
      </c>
      <c r="U27" s="5">
        <f>+(E27*DEFLATOR!E27)</f>
        <v>1369.9241405448838</v>
      </c>
      <c r="V27" s="11">
        <f t="shared" si="3"/>
        <v>17.02833975731601</v>
      </c>
      <c r="W27" s="11">
        <f t="shared" si="10"/>
        <v>-6.675270176408288</v>
      </c>
      <c r="X27" s="5">
        <f>+(F27*DEFLATOR!F27)</f>
        <v>1733.041975073461</v>
      </c>
      <c r="Y27" s="11">
        <f t="shared" si="4"/>
        <v>23.291160653788513</v>
      </c>
      <c r="Z27" s="11">
        <f t="shared" si="11"/>
        <v>-1.643991758286234</v>
      </c>
      <c r="AA27" s="5">
        <f>+(G27*DEFLATOR!G27)</f>
        <v>1788.8976810398888</v>
      </c>
      <c r="AB27" s="11">
        <f t="shared" si="5"/>
        <v>19.36075529722776</v>
      </c>
      <c r="AC27" s="11">
        <f t="shared" si="12"/>
        <v>-15.916357020817173</v>
      </c>
      <c r="AD27" s="5">
        <f>+(H27*DEFLATOR!H27)</f>
        <v>1607.0305192482294</v>
      </c>
      <c r="AE27" s="11">
        <f t="shared" si="6"/>
        <v>12.826971540820885</v>
      </c>
      <c r="AF27" s="11">
        <f t="shared" si="13"/>
        <v>13.545740443802678</v>
      </c>
    </row>
    <row r="28" spans="1:32" s="1" customFormat="1" ht="9.75">
      <c r="A28" s="18" t="s">
        <v>1138</v>
      </c>
      <c r="B28" s="29" t="s">
        <v>2066</v>
      </c>
      <c r="C28" s="29" t="s">
        <v>721</v>
      </c>
      <c r="D28" s="29" t="s">
        <v>722</v>
      </c>
      <c r="E28" s="29" t="s">
        <v>723</v>
      </c>
      <c r="F28" s="29" t="s">
        <v>724</v>
      </c>
      <c r="G28" s="29" t="s">
        <v>725</v>
      </c>
      <c r="H28" s="29" t="s">
        <v>726</v>
      </c>
      <c r="K28" s="18" t="s">
        <v>1138</v>
      </c>
      <c r="L28" s="5">
        <f>+(B28*DEFLATOR!B28)</f>
        <v>1365.0414747879947</v>
      </c>
      <c r="M28" s="11">
        <f t="shared" si="0"/>
        <v>-16.333975508323306</v>
      </c>
      <c r="N28" s="11">
        <f t="shared" si="7"/>
        <v>-6.824768038205353</v>
      </c>
      <c r="O28" s="5">
        <f>+(C28*DEFLATOR!C28)</f>
        <v>914.0430956497341</v>
      </c>
      <c r="P28" s="11">
        <f t="shared" si="1"/>
        <v>-11.88322267256703</v>
      </c>
      <c r="Q28" s="11">
        <f t="shared" si="8"/>
        <v>-11.326522187435984</v>
      </c>
      <c r="R28" s="5">
        <f>+(D28*DEFLATOR!D28)</f>
        <v>1078.8531623476429</v>
      </c>
      <c r="S28" s="11">
        <f t="shared" si="2"/>
        <v>-13.897894883550578</v>
      </c>
      <c r="T28" s="11">
        <f t="shared" si="9"/>
        <v>-2.1137163897635314</v>
      </c>
      <c r="U28" s="5">
        <f>+(E28*DEFLATOR!E28)</f>
        <v>1177.7156011796299</v>
      </c>
      <c r="V28" s="11">
        <f t="shared" si="3"/>
        <v>-14.030597291964176</v>
      </c>
      <c r="W28" s="11">
        <f t="shared" si="10"/>
        <v>1.4506906560759925</v>
      </c>
      <c r="X28" s="5">
        <f>+(F28*DEFLATOR!F28)</f>
        <v>1377.9873598140114</v>
      </c>
      <c r="Y28" s="11">
        <f t="shared" si="4"/>
        <v>-20.487363858823983</v>
      </c>
      <c r="Z28" s="11">
        <f t="shared" si="11"/>
        <v>-3.22310144475052</v>
      </c>
      <c r="AA28" s="5">
        <f>+(G28*DEFLATOR!G28)</f>
        <v>1530.9529602398113</v>
      </c>
      <c r="AB28" s="11">
        <f t="shared" si="5"/>
        <v>-14.419199238389858</v>
      </c>
      <c r="AC28" s="11">
        <f t="shared" si="12"/>
        <v>-11.497891365686696</v>
      </c>
      <c r="AD28" s="5">
        <f>+(H28*DEFLATOR!H28)</f>
        <v>1293.5833607162492</v>
      </c>
      <c r="AE28" s="11">
        <f t="shared" si="6"/>
        <v>-19.5047421176924</v>
      </c>
      <c r="AF28" s="11">
        <f t="shared" si="13"/>
        <v>1.8365178601574605</v>
      </c>
    </row>
    <row r="29" spans="1:32" s="1" customFormat="1" ht="9.75">
      <c r="A29" s="18">
        <v>38018</v>
      </c>
      <c r="B29" s="29" t="s">
        <v>2067</v>
      </c>
      <c r="C29" s="29" t="s">
        <v>727</v>
      </c>
      <c r="D29" s="29" t="s">
        <v>728</v>
      </c>
      <c r="E29" s="29" t="s">
        <v>729</v>
      </c>
      <c r="F29" s="29" t="s">
        <v>730</v>
      </c>
      <c r="G29" s="29" t="s">
        <v>731</v>
      </c>
      <c r="H29" s="29" t="s">
        <v>732</v>
      </c>
      <c r="K29" s="18">
        <v>38018</v>
      </c>
      <c r="L29" s="5">
        <f>+(B29*DEFLATOR!B29)</f>
        <v>1396.1813829658017</v>
      </c>
      <c r="M29" s="11">
        <f t="shared" si="0"/>
        <v>2.281242640092196</v>
      </c>
      <c r="N29" s="11">
        <f t="shared" si="7"/>
        <v>-1.008852055066256</v>
      </c>
      <c r="O29" s="5">
        <f>+(C29*DEFLATOR!C29)</f>
        <v>853.2938064927143</v>
      </c>
      <c r="P29" s="11">
        <f t="shared" si="1"/>
        <v>-6.646217169206558</v>
      </c>
      <c r="Q29" s="11">
        <f t="shared" si="8"/>
        <v>-19.442821550175026</v>
      </c>
      <c r="R29" s="5">
        <f>+(D29*DEFLATOR!D29)</f>
        <v>1069.6246625731642</v>
      </c>
      <c r="S29" s="11">
        <f t="shared" si="2"/>
        <v>-0.8553990567536474</v>
      </c>
      <c r="T29" s="11">
        <f t="shared" si="9"/>
        <v>-3.601100875526675</v>
      </c>
      <c r="U29" s="5">
        <f>+(E29*DEFLATOR!E29)</f>
        <v>1166.9424305530742</v>
      </c>
      <c r="V29" s="11">
        <f t="shared" si="3"/>
        <v>-0.9147514574626481</v>
      </c>
      <c r="W29" s="11">
        <f t="shared" si="10"/>
        <v>2.236145156489533</v>
      </c>
      <c r="X29" s="5">
        <f>+(F29*DEFLATOR!F29)</f>
        <v>1390.1165925922382</v>
      </c>
      <c r="Y29" s="11">
        <f t="shared" si="4"/>
        <v>0.8802136457814802</v>
      </c>
      <c r="Z29" s="11">
        <f t="shared" si="11"/>
        <v>2.6614240084927188</v>
      </c>
      <c r="AA29" s="5">
        <f>+(G29*DEFLATOR!G29)</f>
        <v>1600.402946216805</v>
      </c>
      <c r="AB29" s="11">
        <f t="shared" si="5"/>
        <v>4.536389280446285</v>
      </c>
      <c r="AC29" s="11">
        <f t="shared" si="12"/>
        <v>-1.8061051687229934</v>
      </c>
      <c r="AD29" s="5">
        <f>+(H29*DEFLATOR!H29)</f>
        <v>1331.6450735104675</v>
      </c>
      <c r="AE29" s="11">
        <f t="shared" si="6"/>
        <v>2.942347122735378</v>
      </c>
      <c r="AF29" s="11">
        <f t="shared" si="13"/>
        <v>3.8805482041177397</v>
      </c>
    </row>
    <row r="30" spans="1:32" s="1" customFormat="1" ht="9.75">
      <c r="A30" s="18">
        <v>38047</v>
      </c>
      <c r="B30" s="29" t="s">
        <v>2068</v>
      </c>
      <c r="C30" s="29" t="s">
        <v>733</v>
      </c>
      <c r="D30" s="29" t="s">
        <v>734</v>
      </c>
      <c r="E30" s="29" t="s">
        <v>735</v>
      </c>
      <c r="F30" s="29" t="s">
        <v>736</v>
      </c>
      <c r="G30" s="29" t="s">
        <v>737</v>
      </c>
      <c r="H30" s="29" t="s">
        <v>738</v>
      </c>
      <c r="K30" s="18">
        <v>38047</v>
      </c>
      <c r="L30" s="5">
        <f>+(B30*DEFLATOR!B30)</f>
        <v>1362.666781341257</v>
      </c>
      <c r="M30" s="11">
        <f t="shared" si="0"/>
        <v>-2.400447537364536</v>
      </c>
      <c r="N30" s="11">
        <f t="shared" si="7"/>
        <v>-4.089548141224331</v>
      </c>
      <c r="O30" s="5">
        <f>+(C30*DEFLATOR!C30)</f>
        <v>846.7465955499434</v>
      </c>
      <c r="P30" s="11">
        <f t="shared" si="1"/>
        <v>-0.7672868234778196</v>
      </c>
      <c r="Q30" s="11">
        <f t="shared" si="8"/>
        <v>-13.263004350602491</v>
      </c>
      <c r="R30" s="5">
        <f>+(D30*DEFLATOR!D30)</f>
        <v>1114.6438425585175</v>
      </c>
      <c r="S30" s="11">
        <f t="shared" si="2"/>
        <v>4.2088763994139855</v>
      </c>
      <c r="T30" s="11">
        <f t="shared" si="9"/>
        <v>4.619144867563119</v>
      </c>
      <c r="U30" s="5">
        <f>+(E30*DEFLATOR!E30)</f>
        <v>1168.2067862103497</v>
      </c>
      <c r="V30" s="11">
        <f t="shared" si="3"/>
        <v>0.10834773200218972</v>
      </c>
      <c r="W30" s="11">
        <f t="shared" si="10"/>
        <v>1.2956309394578591</v>
      </c>
      <c r="X30" s="5">
        <f>+(F30*DEFLATOR!F30)</f>
        <v>1313.8144913793756</v>
      </c>
      <c r="Y30" s="11">
        <f t="shared" si="4"/>
        <v>-5.488899393005397</v>
      </c>
      <c r="Z30" s="11">
        <f t="shared" si="11"/>
        <v>-8.843607438204016</v>
      </c>
      <c r="AA30" s="5">
        <f>+(G30*DEFLATOR!G30)</f>
        <v>1555.4558213462963</v>
      </c>
      <c r="AB30" s="11">
        <f t="shared" si="5"/>
        <v>-2.8084880108949717</v>
      </c>
      <c r="AC30" s="11">
        <f t="shared" si="12"/>
        <v>-4.022876829536903</v>
      </c>
      <c r="AD30" s="5">
        <f>+(H30*DEFLATOR!H30)</f>
        <v>1355.0449153863378</v>
      </c>
      <c r="AE30" s="11">
        <f t="shared" si="6"/>
        <v>1.757213114916878</v>
      </c>
      <c r="AF30" s="11">
        <f t="shared" si="13"/>
        <v>3.148590373963911</v>
      </c>
    </row>
    <row r="31" spans="1:32" s="1" customFormat="1" ht="9.75">
      <c r="A31" s="18">
        <v>38078</v>
      </c>
      <c r="B31" s="29" t="s">
        <v>2069</v>
      </c>
      <c r="C31" s="29" t="s">
        <v>739</v>
      </c>
      <c r="D31" s="29" t="s">
        <v>740</v>
      </c>
      <c r="E31" s="29" t="s">
        <v>741</v>
      </c>
      <c r="F31" s="29" t="s">
        <v>37</v>
      </c>
      <c r="G31" s="29" t="s">
        <v>742</v>
      </c>
      <c r="H31" s="29" t="s">
        <v>657</v>
      </c>
      <c r="K31" s="18">
        <v>38078</v>
      </c>
      <c r="L31" s="5">
        <f>+(B31*DEFLATOR!B31)</f>
        <v>1367.7268851649146</v>
      </c>
      <c r="M31" s="11">
        <f t="shared" si="0"/>
        <v>0.37133831197360134</v>
      </c>
      <c r="N31" s="11">
        <f t="shared" si="7"/>
        <v>0.19611546170050786</v>
      </c>
      <c r="O31" s="5">
        <f>+(C31*DEFLATOR!C31)</f>
        <v>842.6221389648471</v>
      </c>
      <c r="P31" s="11">
        <f t="shared" si="1"/>
        <v>-0.48709455777824484</v>
      </c>
      <c r="Q31" s="11">
        <f t="shared" si="8"/>
        <v>-14.467428214349475</v>
      </c>
      <c r="R31" s="5">
        <f>+(D31*DEFLATOR!D31)</f>
        <v>1034.8290659759875</v>
      </c>
      <c r="S31" s="11">
        <f t="shared" si="2"/>
        <v>-7.160563180372092</v>
      </c>
      <c r="T31" s="11">
        <f t="shared" si="9"/>
        <v>3.0853208168885704</v>
      </c>
      <c r="U31" s="5">
        <f>+(E31*DEFLATOR!E31)</f>
        <v>1144.1861252797514</v>
      </c>
      <c r="V31" s="11">
        <f t="shared" si="3"/>
        <v>-2.0561994001525252</v>
      </c>
      <c r="W31" s="11">
        <f t="shared" si="10"/>
        <v>-0.5394622705626184</v>
      </c>
      <c r="X31" s="5">
        <f>+(F31*DEFLATOR!F31)</f>
        <v>1302.7825949179726</v>
      </c>
      <c r="Y31" s="11">
        <f t="shared" si="4"/>
        <v>-0.8396844861880415</v>
      </c>
      <c r="Z31" s="11">
        <f t="shared" si="11"/>
        <v>-6.32133334679933</v>
      </c>
      <c r="AA31" s="5">
        <f>+(G31*DEFLATOR!G31)</f>
        <v>1603.6833813621504</v>
      </c>
      <c r="AB31" s="11">
        <f t="shared" si="5"/>
        <v>3.1005419346537</v>
      </c>
      <c r="AC31" s="11">
        <f t="shared" si="12"/>
        <v>3.4837263852196543</v>
      </c>
      <c r="AD31" s="5">
        <f>+(H31*DEFLATOR!H31)</f>
        <v>1282.5098884870326</v>
      </c>
      <c r="AE31" s="11">
        <f t="shared" si="6"/>
        <v>-5.352961077207152</v>
      </c>
      <c r="AF31" s="11">
        <f t="shared" si="13"/>
        <v>4.44034055501914</v>
      </c>
    </row>
    <row r="32" spans="1:32" s="1" customFormat="1" ht="9.75">
      <c r="A32" s="18">
        <v>38108</v>
      </c>
      <c r="B32" s="29" t="s">
        <v>2070</v>
      </c>
      <c r="C32" s="29" t="s">
        <v>743</v>
      </c>
      <c r="D32" s="29" t="s">
        <v>744</v>
      </c>
      <c r="E32" s="29" t="s">
        <v>745</v>
      </c>
      <c r="F32" s="29" t="s">
        <v>746</v>
      </c>
      <c r="G32" s="29" t="s">
        <v>747</v>
      </c>
      <c r="H32" s="29" t="s">
        <v>748</v>
      </c>
      <c r="K32" s="18">
        <v>38108</v>
      </c>
      <c r="L32" s="5">
        <f>+(B32*DEFLATOR!B32)</f>
        <v>1372.4487729004009</v>
      </c>
      <c r="M32" s="11">
        <f t="shared" si="0"/>
        <v>0.34523615691863796</v>
      </c>
      <c r="N32" s="11">
        <f t="shared" si="7"/>
        <v>-0.3390117358932132</v>
      </c>
      <c r="O32" s="5">
        <f>+(C32*DEFLATOR!C32)</f>
        <v>933.9259630279546</v>
      </c>
      <c r="P32" s="11">
        <f t="shared" si="1"/>
        <v>10.835678276299898</v>
      </c>
      <c r="Q32" s="11">
        <f t="shared" si="8"/>
        <v>-10.4076400240656</v>
      </c>
      <c r="R32" s="5">
        <f>+(D32*DEFLATOR!D32)</f>
        <v>1065.9891086904915</v>
      </c>
      <c r="S32" s="11">
        <f t="shared" si="2"/>
        <v>3.0111294453365467</v>
      </c>
      <c r="T32" s="11">
        <f t="shared" si="9"/>
        <v>-2.3787087166979193</v>
      </c>
      <c r="U32" s="5">
        <f>+(E32*DEFLATOR!E32)</f>
        <v>1170.1006703788364</v>
      </c>
      <c r="V32" s="11">
        <f t="shared" si="3"/>
        <v>2.2648889482687062</v>
      </c>
      <c r="W32" s="11">
        <f t="shared" si="10"/>
        <v>1.2918825968254666</v>
      </c>
      <c r="X32" s="5">
        <f>+(F32*DEFLATOR!F32)</f>
        <v>1280.7762867911945</v>
      </c>
      <c r="Y32" s="11">
        <f t="shared" si="4"/>
        <v>-1.6891773203466576</v>
      </c>
      <c r="Z32" s="11">
        <f t="shared" si="11"/>
        <v>-8.459880796781539</v>
      </c>
      <c r="AA32" s="5">
        <f>+(G32*DEFLATOR!G32)</f>
        <v>1591.6832193350638</v>
      </c>
      <c r="AB32" s="11">
        <f t="shared" si="5"/>
        <v>-0.7482874840851528</v>
      </c>
      <c r="AC32" s="11">
        <f t="shared" si="12"/>
        <v>3.7981586430284597</v>
      </c>
      <c r="AD32" s="5">
        <f>+(H32*DEFLATOR!H32)</f>
        <v>1344.3087451417455</v>
      </c>
      <c r="AE32" s="11">
        <f t="shared" si="6"/>
        <v>4.8185871477074205</v>
      </c>
      <c r="AF32" s="11">
        <f t="shared" si="13"/>
        <v>5.306748119449023</v>
      </c>
    </row>
    <row r="33" spans="1:32" s="1" customFormat="1" ht="9.75">
      <c r="A33" s="18">
        <v>38139</v>
      </c>
      <c r="B33" s="29" t="s">
        <v>864</v>
      </c>
      <c r="C33" s="29" t="s">
        <v>749</v>
      </c>
      <c r="D33" s="29" t="s">
        <v>750</v>
      </c>
      <c r="E33" s="29" t="s">
        <v>751</v>
      </c>
      <c r="F33" s="29" t="s">
        <v>752</v>
      </c>
      <c r="G33" s="29" t="s">
        <v>753</v>
      </c>
      <c r="H33" s="29" t="s">
        <v>754</v>
      </c>
      <c r="K33" s="18">
        <v>38139</v>
      </c>
      <c r="L33" s="5">
        <f>+(B33*DEFLATOR!B33)</f>
        <v>1391.7123518551114</v>
      </c>
      <c r="M33" s="11">
        <f t="shared" si="0"/>
        <v>1.4035918378214385</v>
      </c>
      <c r="N33" s="11">
        <f t="shared" si="7"/>
        <v>1.2493116262797477</v>
      </c>
      <c r="O33" s="5">
        <f>+(C33*DEFLATOR!C33)</f>
        <v>1029.5059551980753</v>
      </c>
      <c r="P33" s="11">
        <f t="shared" si="1"/>
        <v>10.234215125600898</v>
      </c>
      <c r="Q33" s="11">
        <f t="shared" si="8"/>
        <v>-0.1931559391021298</v>
      </c>
      <c r="R33" s="5">
        <f>+(D33*DEFLATOR!D33)</f>
        <v>1104.6790364265114</v>
      </c>
      <c r="S33" s="11">
        <f t="shared" si="2"/>
        <v>3.62948621337682</v>
      </c>
      <c r="T33" s="11">
        <f t="shared" si="9"/>
        <v>-1.6544957583354392</v>
      </c>
      <c r="U33" s="5">
        <f>+(E33*DEFLATOR!E33)</f>
        <v>1151.2349589670441</v>
      </c>
      <c r="V33" s="11">
        <f t="shared" si="3"/>
        <v>-1.6123152382849448</v>
      </c>
      <c r="W33" s="11">
        <f t="shared" si="10"/>
        <v>-0.9520051361791348</v>
      </c>
      <c r="X33" s="5">
        <f>+(F33*DEFLATOR!F33)</f>
        <v>1356.306838006829</v>
      </c>
      <c r="Y33" s="11">
        <f t="shared" si="4"/>
        <v>5.897247785939697</v>
      </c>
      <c r="Z33" s="11">
        <f t="shared" si="11"/>
        <v>-4.331791114264371</v>
      </c>
      <c r="AA33" s="5">
        <f>+(G33*DEFLATOR!G33)</f>
        <v>1575.4883584846727</v>
      </c>
      <c r="AB33" s="11">
        <f t="shared" si="5"/>
        <v>-1.0174675873730998</v>
      </c>
      <c r="AC33" s="11">
        <f t="shared" si="12"/>
        <v>3.925641877510455</v>
      </c>
      <c r="AD33" s="5">
        <f>+(H33*DEFLATOR!H33)</f>
        <v>1354.9803278558145</v>
      </c>
      <c r="AE33" s="11">
        <f t="shared" si="6"/>
        <v>0.7938342105290541</v>
      </c>
      <c r="AF33" s="11">
        <f t="shared" si="13"/>
        <v>6.971833300875385</v>
      </c>
    </row>
    <row r="34" spans="1:32" s="1" customFormat="1" ht="9.75">
      <c r="A34" s="18">
        <v>38169</v>
      </c>
      <c r="B34" s="29" t="s">
        <v>2071</v>
      </c>
      <c r="C34" s="29" t="s">
        <v>755</v>
      </c>
      <c r="D34" s="29" t="s">
        <v>756</v>
      </c>
      <c r="E34" s="29" t="s">
        <v>757</v>
      </c>
      <c r="F34" s="29" t="s">
        <v>758</v>
      </c>
      <c r="G34" s="29" t="s">
        <v>759</v>
      </c>
      <c r="H34" s="29" t="s">
        <v>760</v>
      </c>
      <c r="K34" s="18">
        <v>38169</v>
      </c>
      <c r="L34" s="5">
        <f>+(B34*DEFLATOR!B34)</f>
        <v>1366.8227048642073</v>
      </c>
      <c r="M34" s="11">
        <f t="shared" si="0"/>
        <v>-1.78841891844439</v>
      </c>
      <c r="N34" s="11">
        <f t="shared" si="7"/>
        <v>0.5991682741987248</v>
      </c>
      <c r="O34" s="5">
        <f>+(C34*DEFLATOR!C34)</f>
        <v>1059.905293289302</v>
      </c>
      <c r="P34" s="11">
        <f t="shared" si="1"/>
        <v>2.9528083774297276</v>
      </c>
      <c r="Q34" s="11">
        <f t="shared" si="8"/>
        <v>9.377702944236276</v>
      </c>
      <c r="R34" s="5">
        <f>+(D34*DEFLATOR!D34)</f>
        <v>1046.883348672931</v>
      </c>
      <c r="S34" s="11">
        <f t="shared" si="2"/>
        <v>-5.231898664479195</v>
      </c>
      <c r="T34" s="11">
        <f t="shared" si="9"/>
        <v>-10.706627451676365</v>
      </c>
      <c r="U34" s="5">
        <f>+(E34*DEFLATOR!E34)</f>
        <v>1133.3448148603895</v>
      </c>
      <c r="V34" s="11">
        <f t="shared" si="3"/>
        <v>-1.5539959039036377</v>
      </c>
      <c r="W34" s="11">
        <f t="shared" si="10"/>
        <v>3.3865284660943518</v>
      </c>
      <c r="X34" s="5">
        <f>+(F34*DEFLATOR!F34)</f>
        <v>1313.572381443795</v>
      </c>
      <c r="Y34" s="11">
        <f t="shared" si="4"/>
        <v>-3.150795628652492</v>
      </c>
      <c r="Z34" s="11">
        <f t="shared" si="11"/>
        <v>-1.70307719436672</v>
      </c>
      <c r="AA34" s="5">
        <f>+(G34*DEFLATOR!G34)</f>
        <v>1555.3796889842222</v>
      </c>
      <c r="AB34" s="11">
        <f t="shared" si="5"/>
        <v>-1.2763451657485714</v>
      </c>
      <c r="AC34" s="11">
        <f t="shared" si="12"/>
        <v>1.3626821484700402</v>
      </c>
      <c r="AD34" s="5">
        <f>+(H34*DEFLATOR!H34)</f>
        <v>1356.7289220881382</v>
      </c>
      <c r="AE34" s="11">
        <f t="shared" si="6"/>
        <v>0.12904941838460804</v>
      </c>
      <c r="AF34" s="11">
        <f t="shared" si="13"/>
        <v>2.138897115029992</v>
      </c>
    </row>
    <row r="35" spans="1:32" s="1" customFormat="1" ht="9.75">
      <c r="A35" s="18">
        <v>38200</v>
      </c>
      <c r="B35" s="29" t="s">
        <v>894</v>
      </c>
      <c r="C35" s="29" t="s">
        <v>761</v>
      </c>
      <c r="D35" s="29" t="s">
        <v>762</v>
      </c>
      <c r="E35" s="29" t="s">
        <v>723</v>
      </c>
      <c r="F35" s="29" t="s">
        <v>763</v>
      </c>
      <c r="G35" s="29" t="s">
        <v>764</v>
      </c>
      <c r="H35" s="29" t="s">
        <v>765</v>
      </c>
      <c r="K35" s="18">
        <v>38200</v>
      </c>
      <c r="L35" s="5">
        <f>+(B35*DEFLATOR!B35)</f>
        <v>1363.8457490025528</v>
      </c>
      <c r="M35" s="11">
        <f t="shared" si="0"/>
        <v>-0.2178011713633521</v>
      </c>
      <c r="N35" s="11">
        <f t="shared" si="7"/>
        <v>1.4290955531816474</v>
      </c>
      <c r="O35" s="5">
        <f>+(C35*DEFLATOR!C35)</f>
        <v>1030.4959402413997</v>
      </c>
      <c r="P35" s="11">
        <f t="shared" si="1"/>
        <v>-2.7747151782433033</v>
      </c>
      <c r="Q35" s="11">
        <f t="shared" si="8"/>
        <v>1.6454283154382354</v>
      </c>
      <c r="R35" s="5">
        <f>+(D35*DEFLATOR!D35)</f>
        <v>1057.5255691102261</v>
      </c>
      <c r="S35" s="11">
        <f t="shared" si="2"/>
        <v>1.0165622034953081</v>
      </c>
      <c r="T35" s="11">
        <f t="shared" si="9"/>
        <v>-12.343663528737615</v>
      </c>
      <c r="U35" s="5">
        <f>+(E35*DEFLATOR!E35)</f>
        <v>1126.8520787363948</v>
      </c>
      <c r="V35" s="11">
        <f t="shared" si="3"/>
        <v>-0.5728826777925078</v>
      </c>
      <c r="W35" s="11">
        <f t="shared" si="10"/>
        <v>-2.4639895197179573</v>
      </c>
      <c r="X35" s="5">
        <f>+(F35*DEFLATOR!F35)</f>
        <v>1328.5113048266633</v>
      </c>
      <c r="Y35" s="11">
        <f t="shared" si="4"/>
        <v>1.1372744733296303</v>
      </c>
      <c r="Z35" s="11">
        <f t="shared" si="11"/>
        <v>-2.4180649650360153</v>
      </c>
      <c r="AA35" s="5">
        <f>+(G35*DEFLATOR!G35)</f>
        <v>1543.0830174208165</v>
      </c>
      <c r="AB35" s="11">
        <f t="shared" si="5"/>
        <v>-0.7905896965541781</v>
      </c>
      <c r="AC35" s="11">
        <f t="shared" si="12"/>
        <v>5.770541893358039</v>
      </c>
      <c r="AD35" s="5">
        <f>+(H35*DEFLATOR!H35)</f>
        <v>1349.9704561345902</v>
      </c>
      <c r="AE35" s="11">
        <f t="shared" si="6"/>
        <v>-0.4981441645060536</v>
      </c>
      <c r="AF35" s="11">
        <f t="shared" si="13"/>
        <v>3.960892954618167</v>
      </c>
    </row>
    <row r="36" spans="1:32" s="1" customFormat="1" ht="9.75">
      <c r="A36" s="18">
        <v>38231</v>
      </c>
      <c r="B36" s="29" t="s">
        <v>2072</v>
      </c>
      <c r="C36" s="29" t="s">
        <v>766</v>
      </c>
      <c r="D36" s="29" t="s">
        <v>767</v>
      </c>
      <c r="E36" s="29" t="s">
        <v>768</v>
      </c>
      <c r="F36" s="29" t="s">
        <v>769</v>
      </c>
      <c r="G36" s="29" t="s">
        <v>770</v>
      </c>
      <c r="H36" s="29" t="s">
        <v>771</v>
      </c>
      <c r="K36" s="18">
        <v>38231</v>
      </c>
      <c r="L36" s="5">
        <f>+(B36*DEFLATOR!B36)</f>
        <v>1362.948101272329</v>
      </c>
      <c r="M36" s="11">
        <f t="shared" si="0"/>
        <v>-0.06581739400369768</v>
      </c>
      <c r="N36" s="11">
        <f t="shared" si="7"/>
        <v>3.007432670773902</v>
      </c>
      <c r="O36" s="5">
        <f>+(C36*DEFLATOR!C36)</f>
        <v>1020.4241414178699</v>
      </c>
      <c r="P36" s="11">
        <f t="shared" si="1"/>
        <v>-0.9773739449347452</v>
      </c>
      <c r="Q36" s="11">
        <f t="shared" si="8"/>
        <v>6.6215675704849986</v>
      </c>
      <c r="R36" s="5">
        <f>+(D36*DEFLATOR!D36)</f>
        <v>1021.0372981905333</v>
      </c>
      <c r="S36" s="11">
        <f t="shared" si="2"/>
        <v>-3.450344084861523</v>
      </c>
      <c r="T36" s="11">
        <f t="shared" si="9"/>
        <v>-5.45448737817461</v>
      </c>
      <c r="U36" s="5">
        <f>+(E36*DEFLATOR!E36)</f>
        <v>1100.418750632264</v>
      </c>
      <c r="V36" s="11">
        <f t="shared" si="3"/>
        <v>-2.3457673463026407</v>
      </c>
      <c r="W36" s="11">
        <f t="shared" si="10"/>
        <v>-6.049588552322649</v>
      </c>
      <c r="X36" s="5">
        <f>+(F36*DEFLATOR!F36)</f>
        <v>1362.9229478911473</v>
      </c>
      <c r="Y36" s="11">
        <f t="shared" si="4"/>
        <v>2.590240891399409</v>
      </c>
      <c r="Z36" s="11">
        <f t="shared" si="11"/>
        <v>0.7767864878046371</v>
      </c>
      <c r="AA36" s="5">
        <f>+(G36*DEFLATOR!G36)</f>
        <v>1538.5891660679977</v>
      </c>
      <c r="AB36" s="11">
        <f t="shared" si="5"/>
        <v>-0.2912255077714532</v>
      </c>
      <c r="AC36" s="11">
        <f t="shared" si="12"/>
        <v>7.103231567177848</v>
      </c>
      <c r="AD36" s="5">
        <f>+(H36*DEFLATOR!H36)</f>
        <v>1344.5799801436292</v>
      </c>
      <c r="AE36" s="11">
        <f t="shared" si="6"/>
        <v>-0.3993032563390897</v>
      </c>
      <c r="AF36" s="11">
        <f t="shared" si="13"/>
        <v>1.5832904527519176</v>
      </c>
    </row>
    <row r="37" spans="1:32" ht="9.75">
      <c r="A37" s="18">
        <v>38261</v>
      </c>
      <c r="B37" s="29" t="s">
        <v>2073</v>
      </c>
      <c r="C37" s="29" t="s">
        <v>772</v>
      </c>
      <c r="D37" s="29" t="s">
        <v>773</v>
      </c>
      <c r="E37" s="29" t="s">
        <v>774</v>
      </c>
      <c r="F37" s="29" t="s">
        <v>775</v>
      </c>
      <c r="G37" s="29" t="s">
        <v>776</v>
      </c>
      <c r="H37" s="29" t="s">
        <v>777</v>
      </c>
      <c r="I37" s="11"/>
      <c r="K37" s="18">
        <v>38261</v>
      </c>
      <c r="L37" s="5">
        <f>+(B37*DEFLATOR!B37)</f>
        <v>1377.8090887162364</v>
      </c>
      <c r="M37" s="11">
        <f aca="true" t="shared" si="14" ref="M37:M42">+((L37/L36)-1)*100</f>
        <v>1.0903560766572395</v>
      </c>
      <c r="N37" s="11">
        <f aca="true" t="shared" si="15" ref="N37:N42">+((L37/L25)-1)*100</f>
        <v>4.426379434865746</v>
      </c>
      <c r="O37" s="5">
        <f>+(C37*DEFLATOR!C37)</f>
        <v>988.5569046914866</v>
      </c>
      <c r="P37" s="11">
        <f aca="true" t="shared" si="16" ref="P37:P42">+((O37/O36)-1)*100</f>
        <v>-3.122940298345367</v>
      </c>
      <c r="Q37" s="11">
        <f aca="true" t="shared" si="17" ref="Q37:Q42">+((O37/O25)-1)*100</f>
        <v>6.334613288984747</v>
      </c>
      <c r="R37" s="5">
        <f>+(D37*DEFLATOR!D37)</f>
        <v>1002.2999205742224</v>
      </c>
      <c r="S37" s="11">
        <f aca="true" t="shared" si="18" ref="S37:S42">+((R37/R36)-1)*100</f>
        <v>-1.8351315519537836</v>
      </c>
      <c r="T37" s="11">
        <f aca="true" t="shared" si="19" ref="T37:T42">+((R37/R25)-1)*100</f>
        <v>-7.586773017370218</v>
      </c>
      <c r="U37" s="5">
        <f>+(E37*DEFLATOR!E37)</f>
        <v>1124.271522765232</v>
      </c>
      <c r="V37" s="11">
        <f aca="true" t="shared" si="20" ref="V37:V42">+((U37/U36)-1)*100</f>
        <v>2.1676086598181987</v>
      </c>
      <c r="W37" s="11">
        <f aca="true" t="shared" si="21" ref="W37:W42">+((U37/U25)-1)*100</f>
        <v>-1.5551587391915866</v>
      </c>
      <c r="X37" s="5">
        <f>+(F37*DEFLATOR!F37)</f>
        <v>1405.3749640464823</v>
      </c>
      <c r="Y37" s="11">
        <f aca="true" t="shared" si="22" ref="Y37:Y42">+((X37/X36)-1)*100</f>
        <v>3.1147774143080564</v>
      </c>
      <c r="Z37" s="11">
        <f aca="true" t="shared" si="23" ref="Z37:Z42">+((X37/X25)-1)*100</f>
        <v>5.133112946063889</v>
      </c>
      <c r="AA37" s="5">
        <f>+(G37*DEFLATOR!G37)</f>
        <v>1543.7470103155788</v>
      </c>
      <c r="AB37" s="11">
        <f aca="true" t="shared" si="24" ref="AB37:AB42">+((AA37/AA36)-1)*100</f>
        <v>0.33523206592975807</v>
      </c>
      <c r="AC37" s="11">
        <f aca="true" t="shared" si="25" ref="AC37:AC42">+((AA37/AA25)-1)*100</f>
        <v>6.940620543225462</v>
      </c>
      <c r="AD37" s="5">
        <f>+(H37*DEFLATOR!H37)</f>
        <v>1346.9904736792867</v>
      </c>
      <c r="AE37" s="11">
        <f aca="true" t="shared" si="26" ref="AE37:AE42">+((AD37/AD36)-1)*100</f>
        <v>0.1792748346141515</v>
      </c>
      <c r="AF37" s="11">
        <f aca="true" t="shared" si="27" ref="AF37:AF42">+((AD37/AD25)-1)*100</f>
        <v>1.1577596075240004</v>
      </c>
    </row>
    <row r="38" spans="1:32" ht="9.75">
      <c r="A38" s="18">
        <v>38292</v>
      </c>
      <c r="B38" s="29" t="s">
        <v>2074</v>
      </c>
      <c r="C38" s="29" t="s">
        <v>710</v>
      </c>
      <c r="D38" s="29" t="s">
        <v>778</v>
      </c>
      <c r="E38" s="29" t="s">
        <v>779</v>
      </c>
      <c r="F38" s="29" t="s">
        <v>780</v>
      </c>
      <c r="G38" s="29" t="s">
        <v>781</v>
      </c>
      <c r="H38" s="29" t="s">
        <v>782</v>
      </c>
      <c r="I38" s="11"/>
      <c r="K38" s="18">
        <v>38292</v>
      </c>
      <c r="L38" s="5">
        <f>+(B38*DEFLATOR!B38)</f>
        <v>1434.392633005866</v>
      </c>
      <c r="M38" s="11">
        <f t="shared" si="14"/>
        <v>4.106776820753222</v>
      </c>
      <c r="N38" s="11">
        <f t="shared" si="15"/>
        <v>3.9716260227793176</v>
      </c>
      <c r="O38" s="5">
        <f>+(C38*DEFLATOR!C38)</f>
        <v>947.7927243309276</v>
      </c>
      <c r="P38" s="11">
        <f t="shared" si="16"/>
        <v>-4.123604839246031</v>
      </c>
      <c r="Q38" s="11">
        <f t="shared" si="17"/>
        <v>-3.7292065962613252</v>
      </c>
      <c r="R38" s="5">
        <f>+(D38*DEFLATOR!D38)</f>
        <v>1065.7191799660475</v>
      </c>
      <c r="S38" s="11">
        <f t="shared" si="18"/>
        <v>6.327373482728804</v>
      </c>
      <c r="T38" s="11">
        <f t="shared" si="19"/>
        <v>-7.04625388417599</v>
      </c>
      <c r="U38" s="5">
        <f>+(E38*DEFLATOR!E38)</f>
        <v>1149.6612900584641</v>
      </c>
      <c r="V38" s="11">
        <f t="shared" si="20"/>
        <v>2.258330552639465</v>
      </c>
      <c r="W38" s="11">
        <f t="shared" si="21"/>
        <v>-1.7880274704247023</v>
      </c>
      <c r="X38" s="5">
        <f>+(F38*DEFLATOR!F38)</f>
        <v>1400.1514558886429</v>
      </c>
      <c r="Y38" s="11">
        <f t="shared" si="22"/>
        <v>-0.3716807465247163</v>
      </c>
      <c r="Z38" s="11">
        <f t="shared" si="23"/>
        <v>-0.39116156994110085</v>
      </c>
      <c r="AA38" s="5">
        <f>+(G38*DEFLATOR!G38)</f>
        <v>1664.784675109598</v>
      </c>
      <c r="AB38" s="11">
        <f t="shared" si="24"/>
        <v>7.840511689106133</v>
      </c>
      <c r="AC38" s="11">
        <f t="shared" si="25"/>
        <v>11.07955381373249</v>
      </c>
      <c r="AD38" s="5">
        <f>+(H38*DEFLATOR!H38)</f>
        <v>1358.1758414997457</v>
      </c>
      <c r="AE38" s="11">
        <f t="shared" si="26"/>
        <v>0.830396950759904</v>
      </c>
      <c r="AF38" s="11">
        <f t="shared" si="27"/>
        <v>-4.644706381800656</v>
      </c>
    </row>
    <row r="39" spans="1:32" ht="9.75">
      <c r="A39" s="18">
        <v>38322</v>
      </c>
      <c r="B39" s="29" t="s">
        <v>2075</v>
      </c>
      <c r="C39" s="29" t="s">
        <v>783</v>
      </c>
      <c r="D39" s="29" t="s">
        <v>49</v>
      </c>
      <c r="E39" s="29" t="s">
        <v>784</v>
      </c>
      <c r="F39" s="29" t="s">
        <v>785</v>
      </c>
      <c r="G39" s="29" t="s">
        <v>786</v>
      </c>
      <c r="H39" s="29" t="s">
        <v>787</v>
      </c>
      <c r="I39" s="11"/>
      <c r="K39" s="18">
        <v>38322</v>
      </c>
      <c r="L39" s="5">
        <f>+(B39*DEFLATOR!B39)</f>
        <v>1710.3714121934763</v>
      </c>
      <c r="M39" s="11">
        <f t="shared" si="14"/>
        <v>19.24011409688282</v>
      </c>
      <c r="N39" s="11">
        <f t="shared" si="15"/>
        <v>4.831962328959993</v>
      </c>
      <c r="O39" s="5">
        <f>+(C39*DEFLATOR!C39)</f>
        <v>1124.3084658131593</v>
      </c>
      <c r="P39" s="11">
        <f t="shared" si="16"/>
        <v>18.62387597529185</v>
      </c>
      <c r="Q39" s="11">
        <f t="shared" si="17"/>
        <v>8.387054397017435</v>
      </c>
      <c r="R39" s="5">
        <f>+(D39*DEFLATOR!D39)</f>
        <v>1253.0129573286863</v>
      </c>
      <c r="S39" s="11">
        <f t="shared" si="18"/>
        <v>17.5744024207771</v>
      </c>
      <c r="T39" s="11">
        <f t="shared" si="19"/>
        <v>0.0016101629805032047</v>
      </c>
      <c r="U39" s="5">
        <f>+(E39*DEFLATOR!E39)</f>
        <v>1451.4456241731814</v>
      </c>
      <c r="V39" s="11">
        <f t="shared" si="20"/>
        <v>26.249847387604962</v>
      </c>
      <c r="W39" s="11">
        <f t="shared" si="21"/>
        <v>5.9508027645875705</v>
      </c>
      <c r="X39" s="5">
        <f>+(F39*DEFLATOR!F39)</f>
        <v>1775.4984720509922</v>
      </c>
      <c r="Y39" s="11">
        <f t="shared" si="22"/>
        <v>26.807601033712846</v>
      </c>
      <c r="Z39" s="11">
        <f t="shared" si="23"/>
        <v>2.449825081457213</v>
      </c>
      <c r="AA39" s="5">
        <f>+(G39*DEFLATOR!G39)</f>
        <v>1931.0091456985926</v>
      </c>
      <c r="AB39" s="11">
        <f t="shared" si="24"/>
        <v>15.991525785247163</v>
      </c>
      <c r="AC39" s="11">
        <f t="shared" si="25"/>
        <v>7.944080098314754</v>
      </c>
      <c r="AD39" s="5">
        <f>+(H39*DEFLATOR!H39)</f>
        <v>1528.9321849288237</v>
      </c>
      <c r="AE39" s="11">
        <f t="shared" si="26"/>
        <v>12.57247686282823</v>
      </c>
      <c r="AF39" s="11">
        <f t="shared" si="27"/>
        <v>-4.859791608434428</v>
      </c>
    </row>
    <row r="40" spans="1:32" ht="9.75">
      <c r="A40" s="18" t="s">
        <v>1139</v>
      </c>
      <c r="B40" s="29" t="s">
        <v>2076</v>
      </c>
      <c r="C40" s="29" t="s">
        <v>604</v>
      </c>
      <c r="D40" s="29" t="s">
        <v>788</v>
      </c>
      <c r="E40" s="29" t="s">
        <v>789</v>
      </c>
      <c r="F40" s="29" t="s">
        <v>790</v>
      </c>
      <c r="G40" s="29" t="s">
        <v>791</v>
      </c>
      <c r="H40" s="29" t="s">
        <v>792</v>
      </c>
      <c r="I40" s="11"/>
      <c r="K40" s="18" t="s">
        <v>1139</v>
      </c>
      <c r="L40" s="5">
        <f>+(B40*DEFLATOR!B40)</f>
        <v>1426.8592362280092</v>
      </c>
      <c r="M40" s="11">
        <f t="shared" si="14"/>
        <v>-16.57605909127511</v>
      </c>
      <c r="N40" s="11">
        <f t="shared" si="15"/>
        <v>4.528636131705488</v>
      </c>
      <c r="O40" s="5">
        <f>+(C40*DEFLATOR!C40)</f>
        <v>1003.41357449691</v>
      </c>
      <c r="P40" s="11">
        <f t="shared" si="16"/>
        <v>-10.75282228963843</v>
      </c>
      <c r="Q40" s="11">
        <f t="shared" si="17"/>
        <v>9.777490719258509</v>
      </c>
      <c r="R40" s="5">
        <f>+(D40*DEFLATOR!D40)</f>
        <v>1058.0732588114126</v>
      </c>
      <c r="S40" s="11">
        <f t="shared" si="18"/>
        <v>-15.557676189787218</v>
      </c>
      <c r="T40" s="11">
        <f t="shared" si="19"/>
        <v>-1.9261104533458528</v>
      </c>
      <c r="U40" s="5">
        <f>+(E40*DEFLATOR!E40)</f>
        <v>1209.4610408696144</v>
      </c>
      <c r="V40" s="11">
        <f t="shared" si="20"/>
        <v>-16.671970294540927</v>
      </c>
      <c r="W40" s="11">
        <f t="shared" si="21"/>
        <v>2.695509820723063</v>
      </c>
      <c r="X40" s="5">
        <f>+(F40*DEFLATOR!F40)</f>
        <v>1431.4185344816958</v>
      </c>
      <c r="Y40" s="11">
        <f t="shared" si="22"/>
        <v>-19.37934292738802</v>
      </c>
      <c r="Z40" s="11">
        <f t="shared" si="23"/>
        <v>3.877479302487652</v>
      </c>
      <c r="AA40" s="5">
        <f>+(G40*DEFLATOR!G40)</f>
        <v>1609.034538394588</v>
      </c>
      <c r="AB40" s="11">
        <f t="shared" si="24"/>
        <v>-16.673903799017065</v>
      </c>
      <c r="AC40" s="11">
        <f t="shared" si="25"/>
        <v>5.1001944659714304</v>
      </c>
      <c r="AD40" s="5">
        <f>+(H40*DEFLATOR!H40)</f>
        <v>1373.567345315541</v>
      </c>
      <c r="AE40" s="11">
        <f t="shared" si="26"/>
        <v>-10.161656687246435</v>
      </c>
      <c r="AF40" s="11">
        <f t="shared" si="27"/>
        <v>6.183133381910921</v>
      </c>
    </row>
    <row r="41" spans="1:32" ht="9.75">
      <c r="A41" s="18">
        <v>38384</v>
      </c>
      <c r="B41" s="29" t="s">
        <v>2077</v>
      </c>
      <c r="C41" s="29" t="s">
        <v>794</v>
      </c>
      <c r="D41" s="29" t="s">
        <v>795</v>
      </c>
      <c r="E41" s="29" t="s">
        <v>796</v>
      </c>
      <c r="F41" s="29" t="s">
        <v>797</v>
      </c>
      <c r="G41" s="29" t="s">
        <v>798</v>
      </c>
      <c r="H41" s="29" t="s">
        <v>799</v>
      </c>
      <c r="I41" s="11"/>
      <c r="K41" s="18">
        <v>38384</v>
      </c>
      <c r="L41" s="5">
        <f>+(B41*DEFLATOR!B41)</f>
        <v>1410.3934825631786</v>
      </c>
      <c r="M41" s="11">
        <f t="shared" si="14"/>
        <v>-1.1539858485521526</v>
      </c>
      <c r="N41" s="11">
        <f t="shared" si="15"/>
        <v>1.01792645073</v>
      </c>
      <c r="O41" s="5">
        <f>+(C41*DEFLATOR!C41)</f>
        <v>964.6907152330323</v>
      </c>
      <c r="P41" s="11">
        <f t="shared" si="16"/>
        <v>-3.859112558178468</v>
      </c>
      <c r="Q41" s="11">
        <f t="shared" si="17"/>
        <v>13.054929954102402</v>
      </c>
      <c r="R41" s="5">
        <f>+(D41*DEFLATOR!D41)</f>
        <v>1078.1027014480462</v>
      </c>
      <c r="S41" s="11">
        <f t="shared" si="18"/>
        <v>1.8930109488953129</v>
      </c>
      <c r="T41" s="11">
        <f t="shared" si="19"/>
        <v>0.7926181184422898</v>
      </c>
      <c r="U41" s="5">
        <f>+(E41*DEFLATOR!E41)</f>
        <v>1224.4957105413598</v>
      </c>
      <c r="V41" s="11">
        <f t="shared" si="20"/>
        <v>1.2430883809978255</v>
      </c>
      <c r="W41" s="11">
        <f t="shared" si="21"/>
        <v>4.931972519073469</v>
      </c>
      <c r="X41" s="5">
        <f>+(F41*DEFLATOR!F41)</f>
        <v>1368.3494760785725</v>
      </c>
      <c r="Y41" s="11">
        <f t="shared" si="22"/>
        <v>-4.406052938664795</v>
      </c>
      <c r="Z41" s="11">
        <f t="shared" si="23"/>
        <v>-1.5658482626320747</v>
      </c>
      <c r="AA41" s="5">
        <f>+(G41*DEFLATOR!G41)</f>
        <v>1612.4574511895619</v>
      </c>
      <c r="AB41" s="11">
        <f t="shared" si="24"/>
        <v>0.21273084656026064</v>
      </c>
      <c r="AC41" s="11">
        <f t="shared" si="25"/>
        <v>0.7532168696172681</v>
      </c>
      <c r="AD41" s="5">
        <f>+(H41*DEFLATOR!H41)</f>
        <v>1298.1360723994278</v>
      </c>
      <c r="AE41" s="11">
        <f t="shared" si="26"/>
        <v>-5.491632658083089</v>
      </c>
      <c r="AF41" s="11">
        <f t="shared" si="27"/>
        <v>-2.516361287073565</v>
      </c>
    </row>
    <row r="42" spans="1:32" ht="9.75">
      <c r="A42" s="18">
        <v>38412</v>
      </c>
      <c r="B42" s="29" t="s">
        <v>2078</v>
      </c>
      <c r="C42" s="29" t="s">
        <v>800</v>
      </c>
      <c r="D42" s="29" t="s">
        <v>801</v>
      </c>
      <c r="E42" s="29" t="s">
        <v>802</v>
      </c>
      <c r="F42" s="29" t="s">
        <v>83</v>
      </c>
      <c r="G42" s="29" t="s">
        <v>803</v>
      </c>
      <c r="H42" s="29" t="s">
        <v>696</v>
      </c>
      <c r="I42" s="11"/>
      <c r="K42" s="18">
        <v>38412</v>
      </c>
      <c r="L42" s="5">
        <f>+(B42*DEFLATOR!B42)</f>
        <v>1386.0771344330064</v>
      </c>
      <c r="M42" s="11">
        <f t="shared" si="14"/>
        <v>-1.7240825649577518</v>
      </c>
      <c r="N42" s="11">
        <f t="shared" si="15"/>
        <v>1.7179807574605244</v>
      </c>
      <c r="O42" s="5">
        <f>+(C42*DEFLATOR!C42)</f>
        <v>1029.3672872867653</v>
      </c>
      <c r="P42" s="11">
        <f t="shared" si="16"/>
        <v>6.704384216874071</v>
      </c>
      <c r="Q42" s="11">
        <f t="shared" si="17"/>
        <v>21.56733699274147</v>
      </c>
      <c r="R42" s="5">
        <f>+(D42*DEFLATOR!D42)</f>
        <v>1028.4207853389726</v>
      </c>
      <c r="S42" s="11">
        <f t="shared" si="18"/>
        <v>-4.608273037656218</v>
      </c>
      <c r="T42" s="11">
        <f t="shared" si="19"/>
        <v>-7.735480512019988</v>
      </c>
      <c r="U42" s="5">
        <f>+(E42*DEFLATOR!E42)</f>
        <v>1188.5931113163363</v>
      </c>
      <c r="V42" s="11">
        <f t="shared" si="20"/>
        <v>-2.932031440857452</v>
      </c>
      <c r="W42" s="11">
        <f t="shared" si="21"/>
        <v>1.7450955898073106</v>
      </c>
      <c r="X42" s="5">
        <f>+(F42*DEFLATOR!F42)</f>
        <v>1341.2983603302412</v>
      </c>
      <c r="Y42" s="11">
        <f t="shared" si="22"/>
        <v>-1.9769157091253153</v>
      </c>
      <c r="Z42" s="11">
        <f t="shared" si="23"/>
        <v>2.0919139750095406</v>
      </c>
      <c r="AA42" s="5">
        <f>+(G42*DEFLATOR!G42)</f>
        <v>1569.3539241023047</v>
      </c>
      <c r="AB42" s="11">
        <f t="shared" si="24"/>
        <v>-2.6731574873779307</v>
      </c>
      <c r="AC42" s="11">
        <f t="shared" si="25"/>
        <v>0.8935067499364457</v>
      </c>
      <c r="AD42" s="5">
        <f>+(H42*DEFLATOR!H42)</f>
        <v>1326.883608250997</v>
      </c>
      <c r="AE42" s="11">
        <f t="shared" si="26"/>
        <v>2.2145240751559436</v>
      </c>
      <c r="AF42" s="11">
        <f t="shared" si="27"/>
        <v>-2.078256360034514</v>
      </c>
    </row>
    <row r="43" spans="1:32" ht="9.75">
      <c r="A43" s="18">
        <v>38443</v>
      </c>
      <c r="B43" s="29" t="s">
        <v>790</v>
      </c>
      <c r="C43" s="29" t="s">
        <v>804</v>
      </c>
      <c r="D43" s="29" t="s">
        <v>805</v>
      </c>
      <c r="E43" s="29" t="s">
        <v>601</v>
      </c>
      <c r="F43" s="29" t="s">
        <v>806</v>
      </c>
      <c r="G43" s="29" t="s">
        <v>807</v>
      </c>
      <c r="H43" s="29" t="s">
        <v>808</v>
      </c>
      <c r="I43" s="11"/>
      <c r="K43" s="18">
        <v>38443</v>
      </c>
      <c r="L43" s="5">
        <f>+(B43*DEFLATOR!B43)</f>
        <v>1362.5999253193693</v>
      </c>
      <c r="M43" s="11">
        <f aca="true" t="shared" si="28" ref="M43:M49">+((L43/L42)-1)*100</f>
        <v>-1.6937880678077</v>
      </c>
      <c r="N43" s="11">
        <f aca="true" t="shared" si="29" ref="N43:N48">+((L43/L31)-1)*100</f>
        <v>-0.3748526040655564</v>
      </c>
      <c r="O43" s="5">
        <f>+(C43*DEFLATOR!C43)</f>
        <v>984.2480816034288</v>
      </c>
      <c r="P43" s="11">
        <f aca="true" t="shared" si="30" ref="P43:P49">+((O43/O42)-1)*100</f>
        <v>-4.3831979353320065</v>
      </c>
      <c r="Q43" s="11">
        <f aca="true" t="shared" si="31" ref="Q43:Q48">+((O43/O31)-1)*100</f>
        <v>16.807764250363476</v>
      </c>
      <c r="R43" s="5">
        <f>+(D43*DEFLATOR!D43)</f>
        <v>1015.1623870172261</v>
      </c>
      <c r="S43" s="11">
        <f aca="true" t="shared" si="32" ref="S43:S49">+((R43/R42)-1)*100</f>
        <v>-1.2891997624665308</v>
      </c>
      <c r="T43" s="11">
        <f aca="true" t="shared" si="33" ref="T43:T48">+((R43/R31)-1)*100</f>
        <v>-1.9004760887937566</v>
      </c>
      <c r="U43" s="5">
        <f>+(E43*DEFLATOR!E43)</f>
        <v>1161.5173887397416</v>
      </c>
      <c r="V43" s="11">
        <f aca="true" t="shared" si="34" ref="V43:V49">+((U43/U42)-1)*100</f>
        <v>-2.277963949043005</v>
      </c>
      <c r="W43" s="11">
        <f aca="true" t="shared" si="35" ref="W43:W48">+((U43/U31)-1)*100</f>
        <v>1.5147241412102108</v>
      </c>
      <c r="X43" s="5">
        <f>+(F43*DEFLATOR!F43)</f>
        <v>1296.9586676295933</v>
      </c>
      <c r="Y43" s="11">
        <f aca="true" t="shared" si="36" ref="Y43:Y49">+((X43/X42)-1)*100</f>
        <v>-3.3057292852971987</v>
      </c>
      <c r="Z43" s="11">
        <f aca="true" t="shared" si="37" ref="Z43:Z48">+((X43/X31)-1)*100</f>
        <v>-0.4470375418813455</v>
      </c>
      <c r="AA43" s="5">
        <f>+(G43*DEFLATOR!G43)</f>
        <v>1553.0909720502966</v>
      </c>
      <c r="AB43" s="11">
        <f aca="true" t="shared" si="38" ref="AB43:AB49">+((AA43/AA42)-1)*100</f>
        <v>-1.0362832629555396</v>
      </c>
      <c r="AC43" s="11">
        <f aca="true" t="shared" si="39" ref="AC43:AC48">+((AA43/AA31)-1)*100</f>
        <v>-3.1547629600601756</v>
      </c>
      <c r="AD43" s="5">
        <f>+(H43*DEFLATOR!H43)</f>
        <v>1347.9628478189197</v>
      </c>
      <c r="AE43" s="11">
        <f aca="true" t="shared" si="40" ref="AE43:AE49">+((AD43/AD42)-1)*100</f>
        <v>1.5886276261795063</v>
      </c>
      <c r="AF43" s="11">
        <f aca="true" t="shared" si="41" ref="AF43:AF48">+((AD43/AD31)-1)*100</f>
        <v>5.103505237616646</v>
      </c>
    </row>
    <row r="44" spans="1:32" ht="9.75">
      <c r="A44" s="18">
        <v>38473</v>
      </c>
      <c r="B44" s="29" t="s">
        <v>793</v>
      </c>
      <c r="C44" s="29" t="s">
        <v>809</v>
      </c>
      <c r="D44" s="29" t="s">
        <v>810</v>
      </c>
      <c r="E44" s="29" t="s">
        <v>811</v>
      </c>
      <c r="F44" s="29" t="s">
        <v>812</v>
      </c>
      <c r="G44" s="29" t="s">
        <v>325</v>
      </c>
      <c r="H44" s="29" t="s">
        <v>813</v>
      </c>
      <c r="I44" s="11"/>
      <c r="K44" s="18">
        <v>38473</v>
      </c>
      <c r="L44" s="5">
        <f>+(B44*DEFLATOR!B44)</f>
        <v>1369.2454640068036</v>
      </c>
      <c r="M44" s="11">
        <f t="shared" si="28"/>
        <v>0.48771019019957507</v>
      </c>
      <c r="N44" s="11">
        <f t="shared" si="29"/>
        <v>-0.23340098055738556</v>
      </c>
      <c r="O44" s="5">
        <f>+(C44*DEFLATOR!C44)</f>
        <v>1032.983850455918</v>
      </c>
      <c r="P44" s="11">
        <f t="shared" si="30"/>
        <v>4.951573669627507</v>
      </c>
      <c r="Q44" s="11">
        <f t="shared" si="31"/>
        <v>10.606610304182995</v>
      </c>
      <c r="R44" s="5">
        <f>+(D44*DEFLATOR!D44)</f>
        <v>1062.3268546544118</v>
      </c>
      <c r="S44" s="11">
        <f t="shared" si="32"/>
        <v>4.64600227908023</v>
      </c>
      <c r="T44" s="11">
        <f t="shared" si="33"/>
        <v>-0.34355454537229324</v>
      </c>
      <c r="U44" s="5">
        <f>+(E44*DEFLATOR!E44)</f>
        <v>1182.9539933397632</v>
      </c>
      <c r="V44" s="11">
        <f t="shared" si="34"/>
        <v>1.8455689779453444</v>
      </c>
      <c r="W44" s="11">
        <f t="shared" si="35"/>
        <v>1.0984800954575435</v>
      </c>
      <c r="X44" s="5">
        <f>+(F44*DEFLATOR!F44)</f>
        <v>1289.6205825674426</v>
      </c>
      <c r="Y44" s="11">
        <f t="shared" si="36"/>
        <v>-0.5657917438157245</v>
      </c>
      <c r="Z44" s="11">
        <f t="shared" si="37"/>
        <v>0.6905418118261952</v>
      </c>
      <c r="AA44" s="5">
        <f>+(G44*DEFLATOR!G44)</f>
        <v>1560.1068701188487</v>
      </c>
      <c r="AB44" s="11">
        <f t="shared" si="38"/>
        <v>0.45173774072553297</v>
      </c>
      <c r="AC44" s="11">
        <f t="shared" si="39"/>
        <v>-1.9838337699763064</v>
      </c>
      <c r="AD44" s="5">
        <f>+(H44*DEFLATOR!H44)</f>
        <v>1339.8113505720562</v>
      </c>
      <c r="AE44" s="11">
        <f t="shared" si="40"/>
        <v>-0.6047271451177672</v>
      </c>
      <c r="AF44" s="11">
        <f t="shared" si="41"/>
        <v>-0.3345507187945129</v>
      </c>
    </row>
    <row r="45" spans="1:32" ht="9.75">
      <c r="A45" s="18">
        <v>38504</v>
      </c>
      <c r="B45" s="29" t="s">
        <v>2079</v>
      </c>
      <c r="C45" s="29" t="s">
        <v>814</v>
      </c>
      <c r="D45" s="29" t="s">
        <v>815</v>
      </c>
      <c r="E45" s="29" t="s">
        <v>816</v>
      </c>
      <c r="F45" s="29" t="s">
        <v>817</v>
      </c>
      <c r="G45" s="29" t="s">
        <v>818</v>
      </c>
      <c r="H45" s="29" t="s">
        <v>819</v>
      </c>
      <c r="I45" s="11"/>
      <c r="K45" s="18">
        <v>38504</v>
      </c>
      <c r="L45" s="5">
        <f>+(B45*DEFLATOR!B45)</f>
        <v>1401.1729360846698</v>
      </c>
      <c r="M45" s="11">
        <f t="shared" si="28"/>
        <v>2.331756643869931</v>
      </c>
      <c r="N45" s="11">
        <f t="shared" si="29"/>
        <v>0.6797801440037388</v>
      </c>
      <c r="O45" s="5">
        <f>+(C45*DEFLATOR!C45)</f>
        <v>1115.1358334566103</v>
      </c>
      <c r="P45" s="11">
        <f t="shared" si="30"/>
        <v>7.952881641318377</v>
      </c>
      <c r="Q45" s="11">
        <f t="shared" si="31"/>
        <v>8.317569978704963</v>
      </c>
      <c r="R45" s="5">
        <f>+(D45*DEFLATOR!D45)</f>
        <v>1066.5996208969325</v>
      </c>
      <c r="S45" s="11">
        <f t="shared" si="32"/>
        <v>0.40220824916552544</v>
      </c>
      <c r="T45" s="11">
        <f t="shared" si="33"/>
        <v>-3.4471022146632446</v>
      </c>
      <c r="U45" s="5">
        <f>+(E45*DEFLATOR!E45)</f>
        <v>1171.3080107404253</v>
      </c>
      <c r="V45" s="11">
        <f t="shared" si="34"/>
        <v>-0.9844831383897246</v>
      </c>
      <c r="W45" s="11">
        <f t="shared" si="35"/>
        <v>1.7436103392301394</v>
      </c>
      <c r="X45" s="5">
        <f>+(F45*DEFLATOR!F45)</f>
        <v>1344.5367059029165</v>
      </c>
      <c r="Y45" s="11">
        <f t="shared" si="36"/>
        <v>4.258316289132424</v>
      </c>
      <c r="Z45" s="11">
        <f t="shared" si="37"/>
        <v>-0.8678074735071983</v>
      </c>
      <c r="AA45" s="5">
        <f>+(G45*DEFLATOR!G45)</f>
        <v>1585.7528782591205</v>
      </c>
      <c r="AB45" s="11">
        <f t="shared" si="38"/>
        <v>1.6438622655586377</v>
      </c>
      <c r="AC45" s="11">
        <f t="shared" si="39"/>
        <v>0.6515135271656591</v>
      </c>
      <c r="AD45" s="5">
        <f>+(H45*DEFLATOR!H45)</f>
        <v>1367.2765955324232</v>
      </c>
      <c r="AE45" s="11">
        <f t="shared" si="40"/>
        <v>2.0499337424362274</v>
      </c>
      <c r="AF45" s="11">
        <f t="shared" si="41"/>
        <v>0.9074868043336792</v>
      </c>
    </row>
    <row r="46" spans="1:32" ht="9.75">
      <c r="A46" s="18">
        <v>38534</v>
      </c>
      <c r="B46" s="29" t="s">
        <v>2080</v>
      </c>
      <c r="C46" s="29" t="s">
        <v>820</v>
      </c>
      <c r="D46" s="29" t="s">
        <v>821</v>
      </c>
      <c r="E46" s="29" t="s">
        <v>822</v>
      </c>
      <c r="F46" s="29" t="s">
        <v>823</v>
      </c>
      <c r="G46" s="29" t="s">
        <v>824</v>
      </c>
      <c r="H46" s="29" t="s">
        <v>825</v>
      </c>
      <c r="I46" s="11"/>
      <c r="K46" s="18">
        <v>38534</v>
      </c>
      <c r="L46" s="5">
        <f>+(B46*DEFLATOR!B46)</f>
        <v>1417.1593115637545</v>
      </c>
      <c r="M46" s="11">
        <f t="shared" si="28"/>
        <v>1.1409280801380373</v>
      </c>
      <c r="N46" s="11">
        <f t="shared" si="29"/>
        <v>3.6827458689712156</v>
      </c>
      <c r="O46" s="5">
        <f>+(C46*DEFLATOR!C46)</f>
        <v>1043.9652154098728</v>
      </c>
      <c r="P46" s="11">
        <f t="shared" si="30"/>
        <v>-6.382237563483939</v>
      </c>
      <c r="Q46" s="11">
        <f t="shared" si="31"/>
        <v>-1.5039153007681438</v>
      </c>
      <c r="R46" s="5">
        <f>+(D46*DEFLATOR!D46)</f>
        <v>1139.9641053143027</v>
      </c>
      <c r="S46" s="11">
        <f t="shared" si="32"/>
        <v>6.8783527558050395</v>
      </c>
      <c r="T46" s="11">
        <f t="shared" si="33"/>
        <v>8.891225250584434</v>
      </c>
      <c r="U46" s="5">
        <f>+(E46*DEFLATOR!E46)</f>
        <v>1148.7747931723547</v>
      </c>
      <c r="V46" s="11">
        <f t="shared" si="34"/>
        <v>-1.9237653428005208</v>
      </c>
      <c r="W46" s="11">
        <f t="shared" si="35"/>
        <v>1.3614548820136463</v>
      </c>
      <c r="X46" s="5">
        <f>+(F46*DEFLATOR!F46)</f>
        <v>1408.1196513781413</v>
      </c>
      <c r="Y46" s="11">
        <f t="shared" si="36"/>
        <v>4.728985471060532</v>
      </c>
      <c r="Z46" s="11">
        <f t="shared" si="37"/>
        <v>7.197720602988467</v>
      </c>
      <c r="AA46" s="5">
        <f>+(G46*DEFLATOR!G46)</f>
        <v>1578.3567251719608</v>
      </c>
      <c r="AB46" s="11">
        <f t="shared" si="38"/>
        <v>-0.4664127171744026</v>
      </c>
      <c r="AC46" s="11">
        <f t="shared" si="39"/>
        <v>1.4772621984503465</v>
      </c>
      <c r="AD46" s="5">
        <f>+(H46*DEFLATOR!H46)</f>
        <v>1436.3619420933442</v>
      </c>
      <c r="AE46" s="11">
        <f t="shared" si="40"/>
        <v>5.052770360193204</v>
      </c>
      <c r="AF46" s="11">
        <f t="shared" si="41"/>
        <v>5.869486432311244</v>
      </c>
    </row>
    <row r="47" spans="1:32" ht="9.75">
      <c r="A47" s="18">
        <v>38565</v>
      </c>
      <c r="B47" s="29" t="s">
        <v>2081</v>
      </c>
      <c r="C47" s="29" t="s">
        <v>826</v>
      </c>
      <c r="D47" s="29" t="s">
        <v>827</v>
      </c>
      <c r="E47" s="29" t="s">
        <v>828</v>
      </c>
      <c r="F47" s="29" t="s">
        <v>829</v>
      </c>
      <c r="G47" s="29" t="s">
        <v>830</v>
      </c>
      <c r="H47" s="29" t="s">
        <v>831</v>
      </c>
      <c r="I47" s="11"/>
      <c r="K47" s="18">
        <v>38565</v>
      </c>
      <c r="L47" s="5">
        <f>+(B47*DEFLATOR!B47)</f>
        <v>1403.231447137167</v>
      </c>
      <c r="M47" s="11">
        <f t="shared" si="28"/>
        <v>-0.9828016026807163</v>
      </c>
      <c r="N47" s="11">
        <f t="shared" si="29"/>
        <v>2.8878411039825247</v>
      </c>
      <c r="O47" s="5">
        <f>+(C47*DEFLATOR!C47)</f>
        <v>1072.1197659723075</v>
      </c>
      <c r="P47" s="11">
        <f t="shared" si="30"/>
        <v>2.6968858872736368</v>
      </c>
      <c r="Q47" s="11">
        <f t="shared" si="31"/>
        <v>4.039203271500247</v>
      </c>
      <c r="R47" s="5">
        <f>+(D47*DEFLATOR!D47)</f>
        <v>1135.5360024143827</v>
      </c>
      <c r="S47" s="11">
        <f t="shared" si="32"/>
        <v>-0.388442309654935</v>
      </c>
      <c r="T47" s="11">
        <f t="shared" si="33"/>
        <v>7.3766947658572946</v>
      </c>
      <c r="U47" s="5">
        <f>+(E47*DEFLATOR!E47)</f>
        <v>1196.9407285948737</v>
      </c>
      <c r="V47" s="11">
        <f t="shared" si="34"/>
        <v>4.192809218028559</v>
      </c>
      <c r="W47" s="11">
        <f t="shared" si="35"/>
        <v>6.219862498463269</v>
      </c>
      <c r="X47" s="5">
        <f>+(F47*DEFLATOR!F47)</f>
        <v>1387.2967961403403</v>
      </c>
      <c r="Y47" s="11">
        <f t="shared" si="36"/>
        <v>-1.4787703031785226</v>
      </c>
      <c r="Z47" s="11">
        <f t="shared" si="37"/>
        <v>4.424914646951161</v>
      </c>
      <c r="AA47" s="5">
        <f>+(G47*DEFLATOR!G47)</f>
        <v>1545.5911502482356</v>
      </c>
      <c r="AB47" s="11">
        <f t="shared" si="38"/>
        <v>-2.075929629922879</v>
      </c>
      <c r="AC47" s="11">
        <f t="shared" si="39"/>
        <v>0.16254036880085643</v>
      </c>
      <c r="AD47" s="5">
        <f>+(H47*DEFLATOR!H47)</f>
        <v>1425.7982875621512</v>
      </c>
      <c r="AE47" s="11">
        <f t="shared" si="40"/>
        <v>-0.7354451703027953</v>
      </c>
      <c r="AF47" s="11">
        <f t="shared" si="41"/>
        <v>5.616999326391259</v>
      </c>
    </row>
    <row r="48" spans="1:32" ht="9.75">
      <c r="A48" s="18">
        <v>38596</v>
      </c>
      <c r="B48" s="29" t="s">
        <v>287</v>
      </c>
      <c r="C48" s="29" t="s">
        <v>645</v>
      </c>
      <c r="D48" s="29" t="s">
        <v>832</v>
      </c>
      <c r="E48" s="29" t="s">
        <v>680</v>
      </c>
      <c r="F48" s="29" t="s">
        <v>833</v>
      </c>
      <c r="G48" s="29" t="s">
        <v>834</v>
      </c>
      <c r="H48" s="29" t="s">
        <v>835</v>
      </c>
      <c r="I48" s="11"/>
      <c r="K48" s="18">
        <v>38596</v>
      </c>
      <c r="L48" s="5">
        <f>+(B48*DEFLATOR!B48)</f>
        <v>1411.1501875162892</v>
      </c>
      <c r="M48" s="11">
        <f t="shared" si="28"/>
        <v>0.5643217585579174</v>
      </c>
      <c r="N48" s="11">
        <f t="shared" si="29"/>
        <v>3.536604673278676</v>
      </c>
      <c r="O48" s="5">
        <f>+(C48*DEFLATOR!C48)</f>
        <v>1043.4726091242862</v>
      </c>
      <c r="P48" s="11">
        <f t="shared" si="30"/>
        <v>-2.672010885093712</v>
      </c>
      <c r="Q48" s="11">
        <f t="shared" si="31"/>
        <v>2.2587144669461434</v>
      </c>
      <c r="R48" s="5">
        <f>+(D48*DEFLATOR!D48)</f>
        <v>1147.9288121765312</v>
      </c>
      <c r="S48" s="11">
        <f t="shared" si="32"/>
        <v>1.091362117607808</v>
      </c>
      <c r="T48" s="11">
        <f t="shared" si="33"/>
        <v>12.427706040795282</v>
      </c>
      <c r="U48" s="5">
        <f>+(E48*DEFLATOR!E48)</f>
        <v>1160.6192991998287</v>
      </c>
      <c r="V48" s="11">
        <f t="shared" si="34"/>
        <v>-3.034521971500115</v>
      </c>
      <c r="W48" s="11">
        <f t="shared" si="35"/>
        <v>5.4706945454151334</v>
      </c>
      <c r="X48" s="5">
        <f>+(F48*DEFLATOR!F48)</f>
        <v>1430.4202673588259</v>
      </c>
      <c r="Y48" s="11">
        <f t="shared" si="36"/>
        <v>3.1084531686702777</v>
      </c>
      <c r="Z48" s="11">
        <f t="shared" si="37"/>
        <v>4.952394379456093</v>
      </c>
      <c r="AA48" s="5">
        <f>+(G48*DEFLATOR!G48)</f>
        <v>1547.8625625445093</v>
      </c>
      <c r="AB48" s="11">
        <f t="shared" si="38"/>
        <v>0.14696074676079363</v>
      </c>
      <c r="AC48" s="11">
        <f t="shared" si="39"/>
        <v>0.6027207704972115</v>
      </c>
      <c r="AD48" s="5">
        <f>+(H48*DEFLATOR!H48)</f>
        <v>1432.632493282362</v>
      </c>
      <c r="AE48" s="11">
        <f t="shared" si="40"/>
        <v>0.47932486522310747</v>
      </c>
      <c r="AF48" s="11">
        <f t="shared" si="41"/>
        <v>6.548700295933818</v>
      </c>
    </row>
    <row r="49" spans="1:32" ht="9.75">
      <c r="A49" s="18">
        <v>38626</v>
      </c>
      <c r="B49" s="29" t="s">
        <v>2082</v>
      </c>
      <c r="C49" s="29" t="s">
        <v>836</v>
      </c>
      <c r="D49" s="29" t="s">
        <v>837</v>
      </c>
      <c r="E49" s="29" t="s">
        <v>838</v>
      </c>
      <c r="F49" s="29" t="s">
        <v>839</v>
      </c>
      <c r="G49" s="29" t="s">
        <v>840</v>
      </c>
      <c r="H49" s="29" t="s">
        <v>841</v>
      </c>
      <c r="I49" s="11"/>
      <c r="K49" s="18">
        <v>38626</v>
      </c>
      <c r="L49" s="5">
        <f>+(B49*DEFLATOR!B49)</f>
        <v>1417.3905809720682</v>
      </c>
      <c r="M49" s="11">
        <f t="shared" si="28"/>
        <v>0.44222036116243757</v>
      </c>
      <c r="N49" s="11">
        <f aca="true" t="shared" si="42" ref="N49:N54">+((L49/L37)-1)*100</f>
        <v>2.872784958379948</v>
      </c>
      <c r="O49" s="5">
        <f>+(C49*DEFLATOR!C49)</f>
        <v>1048.283673724203</v>
      </c>
      <c r="P49" s="11">
        <f t="shared" si="30"/>
        <v>0.46106285472642394</v>
      </c>
      <c r="Q49" s="11">
        <f aca="true" t="shared" si="43" ref="Q49:Q54">+((O49/O37)-1)*100</f>
        <v>6.041813956208841</v>
      </c>
      <c r="R49" s="5">
        <f>+(D49*DEFLATOR!D49)</f>
        <v>1146.91119982388</v>
      </c>
      <c r="S49" s="11">
        <f t="shared" si="32"/>
        <v>-0.08864768806715606</v>
      </c>
      <c r="T49" s="11">
        <f aca="true" t="shared" si="44" ref="T49:T54">+((R49/R37)-1)*100</f>
        <v>14.427944797881365</v>
      </c>
      <c r="U49" s="5">
        <f>+(E49*DEFLATOR!E49)</f>
        <v>1192.528098101399</v>
      </c>
      <c r="V49" s="11">
        <f t="shared" si="34"/>
        <v>2.7492907384505383</v>
      </c>
      <c r="W49" s="11">
        <f aca="true" t="shared" si="45" ref="W49:W54">+((U49/U37)-1)*100</f>
        <v>6.0711824460593755</v>
      </c>
      <c r="X49" s="5">
        <f>+(F49*DEFLATOR!F49)</f>
        <v>1464.9819921657074</v>
      </c>
      <c r="Y49" s="11">
        <f t="shared" si="36"/>
        <v>2.416193729602112</v>
      </c>
      <c r="Z49" s="11">
        <f aca="true" t="shared" si="46" ref="Z49:Z54">+((X49/X37)-1)*100</f>
        <v>4.241361177204928</v>
      </c>
      <c r="AA49" s="5">
        <f>+(G49*DEFLATOR!G49)</f>
        <v>1549.6602387806422</v>
      </c>
      <c r="AB49" s="11">
        <f t="shared" si="38"/>
        <v>0.11613926711799838</v>
      </c>
      <c r="AC49" s="11">
        <f aca="true" t="shared" si="47" ref="AC49:AC54">+((AA49/AA37)-1)*100</f>
        <v>0.38304388125451894</v>
      </c>
      <c r="AD49" s="5">
        <f>+(H49*DEFLATOR!H49)</f>
        <v>1387.5773480364908</v>
      </c>
      <c r="AE49" s="11">
        <f t="shared" si="40"/>
        <v>-3.1449199607809786</v>
      </c>
      <c r="AF49" s="11">
        <f aca="true" t="shared" si="48" ref="AF49:AF54">+((AD49/AD37)-1)*100</f>
        <v>3.0131522939684574</v>
      </c>
    </row>
    <row r="50" spans="1:32" ht="9.75">
      <c r="A50" s="18">
        <v>38657</v>
      </c>
      <c r="B50" s="29" t="s">
        <v>781</v>
      </c>
      <c r="C50" s="29" t="s">
        <v>654</v>
      </c>
      <c r="D50" s="29" t="s">
        <v>842</v>
      </c>
      <c r="E50" s="29" t="s">
        <v>843</v>
      </c>
      <c r="F50" s="29" t="s">
        <v>844</v>
      </c>
      <c r="G50" s="29" t="s">
        <v>845</v>
      </c>
      <c r="H50" s="29" t="s">
        <v>846</v>
      </c>
      <c r="I50" s="11"/>
      <c r="K50" s="18">
        <v>38657</v>
      </c>
      <c r="L50" s="5">
        <f>+(B50*DEFLATOR!B50)</f>
        <v>1612.2320194962572</v>
      </c>
      <c r="M50" s="11">
        <f aca="true" t="shared" si="49" ref="M50:M55">+((L50/L49)-1)*100</f>
        <v>13.746488874687168</v>
      </c>
      <c r="N50" s="11">
        <f t="shared" si="42"/>
        <v>12.398236187097321</v>
      </c>
      <c r="O50" s="5">
        <f>+(C50*DEFLATOR!C50)</f>
        <v>1165.3863251858943</v>
      </c>
      <c r="P50" s="11">
        <f aca="true" t="shared" si="50" ref="P50:P55">+((O50/O49)-1)*100</f>
        <v>11.170893375231582</v>
      </c>
      <c r="Q50" s="11">
        <f t="shared" si="43"/>
        <v>22.957931124505283</v>
      </c>
      <c r="R50" s="5">
        <f>+(D50*DEFLATOR!D50)</f>
        <v>1251.0396531670006</v>
      </c>
      <c r="S50" s="11">
        <f aca="true" t="shared" si="51" ref="S50:S55">+((R50/R49)-1)*100</f>
        <v>9.07903361298683</v>
      </c>
      <c r="T50" s="11">
        <f t="shared" si="44"/>
        <v>17.389240682227115</v>
      </c>
      <c r="U50" s="5">
        <f>+(E50*DEFLATOR!E50)</f>
        <v>1271.5807439016767</v>
      </c>
      <c r="V50" s="11">
        <f aca="true" t="shared" si="52" ref="V50:V55">+((U50/U49)-1)*100</f>
        <v>6.628996492924211</v>
      </c>
      <c r="W50" s="11">
        <f t="shared" si="45"/>
        <v>10.604815078797024</v>
      </c>
      <c r="X50" s="5">
        <f>+(F50*DEFLATOR!F50)</f>
        <v>1587.9992716332417</v>
      </c>
      <c r="Y50" s="11">
        <f aca="true" t="shared" si="53" ref="Y50:Y55">+((X50/X49)-1)*100</f>
        <v>8.39718714123412</v>
      </c>
      <c r="Z50" s="11">
        <f t="shared" si="46"/>
        <v>13.416249717454765</v>
      </c>
      <c r="AA50" s="5">
        <f>+(G50*DEFLATOR!G50)</f>
        <v>1861.2183536976163</v>
      </c>
      <c r="AB50" s="11">
        <f aca="true" t="shared" si="54" ref="AB50:AB55">+((AA50/AA49)-1)*100</f>
        <v>20.104930559625455</v>
      </c>
      <c r="AC50" s="11">
        <f t="shared" si="47"/>
        <v>11.799344475289963</v>
      </c>
      <c r="AD50" s="5">
        <f>+(H50*DEFLATOR!H50)</f>
        <v>1488.4997862622781</v>
      </c>
      <c r="AE50" s="11">
        <f aca="true" t="shared" si="55" ref="AE50:AE55">+((AD50/AD49)-1)*100</f>
        <v>7.273283782601303</v>
      </c>
      <c r="AF50" s="11">
        <f t="shared" si="48"/>
        <v>9.595513392332467</v>
      </c>
    </row>
    <row r="51" spans="1:32" ht="9.75">
      <c r="A51" s="18">
        <v>38687</v>
      </c>
      <c r="B51" s="29" t="s">
        <v>1910</v>
      </c>
      <c r="C51" s="29" t="s">
        <v>847</v>
      </c>
      <c r="D51" s="29" t="s">
        <v>648</v>
      </c>
      <c r="E51" s="29" t="s">
        <v>848</v>
      </c>
      <c r="F51" s="29" t="s">
        <v>849</v>
      </c>
      <c r="G51" s="29" t="s">
        <v>850</v>
      </c>
      <c r="H51" s="29" t="s">
        <v>851</v>
      </c>
      <c r="I51" s="11"/>
      <c r="K51" s="18">
        <v>38687</v>
      </c>
      <c r="L51" s="5">
        <f>+(B51*DEFLATOR!B51)</f>
        <v>1734.315587340833</v>
      </c>
      <c r="M51" s="11">
        <f t="shared" si="49"/>
        <v>7.572332416690308</v>
      </c>
      <c r="N51" s="11">
        <f t="shared" si="42"/>
        <v>1.3999400935174267</v>
      </c>
      <c r="O51" s="5">
        <f>+(C51*DEFLATOR!C51)</f>
        <v>1176.8886426813096</v>
      </c>
      <c r="P51" s="11">
        <f t="shared" si="50"/>
        <v>0.9869960927832766</v>
      </c>
      <c r="Q51" s="11">
        <f t="shared" si="43"/>
        <v>4.676668233581394</v>
      </c>
      <c r="R51" s="5">
        <f>+(D51*DEFLATOR!D51)</f>
        <v>1376.4074137806253</v>
      </c>
      <c r="S51" s="11">
        <f t="shared" si="51"/>
        <v>10.021086085981112</v>
      </c>
      <c r="T51" s="11">
        <f t="shared" si="44"/>
        <v>9.847819667803371</v>
      </c>
      <c r="U51" s="5">
        <f>+(E51*DEFLATOR!E51)</f>
        <v>1641.0718557522143</v>
      </c>
      <c r="V51" s="11">
        <f t="shared" si="52"/>
        <v>29.057620888218484</v>
      </c>
      <c r="W51" s="11">
        <f t="shared" si="45"/>
        <v>13.064645924097483</v>
      </c>
      <c r="X51" s="5">
        <f>+(F51*DEFLATOR!F51)</f>
        <v>1803.6487492515032</v>
      </c>
      <c r="Y51" s="11">
        <f t="shared" si="53"/>
        <v>13.579948144212196</v>
      </c>
      <c r="Z51" s="11">
        <f t="shared" si="46"/>
        <v>1.5854858589651633</v>
      </c>
      <c r="AA51" s="5">
        <f>+(G51*DEFLATOR!G51)</f>
        <v>1867.880448940751</v>
      </c>
      <c r="AB51" s="11">
        <f t="shared" si="54"/>
        <v>0.35794270080666823</v>
      </c>
      <c r="AC51" s="11">
        <f t="shared" si="47"/>
        <v>-3.2692075487298244</v>
      </c>
      <c r="AD51" s="5">
        <f>+(H51*DEFLATOR!H51)</f>
        <v>1711.5157312224158</v>
      </c>
      <c r="AE51" s="11">
        <f t="shared" si="55"/>
        <v>14.982598386536928</v>
      </c>
      <c r="AF51" s="11">
        <f t="shared" si="48"/>
        <v>11.941899588050852</v>
      </c>
    </row>
    <row r="52" spans="1:32" ht="9.75">
      <c r="A52" s="18" t="s">
        <v>1140</v>
      </c>
      <c r="B52" s="29" t="s">
        <v>2083</v>
      </c>
      <c r="C52" s="29" t="s">
        <v>852</v>
      </c>
      <c r="D52" s="29" t="s">
        <v>853</v>
      </c>
      <c r="E52" s="29" t="s">
        <v>854</v>
      </c>
      <c r="F52" s="29" t="s">
        <v>855</v>
      </c>
      <c r="G52" s="29" t="s">
        <v>856</v>
      </c>
      <c r="H52" s="29" t="s">
        <v>857</v>
      </c>
      <c r="I52" s="2"/>
      <c r="K52" s="18" t="s">
        <v>1140</v>
      </c>
      <c r="L52" s="5">
        <f>+(B52*DEFLATOR!B52)</f>
        <v>1453.5708470885963</v>
      </c>
      <c r="M52" s="11">
        <f t="shared" si="49"/>
        <v>-16.187638645553136</v>
      </c>
      <c r="N52" s="11">
        <f t="shared" si="42"/>
        <v>1.8720564847868992</v>
      </c>
      <c r="O52" s="5">
        <f>+(C52*DEFLATOR!C52)</f>
        <v>1028.4049549103627</v>
      </c>
      <c r="P52" s="11">
        <f t="shared" si="50"/>
        <v>-12.61663018793826</v>
      </c>
      <c r="Q52" s="11">
        <f t="shared" si="43"/>
        <v>2.490636069577068</v>
      </c>
      <c r="R52" s="5">
        <f>+(D52*DEFLATOR!D52)</f>
        <v>1126.2920058832588</v>
      </c>
      <c r="S52" s="11">
        <f t="shared" si="51"/>
        <v>-18.171611500577878</v>
      </c>
      <c r="T52" s="11">
        <f t="shared" si="44"/>
        <v>6.447450259585974</v>
      </c>
      <c r="U52" s="5">
        <f>+(E52*DEFLATOR!E52)</f>
        <v>1246.6186727345025</v>
      </c>
      <c r="V52" s="11">
        <f t="shared" si="52"/>
        <v>-24.03631392708927</v>
      </c>
      <c r="W52" s="11">
        <f t="shared" si="45"/>
        <v>3.072247109189341</v>
      </c>
      <c r="X52" s="5">
        <f>+(F52*DEFLATOR!F52)</f>
        <v>1468.0290288045665</v>
      </c>
      <c r="Y52" s="11">
        <f t="shared" si="53"/>
        <v>-18.60782042990442</v>
      </c>
      <c r="Z52" s="11">
        <f t="shared" si="46"/>
        <v>2.55763729761449</v>
      </c>
      <c r="AA52" s="5">
        <f>+(G52*DEFLATOR!G52)</f>
        <v>1629.9902664718225</v>
      </c>
      <c r="AB52" s="11">
        <f t="shared" si="54"/>
        <v>-12.735835561844056</v>
      </c>
      <c r="AC52" s="11">
        <f t="shared" si="47"/>
        <v>1.3023790091008847</v>
      </c>
      <c r="AD52" s="5">
        <f>+(H52*DEFLATOR!H52)</f>
        <v>1381.4155165978013</v>
      </c>
      <c r="AE52" s="11">
        <f t="shared" si="55"/>
        <v>-19.287010256624804</v>
      </c>
      <c r="AF52" s="11">
        <f t="shared" si="48"/>
        <v>0.5713714226700306</v>
      </c>
    </row>
    <row r="53" spans="1:32" ht="9.75">
      <c r="A53" s="22">
        <v>38749</v>
      </c>
      <c r="B53" s="29" t="s">
        <v>2084</v>
      </c>
      <c r="C53" s="29" t="s">
        <v>677</v>
      </c>
      <c r="D53" s="29" t="s">
        <v>858</v>
      </c>
      <c r="E53" s="29" t="s">
        <v>859</v>
      </c>
      <c r="F53" s="29" t="s">
        <v>860</v>
      </c>
      <c r="G53" s="29" t="s">
        <v>861</v>
      </c>
      <c r="H53" s="29" t="s">
        <v>263</v>
      </c>
      <c r="I53" s="2"/>
      <c r="K53" s="22">
        <v>38749</v>
      </c>
      <c r="L53" s="5">
        <f>+(B53*DEFLATOR!B53)</f>
        <v>1425.4720230761832</v>
      </c>
      <c r="M53" s="11">
        <f t="shared" si="49"/>
        <v>-1.933089403154531</v>
      </c>
      <c r="N53" s="11">
        <f t="shared" si="42"/>
        <v>1.0691016868286773</v>
      </c>
      <c r="O53" s="5">
        <f>+(C53*DEFLATOR!C53)</f>
        <v>988.5055600946574</v>
      </c>
      <c r="P53" s="11">
        <f t="shared" si="50"/>
        <v>-3.8797357621816353</v>
      </c>
      <c r="Q53" s="11">
        <f t="shared" si="43"/>
        <v>2.4686507795270263</v>
      </c>
      <c r="R53" s="5">
        <f>+(D53*DEFLATOR!D53)</f>
        <v>1141.321854785808</v>
      </c>
      <c r="S53" s="11">
        <f t="shared" si="51"/>
        <v>1.3344540158360285</v>
      </c>
      <c r="T53" s="11">
        <f t="shared" si="44"/>
        <v>5.863926808906927</v>
      </c>
      <c r="U53" s="5">
        <f>+(E53*DEFLATOR!E53)</f>
        <v>1220.060434905113</v>
      </c>
      <c r="V53" s="11">
        <f t="shared" si="52"/>
        <v>-2.13042194941081</v>
      </c>
      <c r="W53" s="11">
        <f t="shared" si="45"/>
        <v>-0.3622124273743643</v>
      </c>
      <c r="X53" s="5">
        <f>+(F53*DEFLATOR!F53)</f>
        <v>1371.5865591079012</v>
      </c>
      <c r="Y53" s="11">
        <f t="shared" si="53"/>
        <v>-6.56952061603302</v>
      </c>
      <c r="Z53" s="11">
        <f t="shared" si="46"/>
        <v>0.2365684414631808</v>
      </c>
      <c r="AA53" s="5">
        <f>+(G53*DEFLATOR!G53)</f>
        <v>1637.3618996475934</v>
      </c>
      <c r="AB53" s="11">
        <f t="shared" si="54"/>
        <v>0.45225013470338027</v>
      </c>
      <c r="AC53" s="11">
        <f t="shared" si="47"/>
        <v>1.5445026744525192</v>
      </c>
      <c r="AD53" s="5">
        <f>+(H53*DEFLATOR!H53)</f>
        <v>1358.4075852989954</v>
      </c>
      <c r="AE53" s="11">
        <f t="shared" si="55"/>
        <v>-1.6655330001990043</v>
      </c>
      <c r="AF53" s="11">
        <f t="shared" si="48"/>
        <v>4.642927207789849</v>
      </c>
    </row>
    <row r="54" spans="1:32" ht="9.75">
      <c r="A54" s="22">
        <v>38777</v>
      </c>
      <c r="B54" s="29" t="s">
        <v>2085</v>
      </c>
      <c r="C54" s="29" t="s">
        <v>862</v>
      </c>
      <c r="D54" s="29" t="s">
        <v>863</v>
      </c>
      <c r="E54" s="29" t="s">
        <v>864</v>
      </c>
      <c r="F54" s="29" t="s">
        <v>865</v>
      </c>
      <c r="G54" s="29" t="s">
        <v>866</v>
      </c>
      <c r="H54" s="29" t="s">
        <v>867</v>
      </c>
      <c r="I54" s="2"/>
      <c r="K54" s="22">
        <v>38777</v>
      </c>
      <c r="L54" s="5">
        <f>+(B54*DEFLATOR!B54)</f>
        <v>1431.9185554356886</v>
      </c>
      <c r="M54" s="11">
        <f t="shared" si="49"/>
        <v>0.4522384343674357</v>
      </c>
      <c r="N54" s="11">
        <f t="shared" si="42"/>
        <v>3.307277774366746</v>
      </c>
      <c r="O54" s="5">
        <f>+(C54*DEFLATOR!C54)</f>
        <v>1097.0636668037826</v>
      </c>
      <c r="P54" s="11">
        <f t="shared" si="50"/>
        <v>10.98204310542572</v>
      </c>
      <c r="Q54" s="11">
        <f t="shared" si="43"/>
        <v>6.5765038731173675</v>
      </c>
      <c r="R54" s="5">
        <f>+(D54*DEFLATOR!D54)</f>
        <v>1108.4469509517921</v>
      </c>
      <c r="S54" s="11">
        <f t="shared" si="51"/>
        <v>-2.8804235804444023</v>
      </c>
      <c r="T54" s="11">
        <f t="shared" si="44"/>
        <v>7.781461319497018</v>
      </c>
      <c r="U54" s="5">
        <f>+(E54*DEFLATOR!E54)</f>
        <v>1259.1252433421953</v>
      </c>
      <c r="V54" s="11">
        <f t="shared" si="52"/>
        <v>3.2018748677905107</v>
      </c>
      <c r="W54" s="11">
        <f t="shared" si="45"/>
        <v>5.9340855465455755</v>
      </c>
      <c r="X54" s="5">
        <f>+(F54*DEFLATOR!F54)</f>
        <v>1406.1163380966166</v>
      </c>
      <c r="Y54" s="11">
        <f t="shared" si="53"/>
        <v>2.5175063694976796</v>
      </c>
      <c r="Z54" s="11">
        <f t="shared" si="46"/>
        <v>4.832480206001044</v>
      </c>
      <c r="AA54" s="5">
        <f>+(G54*DEFLATOR!G54)</f>
        <v>1613.4524051649387</v>
      </c>
      <c r="AB54" s="11">
        <f t="shared" si="54"/>
        <v>-1.460244951821632</v>
      </c>
      <c r="AC54" s="11">
        <f t="shared" si="47"/>
        <v>2.8099767927020736</v>
      </c>
      <c r="AD54" s="5">
        <f>+(H54*DEFLATOR!H54)</f>
        <v>1361.2446450090542</v>
      </c>
      <c r="AE54" s="11">
        <f t="shared" si="55"/>
        <v>0.2088518748542212</v>
      </c>
      <c r="AF54" s="11">
        <f t="shared" si="48"/>
        <v>2.589604434359516</v>
      </c>
    </row>
    <row r="55" spans="1:32" ht="9.75">
      <c r="A55" s="22">
        <v>38808</v>
      </c>
      <c r="B55" s="29" t="s">
        <v>2086</v>
      </c>
      <c r="C55" s="29" t="s">
        <v>868</v>
      </c>
      <c r="D55" s="29" t="s">
        <v>869</v>
      </c>
      <c r="E55" s="29" t="s">
        <v>870</v>
      </c>
      <c r="F55" s="29" t="s">
        <v>871</v>
      </c>
      <c r="G55" s="29" t="s">
        <v>872</v>
      </c>
      <c r="H55" s="29" t="s">
        <v>873</v>
      </c>
      <c r="I55" s="2"/>
      <c r="K55" s="22">
        <v>38808</v>
      </c>
      <c r="L55" s="5">
        <f>+(B55*DEFLATOR!B55)</f>
        <v>1451.5941893207023</v>
      </c>
      <c r="M55" s="11">
        <f t="shared" si="49"/>
        <v>1.3740749297732835</v>
      </c>
      <c r="N55" s="11">
        <f aca="true" t="shared" si="56" ref="N55:N60">+((L55/L43)-1)*100</f>
        <v>6.531210104130469</v>
      </c>
      <c r="O55" s="5">
        <f>+(C55*DEFLATOR!C55)</f>
        <v>1079.4665285993262</v>
      </c>
      <c r="P55" s="11">
        <f t="shared" si="50"/>
        <v>-1.604021602112149</v>
      </c>
      <c r="Q55" s="11">
        <f aca="true" t="shared" si="57" ref="Q55:Q60">+((O55/O43)-1)*100</f>
        <v>9.674232419206552</v>
      </c>
      <c r="R55" s="5">
        <f>+(D55*DEFLATOR!D55)</f>
        <v>1114.2603623697544</v>
      </c>
      <c r="S55" s="11">
        <f t="shared" si="51"/>
        <v>0.5244645594424169</v>
      </c>
      <c r="T55" s="11">
        <f aca="true" t="shared" si="58" ref="T55:T60">+((R55/R43)-1)*100</f>
        <v>9.761785564544034</v>
      </c>
      <c r="U55" s="5">
        <f>+(E55*DEFLATOR!E55)</f>
        <v>1241.0946896411822</v>
      </c>
      <c r="V55" s="11">
        <f t="shared" si="52"/>
        <v>-1.4319904867567623</v>
      </c>
      <c r="W55" s="11">
        <f aca="true" t="shared" si="59" ref="W55:W60">+((U55/U43)-1)*100</f>
        <v>6.851150199979594</v>
      </c>
      <c r="X55" s="5">
        <f>+(F55*DEFLATOR!F55)</f>
        <v>1399.2312021676473</v>
      </c>
      <c r="Y55" s="11">
        <f t="shared" si="53"/>
        <v>-0.48965620713071756</v>
      </c>
      <c r="Z55" s="11">
        <f aca="true" t="shared" si="60" ref="Z55:Z60">+((X55/X43)-1)*100</f>
        <v>7.885566216614603</v>
      </c>
      <c r="AA55" s="5">
        <f>+(G55*DEFLATOR!G55)</f>
        <v>1666.8100198445625</v>
      </c>
      <c r="AB55" s="11">
        <f t="shared" si="54"/>
        <v>3.3070460900375354</v>
      </c>
      <c r="AC55" s="11">
        <f aca="true" t="shared" si="61" ref="AC55:AC60">+((AA55/AA43)-1)*100</f>
        <v>7.322111186065361</v>
      </c>
      <c r="AD55" s="5">
        <f>+(H55*DEFLATOR!H55)</f>
        <v>1387.2771303137893</v>
      </c>
      <c r="AE55" s="11">
        <f t="shared" si="55"/>
        <v>1.9124031378328743</v>
      </c>
      <c r="AF55" s="11">
        <f aca="true" t="shared" si="62" ref="AF55:AF60">+((AD55/AD43)-1)*100</f>
        <v>2.9165701828119506</v>
      </c>
    </row>
    <row r="56" spans="1:32" ht="9.75">
      <c r="A56" s="22">
        <v>38838</v>
      </c>
      <c r="B56" s="29" t="s">
        <v>2087</v>
      </c>
      <c r="C56" s="29" t="s">
        <v>862</v>
      </c>
      <c r="D56" s="29" t="s">
        <v>874</v>
      </c>
      <c r="E56" s="29" t="s">
        <v>875</v>
      </c>
      <c r="F56" s="29" t="s">
        <v>876</v>
      </c>
      <c r="G56" s="29" t="s">
        <v>877</v>
      </c>
      <c r="H56" s="29" t="s">
        <v>259</v>
      </c>
      <c r="I56" s="2"/>
      <c r="K56" s="22">
        <v>38838</v>
      </c>
      <c r="L56" s="5">
        <f>+(B56*DEFLATOR!B56)</f>
        <v>1447.3402426165587</v>
      </c>
      <c r="M56" s="11">
        <f aca="true" t="shared" si="63" ref="M56:M62">+((L56/L55)-1)*100</f>
        <v>-0.29305343982771737</v>
      </c>
      <c r="N56" s="11">
        <f t="shared" si="56"/>
        <v>5.703490036127445</v>
      </c>
      <c r="O56" s="5">
        <f>+(C56*DEFLATOR!C56)</f>
        <v>1094.217246653542</v>
      </c>
      <c r="P56" s="11">
        <f aca="true" t="shared" si="64" ref="P56:P62">+((O56/O55)-1)*100</f>
        <v>1.366482207962072</v>
      </c>
      <c r="Q56" s="11">
        <f t="shared" si="57"/>
        <v>5.927817377841671</v>
      </c>
      <c r="R56" s="5">
        <f>+(D56*DEFLATOR!D56)</f>
        <v>1134.883589422459</v>
      </c>
      <c r="S56" s="11">
        <f aca="true" t="shared" si="65" ref="S56:S62">+((R56/R55)-1)*100</f>
        <v>1.8508445377025007</v>
      </c>
      <c r="T56" s="11">
        <f t="shared" si="58"/>
        <v>6.829982170755788</v>
      </c>
      <c r="U56" s="5">
        <f>+(E56*DEFLATOR!E56)</f>
        <v>1239.5147113867808</v>
      </c>
      <c r="V56" s="11">
        <f aca="true" t="shared" si="66" ref="V56:V62">+((U56/U55)-1)*100</f>
        <v>-0.12730521430707187</v>
      </c>
      <c r="W56" s="11">
        <f t="shared" si="59"/>
        <v>4.781311730250226</v>
      </c>
      <c r="X56" s="5">
        <f>+(F56*DEFLATOR!F56)</f>
        <v>1389.6597857364382</v>
      </c>
      <c r="Y56" s="11">
        <f aca="true" t="shared" si="67" ref="Y56:Y62">+((X56/X55)-1)*100</f>
        <v>-0.6840482413757898</v>
      </c>
      <c r="Z56" s="11">
        <f t="shared" si="60"/>
        <v>7.75725857056595</v>
      </c>
      <c r="AA56" s="5">
        <f>+(G56*DEFLATOR!G56)</f>
        <v>1662.5282438979111</v>
      </c>
      <c r="AB56" s="11">
        <f aca="true" t="shared" si="68" ref="AB56:AB62">+((AA56/AA55)-1)*100</f>
        <v>-0.25688446167672074</v>
      </c>
      <c r="AC56" s="11">
        <f t="shared" si="61"/>
        <v>6.565022931490572</v>
      </c>
      <c r="AD56" s="5">
        <f>+(H56*DEFLATOR!H56)</f>
        <v>1354.7530609472333</v>
      </c>
      <c r="AE56" s="11">
        <f aca="true" t="shared" si="69" ref="AE56:AE62">+((AD56/AD55)-1)*100</f>
        <v>-2.3444536535536575</v>
      </c>
      <c r="AF56" s="11">
        <f t="shared" si="62"/>
        <v>1.1152100158576372</v>
      </c>
    </row>
    <row r="57" spans="1:32" ht="9.75">
      <c r="A57" s="22">
        <v>38869</v>
      </c>
      <c r="B57" s="29" t="s">
        <v>731</v>
      </c>
      <c r="C57" s="29" t="s">
        <v>878</v>
      </c>
      <c r="D57" s="29" t="s">
        <v>879</v>
      </c>
      <c r="E57" s="29" t="s">
        <v>880</v>
      </c>
      <c r="F57" s="29" t="s">
        <v>235</v>
      </c>
      <c r="G57" s="29" t="s">
        <v>881</v>
      </c>
      <c r="H57" s="29" t="s">
        <v>882</v>
      </c>
      <c r="I57" s="2"/>
      <c r="K57" s="22">
        <v>38869</v>
      </c>
      <c r="L57" s="5">
        <f>+(B57*DEFLATOR!B57)</f>
        <v>1461.8137859976437</v>
      </c>
      <c r="M57" s="11">
        <f t="shared" si="63"/>
        <v>1.000009738893115</v>
      </c>
      <c r="N57" s="11">
        <f t="shared" si="56"/>
        <v>4.327863345863925</v>
      </c>
      <c r="O57" s="5">
        <f>+(C57*DEFLATOR!C57)</f>
        <v>1111.7012758094543</v>
      </c>
      <c r="P57" s="11">
        <f t="shared" si="64"/>
        <v>1.5978572088297893</v>
      </c>
      <c r="Q57" s="11">
        <f t="shared" si="57"/>
        <v>-0.30799455493326633</v>
      </c>
      <c r="R57" s="5">
        <f>+(D57*DEFLATOR!D57)</f>
        <v>1138.9168047247697</v>
      </c>
      <c r="S57" s="11">
        <f t="shared" si="65"/>
        <v>0.3553858157701706</v>
      </c>
      <c r="T57" s="11">
        <f t="shared" si="58"/>
        <v>6.780162153725855</v>
      </c>
      <c r="U57" s="5">
        <f>+(E57*DEFLATOR!E57)</f>
        <v>1261.6520695792324</v>
      </c>
      <c r="V57" s="11">
        <f t="shared" si="66"/>
        <v>1.785969782293595</v>
      </c>
      <c r="W57" s="11">
        <f t="shared" si="59"/>
        <v>7.713091519087056</v>
      </c>
      <c r="X57" s="5">
        <f>+(F57*DEFLATOR!F57)</f>
        <v>1430.614803301145</v>
      </c>
      <c r="Y57" s="11">
        <f t="shared" si="67"/>
        <v>2.9471254752473808</v>
      </c>
      <c r="Z57" s="11">
        <f t="shared" si="60"/>
        <v>6.402063775597933</v>
      </c>
      <c r="AA57" s="5">
        <f>+(G57*DEFLATOR!G57)</f>
        <v>1647.5076363504786</v>
      </c>
      <c r="AB57" s="11">
        <f t="shared" si="68"/>
        <v>-0.9034798417749346</v>
      </c>
      <c r="AC57" s="11">
        <f t="shared" si="61"/>
        <v>3.8943494246817423</v>
      </c>
      <c r="AD57" s="5">
        <f>+(H57*DEFLATOR!H57)</f>
        <v>1416.442579386929</v>
      </c>
      <c r="AE57" s="11">
        <f t="shared" si="69"/>
        <v>4.553561842227016</v>
      </c>
      <c r="AF57" s="11">
        <f t="shared" si="62"/>
        <v>3.5959061988741547</v>
      </c>
    </row>
    <row r="58" spans="1:32" ht="9.75">
      <c r="A58" s="22">
        <v>38899</v>
      </c>
      <c r="B58" s="29" t="s">
        <v>2088</v>
      </c>
      <c r="C58" s="29" t="s">
        <v>883</v>
      </c>
      <c r="D58" s="29" t="s">
        <v>633</v>
      </c>
      <c r="E58" s="29" t="s">
        <v>884</v>
      </c>
      <c r="F58" s="29" t="s">
        <v>613</v>
      </c>
      <c r="G58" s="29" t="s">
        <v>885</v>
      </c>
      <c r="H58" s="29" t="s">
        <v>886</v>
      </c>
      <c r="I58" s="2"/>
      <c r="K58" s="22">
        <v>38899</v>
      </c>
      <c r="L58" s="5">
        <f>+(B58*DEFLATOR!B58)</f>
        <v>1441.5609807974731</v>
      </c>
      <c r="M58" s="11">
        <f t="shared" si="63"/>
        <v>-1.3854572582477465</v>
      </c>
      <c r="N58" s="11">
        <f t="shared" si="56"/>
        <v>1.7218719895925272</v>
      </c>
      <c r="O58" s="5">
        <f>+(C58*DEFLATOR!C58)</f>
        <v>1035.8344469477142</v>
      </c>
      <c r="P58" s="11">
        <f t="shared" si="64"/>
        <v>-6.824389834985101</v>
      </c>
      <c r="Q58" s="11">
        <f t="shared" si="57"/>
        <v>-0.7788351893474155</v>
      </c>
      <c r="R58" s="5">
        <f>+(D58*DEFLATOR!D58)</f>
        <v>1180.2754426933236</v>
      </c>
      <c r="S58" s="11">
        <f t="shared" si="65"/>
        <v>3.631401152127922</v>
      </c>
      <c r="T58" s="11">
        <f t="shared" si="58"/>
        <v>3.536193568823509</v>
      </c>
      <c r="U58" s="5">
        <f>+(E58*DEFLATOR!E58)</f>
        <v>1195.0362074093039</v>
      </c>
      <c r="V58" s="11">
        <f t="shared" si="66"/>
        <v>-5.280050164079331</v>
      </c>
      <c r="W58" s="11">
        <f t="shared" si="59"/>
        <v>4.027022050962459</v>
      </c>
      <c r="X58" s="5">
        <f>+(F58*DEFLATOR!F58)</f>
        <v>1396.504915574812</v>
      </c>
      <c r="Y58" s="11">
        <f t="shared" si="67"/>
        <v>-2.384281754083939</v>
      </c>
      <c r="Z58" s="11">
        <f t="shared" si="60"/>
        <v>-0.8248401186619181</v>
      </c>
      <c r="AA58" s="5">
        <f>+(G58*DEFLATOR!G58)</f>
        <v>1630.3030636993049</v>
      </c>
      <c r="AB58" s="11">
        <f t="shared" si="68"/>
        <v>-1.0442787803572773</v>
      </c>
      <c r="AC58" s="11">
        <f t="shared" si="61"/>
        <v>3.291165913186367</v>
      </c>
      <c r="AD58" s="5">
        <f>+(H58*DEFLATOR!H58)</f>
        <v>1454.4279467772365</v>
      </c>
      <c r="AE58" s="11">
        <f t="shared" si="69"/>
        <v>2.6817442473911157</v>
      </c>
      <c r="AF58" s="11">
        <f t="shared" si="62"/>
        <v>1.2577613033636137</v>
      </c>
    </row>
    <row r="59" spans="1:32" ht="9.75">
      <c r="A59" s="22">
        <v>38930</v>
      </c>
      <c r="B59" s="29" t="s">
        <v>2089</v>
      </c>
      <c r="C59" s="29" t="s">
        <v>887</v>
      </c>
      <c r="D59" s="29" t="s">
        <v>888</v>
      </c>
      <c r="E59" s="29" t="s">
        <v>889</v>
      </c>
      <c r="F59" s="29" t="s">
        <v>890</v>
      </c>
      <c r="G59" s="29" t="s">
        <v>891</v>
      </c>
      <c r="H59" s="29" t="s">
        <v>892</v>
      </c>
      <c r="I59" s="2"/>
      <c r="K59" s="22">
        <v>38930</v>
      </c>
      <c r="L59" s="5">
        <f>+(B59*DEFLATOR!B59)</f>
        <v>1458.4436344938974</v>
      </c>
      <c r="M59" s="11">
        <f t="shared" si="63"/>
        <v>1.1711369772983815</v>
      </c>
      <c r="N59" s="11">
        <f t="shared" si="56"/>
        <v>3.934645811236126</v>
      </c>
      <c r="O59" s="5">
        <f>+(C59*DEFLATOR!C59)</f>
        <v>981.9152480140558</v>
      </c>
      <c r="P59" s="11">
        <f t="shared" si="64"/>
        <v>-5.205387703849951</v>
      </c>
      <c r="Q59" s="11">
        <f t="shared" si="57"/>
        <v>-8.413660564913194</v>
      </c>
      <c r="R59" s="5">
        <f>+(D59*DEFLATOR!D59)</f>
        <v>1199.0992879719668</v>
      </c>
      <c r="S59" s="11">
        <f t="shared" si="65"/>
        <v>1.5948688414365586</v>
      </c>
      <c r="T59" s="11">
        <f t="shared" si="58"/>
        <v>5.59764599470518</v>
      </c>
      <c r="U59" s="5">
        <f>+(E59*DEFLATOR!E59)</f>
        <v>1221.1936864541356</v>
      </c>
      <c r="V59" s="11">
        <f t="shared" si="66"/>
        <v>2.188844060343409</v>
      </c>
      <c r="W59" s="11">
        <f t="shared" si="59"/>
        <v>2.0262455174144822</v>
      </c>
      <c r="X59" s="5">
        <f>+(F59*DEFLATOR!F59)</f>
        <v>1460.2147494779604</v>
      </c>
      <c r="Y59" s="11">
        <f t="shared" si="67"/>
        <v>4.562091632661747</v>
      </c>
      <c r="Z59" s="11">
        <f t="shared" si="60"/>
        <v>5.256117763732182</v>
      </c>
      <c r="AA59" s="5">
        <f>+(G59*DEFLATOR!G59)</f>
        <v>1634.1775890242734</v>
      </c>
      <c r="AB59" s="11">
        <f t="shared" si="68"/>
        <v>0.23765675298290656</v>
      </c>
      <c r="AC59" s="11">
        <f t="shared" si="61"/>
        <v>5.731557065515669</v>
      </c>
      <c r="AD59" s="5">
        <f>+(H59*DEFLATOR!H59)</f>
        <v>1460.399582323461</v>
      </c>
      <c r="AE59" s="11">
        <f t="shared" si="69"/>
        <v>0.4105831134128435</v>
      </c>
      <c r="AF59" s="11">
        <f t="shared" si="62"/>
        <v>2.4268015372967966</v>
      </c>
    </row>
    <row r="60" spans="1:32" ht="9.75">
      <c r="A60" s="22">
        <v>38961</v>
      </c>
      <c r="B60" s="29" t="s">
        <v>2090</v>
      </c>
      <c r="C60" s="29" t="s">
        <v>893</v>
      </c>
      <c r="D60" s="29" t="s">
        <v>894</v>
      </c>
      <c r="E60" s="29" t="s">
        <v>895</v>
      </c>
      <c r="F60" s="29" t="s">
        <v>896</v>
      </c>
      <c r="G60" s="29" t="s">
        <v>897</v>
      </c>
      <c r="H60" s="29" t="s">
        <v>898</v>
      </c>
      <c r="I60" s="2"/>
      <c r="K60" s="22">
        <v>38961</v>
      </c>
      <c r="L60" s="5">
        <f>+(B60*DEFLATOR!B60)</f>
        <v>1471.1782531698832</v>
      </c>
      <c r="M60" s="11">
        <f t="shared" si="63"/>
        <v>0.8731649530223207</v>
      </c>
      <c r="N60" s="11">
        <f t="shared" si="56"/>
        <v>4.253839611448229</v>
      </c>
      <c r="O60" s="5">
        <f>+(C60*DEFLATOR!C60)</f>
        <v>1061.57030968818</v>
      </c>
      <c r="P60" s="11">
        <f t="shared" si="64"/>
        <v>8.112213537291346</v>
      </c>
      <c r="Q60" s="11">
        <f t="shared" si="57"/>
        <v>1.7343723645110165</v>
      </c>
      <c r="R60" s="5">
        <f>+(D60*DEFLATOR!D60)</f>
        <v>1249.160433303636</v>
      </c>
      <c r="S60" s="11">
        <f t="shared" si="65"/>
        <v>4.174895759994768</v>
      </c>
      <c r="T60" s="11">
        <f t="shared" si="58"/>
        <v>8.818632310061503</v>
      </c>
      <c r="U60" s="5">
        <f>+(E60*DEFLATOR!E60)</f>
        <v>1251.7201029457613</v>
      </c>
      <c r="V60" s="11">
        <f t="shared" si="66"/>
        <v>2.4997194818671575</v>
      </c>
      <c r="W60" s="11">
        <f t="shared" si="59"/>
        <v>7.849326976446158</v>
      </c>
      <c r="X60" s="5">
        <f>+(F60*DEFLATOR!F60)</f>
        <v>1512.4024410831737</v>
      </c>
      <c r="Y60" s="11">
        <f t="shared" si="67"/>
        <v>3.573973733923097</v>
      </c>
      <c r="Z60" s="11">
        <f t="shared" si="60"/>
        <v>5.731334740923555</v>
      </c>
      <c r="AA60" s="5">
        <f>+(G60*DEFLATOR!G60)</f>
        <v>1605.2244513451692</v>
      </c>
      <c r="AB60" s="11">
        <f t="shared" si="68"/>
        <v>-1.7717252931115923</v>
      </c>
      <c r="AC60" s="11">
        <f t="shared" si="61"/>
        <v>3.7058773943316803</v>
      </c>
      <c r="AD60" s="5">
        <f>+(H60*DEFLATOR!H60)</f>
        <v>1463.9372885193488</v>
      </c>
      <c r="AE60" s="11">
        <f t="shared" si="69"/>
        <v>0.2422423450888278</v>
      </c>
      <c r="AF60" s="11">
        <f t="shared" si="62"/>
        <v>2.185123915852505</v>
      </c>
    </row>
    <row r="61" spans="1:32" ht="9.75">
      <c r="A61" s="22">
        <v>38991</v>
      </c>
      <c r="B61" s="29" t="s">
        <v>2091</v>
      </c>
      <c r="C61" s="29" t="s">
        <v>899</v>
      </c>
      <c r="D61" s="29" t="s">
        <v>900</v>
      </c>
      <c r="E61" s="29" t="s">
        <v>901</v>
      </c>
      <c r="F61" s="29" t="s">
        <v>902</v>
      </c>
      <c r="G61" s="29" t="s">
        <v>903</v>
      </c>
      <c r="H61" s="29" t="s">
        <v>904</v>
      </c>
      <c r="I61" s="2"/>
      <c r="K61" s="22">
        <v>38991</v>
      </c>
      <c r="L61" s="5">
        <f>+(B61*DEFLATOR!B61)</f>
        <v>1504.1171797177583</v>
      </c>
      <c r="M61" s="11">
        <f t="shared" si="63"/>
        <v>2.238948711816735</v>
      </c>
      <c r="N61" s="11">
        <f aca="true" t="shared" si="70" ref="N61:N66">+((L61/L49)-1)*100</f>
        <v>6.118750887014612</v>
      </c>
      <c r="O61" s="5">
        <f>+(C61*DEFLATOR!C61)</f>
        <v>1083.1710738853033</v>
      </c>
      <c r="P61" s="11">
        <f t="shared" si="64"/>
        <v>2.03479355064744</v>
      </c>
      <c r="Q61" s="11">
        <f aca="true" t="shared" si="71" ref="Q61:Q66">+((O61/O49)-1)*100</f>
        <v>3.3280495571544</v>
      </c>
      <c r="R61" s="5">
        <f>+(D61*DEFLATOR!D61)</f>
        <v>1232.8692545064957</v>
      </c>
      <c r="S61" s="11">
        <f t="shared" si="65"/>
        <v>-1.3041702541006006</v>
      </c>
      <c r="T61" s="11">
        <f aca="true" t="shared" si="72" ref="T61:T66">+((R61/R49)-1)*100</f>
        <v>7.49474368162204</v>
      </c>
      <c r="U61" s="5">
        <f>+(E61*DEFLATOR!E61)</f>
        <v>1261.161647295475</v>
      </c>
      <c r="V61" s="11">
        <f t="shared" si="66"/>
        <v>0.7542855888863942</v>
      </c>
      <c r="W61" s="11">
        <f aca="true" t="shared" si="73" ref="W61:W66">+((U61/U49)-1)*100</f>
        <v>5.755298286333543</v>
      </c>
      <c r="X61" s="5">
        <f>+(F61*DEFLATOR!F61)</f>
        <v>1503.1858323964582</v>
      </c>
      <c r="Y61" s="11">
        <f t="shared" si="67"/>
        <v>-0.6094018652941791</v>
      </c>
      <c r="Z61" s="11">
        <f aca="true" t="shared" si="74" ref="Z61:Z66">+((X61/X49)-1)*100</f>
        <v>2.607802719422736</v>
      </c>
      <c r="AA61" s="5">
        <f>+(G61*DEFLATOR!G61)</f>
        <v>1688.6041354435954</v>
      </c>
      <c r="AB61" s="11">
        <f t="shared" si="68"/>
        <v>5.194269500975679</v>
      </c>
      <c r="AC61" s="11">
        <f aca="true" t="shared" si="75" ref="AC61:AC66">+((AA61/AA49)-1)*100</f>
        <v>8.966087738837647</v>
      </c>
      <c r="AD61" s="5">
        <f>+(H61*DEFLATOR!H61)</f>
        <v>1449.3663975166194</v>
      </c>
      <c r="AE61" s="11">
        <f t="shared" si="69"/>
        <v>-0.9953220754057468</v>
      </c>
      <c r="AF61" s="11">
        <f aca="true" t="shared" si="76" ref="AF61:AF66">+((AD61/AD49)-1)*100</f>
        <v>4.453016588052838</v>
      </c>
    </row>
    <row r="62" spans="1:32" ht="9.75">
      <c r="A62" s="22">
        <v>39022</v>
      </c>
      <c r="B62" s="29" t="s">
        <v>972</v>
      </c>
      <c r="C62" s="29" t="s">
        <v>905</v>
      </c>
      <c r="D62" s="29" t="s">
        <v>906</v>
      </c>
      <c r="E62" s="29" t="s">
        <v>907</v>
      </c>
      <c r="F62" s="29" t="s">
        <v>908</v>
      </c>
      <c r="G62" s="29" t="s">
        <v>909</v>
      </c>
      <c r="H62" s="29" t="s">
        <v>910</v>
      </c>
      <c r="I62" s="2"/>
      <c r="K62" s="22">
        <v>39022</v>
      </c>
      <c r="L62" s="5">
        <f>+(B62*DEFLATOR!B62)</f>
        <v>1634.482048217622</v>
      </c>
      <c r="M62" s="11">
        <f t="shared" si="63"/>
        <v>8.667201615523478</v>
      </c>
      <c r="N62" s="11">
        <f t="shared" si="70"/>
        <v>1.3800760965110292</v>
      </c>
      <c r="O62" s="5">
        <f>+(C62*DEFLATOR!C62)</f>
        <v>1088.6396053646697</v>
      </c>
      <c r="P62" s="11">
        <f t="shared" si="64"/>
        <v>0.5048631385392355</v>
      </c>
      <c r="Q62" s="11">
        <f t="shared" si="71"/>
        <v>-6.585517451389567</v>
      </c>
      <c r="R62" s="5">
        <f>+(D62*DEFLATOR!D62)</f>
        <v>1318.5589864577587</v>
      </c>
      <c r="S62" s="11">
        <f t="shared" si="65"/>
        <v>6.950431413391334</v>
      </c>
      <c r="T62" s="11">
        <f t="shared" si="72"/>
        <v>5.397057808666039</v>
      </c>
      <c r="U62" s="5">
        <f>+(E62*DEFLATOR!E62)</f>
        <v>1284.35274362343</v>
      </c>
      <c r="V62" s="11">
        <f t="shared" si="66"/>
        <v>1.838867870561045</v>
      </c>
      <c r="W62" s="11">
        <f t="shared" si="73"/>
        <v>1.0044190888393034</v>
      </c>
      <c r="X62" s="5">
        <f>+(F62*DEFLATOR!F62)</f>
        <v>1592.080580139967</v>
      </c>
      <c r="Y62" s="11">
        <f t="shared" si="67"/>
        <v>5.913756358506128</v>
      </c>
      <c r="Z62" s="11">
        <f t="shared" si="74"/>
        <v>0.2570094696912273</v>
      </c>
      <c r="AA62" s="5">
        <f>+(G62*DEFLATOR!G62)</f>
        <v>1902.6512192865282</v>
      </c>
      <c r="AB62" s="11">
        <f t="shared" si="68"/>
        <v>12.675977711419195</v>
      </c>
      <c r="AC62" s="11">
        <f t="shared" si="75"/>
        <v>2.2261152490033576</v>
      </c>
      <c r="AD62" s="5">
        <f>+(H62*DEFLATOR!H62)</f>
        <v>1567.5272452183196</v>
      </c>
      <c r="AE62" s="11">
        <f t="shared" si="69"/>
        <v>8.152586392520211</v>
      </c>
      <c r="AF62" s="11">
        <f t="shared" si="76"/>
        <v>5.309201901498728</v>
      </c>
    </row>
    <row r="63" spans="1:32" ht="9.75">
      <c r="A63" s="22">
        <v>39052</v>
      </c>
      <c r="B63" s="29" t="s">
        <v>2092</v>
      </c>
      <c r="C63" s="29" t="s">
        <v>911</v>
      </c>
      <c r="D63" s="29" t="s">
        <v>912</v>
      </c>
      <c r="E63" s="29" t="s">
        <v>913</v>
      </c>
      <c r="F63" s="29" t="s">
        <v>914</v>
      </c>
      <c r="G63" s="29" t="s">
        <v>915</v>
      </c>
      <c r="H63" s="29" t="s">
        <v>916</v>
      </c>
      <c r="I63" s="2"/>
      <c r="K63" s="22">
        <v>39052</v>
      </c>
      <c r="L63" s="5">
        <f>+(B63*DEFLATOR!B63)</f>
        <v>1859.4241736172478</v>
      </c>
      <c r="M63" s="11">
        <f aca="true" t="shared" si="77" ref="M63:M68">+((L63/L62)-1)*100</f>
        <v>13.762287915301474</v>
      </c>
      <c r="N63" s="11">
        <f t="shared" si="70"/>
        <v>7.213715150207434</v>
      </c>
      <c r="O63" s="5">
        <f>+(C63*DEFLATOR!C63)</f>
        <v>1497.8175846825043</v>
      </c>
      <c r="P63" s="11">
        <f aca="true" t="shared" si="78" ref="P63:P68">+((O63/O62)-1)*100</f>
        <v>37.5861742767267</v>
      </c>
      <c r="Q63" s="11">
        <f t="shared" si="71"/>
        <v>27.269270036459957</v>
      </c>
      <c r="R63" s="5">
        <f>+(D63*DEFLATOR!D63)</f>
        <v>1418.9506450535205</v>
      </c>
      <c r="S63" s="11">
        <f aca="true" t="shared" si="79" ref="S63:S68">+((R63/R62)-1)*100</f>
        <v>7.613740426240523</v>
      </c>
      <c r="T63" s="11">
        <f t="shared" si="72"/>
        <v>3.0908894304804813</v>
      </c>
      <c r="U63" s="5">
        <f>+(E63*DEFLATOR!E63)</f>
        <v>1665.185701879832</v>
      </c>
      <c r="V63" s="11">
        <f aca="true" t="shared" si="80" ref="V63:V68">+((U63/U62)-1)*100</f>
        <v>29.651741715596923</v>
      </c>
      <c r="W63" s="11">
        <f t="shared" si="73"/>
        <v>1.4693961171227787</v>
      </c>
      <c r="X63" s="5">
        <f>+(F63*DEFLATOR!F63)</f>
        <v>1882.7309224142293</v>
      </c>
      <c r="Y63" s="11">
        <f aca="true" t="shared" si="81" ref="Y63:Y68">+((X63/X62)-1)*100</f>
        <v>18.2560070074286</v>
      </c>
      <c r="Z63" s="11">
        <f t="shared" si="74"/>
        <v>4.384566185380856</v>
      </c>
      <c r="AA63" s="5">
        <f>+(G63*DEFLATOR!G63)</f>
        <v>2027.387912680038</v>
      </c>
      <c r="AB63" s="11">
        <f aca="true" t="shared" si="82" ref="AB63:AB68">+((AA63/AA62)-1)*100</f>
        <v>6.555941106236207</v>
      </c>
      <c r="AC63" s="11">
        <f t="shared" si="75"/>
        <v>8.53948997805194</v>
      </c>
      <c r="AD63" s="5">
        <f>+(H63*DEFLATOR!H63)</f>
        <v>1859.2688193199442</v>
      </c>
      <c r="AE63" s="11">
        <f aca="true" t="shared" si="83" ref="AE63:AE68">+((AD63/AD62)-1)*100</f>
        <v>18.611579160207302</v>
      </c>
      <c r="AF63" s="11">
        <f t="shared" si="76"/>
        <v>8.632879347944922</v>
      </c>
    </row>
    <row r="64" spans="1:32" ht="9.75">
      <c r="A64" s="18" t="s">
        <v>1141</v>
      </c>
      <c r="B64" s="29" t="s">
        <v>40</v>
      </c>
      <c r="C64" s="29" t="s">
        <v>90</v>
      </c>
      <c r="D64" s="29" t="s">
        <v>917</v>
      </c>
      <c r="E64" s="29" t="s">
        <v>918</v>
      </c>
      <c r="F64" s="29" t="s">
        <v>919</v>
      </c>
      <c r="G64" s="29" t="s">
        <v>920</v>
      </c>
      <c r="H64" s="29" t="s">
        <v>921</v>
      </c>
      <c r="I64" s="2"/>
      <c r="K64" s="18" t="s">
        <v>1141</v>
      </c>
      <c r="L64" s="5">
        <f>+(B64*DEFLATOR!B64)</f>
        <v>1489.092310356029</v>
      </c>
      <c r="M64" s="11">
        <f t="shared" si="77"/>
        <v>-19.916481054497126</v>
      </c>
      <c r="N64" s="11">
        <f t="shared" si="70"/>
        <v>2.443738008269758</v>
      </c>
      <c r="O64" s="5">
        <f>+(C64*DEFLATOR!C64)</f>
        <v>1110.4003594193334</v>
      </c>
      <c r="P64" s="11">
        <f t="shared" si="78"/>
        <v>-25.86544778383628</v>
      </c>
      <c r="Q64" s="11">
        <f t="shared" si="71"/>
        <v>7.973065874241891</v>
      </c>
      <c r="R64" s="5">
        <f>+(D64*DEFLATOR!D64)</f>
        <v>1183.4661835004422</v>
      </c>
      <c r="S64" s="11">
        <f t="shared" si="79"/>
        <v>-16.595676697704743</v>
      </c>
      <c r="T64" s="11">
        <f t="shared" si="72"/>
        <v>5.076319224369019</v>
      </c>
      <c r="U64" s="5">
        <f>+(E64*DEFLATOR!E64)</f>
        <v>1230.8146239449734</v>
      </c>
      <c r="V64" s="11">
        <f t="shared" si="80"/>
        <v>-26.085443650188456</v>
      </c>
      <c r="W64" s="11">
        <f t="shared" si="73"/>
        <v>-1.267753254077475</v>
      </c>
      <c r="X64" s="5">
        <f>+(F64*DEFLATOR!F64)</f>
        <v>1531.3312880080841</v>
      </c>
      <c r="Y64" s="11">
        <f t="shared" si="81"/>
        <v>-18.66435772752618</v>
      </c>
      <c r="Z64" s="11">
        <f t="shared" si="74"/>
        <v>4.3120577292034445</v>
      </c>
      <c r="AA64" s="5">
        <f>+(G64*DEFLATOR!G64)</f>
        <v>1648.715373956063</v>
      </c>
      <c r="AB64" s="11">
        <f t="shared" si="82"/>
        <v>-18.677853229548024</v>
      </c>
      <c r="AC64" s="11">
        <f t="shared" si="75"/>
        <v>1.1487864602266473</v>
      </c>
      <c r="AD64" s="5">
        <f>+(H64*DEFLATOR!H64)</f>
        <v>1445.378448124495</v>
      </c>
      <c r="AE64" s="11">
        <f t="shared" si="83"/>
        <v>-22.260921438290772</v>
      </c>
      <c r="AF64" s="11">
        <f t="shared" si="76"/>
        <v>4.630245625459883</v>
      </c>
    </row>
    <row r="65" spans="1:32" ht="9.75">
      <c r="A65" s="22">
        <v>39114</v>
      </c>
      <c r="B65" s="29" t="s">
        <v>94</v>
      </c>
      <c r="C65" s="29" t="s">
        <v>922</v>
      </c>
      <c r="D65" s="29" t="s">
        <v>923</v>
      </c>
      <c r="E65" s="29" t="s">
        <v>854</v>
      </c>
      <c r="F65" s="29" t="s">
        <v>924</v>
      </c>
      <c r="G65" s="29" t="s">
        <v>925</v>
      </c>
      <c r="H65" s="29" t="s">
        <v>926</v>
      </c>
      <c r="I65" s="2"/>
      <c r="K65" s="22">
        <v>39114</v>
      </c>
      <c r="L65" s="5">
        <f>+(B65*DEFLATOR!B65)</f>
        <v>1510.3677657505216</v>
      </c>
      <c r="M65" s="11">
        <f t="shared" si="77"/>
        <v>1.4287532912856005</v>
      </c>
      <c r="N65" s="11">
        <f t="shared" si="70"/>
        <v>5.9556232111193985</v>
      </c>
      <c r="O65" s="5">
        <f>+(C65*DEFLATOR!C65)</f>
        <v>1026.5177812021877</v>
      </c>
      <c r="P65" s="11">
        <f t="shared" si="78"/>
        <v>-7.5542643250773756</v>
      </c>
      <c r="Q65" s="11">
        <f t="shared" si="71"/>
        <v>3.8454230954341195</v>
      </c>
      <c r="R65" s="5">
        <f>+(D65*DEFLATOR!D65)</f>
        <v>1194.7811902334038</v>
      </c>
      <c r="S65" s="11">
        <f t="shared" si="79"/>
        <v>0.9560904139646942</v>
      </c>
      <c r="T65" s="11">
        <f t="shared" si="72"/>
        <v>4.683984208611203</v>
      </c>
      <c r="U65" s="5">
        <f>+(E65*DEFLATOR!E65)</f>
        <v>1194.1750139085693</v>
      </c>
      <c r="V65" s="11">
        <f t="shared" si="80"/>
        <v>-2.976858523094872</v>
      </c>
      <c r="W65" s="11">
        <f t="shared" si="73"/>
        <v>-2.1216507195856105</v>
      </c>
      <c r="X65" s="5">
        <f>+(F65*DEFLATOR!F65)</f>
        <v>1568.6462341330287</v>
      </c>
      <c r="Y65" s="11">
        <f t="shared" si="81"/>
        <v>2.4367650825892095</v>
      </c>
      <c r="Z65" s="11">
        <f t="shared" si="74"/>
        <v>14.367279535992083</v>
      </c>
      <c r="AA65" s="5">
        <f>+(G65*DEFLATOR!G65)</f>
        <v>1697.8753701184214</v>
      </c>
      <c r="AB65" s="11">
        <f t="shared" si="82"/>
        <v>2.9817151546539966</v>
      </c>
      <c r="AC65" s="11">
        <f t="shared" si="75"/>
        <v>3.6957908012793084</v>
      </c>
      <c r="AD65" s="5">
        <f>+(H65*DEFLATOR!H65)</f>
        <v>1466.3832511714286</v>
      </c>
      <c r="AE65" s="11">
        <f t="shared" si="83"/>
        <v>1.4532389820942182</v>
      </c>
      <c r="AF65" s="11">
        <f t="shared" si="76"/>
        <v>7.948694268271983</v>
      </c>
    </row>
    <row r="66" spans="1:32" ht="9.75">
      <c r="A66" s="22">
        <v>39142</v>
      </c>
      <c r="B66" s="29" t="s">
        <v>2093</v>
      </c>
      <c r="C66" s="29" t="s">
        <v>626</v>
      </c>
      <c r="D66" s="29" t="s">
        <v>927</v>
      </c>
      <c r="E66" s="29" t="s">
        <v>928</v>
      </c>
      <c r="F66" s="29" t="s">
        <v>929</v>
      </c>
      <c r="G66" s="29" t="s">
        <v>930</v>
      </c>
      <c r="H66" s="29" t="s">
        <v>931</v>
      </c>
      <c r="I66" s="2"/>
      <c r="K66" s="22">
        <v>39142</v>
      </c>
      <c r="L66" s="5">
        <f>+(B66*DEFLATOR!B66)</f>
        <v>1525.8758878327453</v>
      </c>
      <c r="M66" s="11">
        <f t="shared" si="77"/>
        <v>1.0267778771428926</v>
      </c>
      <c r="N66" s="11">
        <f t="shared" si="70"/>
        <v>6.561639420090359</v>
      </c>
      <c r="O66" s="5">
        <f>+(C66*DEFLATOR!C66)</f>
        <v>1059.071541161773</v>
      </c>
      <c r="P66" s="11">
        <f t="shared" si="78"/>
        <v>3.1712806690460393</v>
      </c>
      <c r="Q66" s="11">
        <f t="shared" si="71"/>
        <v>-3.4630739118994724</v>
      </c>
      <c r="R66" s="5">
        <f>+(D66*DEFLATOR!D66)</f>
        <v>1136.3889383442445</v>
      </c>
      <c r="S66" s="11">
        <f t="shared" si="79"/>
        <v>-4.887275792963585</v>
      </c>
      <c r="T66" s="11">
        <f t="shared" si="72"/>
        <v>2.520823154275398</v>
      </c>
      <c r="U66" s="5">
        <f>+(E66*DEFLATOR!E66)</f>
        <v>1241.0485315540304</v>
      </c>
      <c r="V66" s="11">
        <f t="shared" si="80"/>
        <v>3.9251799024033085</v>
      </c>
      <c r="W66" s="11">
        <f t="shared" si="73"/>
        <v>-1.435656372052585</v>
      </c>
      <c r="X66" s="5">
        <f>+(F66*DEFLATOR!F66)</f>
        <v>1563.142985012695</v>
      </c>
      <c r="Y66" s="11">
        <f t="shared" si="81"/>
        <v>-0.3508279305164841</v>
      </c>
      <c r="Z66" s="11">
        <f t="shared" si="74"/>
        <v>11.167400780552539</v>
      </c>
      <c r="AA66" s="5">
        <f>+(G66*DEFLATOR!G66)</f>
        <v>1732.1994182232595</v>
      </c>
      <c r="AB66" s="11">
        <f t="shared" si="82"/>
        <v>2.021588198340152</v>
      </c>
      <c r="AC66" s="11">
        <f t="shared" si="75"/>
        <v>7.359808859448913</v>
      </c>
      <c r="AD66" s="5">
        <f>+(H66*DEFLATOR!H66)</f>
        <v>1454.245587763833</v>
      </c>
      <c r="AE66" s="11">
        <f t="shared" si="83"/>
        <v>-0.8277279079598854</v>
      </c>
      <c r="AF66" s="11">
        <f t="shared" si="76"/>
        <v>6.832052055871274</v>
      </c>
    </row>
    <row r="67" spans="1:32" ht="9.75">
      <c r="A67" s="22">
        <v>39173</v>
      </c>
      <c r="B67" s="29" t="s">
        <v>2094</v>
      </c>
      <c r="C67" s="29" t="s">
        <v>932</v>
      </c>
      <c r="D67" s="29" t="s">
        <v>933</v>
      </c>
      <c r="E67" s="29" t="s">
        <v>934</v>
      </c>
      <c r="F67" s="29" t="s">
        <v>935</v>
      </c>
      <c r="G67" s="29" t="s">
        <v>936</v>
      </c>
      <c r="H67" s="29" t="s">
        <v>362</v>
      </c>
      <c r="I67" s="2"/>
      <c r="K67" s="22">
        <v>39173</v>
      </c>
      <c r="L67" s="5">
        <f>+(B67*DEFLATOR!B67)</f>
        <v>1537.2411339347366</v>
      </c>
      <c r="M67" s="11">
        <f t="shared" si="77"/>
        <v>0.7448342419339005</v>
      </c>
      <c r="N67" s="11">
        <f aca="true" t="shared" si="84" ref="N67:N72">+((L67/L55)-1)*100</f>
        <v>5.90019891538105</v>
      </c>
      <c r="O67" s="5">
        <f>+(C67*DEFLATOR!C67)</f>
        <v>1104.696735577377</v>
      </c>
      <c r="P67" s="11">
        <f t="shared" si="78"/>
        <v>4.3080370534321455</v>
      </c>
      <c r="Q67" s="11">
        <f aca="true" t="shared" si="85" ref="Q67:Q72">+((O67/O55)-1)*100</f>
        <v>2.3372847892549675</v>
      </c>
      <c r="R67" s="5">
        <f>+(D67*DEFLATOR!D67)</f>
        <v>1156.1085960376952</v>
      </c>
      <c r="S67" s="11">
        <f t="shared" si="79"/>
        <v>1.7352912394750009</v>
      </c>
      <c r="T67" s="11">
        <f aca="true" t="shared" si="86" ref="T67:T72">+((R67/R55)-1)*100</f>
        <v>3.7556961623349983</v>
      </c>
      <c r="U67" s="5">
        <f>+(E67*DEFLATOR!E67)</f>
        <v>1257.2037241150056</v>
      </c>
      <c r="V67" s="11">
        <f t="shared" si="80"/>
        <v>1.3017373736984972</v>
      </c>
      <c r="W67" s="11">
        <f aca="true" t="shared" si="87" ref="W67:W72">+((U67/U55)-1)*100</f>
        <v>1.2979698171523557</v>
      </c>
      <c r="X67" s="5">
        <f>+(F67*DEFLATOR!F67)</f>
        <v>1588.9640895367218</v>
      </c>
      <c r="Y67" s="11">
        <f t="shared" si="81"/>
        <v>1.6518709274581989</v>
      </c>
      <c r="Z67" s="11">
        <f aca="true" t="shared" si="88" ref="Z67:Z72">+((X67/X55)-1)*100</f>
        <v>13.559795341552272</v>
      </c>
      <c r="AA67" s="5">
        <f>+(G67*DEFLATOR!G67)</f>
        <v>1735.1289473944664</v>
      </c>
      <c r="AB67" s="11">
        <f t="shared" si="82"/>
        <v>0.16912193482963023</v>
      </c>
      <c r="AC67" s="11">
        <f aca="true" t="shared" si="89" ref="AC67:AC72">+((AA67/AA55)-1)*100</f>
        <v>4.098783108843751</v>
      </c>
      <c r="AD67" s="5">
        <f>+(H67*DEFLATOR!H67)</f>
        <v>1456.5648614872946</v>
      </c>
      <c r="AE67" s="11">
        <f t="shared" si="83"/>
        <v>0.15948294723917567</v>
      </c>
      <c r="AF67" s="11">
        <f aca="true" t="shared" si="90" ref="AF67:AF72">+((AD67/AD55)-1)*100</f>
        <v>4.994512607429291</v>
      </c>
    </row>
    <row r="68" spans="1:32" ht="9.75">
      <c r="A68" s="22">
        <v>39203</v>
      </c>
      <c r="B68" s="29" t="s">
        <v>2095</v>
      </c>
      <c r="C68" s="29" t="s">
        <v>938</v>
      </c>
      <c r="D68" s="29" t="s">
        <v>939</v>
      </c>
      <c r="E68" s="29" t="s">
        <v>940</v>
      </c>
      <c r="F68" s="29" t="s">
        <v>100</v>
      </c>
      <c r="G68" s="29" t="s">
        <v>941</v>
      </c>
      <c r="H68" s="29" t="s">
        <v>942</v>
      </c>
      <c r="I68" s="2"/>
      <c r="K68" s="22">
        <v>39203</v>
      </c>
      <c r="L68" s="5">
        <f>+(B68*DEFLATOR!B68)</f>
        <v>1521.066891757578</v>
      </c>
      <c r="M68" s="11">
        <f t="shared" si="77"/>
        <v>-1.052160381355316</v>
      </c>
      <c r="N68" s="11">
        <f t="shared" si="84"/>
        <v>5.0939403859685095</v>
      </c>
      <c r="O68" s="5">
        <f>+(C68*DEFLATOR!C68)</f>
        <v>1155.0025347010308</v>
      </c>
      <c r="P68" s="11">
        <f t="shared" si="78"/>
        <v>4.5538107883844825</v>
      </c>
      <c r="Q68" s="11">
        <f t="shared" si="85"/>
        <v>5.555138911709645</v>
      </c>
      <c r="R68" s="5">
        <f>+(D68*DEFLATOR!D68)</f>
        <v>1119.7184269838453</v>
      </c>
      <c r="S68" s="11">
        <f t="shared" si="79"/>
        <v>-3.1476428060970285</v>
      </c>
      <c r="T68" s="11">
        <f t="shared" si="86"/>
        <v>-1.336274713984642</v>
      </c>
      <c r="U68" s="5">
        <f>+(E68*DEFLATOR!E68)</f>
        <v>1283.3389482707848</v>
      </c>
      <c r="V68" s="11">
        <f t="shared" si="80"/>
        <v>2.0788376342248727</v>
      </c>
      <c r="W68" s="11">
        <f t="shared" si="87"/>
        <v>3.535596349233572</v>
      </c>
      <c r="X68" s="5">
        <f>+(F68*DEFLATOR!F68)</f>
        <v>1557.2874120885424</v>
      </c>
      <c r="Y68" s="11">
        <f t="shared" si="81"/>
        <v>-1.993542689653549</v>
      </c>
      <c r="Z68" s="11">
        <f t="shared" si="88"/>
        <v>12.062493861637602</v>
      </c>
      <c r="AA68" s="5">
        <f>+(G68*DEFLATOR!G68)</f>
        <v>1696.8141569569168</v>
      </c>
      <c r="AB68" s="11">
        <f t="shared" si="82"/>
        <v>-2.2081811553593456</v>
      </c>
      <c r="AC68" s="11">
        <f t="shared" si="89"/>
        <v>2.062275524331536</v>
      </c>
      <c r="AD68" s="5">
        <f>+(H68*DEFLATOR!H68)</f>
        <v>1486.8994068476493</v>
      </c>
      <c r="AE68" s="11">
        <f t="shared" si="83"/>
        <v>2.082608619940207</v>
      </c>
      <c r="AF68" s="11">
        <f t="shared" si="90"/>
        <v>9.754275499331232</v>
      </c>
    </row>
    <row r="69" spans="1:32" s="5" customFormat="1" ht="9.75">
      <c r="A69" s="22">
        <v>39234</v>
      </c>
      <c r="B69" s="29" t="s">
        <v>2096</v>
      </c>
      <c r="C69" s="29" t="s">
        <v>608</v>
      </c>
      <c r="D69" s="29" t="s">
        <v>943</v>
      </c>
      <c r="E69" s="29" t="s">
        <v>944</v>
      </c>
      <c r="F69" s="29" t="s">
        <v>945</v>
      </c>
      <c r="G69" s="29" t="s">
        <v>946</v>
      </c>
      <c r="H69" s="29" t="s">
        <v>947</v>
      </c>
      <c r="K69" s="22">
        <v>39234</v>
      </c>
      <c r="L69" s="5">
        <f>+(B69*DEFLATOR!B69)</f>
        <v>1486.2978053384456</v>
      </c>
      <c r="M69" s="11">
        <f aca="true" t="shared" si="91" ref="M69:M74">+((L69/L68)-1)*100</f>
        <v>-2.285835462433683</v>
      </c>
      <c r="N69" s="11">
        <f t="shared" si="84"/>
        <v>1.6749068571748627</v>
      </c>
      <c r="O69" s="5">
        <f>+(C69*DEFLATOR!C69)</f>
        <v>1124.0432598409952</v>
      </c>
      <c r="P69" s="11">
        <f aca="true" t="shared" si="92" ref="P69:P74">+((O69/O68)-1)*100</f>
        <v>-2.6804508154650297</v>
      </c>
      <c r="Q69" s="11">
        <f t="shared" si="85"/>
        <v>1.1101888879775368</v>
      </c>
      <c r="R69" s="5">
        <f>+(D69*DEFLATOR!D69)</f>
        <v>1123.510340628181</v>
      </c>
      <c r="S69" s="11">
        <f aca="true" t="shared" si="93" ref="S69:S74">+((R69/R68)-1)*100</f>
        <v>0.33864885608339</v>
      </c>
      <c r="T69" s="11">
        <f t="shared" si="86"/>
        <v>-1.35272954378014</v>
      </c>
      <c r="U69" s="5">
        <f>+(E69*DEFLATOR!E69)</f>
        <v>1296.2968422213737</v>
      </c>
      <c r="V69" s="11">
        <f aca="true" t="shared" si="94" ref="V69:V74">+((U69/U68)-1)*100</f>
        <v>1.0097016044006812</v>
      </c>
      <c r="W69" s="11">
        <f t="shared" si="87"/>
        <v>2.7459846876560556</v>
      </c>
      <c r="X69" s="5">
        <f>+(F69*DEFLATOR!F69)</f>
        <v>1562.2376360094959</v>
      </c>
      <c r="Y69" s="11">
        <f aca="true" t="shared" si="95" ref="Y69:Y74">+((X69/X68)-1)*100</f>
        <v>0.31787477908875594</v>
      </c>
      <c r="Z69" s="11">
        <f t="shared" si="88"/>
        <v>9.200438329355398</v>
      </c>
      <c r="AA69" s="5">
        <f>+(G69*DEFLATOR!G69)</f>
        <v>1612.2133612536948</v>
      </c>
      <c r="AB69" s="11">
        <f aca="true" t="shared" si="96" ref="AB69:AB74">+((AA69/AA68)-1)*100</f>
        <v>-4.985861024105665</v>
      </c>
      <c r="AC69" s="11">
        <f t="shared" si="89"/>
        <v>-2.1422829441305025</v>
      </c>
      <c r="AD69" s="5">
        <f>+(H69*DEFLATOR!H69)</f>
        <v>1489.1504999437066</v>
      </c>
      <c r="AE69" s="11">
        <f aca="true" t="shared" si="97" ref="AE69:AE74">+((AD69/AD68)-1)*100</f>
        <v>0.15139511695883012</v>
      </c>
      <c r="AF69" s="11">
        <f t="shared" si="90"/>
        <v>5.133135759604679</v>
      </c>
    </row>
    <row r="70" spans="1:32" ht="9.75">
      <c r="A70" s="22">
        <v>39264</v>
      </c>
      <c r="B70" s="29" t="s">
        <v>2097</v>
      </c>
      <c r="C70" s="29" t="s">
        <v>948</v>
      </c>
      <c r="D70" s="29" t="s">
        <v>615</v>
      </c>
      <c r="E70" s="29" t="s">
        <v>949</v>
      </c>
      <c r="F70" s="29" t="s">
        <v>950</v>
      </c>
      <c r="G70" s="29" t="s">
        <v>951</v>
      </c>
      <c r="H70" s="29" t="s">
        <v>935</v>
      </c>
      <c r="I70" s="2"/>
      <c r="K70" s="22">
        <v>39264</v>
      </c>
      <c r="L70" s="5">
        <f>+(B70*DEFLATOR!B70)</f>
        <v>1486.6359780183277</v>
      </c>
      <c r="M70" s="11">
        <f t="shared" si="91"/>
        <v>0.022752686484994733</v>
      </c>
      <c r="N70" s="11">
        <f t="shared" si="84"/>
        <v>3.1268186237892737</v>
      </c>
      <c r="O70" s="5">
        <f>+(C70*DEFLATOR!C70)</f>
        <v>1184.2060506919997</v>
      </c>
      <c r="P70" s="11">
        <f t="shared" si="92"/>
        <v>5.3523554653506</v>
      </c>
      <c r="Q70" s="11">
        <f t="shared" si="85"/>
        <v>14.323872331287202</v>
      </c>
      <c r="R70" s="5">
        <f>+(D70*DEFLATOR!D70)</f>
        <v>1088.8661743737437</v>
      </c>
      <c r="S70" s="11">
        <f t="shared" si="93"/>
        <v>-3.083564521094395</v>
      </c>
      <c r="T70" s="11">
        <f t="shared" si="86"/>
        <v>-7.744740338830491</v>
      </c>
      <c r="U70" s="5">
        <f>+(E70*DEFLATOR!E70)</f>
        <v>1250.4517080141593</v>
      </c>
      <c r="V70" s="11">
        <f t="shared" si="94"/>
        <v>-3.536623149420992</v>
      </c>
      <c r="W70" s="11">
        <f t="shared" si="87"/>
        <v>4.637139884237462</v>
      </c>
      <c r="X70" s="5">
        <f>+(F70*DEFLATOR!F70)</f>
        <v>1540.313208304431</v>
      </c>
      <c r="Y70" s="11">
        <f t="shared" si="95"/>
        <v>-1.403399021999463</v>
      </c>
      <c r="Z70" s="11">
        <f t="shared" si="88"/>
        <v>10.297729075334217</v>
      </c>
      <c r="AA70" s="5">
        <f>+(G70*DEFLATOR!G70)</f>
        <v>1634.9071468410134</v>
      </c>
      <c r="AB70" s="11">
        <f t="shared" si="96"/>
        <v>1.4076167666586814</v>
      </c>
      <c r="AC70" s="11">
        <f t="shared" si="89"/>
        <v>0.28240658097404836</v>
      </c>
      <c r="AD70" s="5">
        <f>+(H70*DEFLATOR!H70)</f>
        <v>1490.9608631638152</v>
      </c>
      <c r="AE70" s="11">
        <f t="shared" si="97"/>
        <v>0.12157019859155849</v>
      </c>
      <c r="AF70" s="11">
        <f t="shared" si="90"/>
        <v>2.5118409246418505</v>
      </c>
    </row>
    <row r="71" spans="1:32" ht="9.75">
      <c r="A71" s="22">
        <v>39295</v>
      </c>
      <c r="B71" s="29" t="s">
        <v>2098</v>
      </c>
      <c r="C71" s="29" t="s">
        <v>952</v>
      </c>
      <c r="D71" s="29" t="s">
        <v>953</v>
      </c>
      <c r="E71" s="29" t="s">
        <v>954</v>
      </c>
      <c r="F71" s="29" t="s">
        <v>929</v>
      </c>
      <c r="G71" s="29" t="s">
        <v>955</v>
      </c>
      <c r="H71" s="29" t="s">
        <v>956</v>
      </c>
      <c r="I71" s="2"/>
      <c r="K71" s="22">
        <v>39295</v>
      </c>
      <c r="L71" s="5">
        <f>+(B71*DEFLATOR!B71)</f>
        <v>1484.3701370736412</v>
      </c>
      <c r="M71" s="11">
        <f t="shared" si="91"/>
        <v>-0.15241397209468932</v>
      </c>
      <c r="N71" s="11">
        <f t="shared" si="84"/>
        <v>1.7776828645654552</v>
      </c>
      <c r="O71" s="5">
        <f>+(C71*DEFLATOR!C71)</f>
        <v>1114.8987629089659</v>
      </c>
      <c r="P71" s="11">
        <f t="shared" si="92"/>
        <v>-5.852637532339378</v>
      </c>
      <c r="Q71" s="11">
        <f t="shared" si="85"/>
        <v>13.543278318966134</v>
      </c>
      <c r="R71" s="5">
        <f>+(D71*DEFLATOR!D71)</f>
        <v>1140.5741835079816</v>
      </c>
      <c r="S71" s="11">
        <f t="shared" si="93"/>
        <v>4.748793777525284</v>
      </c>
      <c r="T71" s="11">
        <f t="shared" si="86"/>
        <v>-4.880755501320366</v>
      </c>
      <c r="U71" s="5">
        <f>+(E71*DEFLATOR!E71)</f>
        <v>1224.80083950695</v>
      </c>
      <c r="V71" s="11">
        <f t="shared" si="94"/>
        <v>-2.0513281994668398</v>
      </c>
      <c r="W71" s="11">
        <f t="shared" si="87"/>
        <v>0.29537927462499614</v>
      </c>
      <c r="X71" s="5">
        <f>+(F71*DEFLATOR!F71)</f>
        <v>1542.7045469807679</v>
      </c>
      <c r="Y71" s="11">
        <f t="shared" si="95"/>
        <v>0.15525015713973023</v>
      </c>
      <c r="Z71" s="11">
        <f t="shared" si="88"/>
        <v>5.649155203527312</v>
      </c>
      <c r="AA71" s="5">
        <f>+(G71*DEFLATOR!G71)</f>
        <v>1639.1238241596484</v>
      </c>
      <c r="AB71" s="11">
        <f t="shared" si="96"/>
        <v>0.25791540068698104</v>
      </c>
      <c r="AC71" s="11">
        <f t="shared" si="89"/>
        <v>0.30267427289394355</v>
      </c>
      <c r="AD71" s="5">
        <f>+(H71*DEFLATOR!H71)</f>
        <v>1454.2329650184702</v>
      </c>
      <c r="AE71" s="11">
        <f t="shared" si="97"/>
        <v>-2.4633710416387844</v>
      </c>
      <c r="AF71" s="11">
        <f t="shared" si="90"/>
        <v>-0.4222554826522007</v>
      </c>
    </row>
    <row r="72" spans="1:32" ht="9.75">
      <c r="A72" s="22">
        <v>39326</v>
      </c>
      <c r="B72" s="29" t="s">
        <v>2099</v>
      </c>
      <c r="C72" s="29" t="s">
        <v>958</v>
      </c>
      <c r="D72" s="29" t="s">
        <v>959</v>
      </c>
      <c r="E72" s="29" t="s">
        <v>673</v>
      </c>
      <c r="F72" s="29" t="s">
        <v>960</v>
      </c>
      <c r="G72" s="29" t="s">
        <v>173</v>
      </c>
      <c r="H72" s="29" t="s">
        <v>961</v>
      </c>
      <c r="I72" s="2"/>
      <c r="K72" s="22">
        <v>39326</v>
      </c>
      <c r="L72" s="5">
        <f>+(B72*DEFLATOR!B72)</f>
        <v>1494.7520033833937</v>
      </c>
      <c r="M72" s="11">
        <f t="shared" si="91"/>
        <v>0.6994122321956509</v>
      </c>
      <c r="N72" s="11">
        <f t="shared" si="84"/>
        <v>1.6023721233451527</v>
      </c>
      <c r="O72" s="5">
        <f>+(C72*DEFLATOR!C72)</f>
        <v>1152.180606801425</v>
      </c>
      <c r="P72" s="11">
        <f t="shared" si="92"/>
        <v>3.3439667468267986</v>
      </c>
      <c r="Q72" s="11">
        <f t="shared" si="85"/>
        <v>8.535496545665477</v>
      </c>
      <c r="R72" s="5">
        <f>+(D72*DEFLATOR!D72)</f>
        <v>1192.2669978219326</v>
      </c>
      <c r="S72" s="11">
        <f t="shared" si="93"/>
        <v>4.53217467670215</v>
      </c>
      <c r="T72" s="11">
        <f t="shared" si="86"/>
        <v>-4.554533906524572</v>
      </c>
      <c r="U72" s="5">
        <f>+(E72*DEFLATOR!E72)</f>
        <v>1269.723639091445</v>
      </c>
      <c r="V72" s="11">
        <f t="shared" si="94"/>
        <v>3.667763618008202</v>
      </c>
      <c r="W72" s="11">
        <f t="shared" si="87"/>
        <v>1.4383036673546012</v>
      </c>
      <c r="X72" s="5">
        <f>+(F72*DEFLATOR!F72)</f>
        <v>1529.9290202571667</v>
      </c>
      <c r="Y72" s="11">
        <f t="shared" si="95"/>
        <v>-0.8281253042654368</v>
      </c>
      <c r="Z72" s="11">
        <f t="shared" si="88"/>
        <v>1.1588568424579337</v>
      </c>
      <c r="AA72" s="5">
        <f>+(G72*DEFLATOR!G72)</f>
        <v>1645.524982896197</v>
      </c>
      <c r="AB72" s="11">
        <f t="shared" si="96"/>
        <v>0.39052319551453607</v>
      </c>
      <c r="AC72" s="11">
        <f t="shared" si="89"/>
        <v>2.5105854522248228</v>
      </c>
      <c r="AD72" s="5">
        <f>+(H72*DEFLATOR!H72)</f>
        <v>1437.5726564437593</v>
      </c>
      <c r="AE72" s="11">
        <f t="shared" si="97"/>
        <v>-1.1456423403590765</v>
      </c>
      <c r="AF72" s="11">
        <f t="shared" si="90"/>
        <v>-1.8009399912379487</v>
      </c>
    </row>
    <row r="73" spans="1:32" ht="9.75">
      <c r="A73" s="22">
        <v>39356</v>
      </c>
      <c r="B73" s="29" t="s">
        <v>2100</v>
      </c>
      <c r="C73" s="29" t="s">
        <v>962</v>
      </c>
      <c r="D73" s="29" t="s">
        <v>963</v>
      </c>
      <c r="E73" s="29" t="s">
        <v>964</v>
      </c>
      <c r="F73" s="29" t="s">
        <v>965</v>
      </c>
      <c r="G73" s="29" t="s">
        <v>941</v>
      </c>
      <c r="H73" s="29" t="s">
        <v>966</v>
      </c>
      <c r="I73" s="2"/>
      <c r="K73" s="22">
        <v>39356</v>
      </c>
      <c r="L73" s="5">
        <f>+(B73*DEFLATOR!B73)</f>
        <v>1515.3421210552724</v>
      </c>
      <c r="M73" s="11">
        <f t="shared" si="91"/>
        <v>1.3774939003441844</v>
      </c>
      <c r="N73" s="11">
        <f aca="true" t="shared" si="98" ref="N73:N78">+((L73/L61)-1)*100</f>
        <v>0.7462810403921161</v>
      </c>
      <c r="O73" s="5">
        <f>+(C73*DEFLATOR!C73)</f>
        <v>1139.9168167720636</v>
      </c>
      <c r="P73" s="11">
        <f t="shared" si="92"/>
        <v>-1.0643982338330638</v>
      </c>
      <c r="Q73" s="11">
        <f aca="true" t="shared" si="99" ref="Q73:Q78">+((O73/O61)-1)*100</f>
        <v>5.238853238871588</v>
      </c>
      <c r="R73" s="5">
        <f>+(D73*DEFLATOR!D73)</f>
        <v>1249.5773871712156</v>
      </c>
      <c r="S73" s="11">
        <f t="shared" si="93"/>
        <v>4.806841878033974</v>
      </c>
      <c r="T73" s="11">
        <f aca="true" t="shared" si="100" ref="T73:T78">+((R73/R61)-1)*100</f>
        <v>1.355223402939676</v>
      </c>
      <c r="U73" s="5">
        <f>+(E73*DEFLATOR!E73)</f>
        <v>1287.6376858949513</v>
      </c>
      <c r="V73" s="11">
        <f t="shared" si="94"/>
        <v>1.4108618798595263</v>
      </c>
      <c r="W73" s="11">
        <f aca="true" t="shared" si="101" ref="W73:W78">+((U73/U61)-1)*100</f>
        <v>2.0993374367396456</v>
      </c>
      <c r="X73" s="5">
        <f>+(F73*DEFLATOR!F73)</f>
        <v>1542.5011862206884</v>
      </c>
      <c r="Y73" s="11">
        <f t="shared" si="95"/>
        <v>0.8217483162328953</v>
      </c>
      <c r="Z73" s="11">
        <f aca="true" t="shared" si="102" ref="Z73:Z78">+((X73/X61)-1)*100</f>
        <v>2.615468625163375</v>
      </c>
      <c r="AA73" s="5">
        <f>+(G73*DEFLATOR!G73)</f>
        <v>1675.4552652551795</v>
      </c>
      <c r="AB73" s="11">
        <f t="shared" si="96"/>
        <v>1.8188895744569056</v>
      </c>
      <c r="AC73" s="11">
        <f aca="true" t="shared" si="103" ref="AC73:AC78">+((AA73/AA61)-1)*100</f>
        <v>-0.7786828133617973</v>
      </c>
      <c r="AD73" s="5">
        <f>+(H73*DEFLATOR!H73)</f>
        <v>1442.213027191344</v>
      </c>
      <c r="AE73" s="11">
        <f t="shared" si="97"/>
        <v>0.32279208475374244</v>
      </c>
      <c r="AF73" s="11">
        <f aca="true" t="shared" si="104" ref="AF73:AF78">+((AD73/AD61)-1)*100</f>
        <v>-0.493551550355531</v>
      </c>
    </row>
    <row r="74" spans="1:32" ht="9.75">
      <c r="A74" s="22">
        <v>39387</v>
      </c>
      <c r="B74" s="29" t="s">
        <v>2101</v>
      </c>
      <c r="C74" s="29" t="s">
        <v>967</v>
      </c>
      <c r="D74" s="29" t="s">
        <v>968</v>
      </c>
      <c r="E74" s="29" t="s">
        <v>969</v>
      </c>
      <c r="F74" s="29" t="s">
        <v>970</v>
      </c>
      <c r="G74" s="29" t="s">
        <v>971</v>
      </c>
      <c r="H74" s="29" t="s">
        <v>972</v>
      </c>
      <c r="I74" s="2"/>
      <c r="K74" s="22">
        <v>39387</v>
      </c>
      <c r="L74" s="5">
        <f>+(B74*DEFLATOR!B74)</f>
        <v>1634.2714856430016</v>
      </c>
      <c r="M74" s="11">
        <f t="shared" si="91"/>
        <v>7.8483507410793685</v>
      </c>
      <c r="N74" s="11">
        <f t="shared" si="98"/>
        <v>-0.012882525987356619</v>
      </c>
      <c r="O74" s="5">
        <f>+(C74*DEFLATOR!C74)</f>
        <v>1185.2699110392143</v>
      </c>
      <c r="P74" s="11">
        <f t="shared" si="92"/>
        <v>3.9786319141758453</v>
      </c>
      <c r="Q74" s="11">
        <f t="shared" si="99"/>
        <v>8.876243818281404</v>
      </c>
      <c r="R74" s="5">
        <f>+(D74*DEFLATOR!D74)</f>
        <v>1292.0405212190228</v>
      </c>
      <c r="S74" s="11">
        <f t="shared" si="93"/>
        <v>3.398199622028608</v>
      </c>
      <c r="T74" s="11">
        <f t="shared" si="100"/>
        <v>-2.01117018738588</v>
      </c>
      <c r="U74" s="5">
        <f>+(E74*DEFLATOR!E74)</f>
        <v>1352.2731568064198</v>
      </c>
      <c r="V74" s="11">
        <f t="shared" si="94"/>
        <v>5.0196939418206465</v>
      </c>
      <c r="W74" s="11">
        <f t="shared" si="101"/>
        <v>5.288298991083407</v>
      </c>
      <c r="X74" s="5">
        <f>+(F74*DEFLATOR!F74)</f>
        <v>1597.7433728693493</v>
      </c>
      <c r="Y74" s="11">
        <f t="shared" si="95"/>
        <v>3.581338357606767</v>
      </c>
      <c r="Z74" s="11">
        <f t="shared" si="102"/>
        <v>0.35568505765484204</v>
      </c>
      <c r="AA74" s="5">
        <f>+(G74*DEFLATOR!G74)</f>
        <v>1871.0080781840218</v>
      </c>
      <c r="AB74" s="11">
        <f t="shared" si="96"/>
        <v>11.671622452961095</v>
      </c>
      <c r="AC74" s="11">
        <f t="shared" si="103"/>
        <v>-1.6631078140728395</v>
      </c>
      <c r="AD74" s="5">
        <f>+(H74*DEFLATOR!H74)</f>
        <v>1532.9427187431766</v>
      </c>
      <c r="AE74" s="11">
        <f t="shared" si="97"/>
        <v>6.2910048544302155</v>
      </c>
      <c r="AF74" s="11">
        <f t="shared" si="104"/>
        <v>-2.2063110278077724</v>
      </c>
    </row>
    <row r="75" spans="1:32" ht="9.75">
      <c r="A75" s="22">
        <v>39417</v>
      </c>
      <c r="B75" s="29" t="s">
        <v>2102</v>
      </c>
      <c r="C75" s="29" t="s">
        <v>974</v>
      </c>
      <c r="D75" s="29" t="s">
        <v>975</v>
      </c>
      <c r="E75" s="29" t="s">
        <v>976</v>
      </c>
      <c r="F75" s="29" t="s">
        <v>977</v>
      </c>
      <c r="G75" s="29" t="s">
        <v>978</v>
      </c>
      <c r="H75" s="29" t="s">
        <v>341</v>
      </c>
      <c r="I75" s="2"/>
      <c r="K75" s="22">
        <v>39417</v>
      </c>
      <c r="L75" s="5">
        <f>+(B75*DEFLATOR!B75)</f>
        <v>2006.4805285543891</v>
      </c>
      <c r="M75" s="11">
        <f aca="true" t="shared" si="105" ref="M75:M80">+((L75/L74)-1)*100</f>
        <v>22.775227138283107</v>
      </c>
      <c r="N75" s="11">
        <f t="shared" si="98"/>
        <v>7.908704050623583</v>
      </c>
      <c r="O75" s="5">
        <f>+(C75*DEFLATOR!C75)</f>
        <v>1608.604269299646</v>
      </c>
      <c r="P75" s="11">
        <f aca="true" t="shared" si="106" ref="P75:P80">+((O75/O74)-1)*100</f>
        <v>35.71628321259441</v>
      </c>
      <c r="Q75" s="11">
        <f t="shared" si="99"/>
        <v>7.396540523365891</v>
      </c>
      <c r="R75" s="5">
        <f>+(D75*DEFLATOR!D75)</f>
        <v>1719.7880408523542</v>
      </c>
      <c r="S75" s="11">
        <f aca="true" t="shared" si="107" ref="S75:S80">+((R75/R74)-1)*100</f>
        <v>33.10635484015296</v>
      </c>
      <c r="T75" s="11">
        <f t="shared" si="100"/>
        <v>21.20139955872016</v>
      </c>
      <c r="U75" s="5">
        <f>+(E75*DEFLATOR!E75)</f>
        <v>1739.7809910036985</v>
      </c>
      <c r="V75" s="11">
        <f aca="true" t="shared" si="108" ref="V75:V80">+((U75/U74)-1)*100</f>
        <v>28.656032418215858</v>
      </c>
      <c r="W75" s="11">
        <f t="shared" si="101"/>
        <v>4.4796979123503</v>
      </c>
      <c r="X75" s="5">
        <f>+(F75*DEFLATOR!F75)</f>
        <v>1923.020645431655</v>
      </c>
      <c r="Y75" s="11">
        <f aca="true" t="shared" si="109" ref="Y75:Y80">+((X75/X74)-1)*100</f>
        <v>20.358543060525935</v>
      </c>
      <c r="Z75" s="11">
        <f t="shared" si="102"/>
        <v>2.139961825546588</v>
      </c>
      <c r="AA75" s="5">
        <f>+(G75*DEFLATOR!G75)</f>
        <v>2270.9635075884594</v>
      </c>
      <c r="AB75" s="11">
        <f aca="true" t="shared" si="110" ref="AB75:AB80">+((AA75/AA74)-1)*100</f>
        <v>21.376467267454547</v>
      </c>
      <c r="AC75" s="11">
        <f t="shared" si="103"/>
        <v>12.014257034137831</v>
      </c>
      <c r="AD75" s="5">
        <f>+(H75*DEFLATOR!H75)</f>
        <v>1807.1511340237334</v>
      </c>
      <c r="AE75" s="11">
        <f aca="true" t="shared" si="111" ref="AE75:AE80">+((AD75/AD74)-1)*100</f>
        <v>17.887714389313516</v>
      </c>
      <c r="AF75" s="11">
        <f t="shared" si="104"/>
        <v>-2.803128022943646</v>
      </c>
    </row>
    <row r="76" spans="1:32" ht="9.75">
      <c r="A76" s="18" t="s">
        <v>1142</v>
      </c>
      <c r="B76" s="29" t="s">
        <v>2103</v>
      </c>
      <c r="C76" s="29" t="s">
        <v>979</v>
      </c>
      <c r="D76" s="29" t="s">
        <v>980</v>
      </c>
      <c r="E76" s="29" t="s">
        <v>981</v>
      </c>
      <c r="F76" s="29" t="s">
        <v>149</v>
      </c>
      <c r="G76" s="29" t="s">
        <v>982</v>
      </c>
      <c r="H76" s="29" t="s">
        <v>970</v>
      </c>
      <c r="I76" s="2"/>
      <c r="K76" s="18" t="s">
        <v>1142</v>
      </c>
      <c r="L76" s="5">
        <f>+(B76*DEFLATOR!B76)</f>
        <v>1564.1122914795146</v>
      </c>
      <c r="M76" s="11">
        <f t="shared" si="105"/>
        <v>-22.046973832015603</v>
      </c>
      <c r="N76" s="11">
        <f t="shared" si="98"/>
        <v>5.037967129489029</v>
      </c>
      <c r="O76" s="5">
        <f>+(C76*DEFLATOR!C76)</f>
        <v>1207.9262587833266</v>
      </c>
      <c r="P76" s="11">
        <f t="shared" si="106"/>
        <v>-24.90842640189973</v>
      </c>
      <c r="Q76" s="11">
        <f t="shared" si="99"/>
        <v>8.782949189154877</v>
      </c>
      <c r="R76" s="5">
        <f>+(D76*DEFLATOR!D76)</f>
        <v>1297.5028637003998</v>
      </c>
      <c r="S76" s="11">
        <f t="shared" si="107"/>
        <v>-24.55448968831434</v>
      </c>
      <c r="T76" s="11">
        <f t="shared" si="100"/>
        <v>9.635820760223268</v>
      </c>
      <c r="U76" s="5">
        <f>+(E76*DEFLATOR!E76)</f>
        <v>1287.0402023700856</v>
      </c>
      <c r="V76" s="11">
        <f t="shared" si="108"/>
        <v>-26.022860979324868</v>
      </c>
      <c r="W76" s="11">
        <f t="shared" si="101"/>
        <v>4.568159764376167</v>
      </c>
      <c r="X76" s="5">
        <f>+(F76*DEFLATOR!F76)</f>
        <v>1559.7777592917853</v>
      </c>
      <c r="Y76" s="11">
        <f t="shared" si="109"/>
        <v>-18.889182859414056</v>
      </c>
      <c r="Z76" s="11">
        <f t="shared" si="102"/>
        <v>1.8576301226564507</v>
      </c>
      <c r="AA76" s="5">
        <f>+(G76*DEFLATOR!G76)</f>
        <v>1747.6902301320185</v>
      </c>
      <c r="AB76" s="11">
        <f t="shared" si="110"/>
        <v>-23.04190603274404</v>
      </c>
      <c r="AC76" s="11">
        <f t="shared" si="103"/>
        <v>6.0031499517389175</v>
      </c>
      <c r="AD76" s="5">
        <f>+(H76*DEFLATOR!H76)</f>
        <v>1512.5782588490322</v>
      </c>
      <c r="AE76" s="11">
        <f t="shared" si="111"/>
        <v>-16.30040064877234</v>
      </c>
      <c r="AF76" s="11">
        <f t="shared" si="104"/>
        <v>4.6492882754502585</v>
      </c>
    </row>
    <row r="77" spans="1:32" ht="9.75">
      <c r="A77" s="22">
        <v>39479</v>
      </c>
      <c r="B77" s="29" t="s">
        <v>2104</v>
      </c>
      <c r="C77" s="29" t="s">
        <v>983</v>
      </c>
      <c r="D77" s="29" t="s">
        <v>984</v>
      </c>
      <c r="E77" s="29" t="s">
        <v>985</v>
      </c>
      <c r="F77" s="29" t="s">
        <v>986</v>
      </c>
      <c r="G77" s="29" t="s">
        <v>987</v>
      </c>
      <c r="H77" s="29" t="s">
        <v>988</v>
      </c>
      <c r="I77" s="2"/>
      <c r="K77" s="22">
        <v>39479</v>
      </c>
      <c r="L77" s="5">
        <f>+(B77*DEFLATOR!B77)</f>
        <v>1549.395632735673</v>
      </c>
      <c r="M77" s="11">
        <f t="shared" si="105"/>
        <v>-0.9408952812410276</v>
      </c>
      <c r="N77" s="11">
        <f t="shared" si="98"/>
        <v>2.583997611055877</v>
      </c>
      <c r="O77" s="5">
        <f>+(C77*DEFLATOR!C77)</f>
        <v>1064.489860932865</v>
      </c>
      <c r="P77" s="11">
        <f t="shared" si="106"/>
        <v>-11.874598867892539</v>
      </c>
      <c r="Q77" s="11">
        <f t="shared" si="99"/>
        <v>3.6991156340425935</v>
      </c>
      <c r="R77" s="5">
        <f>+(D77*DEFLATOR!D77)</f>
        <v>1243.2874631736336</v>
      </c>
      <c r="S77" s="11">
        <f t="shared" si="107"/>
        <v>-4.178441685450096</v>
      </c>
      <c r="T77" s="11">
        <f t="shared" si="100"/>
        <v>4.0598457137372534</v>
      </c>
      <c r="U77" s="5">
        <f>+(E77*DEFLATOR!E77)</f>
        <v>1306.433463942846</v>
      </c>
      <c r="V77" s="11">
        <f t="shared" si="108"/>
        <v>1.5068108623994547</v>
      </c>
      <c r="W77" s="11">
        <f t="shared" si="101"/>
        <v>9.400502332304828</v>
      </c>
      <c r="X77" s="5">
        <f>+(F77*DEFLATOR!F77)</f>
        <v>1575.539257309509</v>
      </c>
      <c r="Y77" s="11">
        <f t="shared" si="109"/>
        <v>1.0104963943632583</v>
      </c>
      <c r="Z77" s="11">
        <f t="shared" si="102"/>
        <v>0.4394249657119209</v>
      </c>
      <c r="AA77" s="5">
        <f>+(G77*DEFLATOR!G77)</f>
        <v>1730.0474290412967</v>
      </c>
      <c r="AB77" s="11">
        <f t="shared" si="110"/>
        <v>-1.0094924596213528</v>
      </c>
      <c r="AC77" s="11">
        <f t="shared" si="103"/>
        <v>1.8948421944910754</v>
      </c>
      <c r="AD77" s="5">
        <f>+(H77*DEFLATOR!H77)</f>
        <v>1500.3021707809455</v>
      </c>
      <c r="AE77" s="11">
        <f t="shared" si="111"/>
        <v>-0.8116001929994621</v>
      </c>
      <c r="AF77" s="11">
        <f t="shared" si="104"/>
        <v>2.313100588295769</v>
      </c>
    </row>
    <row r="78" spans="1:32" ht="9.75">
      <c r="A78" s="22">
        <v>39508</v>
      </c>
      <c r="B78" s="29" t="s">
        <v>2105</v>
      </c>
      <c r="C78" s="29" t="s">
        <v>989</v>
      </c>
      <c r="D78" s="29" t="s">
        <v>990</v>
      </c>
      <c r="E78" s="29" t="s">
        <v>912</v>
      </c>
      <c r="F78" s="29" t="s">
        <v>202</v>
      </c>
      <c r="G78" s="29" t="s">
        <v>322</v>
      </c>
      <c r="H78" s="29" t="s">
        <v>991</v>
      </c>
      <c r="I78" s="2"/>
      <c r="K78" s="22">
        <v>39508</v>
      </c>
      <c r="L78" s="5">
        <f>+(B78*DEFLATOR!B78)</f>
        <v>1575.0069678442565</v>
      </c>
      <c r="M78" s="11">
        <f t="shared" si="105"/>
        <v>1.6529887246011565</v>
      </c>
      <c r="N78" s="11">
        <f t="shared" si="98"/>
        <v>3.219860829001875</v>
      </c>
      <c r="O78" s="5">
        <f>+(C78*DEFLATOR!C78)</f>
        <v>1186.5067564706767</v>
      </c>
      <c r="P78" s="11">
        <f t="shared" si="106"/>
        <v>11.462476066318029</v>
      </c>
      <c r="Q78" s="11">
        <f t="shared" si="99"/>
        <v>12.032729646300444</v>
      </c>
      <c r="R78" s="5">
        <f>+(D78*DEFLATOR!D78)</f>
        <v>1233.228599107562</v>
      </c>
      <c r="S78" s="11">
        <f t="shared" si="107"/>
        <v>-0.8090537678547061</v>
      </c>
      <c r="T78" s="11">
        <f t="shared" si="100"/>
        <v>8.521700405181365</v>
      </c>
      <c r="U78" s="5">
        <f>+(E78*DEFLATOR!E78)</f>
        <v>1289.464390008584</v>
      </c>
      <c r="V78" s="11">
        <f t="shared" si="108"/>
        <v>-1.2988854314133214</v>
      </c>
      <c r="W78" s="11">
        <f t="shared" si="101"/>
        <v>3.901205893530002</v>
      </c>
      <c r="X78" s="5">
        <f>+(F78*DEFLATOR!F78)</f>
        <v>1606.9151715412704</v>
      </c>
      <c r="Y78" s="11">
        <f t="shared" si="109"/>
        <v>1.9914396982618543</v>
      </c>
      <c r="Z78" s="11">
        <f t="shared" si="102"/>
        <v>2.800267598566486</v>
      </c>
      <c r="AA78" s="5">
        <f>+(G78*DEFLATOR!G78)</f>
        <v>1757.4989823962494</v>
      </c>
      <c r="AB78" s="11">
        <f t="shared" si="110"/>
        <v>1.5867514898227242</v>
      </c>
      <c r="AC78" s="11">
        <f t="shared" si="103"/>
        <v>1.4605457031581226</v>
      </c>
      <c r="AD78" s="5">
        <f>+(H78*DEFLATOR!H78)</f>
        <v>1520.7676922242194</v>
      </c>
      <c r="AE78" s="11">
        <f t="shared" si="111"/>
        <v>1.3640933034590796</v>
      </c>
      <c r="AF78" s="11">
        <f t="shared" si="104"/>
        <v>4.574337719853516</v>
      </c>
    </row>
    <row r="79" spans="1:32" ht="9.75">
      <c r="A79" s="22">
        <v>39539</v>
      </c>
      <c r="B79" s="29" t="s">
        <v>2106</v>
      </c>
      <c r="C79" s="29" t="s">
        <v>992</v>
      </c>
      <c r="D79" s="29" t="s">
        <v>993</v>
      </c>
      <c r="E79" s="29" t="s">
        <v>994</v>
      </c>
      <c r="F79" s="29" t="s">
        <v>995</v>
      </c>
      <c r="G79" s="29" t="s">
        <v>996</v>
      </c>
      <c r="H79" s="29" t="s">
        <v>997</v>
      </c>
      <c r="I79" s="2"/>
      <c r="K79" s="22">
        <v>39539</v>
      </c>
      <c r="L79" s="5">
        <f>+(B79*DEFLATOR!B79)</f>
        <v>1548.9171966855354</v>
      </c>
      <c r="M79" s="11">
        <f t="shared" si="105"/>
        <v>-1.6564860785619695</v>
      </c>
      <c r="N79" s="11">
        <f aca="true" t="shared" si="112" ref="N79:N84">+((L79/L67)-1)*100</f>
        <v>0.7595465989719274</v>
      </c>
      <c r="O79" s="5">
        <f>+(C79*DEFLATOR!C79)</f>
        <v>1119.295907811211</v>
      </c>
      <c r="P79" s="11">
        <f t="shared" si="106"/>
        <v>-5.664598898651674</v>
      </c>
      <c r="Q79" s="11">
        <f aca="true" t="shared" si="113" ref="Q79:Q84">+((O79/O67)-1)*100</f>
        <v>1.3215547546814976</v>
      </c>
      <c r="R79" s="5">
        <f>+(D79*DEFLATOR!D79)</f>
        <v>1244.0820357558807</v>
      </c>
      <c r="S79" s="11">
        <f t="shared" si="107"/>
        <v>0.8800831132340647</v>
      </c>
      <c r="T79" s="11">
        <f aca="true" t="shared" si="114" ref="T79:T84">+((R79/R67)-1)*100</f>
        <v>7.6094443047733495</v>
      </c>
      <c r="U79" s="5">
        <f>+(E79*DEFLATOR!E79)</f>
        <v>1300.0904763584572</v>
      </c>
      <c r="V79" s="11">
        <f t="shared" si="108"/>
        <v>0.8240697790655949</v>
      </c>
      <c r="W79" s="11">
        <f aca="true" t="shared" si="115" ref="W79:W84">+((U79/U67)-1)*100</f>
        <v>3.4112810374978153</v>
      </c>
      <c r="X79" s="5">
        <f>+(F79*DEFLATOR!F79)</f>
        <v>1606.5108971762893</v>
      </c>
      <c r="Y79" s="11">
        <f t="shared" si="109"/>
        <v>-0.02515841359524984</v>
      </c>
      <c r="Z79" s="11">
        <f aca="true" t="shared" si="116" ref="Z79:Z84">+((X79/X67)-1)*100</f>
        <v>1.1042922716197667</v>
      </c>
      <c r="AA79" s="5">
        <f>+(G79*DEFLATOR!G79)</f>
        <v>1698.525193756676</v>
      </c>
      <c r="AB79" s="11">
        <f t="shared" si="110"/>
        <v>-3.355551794355305</v>
      </c>
      <c r="AC79" s="11">
        <f aca="true" t="shared" si="117" ref="AC79:AC84">+((AA79/AA67)-1)*100</f>
        <v>-2.1095696485702753</v>
      </c>
      <c r="AD79" s="5">
        <f>+(H79*DEFLATOR!H79)</f>
        <v>1511.3471883931306</v>
      </c>
      <c r="AE79" s="11">
        <f t="shared" si="111"/>
        <v>-0.6194571254542369</v>
      </c>
      <c r="AF79" s="11">
        <f aca="true" t="shared" si="118" ref="AF79:AF84">+((AD79/AD67)-1)*100</f>
        <v>3.761063331563408</v>
      </c>
    </row>
    <row r="80" spans="1:32" ht="9.75">
      <c r="A80" s="28">
        <v>39569</v>
      </c>
      <c r="B80" s="29" t="s">
        <v>2107</v>
      </c>
      <c r="C80" s="29" t="s">
        <v>999</v>
      </c>
      <c r="D80" s="29" t="s">
        <v>247</v>
      </c>
      <c r="E80" s="29" t="s">
        <v>1000</v>
      </c>
      <c r="F80" s="29" t="s">
        <v>1001</v>
      </c>
      <c r="G80" s="29" t="s">
        <v>1002</v>
      </c>
      <c r="H80" s="29" t="s">
        <v>1003</v>
      </c>
      <c r="K80" s="28">
        <v>39569</v>
      </c>
      <c r="L80" s="5">
        <f>+(B80*DEFLATOR!B80)</f>
        <v>1563.7536962464828</v>
      </c>
      <c r="M80" s="11">
        <f t="shared" si="105"/>
        <v>0.957862666428877</v>
      </c>
      <c r="N80" s="11">
        <f t="shared" si="112"/>
        <v>2.8063726007197864</v>
      </c>
      <c r="O80" s="5">
        <f>+(C80*DEFLATOR!C80)</f>
        <v>1125.8994684952334</v>
      </c>
      <c r="P80" s="11">
        <f t="shared" si="106"/>
        <v>0.5899745221918717</v>
      </c>
      <c r="Q80" s="11">
        <f t="shared" si="113"/>
        <v>-2.5197404621567054</v>
      </c>
      <c r="R80" s="5">
        <f>+(D80*DEFLATOR!D80)</f>
        <v>1257.1579383199187</v>
      </c>
      <c r="S80" s="11">
        <f t="shared" si="107"/>
        <v>1.0510482579304536</v>
      </c>
      <c r="T80" s="11">
        <f t="shared" si="114"/>
        <v>12.274470797653159</v>
      </c>
      <c r="U80" s="5">
        <f>+(E80*DEFLATOR!E80)</f>
        <v>1286.3478746121468</v>
      </c>
      <c r="V80" s="11">
        <f t="shared" si="108"/>
        <v>-1.0570496435604482</v>
      </c>
      <c r="W80" s="11">
        <f t="shared" si="115"/>
        <v>0.23446076700284202</v>
      </c>
      <c r="X80" s="5">
        <f>+(F80*DEFLATOR!F80)</f>
        <v>1627.552675742124</v>
      </c>
      <c r="Y80" s="11">
        <f t="shared" si="109"/>
        <v>1.3097812534492714</v>
      </c>
      <c r="Z80" s="11">
        <f t="shared" si="116"/>
        <v>4.5120292572933485</v>
      </c>
      <c r="AA80" s="5">
        <f>+(G80*DEFLATOR!G80)</f>
        <v>1710.0197075492172</v>
      </c>
      <c r="AB80" s="11">
        <f t="shared" si="110"/>
        <v>0.6767349601166872</v>
      </c>
      <c r="AC80" s="11">
        <f t="shared" si="117"/>
        <v>0.7782555642972255</v>
      </c>
      <c r="AD80" s="5">
        <f>+(H80*DEFLATOR!H80)</f>
        <v>1566.1677274337053</v>
      </c>
      <c r="AE80" s="11">
        <f t="shared" si="111"/>
        <v>3.6272631107919118</v>
      </c>
      <c r="AF80" s="11">
        <f t="shared" si="118"/>
        <v>5.331115220101634</v>
      </c>
    </row>
    <row r="81" spans="1:32" ht="9.75">
      <c r="A81" s="28">
        <v>39600</v>
      </c>
      <c r="B81" s="29" t="s">
        <v>2108</v>
      </c>
      <c r="C81" s="29" t="s">
        <v>1004</v>
      </c>
      <c r="D81" s="29" t="s">
        <v>1005</v>
      </c>
      <c r="E81" s="29" t="s">
        <v>1006</v>
      </c>
      <c r="F81" s="29" t="s">
        <v>1007</v>
      </c>
      <c r="G81" s="29" t="s">
        <v>394</v>
      </c>
      <c r="H81" s="29" t="s">
        <v>1008</v>
      </c>
      <c r="K81" s="28">
        <v>39600</v>
      </c>
      <c r="L81" s="5">
        <f>+(B81*DEFLATOR!B81)</f>
        <v>1560.5301167500752</v>
      </c>
      <c r="M81" s="11">
        <f aca="true" t="shared" si="119" ref="M81:M86">+((L81/L80)-1)*100</f>
        <v>-0.20614368516891357</v>
      </c>
      <c r="N81" s="11">
        <f t="shared" si="112"/>
        <v>4.99444398995974</v>
      </c>
      <c r="O81" s="5">
        <f>+(C81*DEFLATOR!C81)</f>
        <v>1121.5823389197722</v>
      </c>
      <c r="P81" s="11">
        <f aca="true" t="shared" si="120" ref="P81:P86">+((O81/O80)-1)*100</f>
        <v>-0.3834382816816695</v>
      </c>
      <c r="Q81" s="11">
        <f t="shared" si="113"/>
        <v>-0.21893471622891347</v>
      </c>
      <c r="R81" s="5">
        <f>+(D81*DEFLATOR!D81)</f>
        <v>1254.8482677937184</v>
      </c>
      <c r="S81" s="11">
        <f aca="true" t="shared" si="121" ref="S81:S86">+((R81/R80)-1)*100</f>
        <v>-0.18372158786086334</v>
      </c>
      <c r="T81" s="11">
        <f t="shared" si="114"/>
        <v>11.68996157989104</v>
      </c>
      <c r="U81" s="5">
        <f>+(E81*DEFLATOR!E81)</f>
        <v>1352.5212340022829</v>
      </c>
      <c r="V81" s="11">
        <f aca="true" t="shared" si="122" ref="V81:V86">+((U81/U80)-1)*100</f>
        <v>5.144281783812832</v>
      </c>
      <c r="W81" s="11">
        <f t="shared" si="115"/>
        <v>4.337308396475104</v>
      </c>
      <c r="X81" s="5">
        <f>+(F81*DEFLATOR!F81)</f>
        <v>1640.2068783275208</v>
      </c>
      <c r="Y81" s="11">
        <f aca="true" t="shared" si="123" ref="Y81:Y86">+((X81/X80)-1)*100</f>
        <v>0.7774988038176334</v>
      </c>
      <c r="Z81" s="11">
        <f t="shared" si="116"/>
        <v>4.9908695400006975</v>
      </c>
      <c r="AA81" s="5">
        <f>+(G81*DEFLATOR!G81)</f>
        <v>1689.8453810665997</v>
      </c>
      <c r="AB81" s="11">
        <f aca="true" t="shared" si="124" ref="AB81:AB86">+((AA81/AA80)-1)*100</f>
        <v>-1.1797715776931672</v>
      </c>
      <c r="AC81" s="11">
        <f t="shared" si="117"/>
        <v>4.8152447857482406</v>
      </c>
      <c r="AD81" s="5">
        <f>+(H81*DEFLATOR!H81)</f>
        <v>1534.3934435168142</v>
      </c>
      <c r="AE81" s="11">
        <f aca="true" t="shared" si="125" ref="AE81:AE86">+((AD81/AD80)-1)*100</f>
        <v>-2.0287918950389727</v>
      </c>
      <c r="AF81" s="11">
        <f t="shared" si="118"/>
        <v>3.0381713315623893</v>
      </c>
    </row>
    <row r="82" spans="1:32" ht="9.75">
      <c r="A82" s="28">
        <v>39630</v>
      </c>
      <c r="B82" s="29" t="s">
        <v>2109</v>
      </c>
      <c r="C82" s="29" t="s">
        <v>1009</v>
      </c>
      <c r="D82" s="29" t="s">
        <v>1010</v>
      </c>
      <c r="E82" s="29" t="s">
        <v>1011</v>
      </c>
      <c r="F82" s="29" t="s">
        <v>1012</v>
      </c>
      <c r="G82" s="29" t="s">
        <v>1013</v>
      </c>
      <c r="H82" s="29" t="s">
        <v>1014</v>
      </c>
      <c r="K82" s="28">
        <v>39630</v>
      </c>
      <c r="L82" s="5">
        <f>+(B82*DEFLATOR!B82)</f>
        <v>1585.400916607272</v>
      </c>
      <c r="M82" s="11">
        <f t="shared" si="119"/>
        <v>1.5937404597478722</v>
      </c>
      <c r="N82" s="11">
        <f t="shared" si="112"/>
        <v>6.643518658858039</v>
      </c>
      <c r="O82" s="5">
        <f>+(C82*DEFLATOR!C82)</f>
        <v>1127.3221415181774</v>
      </c>
      <c r="P82" s="11">
        <f t="shared" si="120"/>
        <v>0.5117593598998216</v>
      </c>
      <c r="Q82" s="11">
        <f t="shared" si="113"/>
        <v>-4.803548262617118</v>
      </c>
      <c r="R82" s="5">
        <f>+(D82*DEFLATOR!D82)</f>
        <v>1231.6964681361196</v>
      </c>
      <c r="S82" s="11">
        <f t="shared" si="121"/>
        <v>-1.8449879759809051</v>
      </c>
      <c r="T82" s="11">
        <f t="shared" si="114"/>
        <v>13.117341425774764</v>
      </c>
      <c r="U82" s="5">
        <f>+(E82*DEFLATOR!E82)</f>
        <v>1335.1205498276606</v>
      </c>
      <c r="V82" s="11">
        <f t="shared" si="122"/>
        <v>-1.286536857031917</v>
      </c>
      <c r="W82" s="11">
        <f t="shared" si="115"/>
        <v>6.771060511242277</v>
      </c>
      <c r="X82" s="5">
        <f>+(F82*DEFLATOR!F82)</f>
        <v>1685.9027758780444</v>
      </c>
      <c r="Y82" s="11">
        <f t="shared" si="123"/>
        <v>2.7859837776755603</v>
      </c>
      <c r="Z82" s="11">
        <f t="shared" si="116"/>
        <v>9.451945668496698</v>
      </c>
      <c r="AA82" s="5">
        <f>+(G82*DEFLATOR!G82)</f>
        <v>1731.8872899015205</v>
      </c>
      <c r="AB82" s="11">
        <f t="shared" si="124"/>
        <v>2.4879145338364994</v>
      </c>
      <c r="AC82" s="11">
        <f t="shared" si="117"/>
        <v>5.931844095726979</v>
      </c>
      <c r="AD82" s="5">
        <f>+(H82*DEFLATOR!H82)</f>
        <v>1537.4092138369</v>
      </c>
      <c r="AE82" s="11">
        <f t="shared" si="125"/>
        <v>0.1965447866600467</v>
      </c>
      <c r="AF82" s="11">
        <f t="shared" si="118"/>
        <v>3.115329974156511</v>
      </c>
    </row>
    <row r="83" spans="1:32" ht="9.75">
      <c r="A83" s="28">
        <v>39661</v>
      </c>
      <c r="B83" s="29" t="s">
        <v>1185</v>
      </c>
      <c r="C83" s="29" t="s">
        <v>1015</v>
      </c>
      <c r="D83" s="29" t="s">
        <v>1016</v>
      </c>
      <c r="E83" s="29" t="s">
        <v>1017</v>
      </c>
      <c r="F83" s="29" t="s">
        <v>1018</v>
      </c>
      <c r="G83" s="29" t="s">
        <v>1019</v>
      </c>
      <c r="H83" s="29" t="s">
        <v>1020</v>
      </c>
      <c r="K83" s="28">
        <v>39661</v>
      </c>
      <c r="L83" s="5">
        <f>+(B83*DEFLATOR!B83)</f>
        <v>1604.4779299925337</v>
      </c>
      <c r="M83" s="11">
        <f t="shared" si="119"/>
        <v>1.2032926930612753</v>
      </c>
      <c r="N83" s="11">
        <f t="shared" si="112"/>
        <v>8.091498873433189</v>
      </c>
      <c r="O83" s="5">
        <f>+(C83*DEFLATOR!C83)</f>
        <v>1150.6668863206237</v>
      </c>
      <c r="P83" s="11">
        <f t="shared" si="120"/>
        <v>2.070814006279309</v>
      </c>
      <c r="Q83" s="11">
        <f t="shared" si="113"/>
        <v>3.208194734949066</v>
      </c>
      <c r="R83" s="5">
        <f>+(D83*DEFLATOR!D83)</f>
        <v>1269.830892605716</v>
      </c>
      <c r="S83" s="11">
        <f t="shared" si="121"/>
        <v>3.09608945516453</v>
      </c>
      <c r="T83" s="11">
        <f t="shared" si="114"/>
        <v>11.332599927887976</v>
      </c>
      <c r="U83" s="5">
        <f>+(E83*DEFLATOR!E83)</f>
        <v>1370.2644484316315</v>
      </c>
      <c r="V83" s="11">
        <f t="shared" si="122"/>
        <v>2.6322640759673277</v>
      </c>
      <c r="W83" s="11">
        <f t="shared" si="115"/>
        <v>11.876511203506235</v>
      </c>
      <c r="X83" s="5">
        <f>+(F83*DEFLATOR!F83)</f>
        <v>1638.6256637502122</v>
      </c>
      <c r="Y83" s="11">
        <f t="shared" si="123"/>
        <v>-2.804260886468357</v>
      </c>
      <c r="Z83" s="11">
        <f t="shared" si="116"/>
        <v>6.217724382622181</v>
      </c>
      <c r="AA83" s="5">
        <f>+(G83*DEFLATOR!G83)</f>
        <v>1778.6770019394064</v>
      </c>
      <c r="AB83" s="11">
        <f t="shared" si="124"/>
        <v>2.7016603396025074</v>
      </c>
      <c r="AC83" s="11">
        <f t="shared" si="117"/>
        <v>8.513888683870775</v>
      </c>
      <c r="AD83" s="5">
        <f>+(H83*DEFLATOR!H83)</f>
        <v>1544.188867928812</v>
      </c>
      <c r="AE83" s="11">
        <f t="shared" si="125"/>
        <v>0.44097915056668935</v>
      </c>
      <c r="AF83" s="11">
        <f t="shared" si="118"/>
        <v>6.185797260427206</v>
      </c>
    </row>
    <row r="84" spans="1:32" ht="9.75">
      <c r="A84" s="28">
        <v>39692</v>
      </c>
      <c r="B84" s="29" t="s">
        <v>2110</v>
      </c>
      <c r="C84" s="29" t="s">
        <v>1021</v>
      </c>
      <c r="D84" s="29" t="s">
        <v>1022</v>
      </c>
      <c r="E84" s="29" t="s">
        <v>957</v>
      </c>
      <c r="F84" s="29" t="s">
        <v>210</v>
      </c>
      <c r="G84" s="29" t="s">
        <v>1023</v>
      </c>
      <c r="H84" s="29" t="s">
        <v>254</v>
      </c>
      <c r="K84" s="28">
        <v>39692</v>
      </c>
      <c r="L84" s="5">
        <f>+(B84*DEFLATOR!B84)</f>
        <v>1581.4639005518188</v>
      </c>
      <c r="M84" s="11">
        <f t="shared" si="119"/>
        <v>-1.4343624808115685</v>
      </c>
      <c r="N84" s="11">
        <f t="shared" si="112"/>
        <v>5.801089208922372</v>
      </c>
      <c r="O84" s="5">
        <f>+(C84*DEFLATOR!C84)</f>
        <v>1097.9957309704637</v>
      </c>
      <c r="P84" s="11">
        <f t="shared" si="120"/>
        <v>-4.577445999039864</v>
      </c>
      <c r="Q84" s="11">
        <f t="shared" si="113"/>
        <v>-4.7028109578570625</v>
      </c>
      <c r="R84" s="5">
        <f>+(D84*DEFLATOR!D84)</f>
        <v>1239.1721551762475</v>
      </c>
      <c r="S84" s="11">
        <f t="shared" si="121"/>
        <v>-2.4143953031853016</v>
      </c>
      <c r="T84" s="11">
        <f t="shared" si="114"/>
        <v>3.9341152141259217</v>
      </c>
      <c r="U84" s="5">
        <f>+(E84*DEFLATOR!E84)</f>
        <v>1358.4198677273228</v>
      </c>
      <c r="V84" s="11">
        <f t="shared" si="122"/>
        <v>-0.8644010809640279</v>
      </c>
      <c r="W84" s="11">
        <f t="shared" si="115"/>
        <v>6.985475099080984</v>
      </c>
      <c r="X84" s="5">
        <f>+(F84*DEFLATOR!F84)</f>
        <v>1665.778729515136</v>
      </c>
      <c r="Y84" s="11">
        <f t="shared" si="123"/>
        <v>1.657063377292678</v>
      </c>
      <c r="Z84" s="11">
        <f t="shared" si="116"/>
        <v>8.87947790121233</v>
      </c>
      <c r="AA84" s="5">
        <f>+(G84*DEFLATOR!G84)</f>
        <v>1723.2042964554203</v>
      </c>
      <c r="AB84" s="11">
        <f t="shared" si="124"/>
        <v>-3.1187621711811997</v>
      </c>
      <c r="AC84" s="11">
        <f t="shared" si="117"/>
        <v>4.720640182715696</v>
      </c>
      <c r="AD84" s="5">
        <f>+(H84*DEFLATOR!H84)</f>
        <v>1546.159566223396</v>
      </c>
      <c r="AE84" s="11">
        <f t="shared" si="125"/>
        <v>0.1276202889111122</v>
      </c>
      <c r="AF84" s="11">
        <f t="shared" si="118"/>
        <v>7.5534902039843255</v>
      </c>
    </row>
    <row r="85" spans="1:32" ht="9.75">
      <c r="A85" s="28">
        <v>39722</v>
      </c>
      <c r="B85" s="29" t="s">
        <v>2111</v>
      </c>
      <c r="C85" s="29" t="s">
        <v>1024</v>
      </c>
      <c r="D85" s="29" t="s">
        <v>1025</v>
      </c>
      <c r="E85" s="29" t="s">
        <v>1026</v>
      </c>
      <c r="F85" s="29" t="s">
        <v>1027</v>
      </c>
      <c r="G85" s="29" t="s">
        <v>1028</v>
      </c>
      <c r="H85" s="29" t="s">
        <v>1029</v>
      </c>
      <c r="K85" s="28">
        <v>39722</v>
      </c>
      <c r="L85" s="5">
        <f>+(B85*DEFLATOR!B85)</f>
        <v>1583.7104801682829</v>
      </c>
      <c r="M85" s="11">
        <f t="shared" si="119"/>
        <v>0.1420569647957226</v>
      </c>
      <c r="N85" s="11">
        <f aca="true" t="shared" si="126" ref="N85:N90">+((L85/L73)-1)*100</f>
        <v>4.511744124514894</v>
      </c>
      <c r="O85" s="5">
        <f>+(C85*DEFLATOR!C85)</f>
        <v>1143.812888001376</v>
      </c>
      <c r="P85" s="11">
        <f t="shared" si="120"/>
        <v>4.17279919571425</v>
      </c>
      <c r="Q85" s="11">
        <f aca="true" t="shared" si="127" ref="Q85:Q90">+((O85/O73)-1)*100</f>
        <v>0.34178557347237515</v>
      </c>
      <c r="R85" s="5">
        <f>+(D85*DEFLATOR!D85)</f>
        <v>1235.0396385256045</v>
      </c>
      <c r="S85" s="11">
        <f t="shared" si="121"/>
        <v>-0.33349011542752605</v>
      </c>
      <c r="T85" s="11">
        <f aca="true" t="shared" si="128" ref="T85:T90">+((R85/R73)-1)*100</f>
        <v>-1.1634132303339428</v>
      </c>
      <c r="U85" s="5">
        <f>+(E85*DEFLATOR!E85)</f>
        <v>1374.4193039695447</v>
      </c>
      <c r="V85" s="11">
        <f t="shared" si="122"/>
        <v>1.1777975736610324</v>
      </c>
      <c r="W85" s="11">
        <f aca="true" t="shared" si="129" ref="W85:W90">+((U85/U73)-1)*100</f>
        <v>6.739599114348471</v>
      </c>
      <c r="X85" s="5">
        <f>+(F85*DEFLATOR!F85)</f>
        <v>1695.7707795320057</v>
      </c>
      <c r="Y85" s="11">
        <f t="shared" si="123"/>
        <v>1.8004822300498047</v>
      </c>
      <c r="Z85" s="11">
        <f aca="true" t="shared" si="130" ref="Z85:Z90">+((X85/X73)-1)*100</f>
        <v>9.936432767798786</v>
      </c>
      <c r="AA85" s="5">
        <f>+(G85*DEFLATOR!G85)</f>
        <v>1714.318982099361</v>
      </c>
      <c r="AB85" s="11">
        <f t="shared" si="124"/>
        <v>-0.5156274490689339</v>
      </c>
      <c r="AC85" s="11">
        <f aca="true" t="shared" si="131" ref="AC85:AC90">+((AA85/AA73)-1)*100</f>
        <v>2.3195914358395298</v>
      </c>
      <c r="AD85" s="5">
        <f>+(H85*DEFLATOR!H85)</f>
        <v>1502.8958936223528</v>
      </c>
      <c r="AE85" s="11">
        <f t="shared" si="125"/>
        <v>-2.798137627328967</v>
      </c>
      <c r="AF85" s="11">
        <f aca="true" t="shared" si="132" ref="AF85:AF90">+((AD85/AD73)-1)*100</f>
        <v>4.207621570939923</v>
      </c>
    </row>
    <row r="86" spans="1:32" ht="9.75">
      <c r="A86" s="28">
        <v>39753</v>
      </c>
      <c r="B86" s="29" t="s">
        <v>2112</v>
      </c>
      <c r="C86" s="29" t="s">
        <v>1030</v>
      </c>
      <c r="D86" s="29" t="s">
        <v>1031</v>
      </c>
      <c r="E86" s="29" t="s">
        <v>1032</v>
      </c>
      <c r="F86" s="29" t="s">
        <v>1033</v>
      </c>
      <c r="G86" s="29" t="s">
        <v>1034</v>
      </c>
      <c r="H86" s="29" t="s">
        <v>1035</v>
      </c>
      <c r="K86" s="28">
        <v>39753</v>
      </c>
      <c r="L86" s="5">
        <f>+(B86*DEFLATOR!B86)</f>
        <v>1723.8709538449311</v>
      </c>
      <c r="M86" s="11">
        <f t="shared" si="119"/>
        <v>8.850132358899021</v>
      </c>
      <c r="N86" s="11">
        <f t="shared" si="126"/>
        <v>5.482532675204621</v>
      </c>
      <c r="O86" s="5">
        <f>+(C86*DEFLATOR!C86)</f>
        <v>1195.2347777173582</v>
      </c>
      <c r="P86" s="11">
        <f t="shared" si="120"/>
        <v>4.495655736650539</v>
      </c>
      <c r="Q86" s="11">
        <f t="shared" si="127"/>
        <v>0.8407255246534406</v>
      </c>
      <c r="R86" s="5">
        <f>+(D86*DEFLATOR!D86)</f>
        <v>1325.72821481782</v>
      </c>
      <c r="S86" s="11">
        <f t="shared" si="121"/>
        <v>7.3429688783495095</v>
      </c>
      <c r="T86" s="11">
        <f t="shared" si="128"/>
        <v>2.6073248513144964</v>
      </c>
      <c r="U86" s="5">
        <f>+(E86*DEFLATOR!E86)</f>
        <v>1462.2023433471045</v>
      </c>
      <c r="V86" s="11">
        <f t="shared" si="122"/>
        <v>6.386918397029806</v>
      </c>
      <c r="W86" s="11">
        <f t="shared" si="129"/>
        <v>8.129214573799404</v>
      </c>
      <c r="X86" s="5">
        <f>+(F86*DEFLATOR!F86)</f>
        <v>1778.2996719060711</v>
      </c>
      <c r="Y86" s="11">
        <f t="shared" si="123"/>
        <v>4.866748110663965</v>
      </c>
      <c r="Z86" s="11">
        <f t="shared" si="130"/>
        <v>11.300707116216358</v>
      </c>
      <c r="AA86" s="5">
        <f>+(G86*DEFLATOR!G86)</f>
        <v>1928.5742620173714</v>
      </c>
      <c r="AB86" s="11">
        <f t="shared" si="124"/>
        <v>12.497982123235474</v>
      </c>
      <c r="AC86" s="11">
        <f t="shared" si="131"/>
        <v>3.0767469421737026</v>
      </c>
      <c r="AD86" s="5">
        <f>+(H86*DEFLATOR!H86)</f>
        <v>1608.0460846466044</v>
      </c>
      <c r="AE86" s="11">
        <f t="shared" si="125"/>
        <v>6.996505311543144</v>
      </c>
      <c r="AF86" s="11">
        <f t="shared" si="132"/>
        <v>4.899293690830353</v>
      </c>
    </row>
    <row r="87" spans="1:32" ht="9.75">
      <c r="A87" s="28">
        <v>39784</v>
      </c>
      <c r="B87" s="29" t="s">
        <v>2113</v>
      </c>
      <c r="C87" s="29" t="s">
        <v>1036</v>
      </c>
      <c r="D87" s="29" t="s">
        <v>305</v>
      </c>
      <c r="E87" s="29" t="s">
        <v>1037</v>
      </c>
      <c r="F87" s="29" t="s">
        <v>1038</v>
      </c>
      <c r="G87" s="29" t="s">
        <v>1039</v>
      </c>
      <c r="H87" s="29" t="s">
        <v>1040</v>
      </c>
      <c r="K87" s="33">
        <v>39784</v>
      </c>
      <c r="L87" s="20">
        <f>+(B87*DEFLATOR!B87)</f>
        <v>2110.6012419128083</v>
      </c>
      <c r="M87" s="21">
        <f aca="true" t="shared" si="133" ref="M87:M94">+((L87/L86)-1)*100</f>
        <v>22.433830514129372</v>
      </c>
      <c r="N87" s="21">
        <f t="shared" si="126"/>
        <v>5.189221219776052</v>
      </c>
      <c r="O87" s="20">
        <f>+(C87*DEFLATOR!C87)</f>
        <v>1723.713912458572</v>
      </c>
      <c r="P87" s="21">
        <f aca="true" t="shared" si="134" ref="P87:P94">+((O87/O86)-1)*100</f>
        <v>44.21550850038813</v>
      </c>
      <c r="Q87" s="21">
        <f t="shared" si="127"/>
        <v>7.155870797796804</v>
      </c>
      <c r="R87" s="20">
        <f>+(D87*DEFLATOR!D87)</f>
        <v>1529.6849823431623</v>
      </c>
      <c r="S87" s="21">
        <f aca="true" t="shared" si="135" ref="S87:S94">+((R87/R86)-1)*100</f>
        <v>15.384508321214984</v>
      </c>
      <c r="T87" s="21">
        <f t="shared" si="128"/>
        <v>-11.053865592353684</v>
      </c>
      <c r="U87" s="20">
        <f>+(E87*DEFLATOR!E87)</f>
        <v>1891.0380185744448</v>
      </c>
      <c r="V87" s="21">
        <f aca="true" t="shared" si="136" ref="V87:V94">+((U87/U86)-1)*100</f>
        <v>29.328066473050463</v>
      </c>
      <c r="W87" s="21">
        <f t="shared" si="129"/>
        <v>8.694026912173847</v>
      </c>
      <c r="X87" s="20">
        <f>+(F87*DEFLATOR!F87)</f>
        <v>2128.10972178169</v>
      </c>
      <c r="Y87" s="21">
        <f aca="true" t="shared" si="137" ref="Y87:Y94">+((X87/X86)-1)*100</f>
        <v>19.671040567683118</v>
      </c>
      <c r="Z87" s="21">
        <f t="shared" si="130"/>
        <v>10.664944073130279</v>
      </c>
      <c r="AA87" s="20">
        <f>+(G87*DEFLATOR!G87)</f>
        <v>2354.6958056474377</v>
      </c>
      <c r="AB87" s="21">
        <f aca="true" t="shared" si="138" ref="AB87:AB94">+((AA87/AA86)-1)*100</f>
        <v>22.095158689109784</v>
      </c>
      <c r="AC87" s="21">
        <f t="shared" si="131"/>
        <v>3.68708249952876</v>
      </c>
      <c r="AD87" s="20">
        <f>+(H87*DEFLATOR!H87)</f>
        <v>1925.4343134420312</v>
      </c>
      <c r="AE87" s="21">
        <f aca="true" t="shared" si="139" ref="AE87:AE94">+((AD87/AD86)-1)*100</f>
        <v>19.737508260851765</v>
      </c>
      <c r="AF87" s="21">
        <f t="shared" si="132"/>
        <v>6.54528429810588</v>
      </c>
    </row>
    <row r="88" spans="1:32" ht="9.75">
      <c r="A88" s="30" t="s">
        <v>1143</v>
      </c>
      <c r="B88" s="29" t="s">
        <v>2114</v>
      </c>
      <c r="C88" s="29" t="s">
        <v>1041</v>
      </c>
      <c r="D88" s="29" t="s">
        <v>1042</v>
      </c>
      <c r="E88" s="29" t="s">
        <v>53</v>
      </c>
      <c r="F88" s="29" t="s">
        <v>1043</v>
      </c>
      <c r="G88" s="29" t="s">
        <v>1044</v>
      </c>
      <c r="H88" s="29" t="s">
        <v>216</v>
      </c>
      <c r="K88" s="30" t="s">
        <v>1143</v>
      </c>
      <c r="L88" s="5">
        <f>+(B88*DEFLATOR!B88)</f>
        <v>1620.723035034145</v>
      </c>
      <c r="M88" s="11">
        <f t="shared" si="133"/>
        <v>-23.210362864881738</v>
      </c>
      <c r="N88" s="11">
        <f t="shared" si="126"/>
        <v>3.6193528983191836</v>
      </c>
      <c r="O88" s="5">
        <f>+(C88*DEFLATOR!C88)</f>
        <v>1095.0877174631255</v>
      </c>
      <c r="P88" s="11">
        <f t="shared" si="134"/>
        <v>-36.46928823001856</v>
      </c>
      <c r="Q88" s="11">
        <f t="shared" si="127"/>
        <v>-9.341509094591316</v>
      </c>
      <c r="R88" s="5">
        <f>+(D88*DEFLATOR!D88)</f>
        <v>1255.7399571156207</v>
      </c>
      <c r="S88" s="11">
        <f t="shared" si="135"/>
        <v>-17.908590879143905</v>
      </c>
      <c r="T88" s="11">
        <f t="shared" si="128"/>
        <v>-3.218714020073432</v>
      </c>
      <c r="U88" s="5">
        <f>+(E88*DEFLATOR!E88)</f>
        <v>1361.9265624007037</v>
      </c>
      <c r="V88" s="11">
        <f t="shared" si="136"/>
        <v>-27.97994810134017</v>
      </c>
      <c r="W88" s="11">
        <f t="shared" si="129"/>
        <v>5.81849423916323</v>
      </c>
      <c r="X88" s="5">
        <f>+(F88*DEFLATOR!F88)</f>
        <v>1696.5927395049202</v>
      </c>
      <c r="Y88" s="11">
        <f t="shared" si="137"/>
        <v>-20.277008175851773</v>
      </c>
      <c r="Z88" s="11">
        <f t="shared" si="130"/>
        <v>8.771440636213178</v>
      </c>
      <c r="AA88" s="5">
        <f>+(G88*DEFLATOR!G88)</f>
        <v>1814.4571878742493</v>
      </c>
      <c r="AB88" s="11">
        <f t="shared" si="138"/>
        <v>-22.94303223700892</v>
      </c>
      <c r="AC88" s="11">
        <f t="shared" si="131"/>
        <v>3.8202970178065954</v>
      </c>
      <c r="AD88" s="5">
        <f>+(H88*DEFLATOR!H88)</f>
        <v>1489.5189647629181</v>
      </c>
      <c r="AE88" s="11">
        <f t="shared" si="139"/>
        <v>-22.639845235740218</v>
      </c>
      <c r="AF88" s="11">
        <f t="shared" si="132"/>
        <v>-1.5245025473036078</v>
      </c>
    </row>
    <row r="89" spans="1:32" ht="9.75">
      <c r="A89" s="28">
        <v>39845</v>
      </c>
      <c r="B89" s="29" t="s">
        <v>2115</v>
      </c>
      <c r="C89" s="29" t="s">
        <v>1045</v>
      </c>
      <c r="D89" s="29" t="s">
        <v>183</v>
      </c>
      <c r="E89" s="29" t="s">
        <v>1046</v>
      </c>
      <c r="F89" s="29" t="s">
        <v>1047</v>
      </c>
      <c r="G89" s="29" t="s">
        <v>1048</v>
      </c>
      <c r="H89" s="29" t="s">
        <v>257</v>
      </c>
      <c r="K89" s="28">
        <v>39845</v>
      </c>
      <c r="L89" s="5">
        <f>+(B89*DEFLATOR!B89)</f>
        <v>1640.6313608531816</v>
      </c>
      <c r="M89" s="11">
        <f t="shared" si="133"/>
        <v>1.2283607617520786</v>
      </c>
      <c r="N89" s="11">
        <f t="shared" si="126"/>
        <v>5.888472007399392</v>
      </c>
      <c r="O89" s="5">
        <f>+(C89*DEFLATOR!C89)</f>
        <v>1112.5356082238068</v>
      </c>
      <c r="P89" s="11">
        <f t="shared" si="134"/>
        <v>1.5932870474614447</v>
      </c>
      <c r="Q89" s="11">
        <f t="shared" si="127"/>
        <v>4.513499757417794</v>
      </c>
      <c r="R89" s="5">
        <f>+(D89*DEFLATOR!D89)</f>
        <v>1271.2445348058131</v>
      </c>
      <c r="S89" s="11">
        <f t="shared" si="135"/>
        <v>1.2346965311039293</v>
      </c>
      <c r="T89" s="11">
        <f t="shared" si="128"/>
        <v>2.24864099898634</v>
      </c>
      <c r="U89" s="5">
        <f>+(E89*DEFLATOR!E89)</f>
        <v>1339.6537566038126</v>
      </c>
      <c r="V89" s="11">
        <f t="shared" si="136"/>
        <v>-1.6353896319952987</v>
      </c>
      <c r="W89" s="11">
        <f t="shared" si="129"/>
        <v>2.542823157691254</v>
      </c>
      <c r="X89" s="5">
        <f>+(F89*DEFLATOR!F89)</f>
        <v>1719.6229127292577</v>
      </c>
      <c r="Y89" s="11">
        <f t="shared" si="137"/>
        <v>1.3574367429544543</v>
      </c>
      <c r="Z89" s="11">
        <f t="shared" si="130"/>
        <v>9.145037468999352</v>
      </c>
      <c r="AA89" s="5">
        <f>+(G89*DEFLATOR!G89)</f>
        <v>1843.644991025182</v>
      </c>
      <c r="AB89" s="11">
        <f t="shared" si="138"/>
        <v>1.6086245156948564</v>
      </c>
      <c r="AC89" s="11">
        <f t="shared" si="131"/>
        <v>6.566153047424561</v>
      </c>
      <c r="AD89" s="5">
        <f>+(H89*DEFLATOR!H89)</f>
        <v>1504.9620682833158</v>
      </c>
      <c r="AE89" s="11">
        <f t="shared" si="139"/>
        <v>1.036784618774944</v>
      </c>
      <c r="AF89" s="11">
        <f t="shared" si="132"/>
        <v>0.31059726454603087</v>
      </c>
    </row>
    <row r="90" spans="1:32" ht="9.75">
      <c r="A90" s="28">
        <v>39873</v>
      </c>
      <c r="B90" s="29" t="s">
        <v>284</v>
      </c>
      <c r="C90" s="29" t="s">
        <v>1049</v>
      </c>
      <c r="D90" s="29" t="s">
        <v>1050</v>
      </c>
      <c r="E90" s="29" t="s">
        <v>1051</v>
      </c>
      <c r="F90" s="29" t="s">
        <v>1052</v>
      </c>
      <c r="G90" s="29" t="s">
        <v>1053</v>
      </c>
      <c r="H90" s="29" t="s">
        <v>1054</v>
      </c>
      <c r="K90" s="28">
        <v>39873</v>
      </c>
      <c r="L90" s="5">
        <f>+(B90*DEFLATOR!B90)</f>
        <v>1649.6754173668749</v>
      </c>
      <c r="M90" s="11">
        <f t="shared" si="133"/>
        <v>0.5512546407128394</v>
      </c>
      <c r="N90" s="11">
        <f t="shared" si="126"/>
        <v>4.740832964365782</v>
      </c>
      <c r="O90" s="5">
        <f>+(C90*DEFLATOR!C90)</f>
        <v>1132.114575608972</v>
      </c>
      <c r="P90" s="11">
        <f t="shared" si="134"/>
        <v>1.7598508524525824</v>
      </c>
      <c r="Q90" s="11">
        <f t="shared" si="127"/>
        <v>-4.584228498074205</v>
      </c>
      <c r="R90" s="5">
        <f>+(D90*DEFLATOR!D90)</f>
        <v>1242.0308315902535</v>
      </c>
      <c r="S90" s="11">
        <f t="shared" si="135"/>
        <v>-2.298039630905646</v>
      </c>
      <c r="T90" s="11">
        <f t="shared" si="128"/>
        <v>0.7137551374547302</v>
      </c>
      <c r="U90" s="5">
        <f>+(E90*DEFLATOR!E90)</f>
        <v>1343.8739145045613</v>
      </c>
      <c r="V90" s="11">
        <f t="shared" si="136"/>
        <v>0.31501855460378536</v>
      </c>
      <c r="W90" s="11">
        <f t="shared" si="129"/>
        <v>4.219544558001731</v>
      </c>
      <c r="X90" s="5">
        <f>+(F90*DEFLATOR!F90)</f>
        <v>1756.1057641018083</v>
      </c>
      <c r="Y90" s="11">
        <f t="shared" si="137"/>
        <v>2.1215611342749296</v>
      </c>
      <c r="Z90" s="11">
        <f t="shared" si="130"/>
        <v>9.284285518160985</v>
      </c>
      <c r="AA90" s="5">
        <f>+(G90*DEFLATOR!G90)</f>
        <v>1833.6422061706032</v>
      </c>
      <c r="AB90" s="11">
        <f t="shared" si="138"/>
        <v>-0.5425548249946233</v>
      </c>
      <c r="AC90" s="11">
        <f t="shared" si="131"/>
        <v>4.332476123003892</v>
      </c>
      <c r="AD90" s="5">
        <f>+(H90*DEFLATOR!H90)</f>
        <v>1547.3766581713357</v>
      </c>
      <c r="AE90" s="11">
        <f t="shared" si="139"/>
        <v>2.818316207557414</v>
      </c>
      <c r="AF90" s="11">
        <f t="shared" si="132"/>
        <v>1.7497061571711159</v>
      </c>
    </row>
    <row r="91" spans="1:32" ht="9.75">
      <c r="A91" s="28">
        <v>39904</v>
      </c>
      <c r="B91" s="29" t="s">
        <v>2116</v>
      </c>
      <c r="C91" s="29" t="s">
        <v>782</v>
      </c>
      <c r="D91" s="29" t="s">
        <v>469</v>
      </c>
      <c r="E91" s="29" t="s">
        <v>1055</v>
      </c>
      <c r="F91" s="29" t="s">
        <v>1056</v>
      </c>
      <c r="G91" s="29" t="s">
        <v>1057</v>
      </c>
      <c r="H91" s="29" t="s">
        <v>1058</v>
      </c>
      <c r="K91" s="28">
        <v>39904</v>
      </c>
      <c r="L91" s="5">
        <f>+(B91*DEFLATOR!B91)</f>
        <v>1641.1306674910466</v>
      </c>
      <c r="M91" s="11">
        <f t="shared" si="133"/>
        <v>-0.5179655213306766</v>
      </c>
      <c r="N91" s="11">
        <f aca="true" t="shared" si="140" ref="N91:N96">+((L91/L79)-1)*100</f>
        <v>5.953415134316731</v>
      </c>
      <c r="O91" s="5">
        <f>+(C91*DEFLATOR!C91)</f>
        <v>1118.097915634969</v>
      </c>
      <c r="P91" s="11">
        <f t="shared" si="134"/>
        <v>-1.2380955316703135</v>
      </c>
      <c r="Q91" s="11">
        <f aca="true" t="shared" si="141" ref="Q91:Q96">+((O91/O79)-1)*100</f>
        <v>-0.1070308725227731</v>
      </c>
      <c r="R91" s="5">
        <f>+(D91*DEFLATOR!D91)</f>
        <v>1277.611706386998</v>
      </c>
      <c r="S91" s="11">
        <f t="shared" si="135"/>
        <v>2.8647336194696615</v>
      </c>
      <c r="T91" s="11">
        <f aca="true" t="shared" si="142" ref="T91:T96">+((R91/R79)-1)*100</f>
        <v>2.695133413026518</v>
      </c>
      <c r="U91" s="5">
        <f>+(E91*DEFLATOR!E91)</f>
        <v>1381.8320098549316</v>
      </c>
      <c r="V91" s="11">
        <f t="shared" si="136"/>
        <v>2.824528026080797</v>
      </c>
      <c r="W91" s="11">
        <f aca="true" t="shared" si="143" ref="W91:W96">+((U91/U79)-1)*100</f>
        <v>6.287372685432779</v>
      </c>
      <c r="X91" s="5">
        <f>+(F91*DEFLATOR!F91)</f>
        <v>1741.3348164968431</v>
      </c>
      <c r="Y91" s="11">
        <f t="shared" si="137"/>
        <v>-0.8411194762247165</v>
      </c>
      <c r="Z91" s="11">
        <f aca="true" t="shared" si="144" ref="Z91:Z96">+((X91/X79)-1)*100</f>
        <v>8.392343902399247</v>
      </c>
      <c r="AA91" s="5">
        <f>+(G91*DEFLATOR!G91)</f>
        <v>1814.1153677690456</v>
      </c>
      <c r="AB91" s="11">
        <f t="shared" si="138"/>
        <v>-1.0649208627422246</v>
      </c>
      <c r="AC91" s="11">
        <f aca="true" t="shared" si="145" ref="AC91:AC96">+((AA91/AA79)-1)*100</f>
        <v>6.805325846048582</v>
      </c>
      <c r="AD91" s="5">
        <f>+(H91*DEFLATOR!H91)</f>
        <v>1513.43685434798</v>
      </c>
      <c r="AE91" s="11">
        <f t="shared" si="139"/>
        <v>-2.193377006440389</v>
      </c>
      <c r="AF91" s="11">
        <f aca="true" t="shared" si="146" ref="AF91:AF96">+((AD91/AD79)-1)*100</f>
        <v>0.13826511677115239</v>
      </c>
    </row>
    <row r="92" spans="1:32" ht="9.75">
      <c r="A92" s="28">
        <v>39934</v>
      </c>
      <c r="B92" s="29" t="s">
        <v>2117</v>
      </c>
      <c r="C92" s="29" t="s">
        <v>1059</v>
      </c>
      <c r="D92" s="29" t="s">
        <v>1060</v>
      </c>
      <c r="E92" s="29" t="s">
        <v>1061</v>
      </c>
      <c r="F92" s="29" t="s">
        <v>1062</v>
      </c>
      <c r="G92" s="29" t="s">
        <v>1063</v>
      </c>
      <c r="H92" s="29" t="s">
        <v>1064</v>
      </c>
      <c r="K92" s="28">
        <v>39934</v>
      </c>
      <c r="L92" s="5">
        <f>+(B92*DEFLATOR!B92)</f>
        <v>1634.5875332161852</v>
      </c>
      <c r="M92" s="11">
        <f t="shared" si="133"/>
        <v>-0.3986967280834808</v>
      </c>
      <c r="N92" s="11">
        <f t="shared" si="140"/>
        <v>4.529731065686793</v>
      </c>
      <c r="O92" s="5">
        <f>+(C92*DEFLATOR!C92)</f>
        <v>1110.9094820681084</v>
      </c>
      <c r="P92" s="11">
        <f t="shared" si="134"/>
        <v>-0.6429162836582347</v>
      </c>
      <c r="Q92" s="11">
        <f t="shared" si="141"/>
        <v>-1.331378763963631</v>
      </c>
      <c r="R92" s="5">
        <f>+(D92*DEFLATOR!D92)</f>
        <v>1245.0356116055686</v>
      </c>
      <c r="S92" s="11">
        <f t="shared" si="135"/>
        <v>-2.549764894809281</v>
      </c>
      <c r="T92" s="11">
        <f t="shared" si="142"/>
        <v>-0.9642644209486129</v>
      </c>
      <c r="U92" s="5">
        <f>+(E92*DEFLATOR!E92)</f>
        <v>1431.6922279712842</v>
      </c>
      <c r="V92" s="11">
        <f t="shared" si="136"/>
        <v>3.6082691499950803</v>
      </c>
      <c r="W92" s="11">
        <f t="shared" si="143"/>
        <v>11.298992770751127</v>
      </c>
      <c r="X92" s="5">
        <f>+(F92*DEFLATOR!F92)</f>
        <v>1669.948442947606</v>
      </c>
      <c r="Y92" s="11">
        <f t="shared" si="137"/>
        <v>-4.099520257273081</v>
      </c>
      <c r="Z92" s="11">
        <f t="shared" si="144"/>
        <v>2.604878345098771</v>
      </c>
      <c r="AA92" s="5">
        <f>+(G92*DEFLATOR!G92)</f>
        <v>1819.1359590852187</v>
      </c>
      <c r="AB92" s="11">
        <f t="shared" si="138"/>
        <v>0.27675149030610413</v>
      </c>
      <c r="AC92" s="11">
        <f t="shared" si="145"/>
        <v>6.380993801082324</v>
      </c>
      <c r="AD92" s="5">
        <f>+(H92*DEFLATOR!H92)</f>
        <v>1557.2143262304005</v>
      </c>
      <c r="AE92" s="11">
        <f t="shared" si="139"/>
        <v>2.8925866154674074</v>
      </c>
      <c r="AF92" s="11">
        <f t="shared" si="146"/>
        <v>-0.5716757564641961</v>
      </c>
    </row>
    <row r="93" spans="1:32" ht="9.75">
      <c r="A93" s="28">
        <v>39965</v>
      </c>
      <c r="B93" s="29" t="s">
        <v>1917</v>
      </c>
      <c r="C93" s="29" t="s">
        <v>1065</v>
      </c>
      <c r="D93" s="29" t="s">
        <v>937</v>
      </c>
      <c r="E93" s="29" t="s">
        <v>1066</v>
      </c>
      <c r="F93" s="29" t="s">
        <v>1067</v>
      </c>
      <c r="G93" s="29" t="s">
        <v>1068</v>
      </c>
      <c r="H93" s="29" t="s">
        <v>1069</v>
      </c>
      <c r="K93" s="28">
        <v>39965</v>
      </c>
      <c r="L93" s="5">
        <f>+(B93*DEFLATOR!B93)</f>
        <v>1635.4212126188124</v>
      </c>
      <c r="M93" s="11">
        <f t="shared" si="133"/>
        <v>0.051002432459945624</v>
      </c>
      <c r="N93" s="11">
        <f t="shared" si="140"/>
        <v>4.799080457652671</v>
      </c>
      <c r="O93" s="5">
        <f>+(C93*DEFLATOR!C93)</f>
        <v>1123.3135955331986</v>
      </c>
      <c r="P93" s="11">
        <f t="shared" si="134"/>
        <v>1.1165728320185142</v>
      </c>
      <c r="Q93" s="11">
        <f t="shared" si="141"/>
        <v>0.15435840538411405</v>
      </c>
      <c r="R93" s="5">
        <f>+(D93*DEFLATOR!D93)</f>
        <v>1315.609293698175</v>
      </c>
      <c r="S93" s="11">
        <f t="shared" si="135"/>
        <v>5.668406705378981</v>
      </c>
      <c r="T93" s="11">
        <f t="shared" si="142"/>
        <v>4.842101428827483</v>
      </c>
      <c r="U93" s="5">
        <f>+(E93*DEFLATOR!E93)</f>
        <v>1440.9197168346914</v>
      </c>
      <c r="V93" s="11">
        <f t="shared" si="136"/>
        <v>0.6445162363200474</v>
      </c>
      <c r="W93" s="11">
        <f t="shared" si="143"/>
        <v>6.535829575911811</v>
      </c>
      <c r="X93" s="5">
        <f>+(F93*DEFLATOR!F93)</f>
        <v>1708.3614272168736</v>
      </c>
      <c r="Y93" s="11">
        <f t="shared" si="137"/>
        <v>2.300249713186675</v>
      </c>
      <c r="Z93" s="11">
        <f t="shared" si="144"/>
        <v>4.155241011966027</v>
      </c>
      <c r="AA93" s="5">
        <f>+(G93*DEFLATOR!G93)</f>
        <v>1781.1090327511645</v>
      </c>
      <c r="AB93" s="11">
        <f t="shared" si="138"/>
        <v>-2.0903839619099585</v>
      </c>
      <c r="AC93" s="11">
        <f t="shared" si="145"/>
        <v>5.4007101896482945</v>
      </c>
      <c r="AD93" s="5">
        <f>+(H93*DEFLATOR!H93)</f>
        <v>1581.6422891134323</v>
      </c>
      <c r="AE93" s="11">
        <f t="shared" si="139"/>
        <v>1.5686962591825893</v>
      </c>
      <c r="AF93" s="11">
        <f t="shared" si="146"/>
        <v>3.0793174851115213</v>
      </c>
    </row>
    <row r="94" spans="1:32" ht="9.75">
      <c r="A94" s="28">
        <v>39995</v>
      </c>
      <c r="B94" s="29" t="s">
        <v>2118</v>
      </c>
      <c r="C94" s="29" t="s">
        <v>1070</v>
      </c>
      <c r="D94" s="29" t="s">
        <v>1071</v>
      </c>
      <c r="E94" s="29" t="s">
        <v>1072</v>
      </c>
      <c r="F94" s="29" t="s">
        <v>1073</v>
      </c>
      <c r="G94" s="29" t="s">
        <v>1074</v>
      </c>
      <c r="H94" s="29" t="s">
        <v>1075</v>
      </c>
      <c r="K94" s="28">
        <v>39995</v>
      </c>
      <c r="L94" s="5">
        <f>+(B94*DEFLATOR!B94)</f>
        <v>1644.3309927611156</v>
      </c>
      <c r="M94" s="11">
        <f t="shared" si="133"/>
        <v>0.5448003287199521</v>
      </c>
      <c r="N94" s="11">
        <f t="shared" si="140"/>
        <v>3.717045671952368</v>
      </c>
      <c r="O94" s="5">
        <f>+(C94*DEFLATOR!C94)</f>
        <v>1149.6566284784992</v>
      </c>
      <c r="P94" s="11">
        <f t="shared" si="134"/>
        <v>2.3451183222612526</v>
      </c>
      <c r="Q94" s="11">
        <f t="shared" si="141"/>
        <v>1.9811982873186196</v>
      </c>
      <c r="R94" s="5">
        <f>+(D94*DEFLATOR!D94)</f>
        <v>1338.389804102258</v>
      </c>
      <c r="S94" s="11">
        <f t="shared" si="135"/>
        <v>1.7315559044165152</v>
      </c>
      <c r="T94" s="11">
        <f t="shared" si="142"/>
        <v>8.662307534874515</v>
      </c>
      <c r="U94" s="5">
        <f>+(E94*DEFLATOR!E94)</f>
        <v>1475.1247896786908</v>
      </c>
      <c r="V94" s="11">
        <f t="shared" si="136"/>
        <v>2.37383613010298</v>
      </c>
      <c r="W94" s="11">
        <f t="shared" si="143"/>
        <v>10.486262073421182</v>
      </c>
      <c r="X94" s="5">
        <f>+(F94*DEFLATOR!F94)</f>
        <v>1720.395023505138</v>
      </c>
      <c r="Y94" s="11">
        <f t="shared" si="137"/>
        <v>0.7043940524850578</v>
      </c>
      <c r="Z94" s="11">
        <f t="shared" si="144"/>
        <v>2.0459215157961452</v>
      </c>
      <c r="AA94" s="5">
        <f>+(G94*DEFLATOR!G94)</f>
        <v>1770.435721415304</v>
      </c>
      <c r="AB94" s="11">
        <f t="shared" si="138"/>
        <v>-0.5992508678356545</v>
      </c>
      <c r="AC94" s="11">
        <f t="shared" si="145"/>
        <v>2.2258048626233373</v>
      </c>
      <c r="AD94" s="5">
        <f>+(H94*DEFLATOR!H94)</f>
        <v>1600.1303457530462</v>
      </c>
      <c r="AE94" s="11">
        <f t="shared" si="139"/>
        <v>1.1689151691800737</v>
      </c>
      <c r="AF94" s="11">
        <f t="shared" si="146"/>
        <v>4.079664109701375</v>
      </c>
    </row>
    <row r="95" spans="1:32" ht="9.75">
      <c r="A95" s="28">
        <v>40026</v>
      </c>
      <c r="B95" s="29" t="s">
        <v>2119</v>
      </c>
      <c r="C95" s="29" t="s">
        <v>1076</v>
      </c>
      <c r="D95" s="29" t="s">
        <v>131</v>
      </c>
      <c r="E95" s="29" t="s">
        <v>89</v>
      </c>
      <c r="F95" s="29" t="s">
        <v>447</v>
      </c>
      <c r="G95" s="29" t="s">
        <v>1077</v>
      </c>
      <c r="H95" s="29" t="s">
        <v>1078</v>
      </c>
      <c r="K95" s="28">
        <v>40026</v>
      </c>
      <c r="L95" s="5">
        <f>+(B95*DEFLATOR!B95)</f>
        <v>1656.045818305615</v>
      </c>
      <c r="M95" s="11">
        <f aca="true" t="shared" si="147" ref="M95:M101">+((L95/L94)-1)*100</f>
        <v>0.7124371915430583</v>
      </c>
      <c r="N95" s="11">
        <f t="shared" si="140"/>
        <v>3.213997983339123</v>
      </c>
      <c r="O95" s="5">
        <f>+(C95*DEFLATOR!C95)</f>
        <v>1178.2218801701256</v>
      </c>
      <c r="P95" s="11">
        <f aca="true" t="shared" si="148" ref="P95:P101">+((O95/O94)-1)*100</f>
        <v>2.484676814278952</v>
      </c>
      <c r="Q95" s="11">
        <f t="shared" si="141"/>
        <v>2.3946977337300224</v>
      </c>
      <c r="R95" s="5">
        <f>+(D95*DEFLATOR!D95)</f>
        <v>1388.205039658704</v>
      </c>
      <c r="S95" s="11">
        <f aca="true" t="shared" si="149" ref="S95:S101">+((R95/R94)-1)*100</f>
        <v>3.7220274245783003</v>
      </c>
      <c r="T95" s="11">
        <f t="shared" si="142"/>
        <v>9.322040260816312</v>
      </c>
      <c r="U95" s="5">
        <f>+(E95*DEFLATOR!E95)</f>
        <v>1420.3848667327095</v>
      </c>
      <c r="V95" s="11">
        <f aca="true" t="shared" si="150" ref="V95:V101">+((U95/U94)-1)*100</f>
        <v>-3.7108672655351893</v>
      </c>
      <c r="W95" s="11">
        <f t="shared" si="143"/>
        <v>3.6577186512022797</v>
      </c>
      <c r="X95" s="5">
        <f>+(F95*DEFLATOR!F95)</f>
        <v>1706.8548526862473</v>
      </c>
      <c r="Y95" s="11">
        <f aca="true" t="shared" si="151" ref="Y95:Y101">+((X95/X94)-1)*100</f>
        <v>-0.7870384785991669</v>
      </c>
      <c r="Z95" s="11">
        <f t="shared" si="144"/>
        <v>4.16380570897954</v>
      </c>
      <c r="AA95" s="5">
        <f>+(G95*DEFLATOR!G95)</f>
        <v>1801.6200838328352</v>
      </c>
      <c r="AB95" s="11">
        <f aca="true" t="shared" si="152" ref="AB95:AB101">+((AA95/AA94)-1)*100</f>
        <v>1.7613947821049525</v>
      </c>
      <c r="AC95" s="11">
        <f t="shared" si="145"/>
        <v>1.2898959096234064</v>
      </c>
      <c r="AD95" s="5">
        <f>+(H95*DEFLATOR!H95)</f>
        <v>1632.1341754396346</v>
      </c>
      <c r="AE95" s="11">
        <f aca="true" t="shared" si="153" ref="AE95:AE101">+((AD95/AD94)-1)*100</f>
        <v>2.000076416995067</v>
      </c>
      <c r="AF95" s="11">
        <f t="shared" si="146"/>
        <v>5.695242941932466</v>
      </c>
    </row>
    <row r="96" spans="1:32" ht="9.75">
      <c r="A96" s="28">
        <v>40057</v>
      </c>
      <c r="B96" s="29" t="s">
        <v>2120</v>
      </c>
      <c r="C96" s="29" t="s">
        <v>1079</v>
      </c>
      <c r="D96" s="29" t="s">
        <v>207</v>
      </c>
      <c r="E96" s="29" t="s">
        <v>1080</v>
      </c>
      <c r="F96" s="29" t="s">
        <v>1081</v>
      </c>
      <c r="G96" s="29" t="s">
        <v>1082</v>
      </c>
      <c r="H96" s="29" t="s">
        <v>1083</v>
      </c>
      <c r="K96" s="28">
        <v>40057</v>
      </c>
      <c r="L96" s="5">
        <f>+(B96*DEFLATOR!B96)</f>
        <v>1651.4198810067585</v>
      </c>
      <c r="M96" s="11">
        <f t="shared" si="147"/>
        <v>-0.279336311092504</v>
      </c>
      <c r="N96" s="11">
        <f t="shared" si="140"/>
        <v>4.423495245799169</v>
      </c>
      <c r="O96" s="5">
        <f>+(C96*DEFLATOR!C96)</f>
        <v>1107.5066041298553</v>
      </c>
      <c r="P96" s="11">
        <f t="shared" si="148"/>
        <v>-6.001864099660037</v>
      </c>
      <c r="Q96" s="11">
        <f t="shared" si="141"/>
        <v>0.8662031090945543</v>
      </c>
      <c r="R96" s="5">
        <f>+(D96*DEFLATOR!D96)</f>
        <v>1378.4075445362994</v>
      </c>
      <c r="S96" s="11">
        <f t="shared" si="149"/>
        <v>-0.705767148404346</v>
      </c>
      <c r="T96" s="11">
        <f t="shared" si="142"/>
        <v>11.236161882627883</v>
      </c>
      <c r="U96" s="5">
        <f>+(E96*DEFLATOR!E96)</f>
        <v>1412.7978687894606</v>
      </c>
      <c r="V96" s="11">
        <f t="shared" si="150"/>
        <v>-0.5341508573448284</v>
      </c>
      <c r="W96" s="11">
        <f t="shared" si="143"/>
        <v>4.0030334032962855</v>
      </c>
      <c r="X96" s="5">
        <f>+(F96*DEFLATOR!F96)</f>
        <v>1698.279588136124</v>
      </c>
      <c r="Y96" s="11">
        <f t="shared" si="151"/>
        <v>-0.5024015098078038</v>
      </c>
      <c r="Z96" s="11">
        <f t="shared" si="144"/>
        <v>1.9510909849622005</v>
      </c>
      <c r="AA96" s="5">
        <f>+(G96*DEFLATOR!G96)</f>
        <v>1828.8565181596553</v>
      </c>
      <c r="AB96" s="11">
        <f t="shared" si="152"/>
        <v>1.5117745728542298</v>
      </c>
      <c r="AC96" s="11">
        <f t="shared" si="145"/>
        <v>6.131148925380381</v>
      </c>
      <c r="AD96" s="5">
        <f>+(H96*DEFLATOR!H96)</f>
        <v>1570.6226919636351</v>
      </c>
      <c r="AE96" s="11">
        <f t="shared" si="153"/>
        <v>-3.768776146080677</v>
      </c>
      <c r="AF96" s="11">
        <f t="shared" si="146"/>
        <v>1.5821863586817253</v>
      </c>
    </row>
    <row r="97" spans="1:32" ht="9.75">
      <c r="A97" s="28">
        <v>40087</v>
      </c>
      <c r="B97" s="29" t="s">
        <v>2121</v>
      </c>
      <c r="C97" s="29" t="s">
        <v>1084</v>
      </c>
      <c r="D97" s="29" t="s">
        <v>1085</v>
      </c>
      <c r="E97" s="29" t="s">
        <v>1086</v>
      </c>
      <c r="F97" s="29" t="s">
        <v>70</v>
      </c>
      <c r="G97" s="29" t="s">
        <v>1087</v>
      </c>
      <c r="H97" s="29" t="s">
        <v>1088</v>
      </c>
      <c r="K97" s="28">
        <v>40087</v>
      </c>
      <c r="L97" s="5">
        <f>+(B97*DEFLATOR!B97)</f>
        <v>1659.7327477264046</v>
      </c>
      <c r="M97" s="11">
        <f t="shared" si="147"/>
        <v>0.5033769312852376</v>
      </c>
      <c r="N97" s="11">
        <f aca="true" t="shared" si="154" ref="N97:N102">+((L97/L85)-1)*100</f>
        <v>4.800262959050672</v>
      </c>
      <c r="O97" s="5">
        <f>+(C97*DEFLATOR!C97)</f>
        <v>1117.5700011927988</v>
      </c>
      <c r="P97" s="11">
        <f t="shared" si="148"/>
        <v>0.9086534586265627</v>
      </c>
      <c r="Q97" s="11">
        <f aca="true" t="shared" si="155" ref="Q97:Q102">+((O97/O85)-1)*100</f>
        <v>-2.2943338970792926</v>
      </c>
      <c r="R97" s="5">
        <f>+(D97*DEFLATOR!D97)</f>
        <v>1365.8363203321617</v>
      </c>
      <c r="S97" s="11">
        <f t="shared" si="149"/>
        <v>-0.9120106933517058</v>
      </c>
      <c r="T97" s="11">
        <f aca="true" t="shared" si="156" ref="T97:T102">+((R97/R85)-1)*100</f>
        <v>10.590484525881516</v>
      </c>
      <c r="U97" s="5">
        <f>+(E97*DEFLATOR!E97)</f>
        <v>1395.3387151112515</v>
      </c>
      <c r="V97" s="11">
        <f t="shared" si="150"/>
        <v>-1.2357856749294793</v>
      </c>
      <c r="W97" s="11">
        <f aca="true" t="shared" si="157" ref="W97:W102">+((U97/U85)-1)*100</f>
        <v>1.522054520137206</v>
      </c>
      <c r="X97" s="5">
        <f>+(F97*DEFLATOR!F97)</f>
        <v>1694.4592521963082</v>
      </c>
      <c r="Y97" s="11">
        <f t="shared" si="151"/>
        <v>-0.22495329782586948</v>
      </c>
      <c r="Z97" s="11">
        <f aca="true" t="shared" si="158" ref="Z97:Z102">+((X97/X85)-1)*100</f>
        <v>-0.07734107413146507</v>
      </c>
      <c r="AA97" s="5">
        <f>+(G97*DEFLATOR!G97)</f>
        <v>1840.625222577992</v>
      </c>
      <c r="AB97" s="11">
        <f t="shared" si="152"/>
        <v>0.643500695734156</v>
      </c>
      <c r="AC97" s="11">
        <f aca="true" t="shared" si="159" ref="AC97:AC102">+((AA97/AA85)-1)*100</f>
        <v>7.367721048270481</v>
      </c>
      <c r="AD97" s="5">
        <f>+(H97*DEFLATOR!H97)</f>
        <v>1632.4233016866638</v>
      </c>
      <c r="AE97" s="11">
        <f t="shared" si="153"/>
        <v>3.934783957932231</v>
      </c>
      <c r="AF97" s="11">
        <f aca="true" t="shared" si="160" ref="AF97:AF102">+((AD97/AD85)-1)*100</f>
        <v>8.618521656354904</v>
      </c>
    </row>
    <row r="98" spans="1:32" ht="9.75">
      <c r="A98" s="28">
        <v>40118</v>
      </c>
      <c r="B98" s="29" t="s">
        <v>2122</v>
      </c>
      <c r="C98" s="29" t="s">
        <v>1089</v>
      </c>
      <c r="D98" s="29" t="s">
        <v>1090</v>
      </c>
      <c r="E98" s="29" t="s">
        <v>998</v>
      </c>
      <c r="F98" s="29" t="s">
        <v>1091</v>
      </c>
      <c r="G98" s="29" t="s">
        <v>1092</v>
      </c>
      <c r="H98" s="29" t="s">
        <v>447</v>
      </c>
      <c r="K98" s="28">
        <v>40118</v>
      </c>
      <c r="L98" s="5">
        <f>+(B98*DEFLATOR!B98)</f>
        <v>1774.4723359112604</v>
      </c>
      <c r="M98" s="11">
        <f t="shared" si="147"/>
        <v>6.9131363674081125</v>
      </c>
      <c r="N98" s="11">
        <f t="shared" si="154"/>
        <v>2.9353346869420704</v>
      </c>
      <c r="O98" s="5">
        <f>+(C98*DEFLATOR!C98)</f>
        <v>1119.3584850001516</v>
      </c>
      <c r="P98" s="11">
        <f t="shared" si="148"/>
        <v>0.16003326909670434</v>
      </c>
      <c r="Q98" s="11">
        <f t="shared" si="155"/>
        <v>-6.3482333455954105</v>
      </c>
      <c r="R98" s="5">
        <f>+(D98*DEFLATOR!D98)</f>
        <v>1416.4857343837475</v>
      </c>
      <c r="S98" s="11">
        <f t="shared" si="149"/>
        <v>3.7083077450501767</v>
      </c>
      <c r="T98" s="11">
        <f t="shared" si="156"/>
        <v>6.845861659389918</v>
      </c>
      <c r="U98" s="5">
        <f>+(E98*DEFLATOR!E98)</f>
        <v>1429.895268101662</v>
      </c>
      <c r="V98" s="11">
        <f t="shared" si="150"/>
        <v>2.476570929779953</v>
      </c>
      <c r="W98" s="11">
        <f t="shared" si="157"/>
        <v>-2.2094804725513506</v>
      </c>
      <c r="X98" s="5">
        <f>+(F98*DEFLATOR!F98)</f>
        <v>1791.3287796314312</v>
      </c>
      <c r="Y98" s="11">
        <f t="shared" si="151"/>
        <v>5.7168401842395244</v>
      </c>
      <c r="Z98" s="11">
        <f t="shared" si="158"/>
        <v>0.7326722223029325</v>
      </c>
      <c r="AA98" s="5">
        <f>+(G98*DEFLATOR!G98)</f>
        <v>2040.496026066709</v>
      </c>
      <c r="AB98" s="11">
        <f t="shared" si="152"/>
        <v>10.858853884919428</v>
      </c>
      <c r="AC98" s="11">
        <f t="shared" si="159"/>
        <v>5.803342202247497</v>
      </c>
      <c r="AD98" s="5">
        <f>+(H98*DEFLATOR!H98)</f>
        <v>1622.691544010009</v>
      </c>
      <c r="AE98" s="11">
        <f t="shared" si="153"/>
        <v>-0.5961540530939224</v>
      </c>
      <c r="AF98" s="11">
        <f t="shared" si="160"/>
        <v>0.9107611717871444</v>
      </c>
    </row>
    <row r="99" spans="1:32" ht="9.75">
      <c r="A99" s="28">
        <v>40148</v>
      </c>
      <c r="B99" s="29" t="s">
        <v>2123</v>
      </c>
      <c r="C99" s="29" t="s">
        <v>1093</v>
      </c>
      <c r="D99" s="29" t="s">
        <v>272</v>
      </c>
      <c r="E99" s="29" t="s">
        <v>1094</v>
      </c>
      <c r="F99" s="29" t="s">
        <v>1095</v>
      </c>
      <c r="G99" s="29" t="s">
        <v>1096</v>
      </c>
      <c r="H99" s="29" t="s">
        <v>1097</v>
      </c>
      <c r="K99" s="33">
        <v>40148</v>
      </c>
      <c r="L99" s="20">
        <f>+(B99*DEFLATOR!B99)</f>
        <v>2110.3822644882757</v>
      </c>
      <c r="M99" s="21">
        <f t="shared" si="147"/>
        <v>18.930130483240948</v>
      </c>
      <c r="N99" s="21">
        <f t="shared" si="154"/>
        <v>-0.010375120614170008</v>
      </c>
      <c r="O99" s="20">
        <f>+(C99*DEFLATOR!C99)</f>
        <v>1708.0587584133139</v>
      </c>
      <c r="P99" s="21">
        <f t="shared" si="148"/>
        <v>52.59264849482803</v>
      </c>
      <c r="Q99" s="21">
        <f t="shared" si="155"/>
        <v>-0.9082222944368334</v>
      </c>
      <c r="R99" s="20">
        <f>+(D99*DEFLATOR!D99)</f>
        <v>1546.5313953502894</v>
      </c>
      <c r="S99" s="21">
        <f t="shared" si="149"/>
        <v>9.180866267115583</v>
      </c>
      <c r="T99" s="21">
        <f t="shared" si="156"/>
        <v>1.1012994964049172</v>
      </c>
      <c r="U99" s="20">
        <f>+(E99*DEFLATOR!E99)</f>
        <v>1993.0123166630915</v>
      </c>
      <c r="V99" s="21">
        <f t="shared" si="150"/>
        <v>39.381698864492876</v>
      </c>
      <c r="W99" s="21">
        <f t="shared" si="157"/>
        <v>5.392503856983266</v>
      </c>
      <c r="X99" s="20">
        <f>+(F99*DEFLATOR!F99)</f>
        <v>2167.015727638536</v>
      </c>
      <c r="Y99" s="21">
        <f t="shared" si="151"/>
        <v>20.972529011921704</v>
      </c>
      <c r="Z99" s="21">
        <f t="shared" si="158"/>
        <v>1.8281954853471172</v>
      </c>
      <c r="AA99" s="20">
        <f>+(G99*DEFLATOR!G99)</f>
        <v>2274.89620852387</v>
      </c>
      <c r="AB99" s="21">
        <f t="shared" si="152"/>
        <v>11.487411857840968</v>
      </c>
      <c r="AC99" s="21">
        <f t="shared" si="159"/>
        <v>-3.3889556745367533</v>
      </c>
      <c r="AD99" s="20">
        <f>+(H99*DEFLATOR!H99)</f>
        <v>2050.728231132256</v>
      </c>
      <c r="AE99" s="21">
        <f t="shared" si="153"/>
        <v>26.378191758150106</v>
      </c>
      <c r="AF99" s="21">
        <f t="shared" si="160"/>
        <v>6.507306783488298</v>
      </c>
    </row>
    <row r="100" spans="1:32" ht="9.75">
      <c r="A100" s="26">
        <v>40180</v>
      </c>
      <c r="B100" s="15" t="s">
        <v>2124</v>
      </c>
      <c r="C100" s="15" t="s">
        <v>1108</v>
      </c>
      <c r="D100" s="15" t="s">
        <v>1109</v>
      </c>
      <c r="E100" s="15" t="s">
        <v>1110</v>
      </c>
      <c r="F100" s="15" t="s">
        <v>1111</v>
      </c>
      <c r="G100" s="15" t="s">
        <v>1112</v>
      </c>
      <c r="H100" s="15" t="s">
        <v>1113</v>
      </c>
      <c r="K100" s="28">
        <v>40180</v>
      </c>
      <c r="L100" s="5">
        <f>+(B100*DEFLATOR!B100)</f>
        <v>1673.505883398172</v>
      </c>
      <c r="M100" s="11">
        <f t="shared" si="147"/>
        <v>-20.701291346193017</v>
      </c>
      <c r="N100" s="11">
        <f t="shared" si="154"/>
        <v>3.2567469717560416</v>
      </c>
      <c r="O100" s="5">
        <f>+(C100*DEFLATOR!C100)</f>
        <v>1157.5243407524981</v>
      </c>
      <c r="P100" s="11">
        <f t="shared" si="148"/>
        <v>-32.23158541525994</v>
      </c>
      <c r="Q100" s="11">
        <f t="shared" si="155"/>
        <v>5.701517996568617</v>
      </c>
      <c r="R100" s="5">
        <f>+(D100*DEFLATOR!D100)</f>
        <v>1362.6340414829053</v>
      </c>
      <c r="S100" s="11">
        <f t="shared" si="149"/>
        <v>-11.890955102513857</v>
      </c>
      <c r="T100" s="11">
        <f t="shared" si="156"/>
        <v>8.512437926464944</v>
      </c>
      <c r="U100" s="5">
        <f>+(E100*DEFLATOR!E100)</f>
        <v>1414.3497635180456</v>
      </c>
      <c r="V100" s="11">
        <f t="shared" si="150"/>
        <v>-29.034569847210122</v>
      </c>
      <c r="W100" s="11">
        <f t="shared" si="157"/>
        <v>3.8491944106688214</v>
      </c>
      <c r="X100" s="5">
        <f>+(F100*DEFLATOR!F100)</f>
        <v>1815.5994335360726</v>
      </c>
      <c r="Y100" s="11">
        <f t="shared" si="151"/>
        <v>-16.216600997419285</v>
      </c>
      <c r="Z100" s="11">
        <f t="shared" si="158"/>
        <v>7.014452629679391</v>
      </c>
      <c r="AA100" s="5">
        <f>+(G100*DEFLATOR!G100)</f>
        <v>1794.5507285587032</v>
      </c>
      <c r="AB100" s="11">
        <f t="shared" si="152"/>
        <v>-21.11505035549962</v>
      </c>
      <c r="AC100" s="11">
        <f t="shared" si="159"/>
        <v>-1.097102728495225</v>
      </c>
      <c r="AD100" s="5">
        <f>+(H100*DEFLATOR!H100)</f>
        <v>1620.0798078119142</v>
      </c>
      <c r="AE100" s="11">
        <f t="shared" si="153"/>
        <v>-20.999780311337034</v>
      </c>
      <c r="AF100" s="11">
        <f t="shared" si="160"/>
        <v>8.765302499507088</v>
      </c>
    </row>
    <row r="101" spans="1:32" ht="9.75">
      <c r="A101" s="28">
        <v>40210</v>
      </c>
      <c r="B101" s="29" t="s">
        <v>2125</v>
      </c>
      <c r="C101" s="29" t="s">
        <v>1119</v>
      </c>
      <c r="D101" s="29" t="s">
        <v>1120</v>
      </c>
      <c r="E101" s="29" t="s">
        <v>1121</v>
      </c>
      <c r="F101" s="29" t="s">
        <v>1122</v>
      </c>
      <c r="G101" s="29" t="s">
        <v>1123</v>
      </c>
      <c r="H101" s="29" t="s">
        <v>1124</v>
      </c>
      <c r="K101" s="28">
        <v>40210</v>
      </c>
      <c r="L101" s="5">
        <f>+(B101*DEFLATOR!B101)</f>
        <v>1683.6683411175077</v>
      </c>
      <c r="M101" s="11">
        <f t="shared" si="147"/>
        <v>0.6072555716804651</v>
      </c>
      <c r="N101" s="11">
        <f t="shared" si="154"/>
        <v>2.623196245739523</v>
      </c>
      <c r="O101" s="5">
        <f>+(C101*DEFLATOR!C101)</f>
        <v>1157.5391131842484</v>
      </c>
      <c r="P101" s="11">
        <f t="shared" si="148"/>
        <v>0.0012762091673002018</v>
      </c>
      <c r="Q101" s="11">
        <f t="shared" si="155"/>
        <v>4.045129398805569</v>
      </c>
      <c r="R101" s="5">
        <f>+(D101*DEFLATOR!D101)</f>
        <v>1356.090749725742</v>
      </c>
      <c r="S101" s="11">
        <f t="shared" si="149"/>
        <v>-0.4801943557818822</v>
      </c>
      <c r="T101" s="11">
        <f t="shared" si="156"/>
        <v>6.674263888409904</v>
      </c>
      <c r="U101" s="5">
        <f>+(E101*DEFLATOR!E101)</f>
        <v>1473.5359240327357</v>
      </c>
      <c r="V101" s="11">
        <f t="shared" si="150"/>
        <v>4.184690522906487</v>
      </c>
      <c r="W101" s="11">
        <f t="shared" si="157"/>
        <v>9.993788825579152</v>
      </c>
      <c r="X101" s="5">
        <f>+(F101*DEFLATOR!F101)</f>
        <v>1829.01500968451</v>
      </c>
      <c r="Y101" s="11">
        <f t="shared" si="151"/>
        <v>0.7389061651285722</v>
      </c>
      <c r="Z101" s="11">
        <f t="shared" si="158"/>
        <v>6.361400289882924</v>
      </c>
      <c r="AA101" s="5">
        <f>+(G101*DEFLATOR!G101)</f>
        <v>1803.5349623452396</v>
      </c>
      <c r="AB101" s="11">
        <f t="shared" si="152"/>
        <v>0.5006397224419645</v>
      </c>
      <c r="AC101" s="11">
        <f t="shared" si="159"/>
        <v>-2.175583090844335</v>
      </c>
      <c r="AD101" s="5">
        <f>+(H101*DEFLATOR!H101)</f>
        <v>1611.1171829066982</v>
      </c>
      <c r="AE101" s="11">
        <f t="shared" si="153"/>
        <v>-0.5532211970051604</v>
      </c>
      <c r="AF101" s="11">
        <f t="shared" si="160"/>
        <v>7.053673767636659</v>
      </c>
    </row>
    <row r="102" spans="1:32" ht="9.75">
      <c r="A102" s="28">
        <v>40239</v>
      </c>
      <c r="B102" s="29" t="s">
        <v>2126</v>
      </c>
      <c r="C102" s="29" t="s">
        <v>1132</v>
      </c>
      <c r="D102" s="29" t="s">
        <v>1133</v>
      </c>
      <c r="E102" s="29" t="s">
        <v>1134</v>
      </c>
      <c r="F102" s="29" t="s">
        <v>1135</v>
      </c>
      <c r="G102" s="29" t="s">
        <v>1136</v>
      </c>
      <c r="H102" s="29" t="s">
        <v>1137</v>
      </c>
      <c r="K102" s="28">
        <v>40239</v>
      </c>
      <c r="L102" s="5">
        <f>+(B102*DEFLATOR!B102)</f>
        <v>1693.3343141282573</v>
      </c>
      <c r="M102" s="11">
        <f aca="true" t="shared" si="161" ref="M102:M108">+((L102/L101)-1)*100</f>
        <v>0.5741019638306089</v>
      </c>
      <c r="N102" s="11">
        <f t="shared" si="154"/>
        <v>2.646514356810181</v>
      </c>
      <c r="O102" s="5">
        <f>+(C102*DEFLATOR!C102)</f>
        <v>1149.5641712468073</v>
      </c>
      <c r="P102" s="11">
        <f aca="true" t="shared" si="162" ref="P102:P108">+((O102/O101)-1)*100</f>
        <v>-0.688956584413214</v>
      </c>
      <c r="Q102" s="11">
        <f t="shared" si="155"/>
        <v>1.5413277077939824</v>
      </c>
      <c r="R102" s="5">
        <f>+(D102*DEFLATOR!D102)</f>
        <v>1350.7465750197177</v>
      </c>
      <c r="S102" s="11">
        <f aca="true" t="shared" si="163" ref="S102:S108">+((R102/R101)-1)*100</f>
        <v>-0.394086804817817</v>
      </c>
      <c r="T102" s="11">
        <f t="shared" si="156"/>
        <v>8.753063182036191</v>
      </c>
      <c r="U102" s="5">
        <f>+(E102*DEFLATOR!E102)</f>
        <v>1424.6495886836794</v>
      </c>
      <c r="V102" s="11">
        <f aca="true" t="shared" si="164" ref="V102:V108">+((U102/U101)-1)*100</f>
        <v>-3.317620870434257</v>
      </c>
      <c r="W102" s="11">
        <f t="shared" si="157"/>
        <v>6.010658686599868</v>
      </c>
      <c r="X102" s="5">
        <f>+(F102*DEFLATOR!F102)</f>
        <v>1829.3947790128202</v>
      </c>
      <c r="Y102" s="11">
        <f aca="true" t="shared" si="165" ref="Y102:Y108">+((X102/X101)-1)*100</f>
        <v>0.02076359823726115</v>
      </c>
      <c r="Z102" s="11">
        <f t="shared" si="158"/>
        <v>4.173382743179865</v>
      </c>
      <c r="AA102" s="5">
        <f>+(G102*DEFLATOR!G102)</f>
        <v>1835.2554409475297</v>
      </c>
      <c r="AB102" s="11">
        <f aca="true" t="shared" si="166" ref="AB102:AB108">+((AA102/AA101)-1)*100</f>
        <v>1.758794770523453</v>
      </c>
      <c r="AC102" s="11">
        <f t="shared" si="159"/>
        <v>0.08797980170272002</v>
      </c>
      <c r="AD102" s="5">
        <f>+(H102*DEFLATOR!H102)</f>
        <v>1655.1775440962745</v>
      </c>
      <c r="AE102" s="11">
        <f aca="true" t="shared" si="167" ref="AE102:AE108">+((AD102/AD101)-1)*100</f>
        <v>2.7347707328206017</v>
      </c>
      <c r="AF102" s="11">
        <f t="shared" si="160"/>
        <v>6.966686834499369</v>
      </c>
    </row>
    <row r="103" spans="1:32" ht="9.75">
      <c r="A103" s="28">
        <v>40271</v>
      </c>
      <c r="B103" s="29" t="s">
        <v>2127</v>
      </c>
      <c r="C103" s="29" t="s">
        <v>314</v>
      </c>
      <c r="D103" s="29" t="s">
        <v>1149</v>
      </c>
      <c r="E103" s="29" t="s">
        <v>1150</v>
      </c>
      <c r="F103" s="29" t="s">
        <v>1151</v>
      </c>
      <c r="G103" s="29" t="s">
        <v>1152</v>
      </c>
      <c r="H103" s="29" t="s">
        <v>1153</v>
      </c>
      <c r="K103" s="28">
        <v>40271</v>
      </c>
      <c r="L103" s="5">
        <f>+(B103*DEFLATOR!B103)</f>
        <v>1668.4442912063241</v>
      </c>
      <c r="M103" s="11">
        <f t="shared" si="161"/>
        <v>-1.4698823920512583</v>
      </c>
      <c r="N103" s="11">
        <f aca="true" t="shared" si="168" ref="N103:N108">+((L103/L91)-1)*100</f>
        <v>1.664317427998263</v>
      </c>
      <c r="O103" s="5">
        <f>+(C103*DEFLATOR!C103)</f>
        <v>1169.0109891809946</v>
      </c>
      <c r="P103" s="11">
        <f t="shared" si="162"/>
        <v>1.6916687576558287</v>
      </c>
      <c r="Q103" s="11">
        <f aca="true" t="shared" si="169" ref="Q103:Q108">+((O103/O91)-1)*100</f>
        <v>4.553543373445246</v>
      </c>
      <c r="R103" s="5">
        <f>+(D103*DEFLATOR!D103)</f>
        <v>1387.0441197611053</v>
      </c>
      <c r="S103" s="11">
        <f t="shared" si="163"/>
        <v>2.687220934900969</v>
      </c>
      <c r="T103" s="11">
        <f aca="true" t="shared" si="170" ref="T103:T108">+((R103/R91)-1)*100</f>
        <v>8.565389063597028</v>
      </c>
      <c r="U103" s="5">
        <f>+(E103*DEFLATOR!E103)</f>
        <v>1421.9964378495986</v>
      </c>
      <c r="V103" s="11">
        <f t="shared" si="164"/>
        <v>-0.18623181834714897</v>
      </c>
      <c r="W103" s="11">
        <f aca="true" t="shared" si="171" ref="W103:W108">+((U103/U91)-1)*100</f>
        <v>2.9066071496551604</v>
      </c>
      <c r="X103" s="5">
        <f>+(F103*DEFLATOR!F103)</f>
        <v>1785.9884684000262</v>
      </c>
      <c r="Y103" s="11">
        <f t="shared" si="165"/>
        <v>-2.372714250131236</v>
      </c>
      <c r="Z103" s="11">
        <f aca="true" t="shared" si="172" ref="Z103:Z108">+((X103/X91)-1)*100</f>
        <v>2.56433464030863</v>
      </c>
      <c r="AA103" s="5">
        <f>+(G103*DEFLATOR!G103)</f>
        <v>1798.7078538082174</v>
      </c>
      <c r="AB103" s="11">
        <f t="shared" si="166"/>
        <v>-1.9914169070896826</v>
      </c>
      <c r="AC103" s="11">
        <f aca="true" t="shared" si="173" ref="AC103:AC108">+((AA103/AA91)-1)*100</f>
        <v>-0.8493127964499858</v>
      </c>
      <c r="AD103" s="5">
        <f>+(H103*DEFLATOR!H103)</f>
        <v>1633.6262342810662</v>
      </c>
      <c r="AE103" s="11">
        <f t="shared" si="167"/>
        <v>-1.3020542655425626</v>
      </c>
      <c r="AF103" s="11">
        <f aca="true" t="shared" si="174" ref="AF103:AF108">+((AD103/AD91)-1)*100</f>
        <v>7.941486266030329</v>
      </c>
    </row>
    <row r="104" spans="1:32" ht="9.75">
      <c r="A104" s="28">
        <v>40302</v>
      </c>
      <c r="B104" s="29" t="s">
        <v>2128</v>
      </c>
      <c r="C104" s="29" t="s">
        <v>1161</v>
      </c>
      <c r="D104" s="29" t="s">
        <v>1162</v>
      </c>
      <c r="E104" s="29" t="s">
        <v>1163</v>
      </c>
      <c r="F104" s="29" t="s">
        <v>1164</v>
      </c>
      <c r="G104" s="29" t="s">
        <v>1165</v>
      </c>
      <c r="H104" s="29" t="s">
        <v>1166</v>
      </c>
      <c r="K104" s="28">
        <v>40302</v>
      </c>
      <c r="L104" s="5">
        <f>+(B104*DEFLATOR!B104)</f>
        <v>1697.1840358068748</v>
      </c>
      <c r="M104" s="11">
        <f t="shared" si="161"/>
        <v>1.7225474504618532</v>
      </c>
      <c r="N104" s="11">
        <f t="shared" si="168"/>
        <v>3.82949834858497</v>
      </c>
      <c r="O104" s="5">
        <f>+(C104*DEFLATOR!C104)</f>
        <v>1281.892679489752</v>
      </c>
      <c r="P104" s="11">
        <f t="shared" si="162"/>
        <v>9.656170160371369</v>
      </c>
      <c r="Q104" s="11">
        <f t="shared" si="169"/>
        <v>15.391280764237901</v>
      </c>
      <c r="R104" s="5">
        <f>+(D104*DEFLATOR!D104)</f>
        <v>1350.6876294284368</v>
      </c>
      <c r="S104" s="11">
        <f t="shared" si="163"/>
        <v>-2.6211488023128116</v>
      </c>
      <c r="T104" s="11">
        <f t="shared" si="170"/>
        <v>8.485863122149716</v>
      </c>
      <c r="U104" s="5">
        <f>+(E104*DEFLATOR!E104)</f>
        <v>1460.101486155929</v>
      </c>
      <c r="V104" s="11">
        <f t="shared" si="164"/>
        <v>2.67968662171576</v>
      </c>
      <c r="W104" s="11">
        <f t="shared" si="171"/>
        <v>1.9843132224654836</v>
      </c>
      <c r="X104" s="5">
        <f>+(F104*DEFLATOR!F104)</f>
        <v>1745.3329870819198</v>
      </c>
      <c r="Y104" s="11">
        <f t="shared" si="165"/>
        <v>-2.2763574366483796</v>
      </c>
      <c r="Z104" s="11">
        <f t="shared" si="172"/>
        <v>4.514183923023007</v>
      </c>
      <c r="AA104" s="5">
        <f>+(G104*DEFLATOR!G104)</f>
        <v>1851.8477395625466</v>
      </c>
      <c r="AB104" s="11">
        <f t="shared" si="166"/>
        <v>2.9543366723963294</v>
      </c>
      <c r="AC104" s="11">
        <f t="shared" si="173"/>
        <v>1.7982042691178313</v>
      </c>
      <c r="AD104" s="5">
        <f>+(H104*DEFLATOR!H104)</f>
        <v>1693.3511408495747</v>
      </c>
      <c r="AE104" s="11">
        <f t="shared" si="167"/>
        <v>3.6559713179920017</v>
      </c>
      <c r="AF104" s="11">
        <f t="shared" si="174"/>
        <v>8.74232996229396</v>
      </c>
    </row>
    <row r="105" spans="1:32" ht="9.75">
      <c r="A105" s="28">
        <v>40334</v>
      </c>
      <c r="B105" s="29" t="s">
        <v>2129</v>
      </c>
      <c r="C105" s="29" t="s">
        <v>1173</v>
      </c>
      <c r="D105" s="29" t="s">
        <v>1174</v>
      </c>
      <c r="E105" s="29" t="s">
        <v>1175</v>
      </c>
      <c r="F105" s="29" t="s">
        <v>1176</v>
      </c>
      <c r="G105" s="29" t="s">
        <v>1177</v>
      </c>
      <c r="H105" s="29" t="s">
        <v>1178</v>
      </c>
      <c r="K105" s="28">
        <v>40334</v>
      </c>
      <c r="L105" s="5">
        <f>+(B105*DEFLATOR!B105)</f>
        <v>1713.9729008724655</v>
      </c>
      <c r="M105" s="11">
        <f t="shared" si="161"/>
        <v>0.9892188891353237</v>
      </c>
      <c r="N105" s="11">
        <f t="shared" si="168"/>
        <v>4.8031472043748025</v>
      </c>
      <c r="O105" s="5">
        <f>+(C105*DEFLATOR!C105)</f>
        <v>1235.6892716617474</v>
      </c>
      <c r="P105" s="11">
        <f t="shared" si="162"/>
        <v>-3.604311699977536</v>
      </c>
      <c r="Q105" s="11">
        <f t="shared" si="169"/>
        <v>10.003945165037177</v>
      </c>
      <c r="R105" s="5">
        <f>+(D105*DEFLATOR!D105)</f>
        <v>1371.7292002804431</v>
      </c>
      <c r="S105" s="11">
        <f t="shared" si="163"/>
        <v>1.5578413834226312</v>
      </c>
      <c r="T105" s="11">
        <f t="shared" si="170"/>
        <v>4.265697031108329</v>
      </c>
      <c r="U105" s="5">
        <f>+(E105*DEFLATOR!E105)</f>
        <v>1507.2702767064677</v>
      </c>
      <c r="V105" s="11">
        <f t="shared" si="164"/>
        <v>3.23051452229679</v>
      </c>
      <c r="W105" s="11">
        <f t="shared" si="171"/>
        <v>4.604736759208938</v>
      </c>
      <c r="X105" s="5">
        <f>+(F105*DEFLATOR!F105)</f>
        <v>1774.0089949920116</v>
      </c>
      <c r="Y105" s="11">
        <f t="shared" si="165"/>
        <v>1.6430107104109748</v>
      </c>
      <c r="Z105" s="11">
        <f t="shared" si="172"/>
        <v>3.8427212608098893</v>
      </c>
      <c r="AA105" s="5">
        <f>+(G105*DEFLATOR!G105)</f>
        <v>1861.2879800326884</v>
      </c>
      <c r="AB105" s="11">
        <f t="shared" si="166"/>
        <v>0.509774117410533</v>
      </c>
      <c r="AC105" s="11">
        <f t="shared" si="173"/>
        <v>4.501630490171427</v>
      </c>
      <c r="AD105" s="5">
        <f>+(H105*DEFLATOR!H105)</f>
        <v>1698.8203477706688</v>
      </c>
      <c r="AE105" s="11">
        <f t="shared" si="167"/>
        <v>0.3229812641428964</v>
      </c>
      <c r="AF105" s="11">
        <f t="shared" si="174"/>
        <v>7.408632120156522</v>
      </c>
    </row>
    <row r="106" spans="1:32" ht="9.75">
      <c r="A106" s="28">
        <v>40365</v>
      </c>
      <c r="B106" s="29" t="s">
        <v>2130</v>
      </c>
      <c r="C106" s="29" t="s">
        <v>1184</v>
      </c>
      <c r="D106" s="29" t="s">
        <v>1185</v>
      </c>
      <c r="E106" s="29" t="s">
        <v>1186</v>
      </c>
      <c r="F106" s="29" t="s">
        <v>1187</v>
      </c>
      <c r="G106" s="29" t="s">
        <v>1188</v>
      </c>
      <c r="H106" s="29" t="s">
        <v>1189</v>
      </c>
      <c r="K106" s="28">
        <v>40365</v>
      </c>
      <c r="L106" s="5">
        <f>+(B106*DEFLATOR!B106)</f>
        <v>1698.5304134501682</v>
      </c>
      <c r="M106" s="11">
        <f t="shared" si="161"/>
        <v>-0.9009761714690256</v>
      </c>
      <c r="N106" s="11">
        <f t="shared" si="168"/>
        <v>3.296138121075143</v>
      </c>
      <c r="O106" s="5">
        <f>+(C106*DEFLATOR!C106)</f>
        <v>1265.404865258567</v>
      </c>
      <c r="P106" s="11">
        <f t="shared" si="162"/>
        <v>2.404778796602991</v>
      </c>
      <c r="Q106" s="11">
        <f t="shared" si="169"/>
        <v>10.06807023182683</v>
      </c>
      <c r="R106" s="5">
        <f>+(D106*DEFLATOR!D106)</f>
        <v>1438.0235750899308</v>
      </c>
      <c r="S106" s="11">
        <f t="shared" si="163"/>
        <v>4.83290541572885</v>
      </c>
      <c r="T106" s="11">
        <f t="shared" si="170"/>
        <v>7.444301404739351</v>
      </c>
      <c r="U106" s="5">
        <f>+(E106*DEFLATOR!E106)</f>
        <v>1503.8925815669784</v>
      </c>
      <c r="V106" s="11">
        <f t="shared" si="164"/>
        <v>-0.22409352799485083</v>
      </c>
      <c r="W106" s="11">
        <f t="shared" si="171"/>
        <v>1.9501937795075364</v>
      </c>
      <c r="X106" s="5">
        <f>+(F106*DEFLATOR!F106)</f>
        <v>1808.142252982012</v>
      </c>
      <c r="Y106" s="11">
        <f t="shared" si="165"/>
        <v>1.9240746854360946</v>
      </c>
      <c r="Z106" s="11">
        <f t="shared" si="172"/>
        <v>5.100411723936382</v>
      </c>
      <c r="AA106" s="5">
        <f>+(G106*DEFLATOR!G106)</f>
        <v>1792.0289075843943</v>
      </c>
      <c r="AB106" s="11">
        <f t="shared" si="166"/>
        <v>-3.721029372739937</v>
      </c>
      <c r="AC106" s="11">
        <f t="shared" si="173"/>
        <v>1.219653778326868</v>
      </c>
      <c r="AD106" s="5">
        <f>+(H106*DEFLATOR!H106)</f>
        <v>1720.1392178537744</v>
      </c>
      <c r="AE106" s="11">
        <f t="shared" si="167"/>
        <v>1.2549219881361706</v>
      </c>
      <c r="AF106" s="11">
        <f t="shared" si="174"/>
        <v>7.499943515179708</v>
      </c>
    </row>
    <row r="107" spans="1:32" ht="9.75">
      <c r="A107" s="28">
        <v>40397</v>
      </c>
      <c r="B107" s="29" t="s">
        <v>2131</v>
      </c>
      <c r="C107" s="29" t="s">
        <v>1195</v>
      </c>
      <c r="D107" s="29" t="s">
        <v>1196</v>
      </c>
      <c r="E107" s="29" t="s">
        <v>1197</v>
      </c>
      <c r="F107" s="29" t="s">
        <v>1198</v>
      </c>
      <c r="G107" s="29" t="s">
        <v>1199</v>
      </c>
      <c r="H107" s="29" t="s">
        <v>1200</v>
      </c>
      <c r="K107" s="28">
        <v>40397</v>
      </c>
      <c r="L107" s="5">
        <f>+(B107*DEFLATOR!B107)</f>
        <v>1747.6131640297951</v>
      </c>
      <c r="M107" s="11">
        <f t="shared" si="161"/>
        <v>2.889718676271835</v>
      </c>
      <c r="N107" s="11">
        <f t="shared" si="168"/>
        <v>5.529276105287195</v>
      </c>
      <c r="O107" s="5">
        <f>+(C107*DEFLATOR!C107)</f>
        <v>1328.8755216275083</v>
      </c>
      <c r="P107" s="11">
        <f t="shared" si="162"/>
        <v>5.015837864348027</v>
      </c>
      <c r="Q107" s="11">
        <f t="shared" si="169"/>
        <v>12.786525525704008</v>
      </c>
      <c r="R107" s="5">
        <f>+(D107*DEFLATOR!D107)</f>
        <v>1474.01643527753</v>
      </c>
      <c r="S107" s="11">
        <f t="shared" si="163"/>
        <v>2.5029395074658956</v>
      </c>
      <c r="T107" s="11">
        <f t="shared" si="170"/>
        <v>6.1814640609519245</v>
      </c>
      <c r="U107" s="5">
        <f>+(E107*DEFLATOR!E107)</f>
        <v>1535.9083806847382</v>
      </c>
      <c r="V107" s="11">
        <f t="shared" si="164"/>
        <v>2.128862094951023</v>
      </c>
      <c r="W107" s="11">
        <f t="shared" si="171"/>
        <v>8.133254349419094</v>
      </c>
      <c r="X107" s="5">
        <f>+(F107*DEFLATOR!F107)</f>
        <v>1904.8600513837603</v>
      </c>
      <c r="Y107" s="11">
        <f t="shared" si="165"/>
        <v>5.349014893172255</v>
      </c>
      <c r="Z107" s="11">
        <f t="shared" si="172"/>
        <v>11.600587969497965</v>
      </c>
      <c r="AA107" s="5">
        <f>+(G107*DEFLATOR!G107)</f>
        <v>1827.539910394853</v>
      </c>
      <c r="AB107" s="11">
        <f t="shared" si="166"/>
        <v>1.9816088155813594</v>
      </c>
      <c r="AC107" s="11">
        <f t="shared" si="173"/>
        <v>1.438695471626561</v>
      </c>
      <c r="AD107" s="5">
        <f>+(H107*DEFLATOR!H107)</f>
        <v>1746.311249492426</v>
      </c>
      <c r="AE107" s="11">
        <f t="shared" si="167"/>
        <v>1.5215065947572937</v>
      </c>
      <c r="AF107" s="11">
        <f t="shared" si="174"/>
        <v>6.995569100318377</v>
      </c>
    </row>
    <row r="108" spans="1:32" ht="9.75">
      <c r="A108" s="28">
        <v>40429</v>
      </c>
      <c r="B108" s="29" t="s">
        <v>1380</v>
      </c>
      <c r="C108" s="29" t="s">
        <v>1207</v>
      </c>
      <c r="D108" s="29" t="s">
        <v>136</v>
      </c>
      <c r="E108" s="29" t="s">
        <v>1208</v>
      </c>
      <c r="F108" s="29" t="s">
        <v>1209</v>
      </c>
      <c r="G108" s="29" t="s">
        <v>1210</v>
      </c>
      <c r="H108" s="29" t="s">
        <v>1211</v>
      </c>
      <c r="K108" s="28">
        <v>40429</v>
      </c>
      <c r="L108" s="5">
        <f>+(B108*DEFLATOR!B108)</f>
        <v>1774.2038551318574</v>
      </c>
      <c r="M108" s="11">
        <f t="shared" si="161"/>
        <v>1.5215433054273308</v>
      </c>
      <c r="N108" s="11">
        <f t="shared" si="168"/>
        <v>7.435054860199819</v>
      </c>
      <c r="O108" s="5">
        <f>+(C108*DEFLATOR!C108)</f>
        <v>1305.5990749613559</v>
      </c>
      <c r="P108" s="11">
        <f t="shared" si="162"/>
        <v>-1.7515896927384977</v>
      </c>
      <c r="Q108" s="11">
        <f t="shared" si="169"/>
        <v>17.88634669019764</v>
      </c>
      <c r="R108" s="5">
        <f>+(D108*DEFLATOR!D108)</f>
        <v>1503.5693722715964</v>
      </c>
      <c r="S108" s="11">
        <f t="shared" si="163"/>
        <v>2.0049258805246772</v>
      </c>
      <c r="T108" s="11">
        <f t="shared" si="170"/>
        <v>9.08017576016691</v>
      </c>
      <c r="U108" s="5">
        <f>+(E108*DEFLATOR!E108)</f>
        <v>1523.963543444147</v>
      </c>
      <c r="V108" s="11">
        <f t="shared" si="164"/>
        <v>-0.7777050630628057</v>
      </c>
      <c r="W108" s="11">
        <f t="shared" si="171"/>
        <v>7.868476949921899</v>
      </c>
      <c r="X108" s="5">
        <f>+(F108*DEFLATOR!F108)</f>
        <v>1911.4795537598607</v>
      </c>
      <c r="Y108" s="11">
        <f t="shared" si="165"/>
        <v>0.3475059688133886</v>
      </c>
      <c r="Z108" s="11">
        <f t="shared" si="172"/>
        <v>12.55387906167591</v>
      </c>
      <c r="AA108" s="5">
        <f>+(G108*DEFLATOR!G108)</f>
        <v>1885.5570504073853</v>
      </c>
      <c r="AB108" s="11">
        <f t="shared" si="166"/>
        <v>3.17460317460303</v>
      </c>
      <c r="AC108" s="11">
        <f t="shared" si="173"/>
        <v>3.1003269903746578</v>
      </c>
      <c r="AD108" s="5">
        <f>+(H108*DEFLATOR!H108)</f>
        <v>1736.1806100004937</v>
      </c>
      <c r="AE108" s="11">
        <f t="shared" si="167"/>
        <v>-0.580116488104665</v>
      </c>
      <c r="AF108" s="11">
        <f t="shared" si="174"/>
        <v>10.540909594899173</v>
      </c>
    </row>
    <row r="109" spans="1:32" ht="9.75">
      <c r="A109" s="28">
        <v>40460</v>
      </c>
      <c r="B109" s="29" t="s">
        <v>2132</v>
      </c>
      <c r="C109" s="29" t="s">
        <v>1219</v>
      </c>
      <c r="D109" s="29" t="s">
        <v>1220</v>
      </c>
      <c r="E109" s="29" t="s">
        <v>1221</v>
      </c>
      <c r="F109" s="29" t="s">
        <v>1222</v>
      </c>
      <c r="G109" s="29" t="s">
        <v>353</v>
      </c>
      <c r="H109" s="29" t="s">
        <v>1223</v>
      </c>
      <c r="K109" s="28">
        <v>40460</v>
      </c>
      <c r="L109" s="5">
        <f>+(B109*DEFLATOR!B109)</f>
        <v>1780.2193806108305</v>
      </c>
      <c r="M109" s="11">
        <f aca="true" t="shared" si="175" ref="M109:M115">+((L109/L108)-1)*100</f>
        <v>0.3390549209761451</v>
      </c>
      <c r="N109" s="11">
        <f aca="true" t="shared" si="176" ref="N109:N114">+((L109/L97)-1)*100</f>
        <v>7.259399626203389</v>
      </c>
      <c r="O109" s="5">
        <f>+(C109*DEFLATOR!C109)</f>
        <v>1386.993110945847</v>
      </c>
      <c r="P109" s="11">
        <f aca="true" t="shared" si="177" ref="P109:P115">+((O109/O108)-1)*100</f>
        <v>6.234228986942281</v>
      </c>
      <c r="Q109" s="11">
        <f aca="true" t="shared" si="178" ref="Q109:Q114">+((O109/O97)-1)*100</f>
        <v>24.107940394381465</v>
      </c>
      <c r="R109" s="5">
        <f>+(D109*DEFLATOR!D109)</f>
        <v>1462.1746785253827</v>
      </c>
      <c r="S109" s="11">
        <f aca="true" t="shared" si="179" ref="S109:S115">+((R109/R108)-1)*100</f>
        <v>-2.753095035693265</v>
      </c>
      <c r="T109" s="11">
        <f aca="true" t="shared" si="180" ref="T109:T114">+((R109/R97)-1)*100</f>
        <v>7.053433618589988</v>
      </c>
      <c r="U109" s="5">
        <f>+(E109*DEFLATOR!E109)</f>
        <v>1469.97583476527</v>
      </c>
      <c r="V109" s="11">
        <f aca="true" t="shared" si="181" ref="V109:V115">+((U109/U108)-1)*100</f>
        <v>-3.5425853138760233</v>
      </c>
      <c r="W109" s="11">
        <f aca="true" t="shared" si="182" ref="W109:W114">+((U109/U97)-1)*100</f>
        <v>5.34903237799631</v>
      </c>
      <c r="X109" s="5">
        <f>+(F109*DEFLATOR!F109)</f>
        <v>1949.1884135068133</v>
      </c>
      <c r="Y109" s="11">
        <f aca="true" t="shared" si="183" ref="Y109:Y115">+((X109/X108)-1)*100</f>
        <v>1.9727576825386173</v>
      </c>
      <c r="Z109" s="11">
        <f aca="true" t="shared" si="184" ref="Z109:Z114">+((X109/X97)-1)*100</f>
        <v>15.03306503123829</v>
      </c>
      <c r="AA109" s="5">
        <f>+(G109*DEFLATOR!G109)</f>
        <v>1891.4751633969927</v>
      </c>
      <c r="AB109" s="11">
        <f aca="true" t="shared" si="185" ref="AB109:AB115">+((AA109/AA108)-1)*100</f>
        <v>0.31386549605214586</v>
      </c>
      <c r="AC109" s="11">
        <f aca="true" t="shared" si="186" ref="AC109:AC114">+((AA109/AA97)-1)*100</f>
        <v>2.7626450075360687</v>
      </c>
      <c r="AD109" s="5">
        <f>+(H109*DEFLATOR!H109)</f>
        <v>1723.6949633514084</v>
      </c>
      <c r="AE109" s="11">
        <f aca="true" t="shared" si="187" ref="AE109:AE115">+((AD109/AD108)-1)*100</f>
        <v>-0.7191444586563955</v>
      </c>
      <c r="AF109" s="11">
        <f aca="true" t="shared" si="188" ref="AF109:AF114">+((AD109/AD97)-1)*100</f>
        <v>5.591176110414509</v>
      </c>
    </row>
    <row r="110" spans="1:32" ht="9.75">
      <c r="A110" s="28">
        <v>40492</v>
      </c>
      <c r="B110" s="29" t="s">
        <v>2133</v>
      </c>
      <c r="C110" s="29" t="s">
        <v>872</v>
      </c>
      <c r="D110" s="29" t="s">
        <v>1230</v>
      </c>
      <c r="E110" s="29" t="s">
        <v>1231</v>
      </c>
      <c r="F110" s="29" t="s">
        <v>1232</v>
      </c>
      <c r="G110" s="29" t="s">
        <v>1233</v>
      </c>
      <c r="H110" s="29" t="s">
        <v>1234</v>
      </c>
      <c r="K110" s="28">
        <v>40492</v>
      </c>
      <c r="L110" s="5">
        <f>+(B110*DEFLATOR!B110)</f>
        <v>1817.1273348481457</v>
      </c>
      <c r="M110" s="11">
        <f t="shared" si="175"/>
        <v>2.073225055254224</v>
      </c>
      <c r="N110" s="11">
        <f t="shared" si="176"/>
        <v>2.4038131265078366</v>
      </c>
      <c r="O110" s="5">
        <f>+(C110*DEFLATOR!C110)</f>
        <v>1352.8000619460738</v>
      </c>
      <c r="P110" s="11">
        <f t="shared" si="177"/>
        <v>-2.4652645157304143</v>
      </c>
      <c r="Q110" s="11">
        <f t="shared" si="178"/>
        <v>20.854943262067692</v>
      </c>
      <c r="R110" s="5">
        <f>+(D110*DEFLATOR!D110)</f>
        <v>1463.175013583924</v>
      </c>
      <c r="S110" s="11">
        <f t="shared" si="179"/>
        <v>0.0684141965548335</v>
      </c>
      <c r="T110" s="11">
        <f t="shared" si="180"/>
        <v>3.296134798031636</v>
      </c>
      <c r="U110" s="5">
        <f>+(E110*DEFLATOR!E110)</f>
        <v>1512.9798188504515</v>
      </c>
      <c r="V110" s="11">
        <f t="shared" si="181"/>
        <v>2.9254891861571597</v>
      </c>
      <c r="W110" s="11">
        <f t="shared" si="182"/>
        <v>5.810534002192558</v>
      </c>
      <c r="X110" s="5">
        <f>+(F110*DEFLATOR!F110)</f>
        <v>1949.787668650825</v>
      </c>
      <c r="Y110" s="11">
        <f t="shared" si="183"/>
        <v>0.030743828552393104</v>
      </c>
      <c r="Z110" s="11">
        <f t="shared" si="184"/>
        <v>8.845885290359545</v>
      </c>
      <c r="AA110" s="5">
        <f>+(G110*DEFLATOR!G110)</f>
        <v>1968.2342884196426</v>
      </c>
      <c r="AB110" s="11">
        <f t="shared" si="185"/>
        <v>4.0581619313887485</v>
      </c>
      <c r="AC110" s="11">
        <f t="shared" si="186"/>
        <v>-3.5413809546279373</v>
      </c>
      <c r="AD110" s="5">
        <f>+(H110*DEFLATOR!H110)</f>
        <v>1733.8348477524783</v>
      </c>
      <c r="AE110" s="11">
        <f t="shared" si="187"/>
        <v>0.5882644328991216</v>
      </c>
      <c r="AF110" s="11">
        <f t="shared" si="188"/>
        <v>6.8493179836145</v>
      </c>
    </row>
    <row r="111" spans="1:32" ht="9.75">
      <c r="A111" s="28">
        <v>40523</v>
      </c>
      <c r="B111" s="29" t="s">
        <v>2134</v>
      </c>
      <c r="C111" s="29" t="s">
        <v>532</v>
      </c>
      <c r="D111" s="29" t="s">
        <v>1241</v>
      </c>
      <c r="E111" s="29" t="s">
        <v>1242</v>
      </c>
      <c r="F111" s="29" t="s">
        <v>1243</v>
      </c>
      <c r="G111" s="29" t="s">
        <v>1244</v>
      </c>
      <c r="H111" s="29" t="s">
        <v>1245</v>
      </c>
      <c r="K111" s="33">
        <v>40523</v>
      </c>
      <c r="L111" s="20">
        <f>+(B111*DEFLATOR!B111)</f>
        <v>2203.681167410002</v>
      </c>
      <c r="M111" s="21">
        <f t="shared" si="175"/>
        <v>21.272798287091987</v>
      </c>
      <c r="N111" s="21">
        <f t="shared" si="176"/>
        <v>4.420948019308235</v>
      </c>
      <c r="O111" s="20">
        <f>+(C111*DEFLATOR!C111)</f>
        <v>1723.5869193837202</v>
      </c>
      <c r="P111" s="21">
        <f t="shared" si="177"/>
        <v>27.408843913286795</v>
      </c>
      <c r="Q111" s="21">
        <f t="shared" si="178"/>
        <v>0.9091116388075138</v>
      </c>
      <c r="R111" s="20">
        <f>+(D111*DEFLATOR!D111)</f>
        <v>1600.8057138815054</v>
      </c>
      <c r="S111" s="21">
        <f t="shared" si="179"/>
        <v>9.406304715419278</v>
      </c>
      <c r="T111" s="21">
        <f t="shared" si="180"/>
        <v>3.509422356015146</v>
      </c>
      <c r="U111" s="20">
        <f>+(E111*DEFLATOR!E111)</f>
        <v>1940.7131663059117</v>
      </c>
      <c r="V111" s="21">
        <f t="shared" si="181"/>
        <v>28.270922197789016</v>
      </c>
      <c r="W111" s="21">
        <f t="shared" si="182"/>
        <v>-2.624125797915011</v>
      </c>
      <c r="X111" s="20">
        <f>+(F111*DEFLATOR!F111)</f>
        <v>2202.2194380149062</v>
      </c>
      <c r="Y111" s="21">
        <f t="shared" si="183"/>
        <v>12.946628672585359</v>
      </c>
      <c r="Z111" s="21">
        <f t="shared" si="184"/>
        <v>1.6245249135654616</v>
      </c>
      <c r="AA111" s="20">
        <f>+(G111*DEFLATOR!G111)</f>
        <v>2450.2446465093067</v>
      </c>
      <c r="AB111" s="21">
        <f t="shared" si="185"/>
        <v>24.489480796347962</v>
      </c>
      <c r="AC111" s="21">
        <f t="shared" si="186"/>
        <v>7.7079753057928135</v>
      </c>
      <c r="AD111" s="20">
        <f>+(H111*DEFLATOR!H111)</f>
        <v>2121.908922761207</v>
      </c>
      <c r="AE111" s="21">
        <f t="shared" si="187"/>
        <v>22.382412921956107</v>
      </c>
      <c r="AF111" s="21">
        <f t="shared" si="188"/>
        <v>3.470995841786917</v>
      </c>
    </row>
    <row r="112" spans="1:32" ht="9.75">
      <c r="A112" s="26">
        <v>40545</v>
      </c>
      <c r="B112" s="29" t="s">
        <v>1218</v>
      </c>
      <c r="C112" s="29" t="s">
        <v>1251</v>
      </c>
      <c r="D112" s="29" t="s">
        <v>1252</v>
      </c>
      <c r="E112" s="29" t="s">
        <v>1253</v>
      </c>
      <c r="F112" s="29" t="s">
        <v>1254</v>
      </c>
      <c r="G112" s="29" t="s">
        <v>1222</v>
      </c>
      <c r="H112" s="29" t="s">
        <v>1255</v>
      </c>
      <c r="J112" s="32"/>
      <c r="K112" s="28">
        <v>40545</v>
      </c>
      <c r="L112" s="5">
        <f>+(B112*DEFLATOR!B112)</f>
        <v>1729.3694266394757</v>
      </c>
      <c r="M112" s="11">
        <f t="shared" si="175"/>
        <v>-21.523610029666294</v>
      </c>
      <c r="N112" s="11">
        <f t="shared" si="176"/>
        <v>3.3381145411851776</v>
      </c>
      <c r="O112" s="5">
        <f>+(C112*DEFLATOR!C112)</f>
        <v>1269.7658995112045</v>
      </c>
      <c r="P112" s="11">
        <f t="shared" si="177"/>
        <v>-26.330033882757853</v>
      </c>
      <c r="Q112" s="11">
        <f t="shared" si="178"/>
        <v>9.696691016081704</v>
      </c>
      <c r="R112" s="5">
        <f>+(D112*DEFLATOR!D112)</f>
        <v>1355.4750812260895</v>
      </c>
      <c r="S112" s="11">
        <f t="shared" si="179"/>
        <v>-15.32544708755179</v>
      </c>
      <c r="T112" s="11">
        <f t="shared" si="180"/>
        <v>-0.5253765896693019</v>
      </c>
      <c r="U112" s="5">
        <f>+(E112*DEFLATOR!E112)</f>
        <v>1512.688910157628</v>
      </c>
      <c r="V112" s="11">
        <f t="shared" si="181"/>
        <v>-22.05499831605795</v>
      </c>
      <c r="W112" s="11">
        <f t="shared" si="182"/>
        <v>6.952958113767704</v>
      </c>
      <c r="X112" s="5">
        <f>+(F112*DEFLATOR!F112)</f>
        <v>1897.6192270944484</v>
      </c>
      <c r="Y112" s="11">
        <f t="shared" si="183"/>
        <v>-13.831510414558245</v>
      </c>
      <c r="Z112" s="11">
        <f t="shared" si="184"/>
        <v>4.517504910135028</v>
      </c>
      <c r="AA112" s="5">
        <f>+(G112*DEFLATOR!G112)</f>
        <v>1818.3415795424603</v>
      </c>
      <c r="AB112" s="11">
        <f t="shared" si="185"/>
        <v>-25.78938669928632</v>
      </c>
      <c r="AC112" s="11">
        <f t="shared" si="186"/>
        <v>1.32572741495387</v>
      </c>
      <c r="AD112" s="5">
        <f>+(H112*DEFLATOR!H112)</f>
        <v>1749.21929266108</v>
      </c>
      <c r="AE112" s="11">
        <f t="shared" si="187"/>
        <v>-17.56388439213271</v>
      </c>
      <c r="AF112" s="11">
        <f t="shared" si="188"/>
        <v>7.97118044595484</v>
      </c>
    </row>
    <row r="113" spans="1:32" ht="9.75">
      <c r="A113" s="28">
        <v>40575</v>
      </c>
      <c r="B113" s="29" t="s">
        <v>2135</v>
      </c>
      <c r="C113" s="29" t="s">
        <v>1262</v>
      </c>
      <c r="D113" s="29" t="s">
        <v>1263</v>
      </c>
      <c r="E113" s="29" t="s">
        <v>1264</v>
      </c>
      <c r="F113" s="29" t="s">
        <v>1265</v>
      </c>
      <c r="G113" s="29" t="s">
        <v>1266</v>
      </c>
      <c r="H113" s="29" t="s">
        <v>1267</v>
      </c>
      <c r="J113" s="32"/>
      <c r="K113" s="28">
        <v>40575</v>
      </c>
      <c r="L113" s="5">
        <f>+(B113*DEFLATOR!B113)</f>
        <v>1730.9381703824963</v>
      </c>
      <c r="M113" s="11">
        <f t="shared" si="175"/>
        <v>0.0907118929510009</v>
      </c>
      <c r="N113" s="11">
        <f t="shared" si="176"/>
        <v>2.8075499259915926</v>
      </c>
      <c r="O113" s="5">
        <f>+(C113*DEFLATOR!C113)</f>
        <v>1255.1317666396553</v>
      </c>
      <c r="P113" s="11">
        <f t="shared" si="177"/>
        <v>-1.1525063696530613</v>
      </c>
      <c r="Q113" s="11">
        <f t="shared" si="178"/>
        <v>8.431045857875286</v>
      </c>
      <c r="R113" s="5">
        <f>+(D113*DEFLATOR!D113)</f>
        <v>1396.7610618517613</v>
      </c>
      <c r="S113" s="11">
        <f t="shared" si="179"/>
        <v>3.045867917271239</v>
      </c>
      <c r="T113" s="11">
        <f t="shared" si="180"/>
        <v>2.999084842533173</v>
      </c>
      <c r="U113" s="5">
        <f>+(E113*DEFLATOR!E113)</f>
        <v>1528.7410303648414</v>
      </c>
      <c r="V113" s="11">
        <f t="shared" si="181"/>
        <v>1.061164665082437</v>
      </c>
      <c r="W113" s="11">
        <f t="shared" si="182"/>
        <v>3.7464377645454183</v>
      </c>
      <c r="X113" s="5">
        <f>+(F113*DEFLATOR!F113)</f>
        <v>1903.3115579051314</v>
      </c>
      <c r="Y113" s="11">
        <f t="shared" si="183"/>
        <v>0.2999722351780143</v>
      </c>
      <c r="Z113" s="11">
        <f t="shared" si="184"/>
        <v>4.06210708098218</v>
      </c>
      <c r="AA113" s="5">
        <f>+(G113*DEFLATOR!G113)</f>
        <v>1817.2440809317159</v>
      </c>
      <c r="AB113" s="11">
        <f t="shared" si="185"/>
        <v>-0.060357120086351745</v>
      </c>
      <c r="AC113" s="11">
        <f t="shared" si="186"/>
        <v>0.7601249142766608</v>
      </c>
      <c r="AD113" s="5">
        <f>+(H113*DEFLATOR!H113)</f>
        <v>1714.7494969539914</v>
      </c>
      <c r="AE113" s="11">
        <f t="shared" si="187"/>
        <v>-1.9705817247561819</v>
      </c>
      <c r="AF113" s="11">
        <f t="shared" si="188"/>
        <v>6.432326285560741</v>
      </c>
    </row>
    <row r="114" spans="1:32" ht="9.75">
      <c r="A114" s="28">
        <v>40604</v>
      </c>
      <c r="B114" s="29" t="s">
        <v>375</v>
      </c>
      <c r="C114" s="29" t="s">
        <v>1273</v>
      </c>
      <c r="D114" s="29" t="s">
        <v>1274</v>
      </c>
      <c r="E114" s="29" t="s">
        <v>1275</v>
      </c>
      <c r="F114" s="29" t="s">
        <v>1276</v>
      </c>
      <c r="G114" s="29" t="s">
        <v>497</v>
      </c>
      <c r="H114" s="29" t="s">
        <v>1277</v>
      </c>
      <c r="J114" s="32"/>
      <c r="K114" s="28">
        <v>40604</v>
      </c>
      <c r="L114" s="5">
        <f>+(B114*DEFLATOR!B114)</f>
        <v>1730.7187504620954</v>
      </c>
      <c r="M114" s="11">
        <f t="shared" si="175"/>
        <v>-0.012676358067276183</v>
      </c>
      <c r="N114" s="11">
        <f t="shared" si="176"/>
        <v>2.2077410244346174</v>
      </c>
      <c r="O114" s="5">
        <f>+(C114*DEFLATOR!C114)</f>
        <v>1223.1166638879906</v>
      </c>
      <c r="P114" s="11">
        <f t="shared" si="177"/>
        <v>-2.5507363929906934</v>
      </c>
      <c r="Q114" s="11">
        <f t="shared" si="178"/>
        <v>6.398293760443918</v>
      </c>
      <c r="R114" s="5">
        <f>+(D114*DEFLATOR!D114)</f>
        <v>1464.6491605370013</v>
      </c>
      <c r="S114" s="11">
        <f t="shared" si="179"/>
        <v>4.860394561345882</v>
      </c>
      <c r="T114" s="11">
        <f t="shared" si="180"/>
        <v>8.432565192002862</v>
      </c>
      <c r="U114" s="5">
        <f>+(E114*DEFLATOR!E114)</f>
        <v>1471.0875064110126</v>
      </c>
      <c r="V114" s="11">
        <f t="shared" si="181"/>
        <v>-3.7713074228189924</v>
      </c>
      <c r="W114" s="11">
        <f t="shared" si="182"/>
        <v>3.2596027890788193</v>
      </c>
      <c r="X114" s="5">
        <f>+(F114*DEFLATOR!F114)</f>
        <v>1918.7554914939585</v>
      </c>
      <c r="Y114" s="11">
        <f t="shared" si="183"/>
        <v>0.8114243579661506</v>
      </c>
      <c r="Z114" s="11">
        <f t="shared" si="184"/>
        <v>4.884714524513911</v>
      </c>
      <c r="AA114" s="5">
        <f>+(G114*DEFLATOR!G114)</f>
        <v>1809.320839616709</v>
      </c>
      <c r="AB114" s="11">
        <f t="shared" si="185"/>
        <v>-0.4360031433391476</v>
      </c>
      <c r="AC114" s="11">
        <f t="shared" si="186"/>
        <v>-1.4131330577846324</v>
      </c>
      <c r="AD114" s="5">
        <f>+(H114*DEFLATOR!H114)</f>
        <v>1750.2442023818517</v>
      </c>
      <c r="AE114" s="11">
        <f t="shared" si="187"/>
        <v>2.0699644753307433</v>
      </c>
      <c r="AF114" s="11">
        <f t="shared" si="188"/>
        <v>5.743592802153641</v>
      </c>
    </row>
    <row r="115" spans="1:32" ht="9.75">
      <c r="A115" s="28">
        <v>40636</v>
      </c>
      <c r="B115" s="29" t="s">
        <v>2136</v>
      </c>
      <c r="C115" s="29" t="s">
        <v>41</v>
      </c>
      <c r="D115" s="29" t="s">
        <v>1035</v>
      </c>
      <c r="E115" s="29" t="s">
        <v>1113</v>
      </c>
      <c r="F115" s="29" t="s">
        <v>1284</v>
      </c>
      <c r="G115" s="29" t="s">
        <v>1285</v>
      </c>
      <c r="H115" s="29" t="s">
        <v>1286</v>
      </c>
      <c r="J115" s="32"/>
      <c r="K115" s="28">
        <v>40636</v>
      </c>
      <c r="L115" s="5">
        <f>+(B115*DEFLATOR!B115)</f>
        <v>1740.8879482125237</v>
      </c>
      <c r="M115" s="11">
        <f t="shared" si="175"/>
        <v>0.5875707851268785</v>
      </c>
      <c r="N115" s="11">
        <f aca="true" t="shared" si="189" ref="N115:N120">+((L115/L103)-1)*100</f>
        <v>4.341988365330507</v>
      </c>
      <c r="O115" s="5">
        <f>+(C115*DEFLATOR!C115)</f>
        <v>1246.6497049867787</v>
      </c>
      <c r="P115" s="11">
        <f t="shared" si="177"/>
        <v>1.9240226050050158</v>
      </c>
      <c r="Q115" s="11">
        <f aca="true" t="shared" si="190" ref="Q115:Q120">+((O115/O103)-1)*100</f>
        <v>6.641401708308803</v>
      </c>
      <c r="R115" s="5">
        <f>+(D115*DEFLATOR!D115)</f>
        <v>1416.449742335598</v>
      </c>
      <c r="S115" s="11">
        <f t="shared" si="179"/>
        <v>-3.290850771643583</v>
      </c>
      <c r="T115" s="11">
        <f aca="true" t="shared" si="191" ref="T115:T120">+((R115/R103)-1)*100</f>
        <v>2.1200207084658196</v>
      </c>
      <c r="U115" s="5">
        <f>+(E115*DEFLATOR!E115)</f>
        <v>1486.9208419141717</v>
      </c>
      <c r="V115" s="11">
        <f t="shared" si="181"/>
        <v>1.0763014051956343</v>
      </c>
      <c r="W115" s="11">
        <f aca="true" t="shared" si="192" ref="W115:W120">+((U115/U103)-1)*100</f>
        <v>4.56572199032752</v>
      </c>
      <c r="X115" s="5">
        <f>+(F115*DEFLATOR!F115)</f>
        <v>1932.6591363467414</v>
      </c>
      <c r="Y115" s="11">
        <f t="shared" si="183"/>
        <v>0.7246178533126812</v>
      </c>
      <c r="Z115" s="11">
        <f aca="true" t="shared" si="193" ref="Z115:Z120">+((X115/X103)-1)*100</f>
        <v>8.212296470094781</v>
      </c>
      <c r="AA115" s="5">
        <f>+(G115*DEFLATOR!G115)</f>
        <v>1834.7975829319532</v>
      </c>
      <c r="AB115" s="11">
        <f t="shared" si="185"/>
        <v>1.408083229762691</v>
      </c>
      <c r="AC115" s="11">
        <f aca="true" t="shared" si="194" ref="AC115:AC120">+((AA115/AA103)-1)*100</f>
        <v>2.0064252817558303</v>
      </c>
      <c r="AD115" s="5">
        <f>+(H115*DEFLATOR!H115)</f>
        <v>1715.7294050196158</v>
      </c>
      <c r="AE115" s="11">
        <f t="shared" si="187"/>
        <v>-1.9719989539325855</v>
      </c>
      <c r="AF115" s="11">
        <f aca="true" t="shared" si="195" ref="AF115:AF120">+((AD115/AD103)-1)*100</f>
        <v>5.025823472691848</v>
      </c>
    </row>
    <row r="116" spans="1:32" ht="9.75">
      <c r="A116" s="28">
        <v>40667</v>
      </c>
      <c r="B116" s="29" t="s">
        <v>2137</v>
      </c>
      <c r="C116" s="29" t="s">
        <v>2138</v>
      </c>
      <c r="D116" s="29" t="s">
        <v>2139</v>
      </c>
      <c r="E116" s="29" t="s">
        <v>2140</v>
      </c>
      <c r="F116" s="29" t="s">
        <v>2141</v>
      </c>
      <c r="G116" s="29" t="s">
        <v>2142</v>
      </c>
      <c r="H116" s="29" t="s">
        <v>2143</v>
      </c>
      <c r="J116" s="32"/>
      <c r="K116" s="28">
        <v>40667</v>
      </c>
      <c r="L116" s="5">
        <f>+(B116*DEFLATOR!B116)</f>
        <v>1741.7237974752024</v>
      </c>
      <c r="M116" s="11">
        <f aca="true" t="shared" si="196" ref="M116:M122">+((L116/L115)-1)*100</f>
        <v>0.04801281228563603</v>
      </c>
      <c r="N116" s="11">
        <f t="shared" si="189"/>
        <v>2.62433305573444</v>
      </c>
      <c r="O116" s="5">
        <f>+(C116*DEFLATOR!C116)</f>
        <v>1183.6617794148817</v>
      </c>
      <c r="P116" s="11">
        <f aca="true" t="shared" si="197" ref="P116:P122">+((O116/O115)-1)*100</f>
        <v>-5.052576142274468</v>
      </c>
      <c r="Q116" s="11">
        <f t="shared" si="190"/>
        <v>-7.662958190382241</v>
      </c>
      <c r="R116" s="5">
        <f>+(D116*DEFLATOR!D116)</f>
        <v>1422.8183833034225</v>
      </c>
      <c r="S116" s="11">
        <f aca="true" t="shared" si="198" ref="S116:S122">+((R116/R115)-1)*100</f>
        <v>0.4496199743255991</v>
      </c>
      <c r="T116" s="11">
        <f t="shared" si="191"/>
        <v>5.34029869700583</v>
      </c>
      <c r="U116" s="5">
        <f>+(E116*DEFLATOR!E116)</f>
        <v>1516.8835359410564</v>
      </c>
      <c r="V116" s="11">
        <f aca="true" t="shared" si="199" ref="V116:V122">+((U116/U115)-1)*100</f>
        <v>2.015083330751666</v>
      </c>
      <c r="W116" s="11">
        <f t="shared" si="192"/>
        <v>3.888911169772169</v>
      </c>
      <c r="X116" s="5">
        <f>+(F116*DEFLATOR!F116)</f>
        <v>1858.4879655625089</v>
      </c>
      <c r="Y116" s="11">
        <f aca="true" t="shared" si="200" ref="Y116:Y122">+((X116/X115)-1)*100</f>
        <v>-3.8377781880583717</v>
      </c>
      <c r="Z116" s="11">
        <f t="shared" si="193"/>
        <v>6.483288823285038</v>
      </c>
      <c r="AA116" s="5">
        <f>+(G116*DEFLATOR!G116)</f>
        <v>1870.5067397863731</v>
      </c>
      <c r="AB116" s="11">
        <f aca="true" t="shared" si="201" ref="AB116:AB122">+((AA116/AA115)-1)*100</f>
        <v>1.9462177837272776</v>
      </c>
      <c r="AC116" s="11">
        <f t="shared" si="194"/>
        <v>1.00758824957361</v>
      </c>
      <c r="AD116" s="5">
        <f>+(H116*DEFLATOR!H116)</f>
        <v>1742.6588655764278</v>
      </c>
      <c r="AE116" s="11">
        <f aca="true" t="shared" si="202" ref="AE116:AE122">+((AD116/AD115)-1)*100</f>
        <v>1.569563386745365</v>
      </c>
      <c r="AF116" s="11">
        <f t="shared" si="195"/>
        <v>2.9118428858243117</v>
      </c>
    </row>
    <row r="117" spans="1:32" ht="9.75">
      <c r="A117" s="28">
        <v>40699</v>
      </c>
      <c r="B117" s="29" t="s">
        <v>2144</v>
      </c>
      <c r="C117" s="29" t="s">
        <v>1293</v>
      </c>
      <c r="D117" s="29" t="s">
        <v>1294</v>
      </c>
      <c r="E117" s="29" t="s">
        <v>203</v>
      </c>
      <c r="F117" s="29" t="s">
        <v>1295</v>
      </c>
      <c r="G117" s="29" t="s">
        <v>1296</v>
      </c>
      <c r="H117" s="29" t="s">
        <v>1297</v>
      </c>
      <c r="J117" s="32"/>
      <c r="K117" s="28">
        <v>40699</v>
      </c>
      <c r="L117" s="5">
        <f>+(B117*DEFLATOR!B117)</f>
        <v>1775.79324684702</v>
      </c>
      <c r="M117" s="11">
        <f t="shared" si="196"/>
        <v>1.9560764698286048</v>
      </c>
      <c r="N117" s="11">
        <f t="shared" si="189"/>
        <v>3.6068450057224366</v>
      </c>
      <c r="O117" s="5">
        <f>+(C117*DEFLATOR!C117)</f>
        <v>1202.4271771459403</v>
      </c>
      <c r="P117" s="11">
        <f t="shared" si="197"/>
        <v>1.5853682240491773</v>
      </c>
      <c r="Q117" s="11">
        <f t="shared" si="190"/>
        <v>-2.691784680713172</v>
      </c>
      <c r="R117" s="5">
        <f>+(D117*DEFLATOR!D117)</f>
        <v>1509.5153999013778</v>
      </c>
      <c r="S117" s="11">
        <f t="shared" si="198"/>
        <v>6.093329803391123</v>
      </c>
      <c r="T117" s="11">
        <f t="shared" si="191"/>
        <v>10.044708503162658</v>
      </c>
      <c r="U117" s="5">
        <f>+(E117*DEFLATOR!E117)</f>
        <v>1537.9771162740662</v>
      </c>
      <c r="V117" s="11">
        <f t="shared" si="199"/>
        <v>1.3905866754578167</v>
      </c>
      <c r="W117" s="11">
        <f t="shared" si="192"/>
        <v>2.037248398123781</v>
      </c>
      <c r="X117" s="5">
        <f>+(F117*DEFLATOR!F117)</f>
        <v>1924.6628918234746</v>
      </c>
      <c r="Y117" s="11">
        <f t="shared" si="200"/>
        <v>3.5606862937601402</v>
      </c>
      <c r="Z117" s="11">
        <f t="shared" si="193"/>
        <v>8.492284833772313</v>
      </c>
      <c r="AA117" s="5">
        <f>+(G117*DEFLATOR!G117)</f>
        <v>1885.524089700205</v>
      </c>
      <c r="AB117" s="11">
        <f t="shared" si="201"/>
        <v>0.8028492811283261</v>
      </c>
      <c r="AC117" s="11">
        <f t="shared" si="194"/>
        <v>1.3021149831468293</v>
      </c>
      <c r="AD117" s="5">
        <f>+(H117*DEFLATOR!H117)</f>
        <v>1770.6800323640293</v>
      </c>
      <c r="AE117" s="11">
        <f t="shared" si="202"/>
        <v>1.607954794889399</v>
      </c>
      <c r="AF117" s="11">
        <f t="shared" si="195"/>
        <v>4.229975505512429</v>
      </c>
    </row>
    <row r="118" spans="1:32" ht="9.75">
      <c r="A118" s="28">
        <v>40730</v>
      </c>
      <c r="B118" s="29" t="s">
        <v>2145</v>
      </c>
      <c r="C118" s="29" t="s">
        <v>935</v>
      </c>
      <c r="D118" s="29" t="s">
        <v>1304</v>
      </c>
      <c r="E118" s="29" t="s">
        <v>1305</v>
      </c>
      <c r="F118" s="29" t="s">
        <v>1306</v>
      </c>
      <c r="G118" s="29" t="s">
        <v>1307</v>
      </c>
      <c r="H118" s="29" t="s">
        <v>1308</v>
      </c>
      <c r="J118" s="32"/>
      <c r="K118" s="28">
        <v>40730</v>
      </c>
      <c r="L118" s="5">
        <f>+(B118*DEFLATOR!B118)</f>
        <v>1781.991469897035</v>
      </c>
      <c r="M118" s="11">
        <f t="shared" si="196"/>
        <v>0.34903967908539446</v>
      </c>
      <c r="N118" s="11">
        <f t="shared" si="189"/>
        <v>4.913721637597002</v>
      </c>
      <c r="O118" s="5">
        <f>+(C118*DEFLATOR!C118)</f>
        <v>1228.9606933055472</v>
      </c>
      <c r="P118" s="11">
        <f t="shared" si="197"/>
        <v>2.2066630448744906</v>
      </c>
      <c r="Q118" s="11">
        <f t="shared" si="190"/>
        <v>-2.880040448206511</v>
      </c>
      <c r="R118" s="5">
        <f>+(D118*DEFLATOR!D118)</f>
        <v>1489.3288224473415</v>
      </c>
      <c r="S118" s="11">
        <f t="shared" si="198"/>
        <v>-1.3372886063537481</v>
      </c>
      <c r="T118" s="11">
        <f t="shared" si="191"/>
        <v>3.567761213803622</v>
      </c>
      <c r="U118" s="5">
        <f>+(E118*DEFLATOR!E118)</f>
        <v>1570.0169674736612</v>
      </c>
      <c r="V118" s="11">
        <f t="shared" si="199"/>
        <v>2.083246288944496</v>
      </c>
      <c r="W118" s="11">
        <f t="shared" si="192"/>
        <v>4.396882245258804</v>
      </c>
      <c r="X118" s="5">
        <f>+(F118*DEFLATOR!F118)</f>
        <v>1965.3782786037848</v>
      </c>
      <c r="Y118" s="11">
        <f t="shared" si="200"/>
        <v>2.115455488505602</v>
      </c>
      <c r="Z118" s="11">
        <f t="shared" si="193"/>
        <v>8.695998634092916</v>
      </c>
      <c r="AA118" s="5">
        <f>+(G118*DEFLATOR!G118)</f>
        <v>1875.4311750062595</v>
      </c>
      <c r="AB118" s="11">
        <f t="shared" si="201"/>
        <v>-0.5352843142698904</v>
      </c>
      <c r="AC118" s="11">
        <f t="shared" si="194"/>
        <v>4.654069310426978</v>
      </c>
      <c r="AD118" s="5">
        <f>+(H118*DEFLATOR!H118)</f>
        <v>1733.4940892346867</v>
      </c>
      <c r="AE118" s="11">
        <f t="shared" si="202"/>
        <v>-2.1000938876402087</v>
      </c>
      <c r="AF118" s="11">
        <f t="shared" si="195"/>
        <v>0.7763831695887458</v>
      </c>
    </row>
    <row r="119" spans="1:32" ht="9.75">
      <c r="A119" s="28">
        <v>40762</v>
      </c>
      <c r="B119" s="29" t="s">
        <v>2146</v>
      </c>
      <c r="C119" s="29" t="s">
        <v>1314</v>
      </c>
      <c r="D119" s="29" t="s">
        <v>1315</v>
      </c>
      <c r="E119" s="29" t="s">
        <v>1073</v>
      </c>
      <c r="F119" s="29" t="s">
        <v>1316</v>
      </c>
      <c r="G119" s="29" t="s">
        <v>1317</v>
      </c>
      <c r="H119" s="29" t="s">
        <v>1318</v>
      </c>
      <c r="J119" s="32"/>
      <c r="K119" s="28">
        <v>40762</v>
      </c>
      <c r="L119" s="5">
        <f>+(B119*DEFLATOR!B119)</f>
        <v>1761.5051524594214</v>
      </c>
      <c r="M119" s="11">
        <f t="shared" si="196"/>
        <v>-1.1496304995667117</v>
      </c>
      <c r="N119" s="11">
        <f t="shared" si="189"/>
        <v>0.7949120958549605</v>
      </c>
      <c r="O119" s="5">
        <f>+(C119*DEFLATOR!C119)</f>
        <v>1186.7576000406873</v>
      </c>
      <c r="P119" s="11">
        <f t="shared" si="197"/>
        <v>-3.4340474430753276</v>
      </c>
      <c r="Q119" s="11">
        <f t="shared" si="190"/>
        <v>-10.694600003826205</v>
      </c>
      <c r="R119" s="5">
        <f>+(D119*DEFLATOR!D119)</f>
        <v>1570.0700782989036</v>
      </c>
      <c r="S119" s="11">
        <f t="shared" si="198"/>
        <v>5.421318290133126</v>
      </c>
      <c r="T119" s="11">
        <f t="shared" si="191"/>
        <v>6.516456718020813</v>
      </c>
      <c r="U119" s="5">
        <f>+(E119*DEFLATOR!E119)</f>
        <v>1474.456360374686</v>
      </c>
      <c r="V119" s="11">
        <f t="shared" si="199"/>
        <v>-6.086597092816348</v>
      </c>
      <c r="W119" s="11">
        <f t="shared" si="192"/>
        <v>-4.001021225149881</v>
      </c>
      <c r="X119" s="5">
        <f>+(F119*DEFLATOR!F119)</f>
        <v>1910.0852684860379</v>
      </c>
      <c r="Y119" s="11">
        <f t="shared" si="200"/>
        <v>-2.8133520513428767</v>
      </c>
      <c r="Z119" s="11">
        <f t="shared" si="193"/>
        <v>0.27430976351683345</v>
      </c>
      <c r="AA119" s="5">
        <f>+(G119*DEFLATOR!G119)</f>
        <v>1876.1370208834066</v>
      </c>
      <c r="AB119" s="11">
        <f t="shared" si="201"/>
        <v>0.03763645856771358</v>
      </c>
      <c r="AC119" s="11">
        <f t="shared" si="194"/>
        <v>2.65915453950627</v>
      </c>
      <c r="AD119" s="5">
        <f>+(H119*DEFLATOR!H119)</f>
        <v>1714.2366224758764</v>
      </c>
      <c r="AE119" s="11">
        <f t="shared" si="202"/>
        <v>-1.1109046681152646</v>
      </c>
      <c r="AF119" s="11">
        <f t="shared" si="195"/>
        <v>-1.8367073467500217</v>
      </c>
    </row>
    <row r="120" spans="1:32" ht="9.75">
      <c r="A120" s="28">
        <v>40794</v>
      </c>
      <c r="B120" s="29" t="s">
        <v>2147</v>
      </c>
      <c r="C120" s="29" t="s">
        <v>1324</v>
      </c>
      <c r="D120" s="29" t="s">
        <v>1325</v>
      </c>
      <c r="E120" s="29" t="s">
        <v>1326</v>
      </c>
      <c r="F120" s="29" t="s">
        <v>1327</v>
      </c>
      <c r="G120" s="29" t="s">
        <v>1328</v>
      </c>
      <c r="H120" s="29" t="s">
        <v>1329</v>
      </c>
      <c r="J120" s="32"/>
      <c r="K120" s="28">
        <v>40794</v>
      </c>
      <c r="L120" s="5">
        <f>+(B120*DEFLATOR!B120)</f>
        <v>1779.8184480986079</v>
      </c>
      <c r="M120" s="11">
        <f t="shared" si="196"/>
        <v>1.0396390617204432</v>
      </c>
      <c r="N120" s="11">
        <f t="shared" si="189"/>
        <v>0.31645703792777535</v>
      </c>
      <c r="O120" s="5">
        <f>+(C120*DEFLATOR!C120)</f>
        <v>1248.4876428747564</v>
      </c>
      <c r="P120" s="11">
        <f t="shared" si="197"/>
        <v>5.201571309250741</v>
      </c>
      <c r="Q120" s="11">
        <f t="shared" si="190"/>
        <v>-4.374346855928179</v>
      </c>
      <c r="R120" s="5">
        <f>+(D120*DEFLATOR!D120)</f>
        <v>1539.0613894669686</v>
      </c>
      <c r="S120" s="11">
        <f t="shared" si="198"/>
        <v>-1.9749875665124095</v>
      </c>
      <c r="T120" s="11">
        <f t="shared" si="191"/>
        <v>2.360517436036269</v>
      </c>
      <c r="U120" s="5">
        <f>+(E120*DEFLATOR!E120)</f>
        <v>1548.7869609391018</v>
      </c>
      <c r="V120" s="11">
        <f t="shared" si="199"/>
        <v>5.041220789032175</v>
      </c>
      <c r="W120" s="11">
        <f t="shared" si="192"/>
        <v>1.6288721342279766</v>
      </c>
      <c r="X120" s="5">
        <f>+(F120*DEFLATOR!F120)</f>
        <v>1943.5352087010365</v>
      </c>
      <c r="Y120" s="11">
        <f t="shared" si="200"/>
        <v>1.7512275900390284</v>
      </c>
      <c r="Z120" s="11">
        <f t="shared" si="193"/>
        <v>1.6770074719409278</v>
      </c>
      <c r="AA120" s="5">
        <f>+(G120*DEFLATOR!G120)</f>
        <v>1878.3515240453912</v>
      </c>
      <c r="AB120" s="11">
        <f t="shared" si="201"/>
        <v>0.11803525741109766</v>
      </c>
      <c r="AC120" s="11">
        <f t="shared" si="194"/>
        <v>-0.3821431104636841</v>
      </c>
      <c r="AD120" s="5">
        <f>+(H120*DEFLATOR!H120)</f>
        <v>1694.179641193339</v>
      </c>
      <c r="AE120" s="11">
        <f t="shared" si="202"/>
        <v>-1.170024080664489</v>
      </c>
      <c r="AF120" s="11">
        <f t="shared" si="195"/>
        <v>-2.4191589610681574</v>
      </c>
    </row>
    <row r="121" spans="1:32" ht="9.75">
      <c r="A121" s="28">
        <v>284</v>
      </c>
      <c r="B121" s="29" t="s">
        <v>2148</v>
      </c>
      <c r="C121" s="29" t="s">
        <v>1336</v>
      </c>
      <c r="D121" s="29" t="s">
        <v>1337</v>
      </c>
      <c r="E121" s="29" t="s">
        <v>1338</v>
      </c>
      <c r="F121" s="29" t="s">
        <v>1339</v>
      </c>
      <c r="G121" s="29" t="s">
        <v>1340</v>
      </c>
      <c r="H121" s="29" t="s">
        <v>1341</v>
      </c>
      <c r="J121" s="32"/>
      <c r="K121" s="33">
        <v>284</v>
      </c>
      <c r="L121" s="20">
        <f>+(B121*DEFLATOR!B121)</f>
        <v>1793.5316742459981</v>
      </c>
      <c r="M121" s="21">
        <f t="shared" si="196"/>
        <v>0.7704845492550128</v>
      </c>
      <c r="N121" s="21">
        <f aca="true" t="shared" si="203" ref="N121:N126">+((L121/L109)-1)*100</f>
        <v>0.7477895016849034</v>
      </c>
      <c r="O121" s="20">
        <f>+(C121*DEFLATOR!C121)</f>
        <v>1320.5837799359224</v>
      </c>
      <c r="P121" s="21">
        <f t="shared" si="197"/>
        <v>5.77467766482318</v>
      </c>
      <c r="Q121" s="21">
        <f aca="true" t="shared" si="204" ref="Q121:Q126">+((O121/O109)-1)*100</f>
        <v>-4.788007271689865</v>
      </c>
      <c r="R121" s="20">
        <f>+(D121*DEFLATOR!D121)</f>
        <v>1561.423744266432</v>
      </c>
      <c r="S121" s="21">
        <f t="shared" si="198"/>
        <v>1.452986537931955</v>
      </c>
      <c r="T121" s="21">
        <f aca="true" t="shared" si="205" ref="T121:T126">+((R121/R109)-1)*100</f>
        <v>6.787770790911463</v>
      </c>
      <c r="U121" s="20">
        <f>+(E121*DEFLATOR!E121)</f>
        <v>1541.1130378768582</v>
      </c>
      <c r="V121" s="21">
        <f t="shared" si="199"/>
        <v>-0.4954795756797026</v>
      </c>
      <c r="W121" s="21">
        <f aca="true" t="shared" si="206" ref="W121:W126">+((U121/U109)-1)*100</f>
        <v>4.8393450714750985</v>
      </c>
      <c r="X121" s="20">
        <f>+(F121*DEFLATOR!F121)</f>
        <v>1921.8333717223302</v>
      </c>
      <c r="Y121" s="21">
        <f t="shared" si="200"/>
        <v>-1.116616610882537</v>
      </c>
      <c r="Z121" s="21">
        <f aca="true" t="shared" si="207" ref="Z121:Z126">+((X121/X109)-1)*100</f>
        <v>-1.4034067509804404</v>
      </c>
      <c r="AA121" s="20">
        <f>+(G121*DEFLATOR!G121)</f>
        <v>1902.2493442619004</v>
      </c>
      <c r="AB121" s="21">
        <f t="shared" si="201"/>
        <v>1.272276243854531</v>
      </c>
      <c r="AC121" s="21">
        <f aca="true" t="shared" si="208" ref="AC121:AC126">+((AA121/AA109)-1)*100</f>
        <v>0.5696178873191071</v>
      </c>
      <c r="AD121" s="20">
        <f>+(H121*DEFLATOR!H121)</f>
        <v>1717.3351542388073</v>
      </c>
      <c r="AE121" s="21">
        <f t="shared" si="202"/>
        <v>1.3667684631812893</v>
      </c>
      <c r="AF121" s="21">
        <f aca="true" t="shared" si="209" ref="AF121:AF126">+((AD121/AD109)-1)*100</f>
        <v>-0.3689637231541032</v>
      </c>
    </row>
    <row r="122" spans="1:32" ht="9.75">
      <c r="A122" s="28">
        <v>316</v>
      </c>
      <c r="B122" s="29" t="s">
        <v>368</v>
      </c>
      <c r="C122" s="29" t="s">
        <v>1348</v>
      </c>
      <c r="D122" s="29" t="s">
        <v>1349</v>
      </c>
      <c r="E122" s="29" t="s">
        <v>1350</v>
      </c>
      <c r="F122" s="29" t="s">
        <v>484</v>
      </c>
      <c r="G122" s="29" t="s">
        <v>1351</v>
      </c>
      <c r="H122" s="29" t="s">
        <v>1352</v>
      </c>
      <c r="J122" s="32"/>
      <c r="K122" s="34">
        <v>316</v>
      </c>
      <c r="L122" s="20">
        <f>+(B122*DEFLATOR!B122)</f>
        <v>1972.6173928204976</v>
      </c>
      <c r="M122" s="21">
        <f t="shared" si="196"/>
        <v>9.985088144584186</v>
      </c>
      <c r="N122" s="21">
        <f t="shared" si="203"/>
        <v>8.556915907345907</v>
      </c>
      <c r="O122" s="20">
        <f>+(C122*DEFLATOR!C122)</f>
        <v>1279.230369608974</v>
      </c>
      <c r="P122" s="21">
        <f t="shared" si="197"/>
        <v>-3.1314492086942813</v>
      </c>
      <c r="Q122" s="21">
        <f t="shared" si="204"/>
        <v>-5.438327097003981</v>
      </c>
      <c r="R122" s="20">
        <f>+(D122*DEFLATOR!D122)</f>
        <v>1629.6721033500833</v>
      </c>
      <c r="S122" s="21">
        <f t="shared" si="198"/>
        <v>4.370905677223114</v>
      </c>
      <c r="T122" s="21">
        <f t="shared" si="205"/>
        <v>11.379164366560545</v>
      </c>
      <c r="U122" s="20">
        <f>+(E122*DEFLATOR!E122)</f>
        <v>1578.8874835744982</v>
      </c>
      <c r="V122" s="21">
        <f t="shared" si="199"/>
        <v>2.451114536652077</v>
      </c>
      <c r="W122" s="21">
        <f t="shared" si="206"/>
        <v>4.356149626247019</v>
      </c>
      <c r="X122" s="20">
        <f>+(F122*DEFLATOR!F122)</f>
        <v>2049.4444665792175</v>
      </c>
      <c r="Y122" s="21">
        <f t="shared" si="200"/>
        <v>6.640070712401225</v>
      </c>
      <c r="Z122" s="21">
        <f t="shared" si="207"/>
        <v>5.1111615654719555</v>
      </c>
      <c r="AA122" s="20">
        <f>+(G122*DEFLATOR!G122)</f>
        <v>2221.7305714796703</v>
      </c>
      <c r="AB122" s="21">
        <f t="shared" si="201"/>
        <v>16.794918509578103</v>
      </c>
      <c r="AC122" s="21">
        <f t="shared" si="208"/>
        <v>12.879375415391635</v>
      </c>
      <c r="AD122" s="20">
        <f>+(H122*DEFLATOR!H122)</f>
        <v>1758.8476613265602</v>
      </c>
      <c r="AE122" s="21">
        <f t="shared" si="202"/>
        <v>2.4172629894222863</v>
      </c>
      <c r="AF122" s="21">
        <f t="shared" si="209"/>
        <v>1.442629533401374</v>
      </c>
    </row>
    <row r="123" spans="1:32" ht="9.75">
      <c r="A123" s="28">
        <v>40523</v>
      </c>
      <c r="B123" s="32" t="s">
        <v>2149</v>
      </c>
      <c r="C123" s="32" t="s">
        <v>420</v>
      </c>
      <c r="D123" s="32" t="s">
        <v>1359</v>
      </c>
      <c r="E123" s="32" t="s">
        <v>1360</v>
      </c>
      <c r="F123" s="32" t="s">
        <v>1361</v>
      </c>
      <c r="G123" s="32" t="s">
        <v>1362</v>
      </c>
      <c r="H123" s="32" t="s">
        <v>1363</v>
      </c>
      <c r="J123" s="32"/>
      <c r="K123" s="28">
        <v>40523</v>
      </c>
      <c r="L123" s="20">
        <f>+(B123*DEFLATOR!B123)</f>
        <v>2302.342279849962</v>
      </c>
      <c r="M123" s="21">
        <f aca="true" t="shared" si="210" ref="M123:M131">+((L123/L122)-1)*100</f>
        <v>16.715095802638924</v>
      </c>
      <c r="N123" s="21">
        <f t="shared" si="203"/>
        <v>4.477104669180276</v>
      </c>
      <c r="O123" s="20">
        <f>+(C123*DEFLATOR!C123)</f>
        <v>1674.0594073608243</v>
      </c>
      <c r="P123" s="21">
        <f aca="true" t="shared" si="211" ref="P123:P132">+((O123/O122)-1)*100</f>
        <v>30.864576633881736</v>
      </c>
      <c r="Q123" s="21">
        <f t="shared" si="204"/>
        <v>-2.873514034360669</v>
      </c>
      <c r="R123" s="20">
        <f>+(D123*DEFLATOR!D123)</f>
        <v>2246.026353647688</v>
      </c>
      <c r="S123" s="21">
        <f aca="true" t="shared" si="212" ref="S123:S132">+((R123/R122)-1)*100</f>
        <v>37.820752348314635</v>
      </c>
      <c r="T123" s="21">
        <f t="shared" si="205"/>
        <v>40.30599304906923</v>
      </c>
      <c r="U123" s="20">
        <f>+(E123*DEFLATOR!E123)</f>
        <v>2106.685386044022</v>
      </c>
      <c r="V123" s="21">
        <f aca="true" t="shared" si="213" ref="V123:V132">+((U123/U122)-1)*100</f>
        <v>33.428468333577754</v>
      </c>
      <c r="W123" s="21">
        <f t="shared" si="206"/>
        <v>8.552125199110861</v>
      </c>
      <c r="X123" s="20">
        <f>+(F123*DEFLATOR!F123)</f>
        <v>2382.140282616224</v>
      </c>
      <c r="Y123" s="21">
        <f aca="true" t="shared" si="214" ref="Y123:Y131">+((X123/X122)-1)*100</f>
        <v>16.23346333420381</v>
      </c>
      <c r="Z123" s="21">
        <f t="shared" si="207"/>
        <v>8.169978045580217</v>
      </c>
      <c r="AA123" s="20">
        <f>+(G123*DEFLATOR!G123)</f>
        <v>2388.226716570373</v>
      </c>
      <c r="AB123" s="21">
        <f aca="true" t="shared" si="215" ref="AB123:AB132">+((AA123/AA122)-1)*100</f>
        <v>7.493984519455776</v>
      </c>
      <c r="AC123" s="21">
        <f t="shared" si="208"/>
        <v>-2.531091335197344</v>
      </c>
      <c r="AD123" s="20">
        <f>+(H123*DEFLATOR!H123)</f>
        <v>2372.873739077197</v>
      </c>
      <c r="AE123" s="21">
        <f aca="true" t="shared" si="216" ref="AE123:AE132">+((AD123/AD122)-1)*100</f>
        <v>34.9107026862989</v>
      </c>
      <c r="AF123" s="21">
        <f t="shared" si="209"/>
        <v>11.827313303787479</v>
      </c>
    </row>
    <row r="124" spans="1:32" ht="9.75">
      <c r="A124" s="26">
        <v>40910</v>
      </c>
      <c r="B124" s="32" t="s">
        <v>2150</v>
      </c>
      <c r="C124" s="32" t="s">
        <v>434</v>
      </c>
      <c r="D124" s="32" t="s">
        <v>1370</v>
      </c>
      <c r="E124" s="32" t="s">
        <v>973</v>
      </c>
      <c r="F124" s="32" t="s">
        <v>1371</v>
      </c>
      <c r="G124" s="32" t="s">
        <v>1372</v>
      </c>
      <c r="H124" s="32" t="s">
        <v>1373</v>
      </c>
      <c r="J124" s="32"/>
      <c r="K124" s="26">
        <v>40910</v>
      </c>
      <c r="L124" s="5">
        <f>+(B124*DEFLATOR!B124)</f>
        <v>1820.8786045570955</v>
      </c>
      <c r="M124" s="11">
        <f t="shared" si="210"/>
        <v>-20.911906952611847</v>
      </c>
      <c r="N124" s="11">
        <f t="shared" si="203"/>
        <v>5.291476564116282</v>
      </c>
      <c r="O124" s="5">
        <f>+(C124*DEFLATOR!C124)</f>
        <v>1274.4052987502441</v>
      </c>
      <c r="P124" s="11">
        <f t="shared" si="211"/>
        <v>-23.873352812528914</v>
      </c>
      <c r="Q124" s="11">
        <f t="shared" si="204"/>
        <v>0.36537437655441707</v>
      </c>
      <c r="R124" s="5">
        <f>+(D124*DEFLATOR!D124)</f>
        <v>1625.5671863655018</v>
      </c>
      <c r="S124" s="11">
        <f t="shared" si="212"/>
        <v>-27.624750095853578</v>
      </c>
      <c r="T124" s="11">
        <f t="shared" si="205"/>
        <v>19.92601036199806</v>
      </c>
      <c r="U124" s="5">
        <f>+(E124*DEFLATOR!E124)</f>
        <v>1568.8875059814857</v>
      </c>
      <c r="V124" s="11">
        <f t="shared" si="213"/>
        <v>-25.528153545149156</v>
      </c>
      <c r="W124" s="11">
        <f t="shared" si="206"/>
        <v>3.7151456222417556</v>
      </c>
      <c r="X124" s="5">
        <f>+(F124*DEFLATOR!F124)</f>
        <v>1951.5885251088866</v>
      </c>
      <c r="Y124" s="11">
        <f t="shared" si="214"/>
        <v>-18.0741562807744</v>
      </c>
      <c r="Z124" s="11">
        <f t="shared" si="207"/>
        <v>2.844053076816344</v>
      </c>
      <c r="AA124" s="5">
        <f>+(G124*DEFLATOR!G124)</f>
        <v>1943.861667862123</v>
      </c>
      <c r="AB124" s="11">
        <f t="shared" si="215"/>
        <v>-18.606485122416807</v>
      </c>
      <c r="AC124" s="11">
        <f t="shared" si="208"/>
        <v>6.902998299760976</v>
      </c>
      <c r="AD124" s="5">
        <f>+(H124*DEFLATOR!H124)</f>
        <v>1719.2184318052305</v>
      </c>
      <c r="AE124" s="11">
        <f t="shared" si="216"/>
        <v>-27.546990659779947</v>
      </c>
      <c r="AF124" s="11">
        <f t="shared" si="209"/>
        <v>-1.7151000438721087</v>
      </c>
    </row>
    <row r="125" spans="1:32" ht="9.75">
      <c r="A125" s="28">
        <v>40940</v>
      </c>
      <c r="B125" s="32" t="s">
        <v>1225</v>
      </c>
      <c r="C125" s="32" t="s">
        <v>1374</v>
      </c>
      <c r="D125" s="32" t="s">
        <v>1375</v>
      </c>
      <c r="E125" s="32" t="s">
        <v>1376</v>
      </c>
      <c r="F125" s="32" t="s">
        <v>1377</v>
      </c>
      <c r="G125" s="32" t="s">
        <v>1378</v>
      </c>
      <c r="H125" s="32" t="s">
        <v>1379</v>
      </c>
      <c r="J125" s="32"/>
      <c r="K125" s="28">
        <v>40940</v>
      </c>
      <c r="L125" s="5">
        <f>+(B125*DEFLATOR!B125)</f>
        <v>1834.9668544550937</v>
      </c>
      <c r="M125" s="11">
        <f t="shared" si="210"/>
        <v>0.7737061582655524</v>
      </c>
      <c r="N125" s="11">
        <f t="shared" si="203"/>
        <v>6.009959561386835</v>
      </c>
      <c r="O125" s="5">
        <f>+(C125*DEFLATOR!C125)</f>
        <v>1269.3145718935036</v>
      </c>
      <c r="P125" s="11">
        <f t="shared" si="211"/>
        <v>-0.3994590152546218</v>
      </c>
      <c r="Q125" s="11">
        <f t="shared" si="204"/>
        <v>1.1299853633550905</v>
      </c>
      <c r="R125" s="5">
        <f>+(D125*DEFLATOR!D125)</f>
        <v>1608.2681346460058</v>
      </c>
      <c r="S125" s="11">
        <f t="shared" si="212"/>
        <v>-1.0641855879346185</v>
      </c>
      <c r="T125" s="11">
        <f t="shared" si="205"/>
        <v>15.142681061987663</v>
      </c>
      <c r="U125" s="5">
        <f>+(E125*DEFLATOR!E125)</f>
        <v>1618.7472578598156</v>
      </c>
      <c r="V125" s="11">
        <f t="shared" si="213"/>
        <v>3.1780323119558584</v>
      </c>
      <c r="W125" s="11">
        <f t="shared" si="206"/>
        <v>5.887604617604447</v>
      </c>
      <c r="X125" s="5">
        <f>+(F125*DEFLATOR!F125)</f>
        <v>1979.058428119315</v>
      </c>
      <c r="Y125" s="11">
        <f t="shared" si="214"/>
        <v>1.4075663315808784</v>
      </c>
      <c r="Z125" s="11">
        <f t="shared" si="207"/>
        <v>3.979740988782421</v>
      </c>
      <c r="AA125" s="5">
        <f>+(G125*DEFLATOR!G125)</f>
        <v>1958.0627450787317</v>
      </c>
      <c r="AB125" s="11">
        <f t="shared" si="215"/>
        <v>0.7305600728382711</v>
      </c>
      <c r="AC125" s="11">
        <f t="shared" si="208"/>
        <v>7.749023129288002</v>
      </c>
      <c r="AD125" s="5">
        <f>+(H125*DEFLATOR!H125)</f>
        <v>1701.472924080023</v>
      </c>
      <c r="AE125" s="11">
        <f t="shared" si="216"/>
        <v>-1.032184590213714</v>
      </c>
      <c r="AF125" s="11">
        <f t="shared" si="209"/>
        <v>-0.7742572835013117</v>
      </c>
    </row>
    <row r="126" spans="1:32" ht="9.75">
      <c r="A126" s="28">
        <v>40970</v>
      </c>
      <c r="B126" s="32" t="s">
        <v>2151</v>
      </c>
      <c r="C126" s="32" t="s">
        <v>1386</v>
      </c>
      <c r="D126" s="32" t="s">
        <v>1387</v>
      </c>
      <c r="E126" s="32" t="s">
        <v>1388</v>
      </c>
      <c r="F126" s="32" t="s">
        <v>1389</v>
      </c>
      <c r="G126" s="32" t="s">
        <v>1390</v>
      </c>
      <c r="H126" s="32" t="s">
        <v>1391</v>
      </c>
      <c r="J126" s="32"/>
      <c r="K126" s="28">
        <v>40970</v>
      </c>
      <c r="L126" s="5">
        <f>+(B126*DEFLATOR!B126)</f>
        <v>1839.912815254077</v>
      </c>
      <c r="M126" s="11">
        <f t="shared" si="210"/>
        <v>0.2695395171294246</v>
      </c>
      <c r="N126" s="11">
        <f t="shared" si="203"/>
        <v>6.309174426106345</v>
      </c>
      <c r="O126" s="5">
        <f>+(C126*DEFLATOR!C126)</f>
        <v>1297.0605922814361</v>
      </c>
      <c r="P126" s="11">
        <f t="shared" si="211"/>
        <v>2.1859057638125456</v>
      </c>
      <c r="Q126" s="11">
        <f t="shared" si="204"/>
        <v>6.045533560011829</v>
      </c>
      <c r="R126" s="5">
        <f>+(D126*DEFLATOR!D126)</f>
        <v>1561.6672328540942</v>
      </c>
      <c r="S126" s="11">
        <f t="shared" si="212"/>
        <v>-2.8975828587295194</v>
      </c>
      <c r="T126" s="11">
        <f t="shared" si="205"/>
        <v>6.623980331339019</v>
      </c>
      <c r="U126" s="5">
        <f>+(E126*DEFLATOR!E126)</f>
        <v>1657.0787150847405</v>
      </c>
      <c r="V126" s="11">
        <f t="shared" si="213"/>
        <v>2.3679704808027724</v>
      </c>
      <c r="W126" s="11">
        <f t="shared" si="206"/>
        <v>12.643109798919273</v>
      </c>
      <c r="X126" s="5">
        <f>+(F126*DEFLATOR!F126)</f>
        <v>1912.689567854429</v>
      </c>
      <c r="Y126" s="11">
        <f t="shared" si="214"/>
        <v>-3.3535573948645814</v>
      </c>
      <c r="Z126" s="11">
        <f t="shared" si="207"/>
        <v>-0.31613843798339314</v>
      </c>
      <c r="AA126" s="5">
        <f>+(G126*DEFLATOR!G126)</f>
        <v>1987.312032418274</v>
      </c>
      <c r="AB126" s="11">
        <f t="shared" si="215"/>
        <v>1.4937870307300205</v>
      </c>
      <c r="AC126" s="11">
        <f t="shared" si="208"/>
        <v>9.83745883561873</v>
      </c>
      <c r="AD126" s="5">
        <f>+(H126*DEFLATOR!H126)</f>
        <v>1766.2612711329698</v>
      </c>
      <c r="AE126" s="11">
        <f t="shared" si="216"/>
        <v>3.8077800790146332</v>
      </c>
      <c r="AF126" s="11">
        <f t="shared" si="209"/>
        <v>0.9151333699218167</v>
      </c>
    </row>
    <row r="127" spans="1:32" ht="9.75">
      <c r="A127" s="28">
        <v>41002</v>
      </c>
      <c r="B127" s="32" t="s">
        <v>2152</v>
      </c>
      <c r="C127" s="32" t="s">
        <v>1404</v>
      </c>
      <c r="D127" s="32" t="s">
        <v>297</v>
      </c>
      <c r="E127" s="32" t="s">
        <v>1405</v>
      </c>
      <c r="F127" s="32" t="s">
        <v>1406</v>
      </c>
      <c r="G127" s="32" t="s">
        <v>1407</v>
      </c>
      <c r="H127" s="32" t="s">
        <v>1408</v>
      </c>
      <c r="J127" s="32"/>
      <c r="K127" s="28">
        <v>41002</v>
      </c>
      <c r="L127" s="5">
        <f>+(B127*DEFLATOR!B127)</f>
        <v>1848.297727741459</v>
      </c>
      <c r="M127" s="11">
        <f t="shared" si="210"/>
        <v>0.4557233591649279</v>
      </c>
      <c r="N127" s="11">
        <f aca="true" t="shared" si="217" ref="N127:N132">+((L127/L115)-1)*100</f>
        <v>6.1698272791893105</v>
      </c>
      <c r="O127" s="5">
        <f>+(C127*DEFLATOR!C127)</f>
        <v>1329.5392629921778</v>
      </c>
      <c r="P127" s="11">
        <f t="shared" si="211"/>
        <v>2.504021084598218</v>
      </c>
      <c r="Q127" s="11">
        <f aca="true" t="shared" si="218" ref="Q127:Q132">+((O127/O115)-1)*100</f>
        <v>6.648985490778103</v>
      </c>
      <c r="R127" s="5">
        <f>+(D127*DEFLATOR!D127)</f>
        <v>1439.9789935357176</v>
      </c>
      <c r="S127" s="11">
        <f t="shared" si="212"/>
        <v>-7.792200332972343</v>
      </c>
      <c r="T127" s="11">
        <f aca="true" t="shared" si="219" ref="T127:T132">+((R127/R115)-1)*100</f>
        <v>1.6611426792539685</v>
      </c>
      <c r="U127" s="5">
        <f>+(E127*DEFLATOR!E127)</f>
        <v>1683.1336339279471</v>
      </c>
      <c r="V127" s="11">
        <f t="shared" si="213"/>
        <v>1.572340445026743</v>
      </c>
      <c r="W127" s="11">
        <f aca="true" t="shared" si="220" ref="W127:W132">+((U127/U115)-1)*100</f>
        <v>13.195913762375078</v>
      </c>
      <c r="X127" s="5">
        <f>+(F127*DEFLATOR!F127)</f>
        <v>1981.197936428667</v>
      </c>
      <c r="Y127" s="11">
        <f t="shared" si="214"/>
        <v>3.58178189109315</v>
      </c>
      <c r="Z127" s="11">
        <f aca="true" t="shared" si="221" ref="Z127:Z132">+((X127/X115)-1)*100</f>
        <v>2.511503408390836</v>
      </c>
      <c r="AA127" s="5">
        <f>+(G127*DEFLATOR!G127)</f>
        <v>1983.6178651646942</v>
      </c>
      <c r="AB127" s="11">
        <f t="shared" si="215"/>
        <v>-0.18588763079567805</v>
      </c>
      <c r="AC127" s="11">
        <f aca="true" t="shared" si="222" ref="AC127:AC132">+((AA127/AA115)-1)*100</f>
        <v>8.11099184003341</v>
      </c>
      <c r="AD127" s="5">
        <f>+(H127*DEFLATOR!H127)</f>
        <v>1750.419391560506</v>
      </c>
      <c r="AE127" s="11">
        <f t="shared" si="216"/>
        <v>-0.8969159790443659</v>
      </c>
      <c r="AF127" s="11">
        <f aca="true" t="shared" si="223" ref="AF127:AF132">+((AD127/AD115)-1)*100</f>
        <v>2.021879816211092</v>
      </c>
    </row>
    <row r="128" spans="1:32" ht="9.75">
      <c r="A128" s="28">
        <v>41033</v>
      </c>
      <c r="B128" s="32" t="s">
        <v>2153</v>
      </c>
      <c r="C128" s="32" t="s">
        <v>248</v>
      </c>
      <c r="D128" s="32" t="s">
        <v>191</v>
      </c>
      <c r="E128" s="32" t="s">
        <v>1410</v>
      </c>
      <c r="F128" s="32" t="s">
        <v>2154</v>
      </c>
      <c r="G128" s="32" t="s">
        <v>496</v>
      </c>
      <c r="H128" s="32" t="s">
        <v>1411</v>
      </c>
      <c r="J128" s="32"/>
      <c r="K128" s="28">
        <v>41033</v>
      </c>
      <c r="L128" s="5">
        <f>+(B128*DEFLATOR!B128)</f>
        <v>1844.0833852567318</v>
      </c>
      <c r="M128" s="11">
        <f t="shared" si="210"/>
        <v>-0.22801210116061288</v>
      </c>
      <c r="N128" s="11">
        <f t="shared" si="217"/>
        <v>5.876912741842855</v>
      </c>
      <c r="O128" s="5">
        <f>+(C128*DEFLATOR!C128)</f>
        <v>1282.798272416141</v>
      </c>
      <c r="P128" s="11">
        <f t="shared" si="211"/>
        <v>-3.5155780560285677</v>
      </c>
      <c r="Q128" s="11">
        <f t="shared" si="218"/>
        <v>8.375407124344703</v>
      </c>
      <c r="R128" s="5">
        <f>+(D128*DEFLATOR!D128)</f>
        <v>1469.931430241376</v>
      </c>
      <c r="S128" s="11">
        <f t="shared" si="212"/>
        <v>2.0800606703375024</v>
      </c>
      <c r="T128" s="11">
        <f t="shared" si="219"/>
        <v>3.311248117877774</v>
      </c>
      <c r="U128" s="5">
        <f>+(E128*DEFLATOR!E128)</f>
        <v>1699.555482930816</v>
      </c>
      <c r="V128" s="11">
        <f t="shared" si="213"/>
        <v>0.9756711334051982</v>
      </c>
      <c r="W128" s="11">
        <f t="shared" si="220"/>
        <v>12.042582219499941</v>
      </c>
      <c r="X128" s="5">
        <f>+(F128*DEFLATOR!F128)</f>
        <v>1935.4560046744903</v>
      </c>
      <c r="Y128" s="11">
        <f t="shared" si="214"/>
        <v>-2.3088017059331167</v>
      </c>
      <c r="Z128" s="11">
        <f t="shared" si="221"/>
        <v>4.141433280074303</v>
      </c>
      <c r="AA128" s="5">
        <f>+(G128*DEFLATOR!G128)</f>
        <v>1990.0537471015646</v>
      </c>
      <c r="AB128" s="11">
        <f t="shared" si="215"/>
        <v>0.32445170261339307</v>
      </c>
      <c r="AC128" s="11">
        <f t="shared" si="222"/>
        <v>6.391156191655556</v>
      </c>
      <c r="AD128" s="5">
        <f>+(H128*DEFLATOR!H128)</f>
        <v>1773.0561612507997</v>
      </c>
      <c r="AE128" s="11">
        <f t="shared" si="216"/>
        <v>1.2932197734688566</v>
      </c>
      <c r="AF128" s="11">
        <f t="shared" si="223"/>
        <v>1.744305570919491</v>
      </c>
    </row>
    <row r="129" spans="1:32" ht="9.75">
      <c r="A129" s="28">
        <v>41065</v>
      </c>
      <c r="B129" s="32" t="s">
        <v>2155</v>
      </c>
      <c r="C129" s="32" t="s">
        <v>1416</v>
      </c>
      <c r="D129" s="32" t="s">
        <v>435</v>
      </c>
      <c r="E129" s="32" t="s">
        <v>1417</v>
      </c>
      <c r="F129" s="32" t="s">
        <v>1433</v>
      </c>
      <c r="G129" s="32" t="s">
        <v>1418</v>
      </c>
      <c r="H129" s="32" t="s">
        <v>1419</v>
      </c>
      <c r="J129" s="32"/>
      <c r="K129" s="28">
        <v>41065</v>
      </c>
      <c r="L129" s="5">
        <f>+(B129*DEFLATOR!B129)</f>
        <v>1825.319004654994</v>
      </c>
      <c r="M129" s="11">
        <f t="shared" si="210"/>
        <v>-1.0175451257658619</v>
      </c>
      <c r="N129" s="11">
        <f t="shared" si="217"/>
        <v>2.788937163485028</v>
      </c>
      <c r="O129" s="5">
        <f>+(C129*DEFLATOR!C129)</f>
        <v>1246.6994597821363</v>
      </c>
      <c r="P129" s="11">
        <f t="shared" si="211"/>
        <v>-2.814067761879102</v>
      </c>
      <c r="Q129" s="11">
        <f t="shared" si="218"/>
        <v>3.681909680491402</v>
      </c>
      <c r="R129" s="5">
        <f>+(D129*DEFLATOR!D129)</f>
        <v>1415.1164943155925</v>
      </c>
      <c r="S129" s="11">
        <f t="shared" si="212"/>
        <v>-3.7290811529067214</v>
      </c>
      <c r="T129" s="11">
        <f t="shared" si="219"/>
        <v>-6.253590098647077</v>
      </c>
      <c r="U129" s="5">
        <f>+(E129*DEFLATOR!E129)</f>
        <v>1676.3929271347722</v>
      </c>
      <c r="V129" s="11">
        <f t="shared" si="213"/>
        <v>-1.362859643516956</v>
      </c>
      <c r="W129" s="11">
        <f t="shared" si="220"/>
        <v>8.999861532142607</v>
      </c>
      <c r="X129" s="5">
        <f>+(F129*DEFLATOR!F129)</f>
        <v>1946.9911906741359</v>
      </c>
      <c r="Y129" s="11">
        <f t="shared" si="214"/>
        <v>0.595993190844224</v>
      </c>
      <c r="Z129" s="11">
        <f t="shared" si="221"/>
        <v>1.1601147892193575</v>
      </c>
      <c r="AA129" s="5">
        <f>+(G129*DEFLATOR!G129)</f>
        <v>1952.4998697327321</v>
      </c>
      <c r="AB129" s="11">
        <f t="shared" si="215"/>
        <v>-1.8870785486838293</v>
      </c>
      <c r="AC129" s="11">
        <f t="shared" si="222"/>
        <v>3.552104181452065</v>
      </c>
      <c r="AD129" s="5">
        <f>+(H129*DEFLATOR!H129)</f>
        <v>1815.6521758128117</v>
      </c>
      <c r="AE129" s="11">
        <f t="shared" si="216"/>
        <v>2.4024063925850214</v>
      </c>
      <c r="AF129" s="11">
        <f t="shared" si="223"/>
        <v>2.539823267151231</v>
      </c>
    </row>
    <row r="130" spans="1:32" ht="9.75">
      <c r="A130" s="28">
        <v>41096</v>
      </c>
      <c r="B130" s="32" t="s">
        <v>2156</v>
      </c>
      <c r="C130" s="32" t="s">
        <v>1434</v>
      </c>
      <c r="D130" s="32" t="s">
        <v>1435</v>
      </c>
      <c r="E130" s="32" t="s">
        <v>1436</v>
      </c>
      <c r="F130" s="32" t="s">
        <v>1437</v>
      </c>
      <c r="G130" s="32" t="s">
        <v>1438</v>
      </c>
      <c r="H130" s="32" t="s">
        <v>1439</v>
      </c>
      <c r="J130" s="32"/>
      <c r="K130" s="28">
        <v>41096</v>
      </c>
      <c r="L130" s="5">
        <f>+(B130*DEFLATOR!B130)</f>
        <v>1857.4769274033936</v>
      </c>
      <c r="M130" s="11">
        <f t="shared" si="210"/>
        <v>1.7617700065790887</v>
      </c>
      <c r="N130" s="11">
        <f t="shared" si="217"/>
        <v>4.2360167700870255</v>
      </c>
      <c r="O130" s="5">
        <f>+(C130*DEFLATOR!C130)</f>
        <v>1281.4140857028208</v>
      </c>
      <c r="P130" s="11">
        <f t="shared" si="211"/>
        <v>2.7845224162326154</v>
      </c>
      <c r="Q130" s="11">
        <f t="shared" si="218"/>
        <v>4.2681098494850245</v>
      </c>
      <c r="R130" s="5">
        <f>+(D130*DEFLATOR!D130)</f>
        <v>1476.2376881731166</v>
      </c>
      <c r="S130" s="11">
        <f t="shared" si="212"/>
        <v>4.319163411849347</v>
      </c>
      <c r="T130" s="11">
        <f t="shared" si="219"/>
        <v>-0.8789955634319169</v>
      </c>
      <c r="U130" s="5">
        <f>+(E130*DEFLATOR!E130)</f>
        <v>1678.3102507874426</v>
      </c>
      <c r="V130" s="11">
        <f t="shared" si="213"/>
        <v>0.114371972205074</v>
      </c>
      <c r="W130" s="11">
        <f t="shared" si="220"/>
        <v>6.897586813220102</v>
      </c>
      <c r="X130" s="5">
        <f>+(F130*DEFLATOR!F130)</f>
        <v>1989.5010759077393</v>
      </c>
      <c r="Y130" s="11">
        <f t="shared" si="214"/>
        <v>2.183362998108107</v>
      </c>
      <c r="Z130" s="11">
        <f t="shared" si="221"/>
        <v>1.2273869904114054</v>
      </c>
      <c r="AA130" s="5">
        <f>+(G130*DEFLATOR!G130)</f>
        <v>1988.083511058749</v>
      </c>
      <c r="AB130" s="11">
        <f t="shared" si="215"/>
        <v>1.822465746483659</v>
      </c>
      <c r="AC130" s="11">
        <f t="shared" si="222"/>
        <v>6.006743278761673</v>
      </c>
      <c r="AD130" s="5">
        <f>+(H130*DEFLATOR!H130)</f>
        <v>1823.152428025845</v>
      </c>
      <c r="AE130" s="11">
        <f t="shared" si="216"/>
        <v>0.4130886032549519</v>
      </c>
      <c r="AF130" s="11">
        <f t="shared" si="223"/>
        <v>5.172116787011438</v>
      </c>
    </row>
    <row r="131" spans="1:32" ht="9.75">
      <c r="A131" s="28">
        <v>41128</v>
      </c>
      <c r="B131" s="32" t="s">
        <v>2157</v>
      </c>
      <c r="C131" s="32" t="s">
        <v>1446</v>
      </c>
      <c r="D131" s="32" t="s">
        <v>1447</v>
      </c>
      <c r="E131" s="32" t="s">
        <v>1448</v>
      </c>
      <c r="F131" s="32" t="s">
        <v>1449</v>
      </c>
      <c r="G131" s="32" t="s">
        <v>1450</v>
      </c>
      <c r="H131" s="32" t="s">
        <v>1451</v>
      </c>
      <c r="J131" s="32"/>
      <c r="K131" s="28">
        <v>41128</v>
      </c>
      <c r="L131" s="5">
        <f>+(B131*DEFLATOR!B131)</f>
        <v>1837.042247645984</v>
      </c>
      <c r="M131" s="11">
        <f t="shared" si="210"/>
        <v>-1.1001310140619447</v>
      </c>
      <c r="N131" s="11">
        <f t="shared" si="217"/>
        <v>4.288213127341534</v>
      </c>
      <c r="O131" s="5">
        <f>+(C131*DEFLATOR!C131)</f>
        <v>1297.9911466364322</v>
      </c>
      <c r="P131" s="11">
        <f t="shared" si="211"/>
        <v>1.2936537157322903</v>
      </c>
      <c r="Q131" s="11">
        <f t="shared" si="218"/>
        <v>9.372895239257906</v>
      </c>
      <c r="R131" s="5">
        <f>+(D131*DEFLATOR!D131)</f>
        <v>1476.1884322514086</v>
      </c>
      <c r="S131" s="11">
        <f t="shared" si="212"/>
        <v>-0.0033365847588506803</v>
      </c>
      <c r="T131" s="11">
        <f t="shared" si="219"/>
        <v>-5.979455780038256</v>
      </c>
      <c r="U131" s="5">
        <f>+(E131*DEFLATOR!E131)</f>
        <v>1636.641798445661</v>
      </c>
      <c r="V131" s="11">
        <f t="shared" si="213"/>
        <v>-2.482762190258403</v>
      </c>
      <c r="W131" s="11">
        <f t="shared" si="220"/>
        <v>10.999677062653834</v>
      </c>
      <c r="X131" s="5">
        <f>+(F131*DEFLATOR!F131)</f>
        <v>1978.2192476354296</v>
      </c>
      <c r="Y131" s="11">
        <f t="shared" si="214"/>
        <v>-0.5670682166965979</v>
      </c>
      <c r="Z131" s="11">
        <f t="shared" si="221"/>
        <v>3.5670647940966305</v>
      </c>
      <c r="AA131" s="5">
        <f>+(G131*DEFLATOR!G131)</f>
        <v>1957.4579436497302</v>
      </c>
      <c r="AB131" s="11">
        <f t="shared" si="215"/>
        <v>-1.5404567885938247</v>
      </c>
      <c r="AC131" s="11">
        <f t="shared" si="222"/>
        <v>4.33448739943485</v>
      </c>
      <c r="AD131" s="5">
        <f>+(H131*DEFLATOR!H131)</f>
        <v>1827.4758696480926</v>
      </c>
      <c r="AE131" s="11">
        <f t="shared" si="216"/>
        <v>0.2371409848012096</v>
      </c>
      <c r="AF131" s="11">
        <f t="shared" si="223"/>
        <v>6.605811921615845</v>
      </c>
    </row>
    <row r="132" spans="1:32" ht="9.75">
      <c r="A132" s="28">
        <v>41160</v>
      </c>
      <c r="B132" s="32" t="s">
        <v>2158</v>
      </c>
      <c r="C132" s="32" t="s">
        <v>1458</v>
      </c>
      <c r="D132" s="32" t="s">
        <v>1131</v>
      </c>
      <c r="E132" s="32" t="s">
        <v>1459</v>
      </c>
      <c r="F132" s="32" t="s">
        <v>1460</v>
      </c>
      <c r="G132" s="32" t="s">
        <v>1461</v>
      </c>
      <c r="H132" s="32" t="s">
        <v>1462</v>
      </c>
      <c r="J132" s="32"/>
      <c r="K132" s="28">
        <v>41160</v>
      </c>
      <c r="L132" s="5">
        <f>+(B132*DEFLATOR!B132)</f>
        <v>1843.9932291351258</v>
      </c>
      <c r="M132" s="11">
        <f aca="true" t="shared" si="224" ref="M132:M137">+((L132/L131)-1)*100</f>
        <v>0.37837896749783884</v>
      </c>
      <c r="N132" s="11">
        <f t="shared" si="217"/>
        <v>3.6056925415665964</v>
      </c>
      <c r="O132" s="5">
        <f>+(C132*DEFLATOR!C132)</f>
        <v>1365.6689079360556</v>
      </c>
      <c r="P132" s="11">
        <f t="shared" si="211"/>
        <v>5.21403874556472</v>
      </c>
      <c r="Q132" s="11">
        <f t="shared" si="218"/>
        <v>9.385857019095422</v>
      </c>
      <c r="R132" s="5">
        <f>+(D132*DEFLATOR!D132)</f>
        <v>1436.01861571902</v>
      </c>
      <c r="S132" s="11">
        <f t="shared" si="212"/>
        <v>-2.7211848876991573</v>
      </c>
      <c r="T132" s="11">
        <f t="shared" si="219"/>
        <v>-6.695169825788161</v>
      </c>
      <c r="U132" s="5">
        <f>+(E132*DEFLATOR!E132)</f>
        <v>1649.7322799404492</v>
      </c>
      <c r="V132" s="11">
        <f t="shared" si="213"/>
        <v>0.7998379063287153</v>
      </c>
      <c r="W132" s="11">
        <f t="shared" si="220"/>
        <v>6.517702017593141</v>
      </c>
      <c r="X132" s="5">
        <f>+(F132*DEFLATOR!F132)</f>
        <v>2009.8186401241917</v>
      </c>
      <c r="Y132" s="11">
        <f aca="true" t="shared" si="225" ref="Y132:Y137">+((X132/X131)-1)*100</f>
        <v>1.597365536026052</v>
      </c>
      <c r="Z132" s="11">
        <f t="shared" si="221"/>
        <v>3.410456940857576</v>
      </c>
      <c r="AA132" s="5">
        <f>+(G132*DEFLATOR!G132)</f>
        <v>1950.337865639573</v>
      </c>
      <c r="AB132" s="11">
        <f t="shared" si="215"/>
        <v>-0.36374104655764183</v>
      </c>
      <c r="AC132" s="11">
        <f t="shared" si="222"/>
        <v>3.8324211774346306</v>
      </c>
      <c r="AD132" s="5">
        <f>+(H132*DEFLATOR!H132)</f>
        <v>1819.6887174553658</v>
      </c>
      <c r="AE132" s="11">
        <f t="shared" si="216"/>
        <v>-0.426115185544218</v>
      </c>
      <c r="AF132" s="11">
        <f t="shared" si="223"/>
        <v>7.4082507669388065</v>
      </c>
    </row>
    <row r="133" spans="1:32" ht="9.75">
      <c r="A133" s="28">
        <v>41191</v>
      </c>
      <c r="B133" s="32" t="s">
        <v>2159</v>
      </c>
      <c r="C133" s="32" t="s">
        <v>1469</v>
      </c>
      <c r="D133" s="32" t="s">
        <v>1470</v>
      </c>
      <c r="E133" s="32" t="s">
        <v>1471</v>
      </c>
      <c r="F133" s="32" t="s">
        <v>1472</v>
      </c>
      <c r="G133" s="32" t="s">
        <v>1473</v>
      </c>
      <c r="H133" s="32" t="s">
        <v>1474</v>
      </c>
      <c r="J133" s="32"/>
      <c r="K133" s="28">
        <v>41191</v>
      </c>
      <c r="L133" s="5">
        <f>+(B133*DEFLATOR!B133)</f>
        <v>1864.9471019370224</v>
      </c>
      <c r="M133" s="11">
        <f t="shared" si="224"/>
        <v>1.136331330876117</v>
      </c>
      <c r="N133" s="11">
        <f aca="true" t="shared" si="226" ref="N133:N138">+((L133/L121)-1)*100</f>
        <v>3.981832532790208</v>
      </c>
      <c r="O133" s="5">
        <f>+(C133*DEFLATOR!C133)</f>
        <v>1387.4315366655749</v>
      </c>
      <c r="P133" s="11">
        <f aca="true" t="shared" si="227" ref="P133:P138">+((O133/O132)-1)*100</f>
        <v>1.5935508674946197</v>
      </c>
      <c r="Q133" s="11">
        <f aca="true" t="shared" si="228" ref="Q133:Q138">+((O133/O121)-1)*100</f>
        <v>5.061985293571913</v>
      </c>
      <c r="R133" s="5">
        <f>+(D133*DEFLATOR!D133)</f>
        <v>1446.978555112941</v>
      </c>
      <c r="S133" s="11">
        <f aca="true" t="shared" si="229" ref="S133:S138">+((R133/R132)-1)*100</f>
        <v>0.7632170832571727</v>
      </c>
      <c r="T133" s="11">
        <f aca="true" t="shared" si="230" ref="T133:T138">+((R133/R121)-1)*100</f>
        <v>-7.329540720367245</v>
      </c>
      <c r="U133" s="5">
        <f>+(E133*DEFLATOR!E133)</f>
        <v>1671.6001205956802</v>
      </c>
      <c r="V133" s="11">
        <f aca="true" t="shared" si="231" ref="V133:V138">+((U133/U132)-1)*100</f>
        <v>1.3255387508099403</v>
      </c>
      <c r="W133" s="11">
        <f aca="true" t="shared" si="232" ref="W133:W138">+((U133/U121)-1)*100</f>
        <v>8.467067600608313</v>
      </c>
      <c r="X133" s="5">
        <f>+(F133*DEFLATOR!F133)</f>
        <v>2019.5992782023689</v>
      </c>
      <c r="Y133" s="11">
        <f t="shared" si="225"/>
        <v>0.4866428185566374</v>
      </c>
      <c r="Z133" s="11">
        <f aca="true" t="shared" si="233" ref="Z133:Z138">+((X133/X121)-1)*100</f>
        <v>5.087116704213623</v>
      </c>
      <c r="AA133" s="5">
        <f>+(G133*DEFLATOR!G133)</f>
        <v>1986.4219806041256</v>
      </c>
      <c r="AB133" s="11">
        <f aca="true" t="shared" si="234" ref="AB133:AB138">+((AA133/AA132)-1)*100</f>
        <v>1.8501468694358536</v>
      </c>
      <c r="AC133" s="11">
        <f aca="true" t="shared" si="235" ref="AC133:AC138">+((AA133/AA121)-1)*100</f>
        <v>4.42490026852318</v>
      </c>
      <c r="AD133" s="5">
        <f>+(H133*DEFLATOR!H133)</f>
        <v>1793.5029687942565</v>
      </c>
      <c r="AE133" s="11">
        <f aca="true" t="shared" si="236" ref="AE133:AE138">+((AD133/AD132)-1)*100</f>
        <v>-1.4390235214365221</v>
      </c>
      <c r="AF133" s="11">
        <f aca="true" t="shared" si="237" ref="AF133:AF138">+((AD133/AD121)-1)*100</f>
        <v>4.435232946082079</v>
      </c>
    </row>
    <row r="134" spans="1:32" ht="9.75">
      <c r="A134" s="28">
        <v>41223</v>
      </c>
      <c r="B134" s="32" t="s">
        <v>2160</v>
      </c>
      <c r="C134" s="32" t="s">
        <v>191</v>
      </c>
      <c r="D134" s="32" t="s">
        <v>396</v>
      </c>
      <c r="E134" s="32" t="s">
        <v>1478</v>
      </c>
      <c r="F134" s="32" t="s">
        <v>1477</v>
      </c>
      <c r="G134" s="32" t="s">
        <v>1476</v>
      </c>
      <c r="H134" s="32" t="s">
        <v>1475</v>
      </c>
      <c r="I134" s="32"/>
      <c r="J134" s="32"/>
      <c r="K134" s="28">
        <v>41223</v>
      </c>
      <c r="L134" s="5">
        <f>+(B134*DEFLATOR!B134)</f>
        <v>2011.4021461188463</v>
      </c>
      <c r="M134" s="11">
        <f t="shared" si="224"/>
        <v>7.853040122677402</v>
      </c>
      <c r="N134" s="11">
        <f t="shared" si="226"/>
        <v>1.9661569161616876</v>
      </c>
      <c r="O134" s="5">
        <f>+(C134*DEFLATOR!C134)</f>
        <v>1453.530164993491</v>
      </c>
      <c r="P134" s="11">
        <f t="shared" si="227"/>
        <v>4.764100179441755</v>
      </c>
      <c r="Q134" s="11">
        <f t="shared" si="228"/>
        <v>13.62536408808024</v>
      </c>
      <c r="R134" s="5">
        <f>+(D134*DEFLATOR!D134)</f>
        <v>1504.6083504064045</v>
      </c>
      <c r="S134" s="11">
        <f t="shared" si="229"/>
        <v>3.9827677535252404</v>
      </c>
      <c r="T134" s="11">
        <f t="shared" si="230"/>
        <v>-7.674166642884039</v>
      </c>
      <c r="U134" s="5">
        <f>+(E134*DEFLATOR!E134)</f>
        <v>1696.3838935143774</v>
      </c>
      <c r="V134" s="11">
        <f t="shared" si="231"/>
        <v>1.4826376603673364</v>
      </c>
      <c r="W134" s="11">
        <f t="shared" si="232"/>
        <v>7.441721538882229</v>
      </c>
      <c r="X134" s="5">
        <f>+(F134*DEFLATOR!F134)</f>
        <v>2189.289962732989</v>
      </c>
      <c r="Y134" s="11">
        <f t="shared" si="225"/>
        <v>8.40219574061547</v>
      </c>
      <c r="Z134" s="11">
        <f t="shared" si="233"/>
        <v>6.823580654868455</v>
      </c>
      <c r="AA134" s="5">
        <f>+(G134*DEFLATOR!G134)</f>
        <v>2183.5590132893353</v>
      </c>
      <c r="AB134" s="11">
        <f t="shared" si="234"/>
        <v>9.924227309710654</v>
      </c>
      <c r="AC134" s="11">
        <f t="shared" si="235"/>
        <v>-1.7181002359306197</v>
      </c>
      <c r="AD134" s="5">
        <f>+(H134*DEFLATOR!H134)</f>
        <v>1902.3018076874082</v>
      </c>
      <c r="AE134" s="11">
        <f t="shared" si="236"/>
        <v>6.066275929629228</v>
      </c>
      <c r="AF134" s="11">
        <f t="shared" si="237"/>
        <v>8.156143906894808</v>
      </c>
    </row>
    <row r="135" spans="1:32" ht="9.75">
      <c r="A135" s="28">
        <v>41244</v>
      </c>
      <c r="B135" s="32" t="s">
        <v>2161</v>
      </c>
      <c r="C135" s="32" t="s">
        <v>1490</v>
      </c>
      <c r="D135" s="32" t="s">
        <v>1491</v>
      </c>
      <c r="E135" s="32" t="s">
        <v>1492</v>
      </c>
      <c r="F135" s="32" t="s">
        <v>1493</v>
      </c>
      <c r="G135" s="32" t="s">
        <v>1494</v>
      </c>
      <c r="H135" s="32" t="s">
        <v>1495</v>
      </c>
      <c r="I135" s="32"/>
      <c r="J135" s="32"/>
      <c r="K135" s="28">
        <v>41244</v>
      </c>
      <c r="L135" s="5">
        <f>+(B135*DEFLATOR!B135)</f>
        <v>2462.395160525133</v>
      </c>
      <c r="M135" s="11">
        <f t="shared" si="224"/>
        <v>22.42182227340823</v>
      </c>
      <c r="N135" s="11">
        <f t="shared" si="226"/>
        <v>6.951741366865805</v>
      </c>
      <c r="O135" s="5">
        <f>+(C135*DEFLATOR!C135)</f>
        <v>1709.2556837401705</v>
      </c>
      <c r="P135" s="11">
        <f t="shared" si="227"/>
        <v>17.593409817389283</v>
      </c>
      <c r="Q135" s="11">
        <f t="shared" si="228"/>
        <v>2.1024508583499912</v>
      </c>
      <c r="R135" s="5">
        <f>+(D135*DEFLATOR!D135)</f>
        <v>1888.7224409157734</v>
      </c>
      <c r="S135" s="11">
        <f t="shared" si="229"/>
        <v>25.529174446334647</v>
      </c>
      <c r="T135" s="11">
        <f t="shared" si="230"/>
        <v>-15.908268936899638</v>
      </c>
      <c r="U135" s="5">
        <f>+(E135*DEFLATOR!E135)</f>
        <v>2113.17108819293</v>
      </c>
      <c r="V135" s="11">
        <f t="shared" si="231"/>
        <v>24.569155382340945</v>
      </c>
      <c r="W135" s="11">
        <f t="shared" si="232"/>
        <v>0.30786287273236734</v>
      </c>
      <c r="X135" s="5">
        <f>+(F135*DEFLATOR!F135)</f>
        <v>2583.749389951295</v>
      </c>
      <c r="Y135" s="11">
        <f t="shared" si="225"/>
        <v>18.017687649099013</v>
      </c>
      <c r="Z135" s="11">
        <f t="shared" si="233"/>
        <v>8.463359979524409</v>
      </c>
      <c r="AA135" s="5">
        <f>+(G135*DEFLATOR!G135)</f>
        <v>2665.0498315813284</v>
      </c>
      <c r="AB135" s="11">
        <f t="shared" si="234"/>
        <v>22.05073530697348</v>
      </c>
      <c r="AC135" s="11">
        <f t="shared" si="235"/>
        <v>11.591157283781195</v>
      </c>
      <c r="AD135" s="5">
        <f>+(H135*DEFLATOR!H135)</f>
        <v>2594.825337595288</v>
      </c>
      <c r="AE135" s="11">
        <f t="shared" si="236"/>
        <v>36.404503591875745</v>
      </c>
      <c r="AF135" s="11">
        <f t="shared" si="237"/>
        <v>9.353704533997131</v>
      </c>
    </row>
    <row r="136" spans="1:32" ht="9.75">
      <c r="A136" s="26">
        <v>41276</v>
      </c>
      <c r="B136" s="32" t="s">
        <v>2162</v>
      </c>
      <c r="C136" s="32" t="s">
        <v>1502</v>
      </c>
      <c r="D136" s="32" t="s">
        <v>1503</v>
      </c>
      <c r="E136" s="32" t="s">
        <v>1504</v>
      </c>
      <c r="F136" s="32" t="s">
        <v>1505</v>
      </c>
      <c r="G136" s="32" t="s">
        <v>1506</v>
      </c>
      <c r="H136" s="32" t="s">
        <v>1507</v>
      </c>
      <c r="K136" s="26">
        <v>41276</v>
      </c>
      <c r="L136" s="5">
        <f>+(B136*DEFLATOR!B136)</f>
        <v>1895.0957606504946</v>
      </c>
      <c r="M136" s="11">
        <f t="shared" si="224"/>
        <v>-23.038519932505697</v>
      </c>
      <c r="N136" s="11">
        <f t="shared" si="226"/>
        <v>4.075898080610996</v>
      </c>
      <c r="O136" s="5">
        <f>+(C136*DEFLATOR!C136)</f>
        <v>1350.4143777800093</v>
      </c>
      <c r="P136" s="11">
        <f t="shared" si="227"/>
        <v>-20.99400981220957</v>
      </c>
      <c r="Q136" s="11">
        <f t="shared" si="228"/>
        <v>5.964278326863837</v>
      </c>
      <c r="R136" s="5">
        <f>+(D136*DEFLATOR!D136)</f>
        <v>1404.9585442731222</v>
      </c>
      <c r="S136" s="11">
        <f t="shared" si="229"/>
        <v>-25.613286852677597</v>
      </c>
      <c r="T136" s="11">
        <f t="shared" si="230"/>
        <v>-13.57117958228622</v>
      </c>
      <c r="U136" s="5">
        <f>+(E136*DEFLATOR!E136)</f>
        <v>1681.630226900283</v>
      </c>
      <c r="V136" s="11">
        <f t="shared" si="231"/>
        <v>-20.421482373283705</v>
      </c>
      <c r="W136" s="11">
        <f t="shared" si="232"/>
        <v>7.186157101064183</v>
      </c>
      <c r="X136" s="5">
        <f>+(F136*DEFLATOR!F136)</f>
        <v>2035.6648917464784</v>
      </c>
      <c r="Y136" s="11">
        <f t="shared" si="225"/>
        <v>-21.21275772086969</v>
      </c>
      <c r="Z136" s="11">
        <f t="shared" si="233"/>
        <v>4.308099046283376</v>
      </c>
      <c r="AA136" s="5">
        <f>+(G136*DEFLATOR!G136)</f>
        <v>2035.7143056997618</v>
      </c>
      <c r="AB136" s="11">
        <f t="shared" si="234"/>
        <v>-23.614399941938245</v>
      </c>
      <c r="AC136" s="11">
        <f t="shared" si="235"/>
        <v>4.725266172806375</v>
      </c>
      <c r="AD136" s="5">
        <f>+(H136*DEFLATOR!H136)</f>
        <v>1876.0808264574416</v>
      </c>
      <c r="AE136" s="11">
        <f t="shared" si="236"/>
        <v>-27.699148020649865</v>
      </c>
      <c r="AF136" s="11">
        <f t="shared" si="237"/>
        <v>9.124052636377389</v>
      </c>
    </row>
    <row r="137" spans="1:32" ht="9.75">
      <c r="A137" s="28">
        <v>41306</v>
      </c>
      <c r="B137" s="32" t="s">
        <v>2163</v>
      </c>
      <c r="C137" s="32" t="s">
        <v>1514</v>
      </c>
      <c r="D137" s="32" t="s">
        <v>1515</v>
      </c>
      <c r="E137" s="32" t="s">
        <v>392</v>
      </c>
      <c r="F137" s="32" t="s">
        <v>1516</v>
      </c>
      <c r="G137" s="32" t="s">
        <v>1313</v>
      </c>
      <c r="H137" s="32" t="s">
        <v>1517</v>
      </c>
      <c r="K137" s="28">
        <v>41306</v>
      </c>
      <c r="L137" s="5">
        <f>+(B137*DEFLATOR!B137)</f>
        <v>1890.569015325086</v>
      </c>
      <c r="M137" s="11">
        <f t="shared" si="224"/>
        <v>-0.23886631057919994</v>
      </c>
      <c r="N137" s="11">
        <f t="shared" si="226"/>
        <v>3.030145244040594</v>
      </c>
      <c r="O137" s="5">
        <f>+(C137*DEFLATOR!C137)</f>
        <v>1314.8066943008387</v>
      </c>
      <c r="P137" s="11">
        <f t="shared" si="227"/>
        <v>-2.6367968280748943</v>
      </c>
      <c r="Q137" s="11">
        <f t="shared" si="228"/>
        <v>3.5839911882105113</v>
      </c>
      <c r="R137" s="5">
        <f>+(D137*DEFLATOR!D137)</f>
        <v>1415.5848696147154</v>
      </c>
      <c r="S137" s="11">
        <f t="shared" si="229"/>
        <v>0.7563444049582868</v>
      </c>
      <c r="T137" s="11">
        <f t="shared" si="230"/>
        <v>-11.98079231195498</v>
      </c>
      <c r="U137" s="5">
        <f>+(E137*DEFLATOR!E137)</f>
        <v>1684.7147259470091</v>
      </c>
      <c r="V137" s="11">
        <f t="shared" si="231"/>
        <v>0.18342314483794642</v>
      </c>
      <c r="W137" s="11">
        <f t="shared" si="232"/>
        <v>4.0752172871267645</v>
      </c>
      <c r="X137" s="5">
        <f>+(F137*DEFLATOR!F137)</f>
        <v>2004.9788684025432</v>
      </c>
      <c r="Y137" s="11">
        <f t="shared" si="225"/>
        <v>-1.5074201784562091</v>
      </c>
      <c r="Z137" s="11">
        <f t="shared" si="233"/>
        <v>1.30973597923838</v>
      </c>
      <c r="AA137" s="5">
        <f>+(G137*DEFLATOR!G137)</f>
        <v>2053.689308808933</v>
      </c>
      <c r="AB137" s="11">
        <f t="shared" si="234"/>
        <v>0.8829826002029639</v>
      </c>
      <c r="AC137" s="11">
        <f t="shared" si="235"/>
        <v>4.883733372208998</v>
      </c>
      <c r="AD137" s="5">
        <f>+(H137*DEFLATOR!H137)</f>
        <v>1846.9864082460406</v>
      </c>
      <c r="AE137" s="11">
        <f t="shared" si="236"/>
        <v>-1.5508083554341967</v>
      </c>
      <c r="AF137" s="11">
        <f t="shared" si="237"/>
        <v>8.552206861869172</v>
      </c>
    </row>
    <row r="138" spans="1:32" ht="9.75">
      <c r="A138" s="28">
        <v>41334</v>
      </c>
      <c r="B138" s="32" t="s">
        <v>2164</v>
      </c>
      <c r="C138" s="32" t="s">
        <v>1523</v>
      </c>
      <c r="D138" s="32" t="s">
        <v>1530</v>
      </c>
      <c r="E138" s="32" t="s">
        <v>1524</v>
      </c>
      <c r="F138" s="32" t="s">
        <v>1525</v>
      </c>
      <c r="G138" s="32" t="s">
        <v>1526</v>
      </c>
      <c r="H138" s="32" t="s">
        <v>1527</v>
      </c>
      <c r="K138" s="28">
        <v>41334</v>
      </c>
      <c r="L138" s="5">
        <f>+(B138*DEFLATOR!B138)</f>
        <v>1891.607218821044</v>
      </c>
      <c r="M138" s="11">
        <f aca="true" t="shared" si="238" ref="M138:M144">+((L138/L137)-1)*100</f>
        <v>0.05491486888562491</v>
      </c>
      <c r="N138" s="11">
        <f t="shared" si="226"/>
        <v>2.8096115825916534</v>
      </c>
      <c r="O138" s="5">
        <f>+(C138*DEFLATOR!C138)</f>
        <v>1362.1617436649378</v>
      </c>
      <c r="P138" s="11">
        <f t="shared" si="227"/>
        <v>3.6016738863107634</v>
      </c>
      <c r="Q138" s="11">
        <f t="shared" si="228"/>
        <v>5.019129543438949</v>
      </c>
      <c r="R138" s="5">
        <f>+(D138*DEFLATOR!D138)</f>
        <v>1426.9963708714727</v>
      </c>
      <c r="S138" s="11">
        <f t="shared" si="229"/>
        <v>0.8061333164618434</v>
      </c>
      <c r="T138" s="11">
        <f t="shared" si="230"/>
        <v>-8.623531258736715</v>
      </c>
      <c r="U138" s="5">
        <f>+(E138*DEFLATOR!E138)</f>
        <v>1733.5357631459638</v>
      </c>
      <c r="V138" s="11">
        <f t="shared" si="231"/>
        <v>2.8978815491454535</v>
      </c>
      <c r="W138" s="11">
        <f t="shared" si="232"/>
        <v>4.613965973083745</v>
      </c>
      <c r="X138" s="5">
        <f>+(F138*DEFLATOR!F138)</f>
        <v>1991.905663328712</v>
      </c>
      <c r="Y138" s="11">
        <f aca="true" t="shared" si="239" ref="Y138:Y144">+((X138/X137)-1)*100</f>
        <v>-0.6520370503579009</v>
      </c>
      <c r="Z138" s="11">
        <f t="shared" si="233"/>
        <v>4.141607546024528</v>
      </c>
      <c r="AA138" s="5">
        <f>+(G138*DEFLATOR!G138)</f>
        <v>2047.5219344833977</v>
      </c>
      <c r="AB138" s="11">
        <f t="shared" si="234"/>
        <v>-0.30030707659048916</v>
      </c>
      <c r="AC138" s="11">
        <f t="shared" si="235"/>
        <v>3.029715569721425</v>
      </c>
      <c r="AD138" s="5">
        <f>+(H138*DEFLATOR!H138)</f>
        <v>1847.5214337413888</v>
      </c>
      <c r="AE138" s="11">
        <f t="shared" si="236"/>
        <v>0.028967484165542956</v>
      </c>
      <c r="AF138" s="11">
        <f t="shared" si="237"/>
        <v>4.600687561715855</v>
      </c>
    </row>
    <row r="139" spans="1:32" ht="9.75">
      <c r="A139" s="28">
        <v>41365</v>
      </c>
      <c r="B139" s="32" t="s">
        <v>2165</v>
      </c>
      <c r="C139" s="32" t="s">
        <v>278</v>
      </c>
      <c r="D139" s="32" t="s">
        <v>1223</v>
      </c>
      <c r="E139" s="32" t="s">
        <v>1537</v>
      </c>
      <c r="F139" s="32" t="s">
        <v>1538</v>
      </c>
      <c r="G139" s="32" t="s">
        <v>1539</v>
      </c>
      <c r="H139" s="32" t="s">
        <v>1540</v>
      </c>
      <c r="K139" s="28">
        <v>41365</v>
      </c>
      <c r="L139" s="5">
        <f>+(B139*DEFLATOR!B139)</f>
        <v>1880.6213143536754</v>
      </c>
      <c r="M139" s="11">
        <f t="shared" si="238"/>
        <v>-0.5807709104755698</v>
      </c>
      <c r="N139" s="11">
        <f aca="true" t="shared" si="240" ref="N139:N144">+((L139/L127)-1)*100</f>
        <v>1.7488300790000189</v>
      </c>
      <c r="O139" s="5">
        <f>+(C139*DEFLATOR!C139)</f>
        <v>1250.6325925024123</v>
      </c>
      <c r="P139" s="11">
        <f aca="true" t="shared" si="241" ref="P139:P145">+((O139/O138)-1)*100</f>
        <v>-8.187658454013903</v>
      </c>
      <c r="Q139" s="11">
        <f aca="true" t="shared" si="242" ref="Q139:Q144">+((O139/O127)-1)*100</f>
        <v>-5.934888324560128</v>
      </c>
      <c r="R139" s="5">
        <f>+(D139*DEFLATOR!D139)</f>
        <v>1435.7132704660266</v>
      </c>
      <c r="S139" s="11">
        <f aca="true" t="shared" si="243" ref="S139:S145">+((R139/R138)-1)*100</f>
        <v>0.610856465544507</v>
      </c>
      <c r="T139" s="11">
        <f aca="true" t="shared" si="244" ref="T139:T144">+((R139/R127)-1)*100</f>
        <v>-0.2962350901534294</v>
      </c>
      <c r="U139" s="5">
        <f>+(E139*DEFLATOR!E139)</f>
        <v>1748.483347997471</v>
      </c>
      <c r="V139" s="11">
        <f aca="true" t="shared" si="245" ref="V139:V145">+((U139/U138)-1)*100</f>
        <v>0.8622599642467588</v>
      </c>
      <c r="W139" s="11">
        <f aca="true" t="shared" si="246" ref="W139:W144">+((U139/U127)-1)*100</f>
        <v>3.882621840133771</v>
      </c>
      <c r="X139" s="5">
        <f>+(F139*DEFLATOR!F139)</f>
        <v>1989.042068521619</v>
      </c>
      <c r="Y139" s="11">
        <f t="shared" si="239"/>
        <v>-0.14376156761900516</v>
      </c>
      <c r="Z139" s="11">
        <f aca="true" t="shared" si="247" ref="Z139:Z144">+((X139/X127)-1)*100</f>
        <v>0.39592874334868355</v>
      </c>
      <c r="AA139" s="5">
        <f>+(G139*DEFLATOR!G139)</f>
        <v>2034.7965039502762</v>
      </c>
      <c r="AB139" s="11">
        <f aca="true" t="shared" si="248" ref="AB139:AB145">+((AA139/AA138)-1)*100</f>
        <v>-0.6215039906926401</v>
      </c>
      <c r="AC139" s="11">
        <f aca="true" t="shared" si="249" ref="AC139:AC144">+((AA139/AA127)-1)*100</f>
        <v>2.580065429151235</v>
      </c>
      <c r="AD139" s="5">
        <f>+(H139*DEFLATOR!H139)</f>
        <v>1839.1784353008068</v>
      </c>
      <c r="AE139" s="11">
        <f aca="true" t="shared" si="250" ref="AE139:AE145">+((AD139/AD138)-1)*100</f>
        <v>-0.4515778971877382</v>
      </c>
      <c r="AF139" s="11">
        <f aca="true" t="shared" si="251" ref="AF139:AF144">+((AD139/AD127)-1)*100</f>
        <v>5.07073014434396</v>
      </c>
    </row>
    <row r="140" spans="1:32" ht="9.75">
      <c r="A140" s="28">
        <v>41395</v>
      </c>
      <c r="B140" s="32" t="s">
        <v>2166</v>
      </c>
      <c r="C140" s="32" t="s">
        <v>1547</v>
      </c>
      <c r="D140" s="32" t="s">
        <v>1548</v>
      </c>
      <c r="E140" s="32" t="s">
        <v>1549</v>
      </c>
      <c r="F140" s="32" t="s">
        <v>1550</v>
      </c>
      <c r="G140" s="32" t="s">
        <v>540</v>
      </c>
      <c r="H140" s="32" t="s">
        <v>1551</v>
      </c>
      <c r="K140" s="28">
        <v>41395</v>
      </c>
      <c r="L140" s="5">
        <f>+(B140*DEFLATOR!B140)</f>
        <v>1858.773680718305</v>
      </c>
      <c r="M140" s="11">
        <f t="shared" si="238"/>
        <v>-1.1617242380813297</v>
      </c>
      <c r="N140" s="11">
        <f t="shared" si="240"/>
        <v>0.7966177440250632</v>
      </c>
      <c r="O140" s="5">
        <f>+(C140*DEFLATOR!C140)</f>
        <v>1293.3892170407655</v>
      </c>
      <c r="P140" s="11">
        <f t="shared" si="241"/>
        <v>3.4187997973730067</v>
      </c>
      <c r="Q140" s="11">
        <f t="shared" si="242"/>
        <v>0.8256126354673654</v>
      </c>
      <c r="R140" s="5">
        <f>+(D140*DEFLATOR!D140)</f>
        <v>1481.917868222941</v>
      </c>
      <c r="S140" s="11">
        <f t="shared" si="243"/>
        <v>3.218232965271439</v>
      </c>
      <c r="T140" s="11">
        <f t="shared" si="244"/>
        <v>0.8154419815077363</v>
      </c>
      <c r="U140" s="5">
        <f>+(E140*DEFLATOR!E140)</f>
        <v>1688.091798901526</v>
      </c>
      <c r="V140" s="11">
        <f t="shared" si="245"/>
        <v>-3.4539390475243015</v>
      </c>
      <c r="W140" s="11">
        <f t="shared" si="246"/>
        <v>-0.6745107261530103</v>
      </c>
      <c r="X140" s="5">
        <f>+(F140*DEFLATOR!F140)</f>
        <v>1995.8671430536954</v>
      </c>
      <c r="Y140" s="11">
        <f t="shared" si="239"/>
        <v>0.3431337446346383</v>
      </c>
      <c r="Z140" s="11">
        <f t="shared" si="247"/>
        <v>3.121287088587943</v>
      </c>
      <c r="AA140" s="5">
        <f>+(G140*DEFLATOR!G140)</f>
        <v>1976.6711277533143</v>
      </c>
      <c r="AB140" s="11">
        <f t="shared" si="248"/>
        <v>-2.8565694940068775</v>
      </c>
      <c r="AC140" s="11">
        <f t="shared" si="249"/>
        <v>-0.6724752719740157</v>
      </c>
      <c r="AD140" s="5">
        <f>+(H140*DEFLATOR!H140)</f>
        <v>1876.9187227419102</v>
      </c>
      <c r="AE140" s="11">
        <f t="shared" si="250"/>
        <v>2.0520188099601544</v>
      </c>
      <c r="AF140" s="11">
        <f t="shared" si="251"/>
        <v>5.857826940904154</v>
      </c>
    </row>
    <row r="141" spans="1:32" ht="9.75">
      <c r="A141" s="28">
        <v>41427</v>
      </c>
      <c r="B141" s="35" t="s">
        <v>2167</v>
      </c>
      <c r="C141" s="35" t="s">
        <v>1275</v>
      </c>
      <c r="D141" s="35" t="s">
        <v>1558</v>
      </c>
      <c r="E141" s="35" t="s">
        <v>1559</v>
      </c>
      <c r="F141" s="35" t="s">
        <v>1560</v>
      </c>
      <c r="G141" s="35" t="s">
        <v>1561</v>
      </c>
      <c r="H141" s="35" t="s">
        <v>1562</v>
      </c>
      <c r="K141" s="28">
        <v>41427</v>
      </c>
      <c r="L141" s="5">
        <f>+(B141*DEFLATOR!B141)</f>
        <v>1820.913547006179</v>
      </c>
      <c r="M141" s="11">
        <f t="shared" si="238"/>
        <v>-2.036833967731644</v>
      </c>
      <c r="N141" s="11">
        <f t="shared" si="240"/>
        <v>-0.2413527519069314</v>
      </c>
      <c r="O141" s="5">
        <f>+(C141*DEFLATOR!C141)</f>
        <v>1295.2045453399123</v>
      </c>
      <c r="P141" s="11">
        <f t="shared" si="241"/>
        <v>0.14035437092170255</v>
      </c>
      <c r="Q141" s="11">
        <f t="shared" si="242"/>
        <v>3.890679921065532</v>
      </c>
      <c r="R141" s="5">
        <f>+(D141*DEFLATOR!D141)</f>
        <v>1435.3503992022763</v>
      </c>
      <c r="S141" s="11">
        <f t="shared" si="243"/>
        <v>-3.14237853657211</v>
      </c>
      <c r="T141" s="11">
        <f t="shared" si="244"/>
        <v>1.4298402264380172</v>
      </c>
      <c r="U141" s="5">
        <f>+(E141*DEFLATOR!E141)</f>
        <v>1707.7441894378971</v>
      </c>
      <c r="V141" s="11">
        <f t="shared" si="245"/>
        <v>1.1641778337623032</v>
      </c>
      <c r="W141" s="11">
        <f t="shared" si="246"/>
        <v>1.87016192896432</v>
      </c>
      <c r="X141" s="5">
        <f>+(F141*DEFLATOR!F141)</f>
        <v>1985.004018282424</v>
      </c>
      <c r="Y141" s="11">
        <f t="shared" si="239"/>
        <v>-0.5442809562289042</v>
      </c>
      <c r="Z141" s="11">
        <f t="shared" si="247"/>
        <v>1.9523882691593775</v>
      </c>
      <c r="AA141" s="5">
        <f>+(G141*DEFLATOR!G141)</f>
        <v>1903.054385032013</v>
      </c>
      <c r="AB141" s="11">
        <f t="shared" si="248"/>
        <v>-3.7242787476222228</v>
      </c>
      <c r="AC141" s="11">
        <f t="shared" si="249"/>
        <v>-2.5324193597763167</v>
      </c>
      <c r="AD141" s="5">
        <f>+(H141*DEFLATOR!H141)</f>
        <v>1857.9458228880826</v>
      </c>
      <c r="AE141" s="11">
        <f t="shared" si="250"/>
        <v>-1.0108535667495921</v>
      </c>
      <c r="AF141" s="11">
        <f t="shared" si="251"/>
        <v>2.3293914791987724</v>
      </c>
    </row>
    <row r="142" spans="1:32" ht="9.75">
      <c r="A142" s="28">
        <v>41459</v>
      </c>
      <c r="B142" s="35" t="s">
        <v>1584</v>
      </c>
      <c r="C142" s="35" t="s">
        <v>1569</v>
      </c>
      <c r="D142" s="35" t="s">
        <v>1570</v>
      </c>
      <c r="E142" s="35" t="s">
        <v>1571</v>
      </c>
      <c r="F142" s="35" t="s">
        <v>1572</v>
      </c>
      <c r="G142" s="35" t="s">
        <v>1573</v>
      </c>
      <c r="H142" s="35" t="s">
        <v>1529</v>
      </c>
      <c r="K142" s="28">
        <v>41459</v>
      </c>
      <c r="L142" s="5">
        <f>+(B142*DEFLATOR!B142)</f>
        <v>1869.7189878934669</v>
      </c>
      <c r="M142" s="11">
        <f t="shared" si="238"/>
        <v>2.680272271439277</v>
      </c>
      <c r="N142" s="11">
        <f t="shared" si="240"/>
        <v>0.6590693165264172</v>
      </c>
      <c r="O142" s="5">
        <f>+(C142*DEFLATOR!C142)</f>
        <v>1278.9224987452017</v>
      </c>
      <c r="P142" s="11">
        <f t="shared" si="241"/>
        <v>-1.2571023359432054</v>
      </c>
      <c r="Q142" s="11">
        <f t="shared" si="242"/>
        <v>-0.19444042214133983</v>
      </c>
      <c r="R142" s="5">
        <f>+(D142*DEFLATOR!D142)</f>
        <v>1449.8250831843452</v>
      </c>
      <c r="S142" s="11">
        <f t="shared" si="243"/>
        <v>1.0084425371054584</v>
      </c>
      <c r="T142" s="11">
        <f t="shared" si="244"/>
        <v>-1.789183760879165</v>
      </c>
      <c r="U142" s="5">
        <f>+(E142*DEFLATOR!E142)</f>
        <v>1687.1333872160853</v>
      </c>
      <c r="V142" s="11">
        <f t="shared" si="245"/>
        <v>-1.206902201704807</v>
      </c>
      <c r="W142" s="11">
        <f t="shared" si="246"/>
        <v>0.5257154584203505</v>
      </c>
      <c r="X142" s="5">
        <f>+(F142*DEFLATOR!F142)</f>
        <v>2085.632656133497</v>
      </c>
      <c r="Y142" s="11">
        <f t="shared" si="239"/>
        <v>5.069442526274814</v>
      </c>
      <c r="Z142" s="11">
        <f t="shared" si="247"/>
        <v>4.831944118547238</v>
      </c>
      <c r="AA142" s="5">
        <f>+(G142*DEFLATOR!G142)</f>
        <v>1954.843745088768</v>
      </c>
      <c r="AB142" s="11">
        <f t="shared" si="248"/>
        <v>2.721380979129706</v>
      </c>
      <c r="AC142" s="11">
        <f t="shared" si="249"/>
        <v>-1.6719501864526531</v>
      </c>
      <c r="AD142" s="5">
        <f>+(H142*DEFLATOR!H142)</f>
        <v>1884.0583340332698</v>
      </c>
      <c r="AE142" s="11">
        <f t="shared" si="250"/>
        <v>1.4054506231294006</v>
      </c>
      <c r="AF142" s="11">
        <f t="shared" si="251"/>
        <v>3.340691928506234</v>
      </c>
    </row>
    <row r="143" spans="1:32" ht="9.75">
      <c r="A143" s="28">
        <v>41491</v>
      </c>
      <c r="B143" s="35" t="s">
        <v>2168</v>
      </c>
      <c r="C143" s="35" t="s">
        <v>1580</v>
      </c>
      <c r="D143" s="35" t="s">
        <v>1581</v>
      </c>
      <c r="E143" s="35" t="s">
        <v>547</v>
      </c>
      <c r="F143" s="35" t="s">
        <v>1582</v>
      </c>
      <c r="G143" s="35" t="s">
        <v>1583</v>
      </c>
      <c r="H143" s="35" t="s">
        <v>1584</v>
      </c>
      <c r="K143" s="28">
        <v>41491</v>
      </c>
      <c r="L143" s="5">
        <f>+(B143*DEFLATOR!B143)</f>
        <v>1892.2888398632124</v>
      </c>
      <c r="M143" s="11">
        <f t="shared" si="238"/>
        <v>1.2071253549804206</v>
      </c>
      <c r="N143" s="11">
        <f t="shared" si="240"/>
        <v>3.0073664494119523</v>
      </c>
      <c r="O143" s="5">
        <f>+(C143*DEFLATOR!C143)</f>
        <v>1377.96587181925</v>
      </c>
      <c r="P143" s="11">
        <f t="shared" si="241"/>
        <v>7.7442826419289235</v>
      </c>
      <c r="Q143" s="11">
        <f t="shared" si="242"/>
        <v>6.161423010477485</v>
      </c>
      <c r="R143" s="5">
        <f>+(D143*DEFLATOR!D143)</f>
        <v>1428.0161751732926</v>
      </c>
      <c r="S143" s="11">
        <f t="shared" si="243"/>
        <v>-1.5042440818551883</v>
      </c>
      <c r="T143" s="11">
        <f t="shared" si="244"/>
        <v>-3.26328644945727</v>
      </c>
      <c r="U143" s="5">
        <f>+(E143*DEFLATOR!E143)</f>
        <v>1708.0656921333998</v>
      </c>
      <c r="V143" s="11">
        <f t="shared" si="245"/>
        <v>1.2407024290980617</v>
      </c>
      <c r="W143" s="11">
        <f t="shared" si="246"/>
        <v>4.364051666990965</v>
      </c>
      <c r="X143" s="5">
        <f>+(F143*DEFLATOR!F143)</f>
        <v>2088.9320452235997</v>
      </c>
      <c r="Y143" s="11">
        <f t="shared" si="239"/>
        <v>0.1581960792759629</v>
      </c>
      <c r="Z143" s="11">
        <f t="shared" si="247"/>
        <v>5.596588837183014</v>
      </c>
      <c r="AA143" s="5">
        <f>+(G143*DEFLATOR!G143)</f>
        <v>1991.0003497916812</v>
      </c>
      <c r="AB143" s="11">
        <f t="shared" si="248"/>
        <v>1.849590525777356</v>
      </c>
      <c r="AC143" s="11">
        <f t="shared" si="249"/>
        <v>1.7135696963895164</v>
      </c>
      <c r="AD143" s="5">
        <f>+(H143*DEFLATOR!H143)</f>
        <v>1884.822901368845</v>
      </c>
      <c r="AE143" s="11">
        <f t="shared" si="250"/>
        <v>0.0405808738383584</v>
      </c>
      <c r="AF143" s="11">
        <f t="shared" si="251"/>
        <v>3.13804590655391</v>
      </c>
    </row>
    <row r="144" spans="1:32" ht="9.75">
      <c r="A144" s="28">
        <v>41523</v>
      </c>
      <c r="B144" s="35" t="s">
        <v>2169</v>
      </c>
      <c r="C144" s="35" t="s">
        <v>1591</v>
      </c>
      <c r="D144" s="35" t="s">
        <v>1592</v>
      </c>
      <c r="E144" s="35" t="s">
        <v>1593</v>
      </c>
      <c r="F144" s="35" t="s">
        <v>1594</v>
      </c>
      <c r="G144" s="35" t="s">
        <v>1595</v>
      </c>
      <c r="H144" s="35" t="s">
        <v>1596</v>
      </c>
      <c r="K144" s="28">
        <v>41523</v>
      </c>
      <c r="L144" s="5">
        <f>+(B144*DEFLATOR!B144)</f>
        <v>1908.9161364205302</v>
      </c>
      <c r="M144" s="11">
        <f t="shared" si="238"/>
        <v>0.8786870274265057</v>
      </c>
      <c r="N144" s="11">
        <f t="shared" si="240"/>
        <v>3.520777964887367</v>
      </c>
      <c r="O144" s="5">
        <f>+(C144*DEFLATOR!C144)</f>
        <v>1376.0385534539623</v>
      </c>
      <c r="P144" s="11">
        <f t="shared" si="241"/>
        <v>-0.13986691577079213</v>
      </c>
      <c r="Q144" s="11">
        <f t="shared" si="242"/>
        <v>0.7593088967353445</v>
      </c>
      <c r="R144" s="5">
        <f>+(D144*DEFLATOR!D144)</f>
        <v>1386.1399561182018</v>
      </c>
      <c r="S144" s="11">
        <f t="shared" si="243"/>
        <v>-2.9324751205993205</v>
      </c>
      <c r="T144" s="11">
        <f t="shared" si="244"/>
        <v>-3.4733992341626996</v>
      </c>
      <c r="U144" s="5">
        <f>+(E144*DEFLATOR!E144)</f>
        <v>1714.7582069952468</v>
      </c>
      <c r="V144" s="11">
        <f t="shared" si="245"/>
        <v>0.3918183529280972</v>
      </c>
      <c r="W144" s="11">
        <f t="shared" si="246"/>
        <v>3.941604819488953</v>
      </c>
      <c r="X144" s="5">
        <f>+(F144*DEFLATOR!F144)</f>
        <v>2099.6234382842563</v>
      </c>
      <c r="Y144" s="11">
        <f t="shared" si="239"/>
        <v>0.5118114342255842</v>
      </c>
      <c r="Z144" s="11">
        <f t="shared" si="247"/>
        <v>4.468303575615917</v>
      </c>
      <c r="AA144" s="5">
        <f>+(G144*DEFLATOR!G144)</f>
        <v>2021.0179949654853</v>
      </c>
      <c r="AB144" s="11">
        <f t="shared" si="248"/>
        <v>1.5076664942296425</v>
      </c>
      <c r="AC144" s="11">
        <f t="shared" si="249"/>
        <v>3.6239941074381</v>
      </c>
      <c r="AD144" s="5">
        <f>+(H144*DEFLATOR!H144)</f>
        <v>1925.8807279244024</v>
      </c>
      <c r="AE144" s="11">
        <f t="shared" si="250"/>
        <v>2.178338693027304</v>
      </c>
      <c r="AF144" s="11">
        <f t="shared" si="251"/>
        <v>5.83572395928984</v>
      </c>
    </row>
    <row r="145" spans="1:32" ht="9.75">
      <c r="A145" s="28">
        <v>41555</v>
      </c>
      <c r="B145" s="35" t="s">
        <v>2170</v>
      </c>
      <c r="C145" s="35" t="s">
        <v>1602</v>
      </c>
      <c r="D145" s="35" t="s">
        <v>1603</v>
      </c>
      <c r="E145" s="35" t="s">
        <v>1604</v>
      </c>
      <c r="F145" s="35" t="s">
        <v>1605</v>
      </c>
      <c r="G145" s="35" t="s">
        <v>1606</v>
      </c>
      <c r="H145" s="35" t="s">
        <v>1607</v>
      </c>
      <c r="K145" s="28">
        <v>41555</v>
      </c>
      <c r="L145" s="5">
        <f>+(B145*DEFLATOR!B145)</f>
        <v>1977.2112625456973</v>
      </c>
      <c r="M145" s="11">
        <f aca="true" t="shared" si="252" ref="M145:M150">+((L145/L144)-1)*100</f>
        <v>3.5776912784251325</v>
      </c>
      <c r="N145" s="11">
        <f aca="true" t="shared" si="253" ref="N145:N150">+((L145/L133)-1)*100</f>
        <v>6.019696778105499</v>
      </c>
      <c r="O145" s="5">
        <f>+(C145*DEFLATOR!C145)</f>
        <v>1345.1261120105337</v>
      </c>
      <c r="P145" s="11">
        <f t="shared" si="241"/>
        <v>-2.246480766533465</v>
      </c>
      <c r="Q145" s="11">
        <f aca="true" t="shared" si="254" ref="Q145:Q150">+((O145/O133)-1)*100</f>
        <v>-3.0491900707918296</v>
      </c>
      <c r="R145" s="5">
        <f>+(D145*DEFLATOR!D145)</f>
        <v>1365.5714052363817</v>
      </c>
      <c r="S145" s="11">
        <f t="shared" si="243"/>
        <v>-1.4838725910059636</v>
      </c>
      <c r="T145" s="11">
        <f aca="true" t="shared" si="255" ref="T145:T150">+((R145/R133)-1)*100</f>
        <v>-5.626009424182876</v>
      </c>
      <c r="U145" s="5">
        <f>+(E145*DEFLATOR!E145)</f>
        <v>1721.234839269441</v>
      </c>
      <c r="V145" s="11">
        <f t="shared" si="245"/>
        <v>0.37769944752403806</v>
      </c>
      <c r="W145" s="11">
        <f aca="true" t="shared" si="256" ref="W145:W150">+((U145/U133)-1)*100</f>
        <v>2.969293795939265</v>
      </c>
      <c r="X145" s="5">
        <f>+(F145*DEFLATOR!F145)</f>
        <v>2213.47492115109</v>
      </c>
      <c r="Y145" s="11">
        <f aca="true" t="shared" si="257" ref="Y145:Y150">+((X145/X144)-1)*100</f>
        <v>5.422471515171745</v>
      </c>
      <c r="Z145" s="11">
        <f aca="true" t="shared" si="258" ref="Z145:Z150">+((X145/X133)-1)*100</f>
        <v>9.59970846896363</v>
      </c>
      <c r="AA145" s="5">
        <f>+(G145*DEFLATOR!G145)</f>
        <v>2123.7497500976697</v>
      </c>
      <c r="AB145" s="11">
        <f t="shared" si="248"/>
        <v>5.083168749021394</v>
      </c>
      <c r="AC145" s="11">
        <f aca="true" t="shared" si="259" ref="AC145:AC150">+((AA145/AA133)-1)*100</f>
        <v>6.9133230921951005</v>
      </c>
      <c r="AD145" s="5">
        <f>+(H145*DEFLATOR!H145)</f>
        <v>1942.547949745766</v>
      </c>
      <c r="AE145" s="11">
        <f t="shared" si="250"/>
        <v>0.8654337508910315</v>
      </c>
      <c r="AF145" s="11">
        <f aca="true" t="shared" si="260" ref="AF145:AF150">+((AD145/AD133)-1)*100</f>
        <v>8.310272329892477</v>
      </c>
    </row>
    <row r="146" spans="1:32" ht="9.75">
      <c r="A146" s="28">
        <v>41587</v>
      </c>
      <c r="B146" s="35" t="s">
        <v>2171</v>
      </c>
      <c r="C146" s="35" t="s">
        <v>1614</v>
      </c>
      <c r="D146" s="35" t="s">
        <v>1615</v>
      </c>
      <c r="E146" s="35" t="s">
        <v>1616</v>
      </c>
      <c r="F146" s="35" t="s">
        <v>1617</v>
      </c>
      <c r="G146" s="35" t="s">
        <v>1618</v>
      </c>
      <c r="H146" s="35" t="s">
        <v>1619</v>
      </c>
      <c r="K146" s="28">
        <v>41587</v>
      </c>
      <c r="L146" s="5">
        <f>+(B146*DEFLATOR!B146)</f>
        <v>2089.9247620660612</v>
      </c>
      <c r="M146" s="11">
        <f t="shared" si="252"/>
        <v>5.700630056863187</v>
      </c>
      <c r="N146" s="11">
        <f t="shared" si="253"/>
        <v>3.903874523487527</v>
      </c>
      <c r="O146" s="5">
        <f>+(C146*DEFLATOR!C146)</f>
        <v>1394.3900553071514</v>
      </c>
      <c r="P146" s="11">
        <f aca="true" t="shared" si="261" ref="P146:P154">+((O146/O145)-1)*100</f>
        <v>3.662403313469542</v>
      </c>
      <c r="Q146" s="11">
        <f t="shared" si="254"/>
        <v>-4.068722556342985</v>
      </c>
      <c r="R146" s="5">
        <f>+(D146*DEFLATOR!D146)</f>
        <v>1430.7370734360074</v>
      </c>
      <c r="S146" s="11">
        <f aca="true" t="shared" si="262" ref="S146:S153">+((R146/R145)-1)*100</f>
        <v>4.772043991968733</v>
      </c>
      <c r="T146" s="11">
        <f t="shared" si="255"/>
        <v>-4.909668150548541</v>
      </c>
      <c r="U146" s="5">
        <f>+(E146*DEFLATOR!E146)</f>
        <v>1798.863855689745</v>
      </c>
      <c r="V146" s="11">
        <f aca="true" t="shared" si="263" ref="V146:V154">+((U146/U145)-1)*100</f>
        <v>4.51007698945094</v>
      </c>
      <c r="W146" s="11">
        <f t="shared" si="256"/>
        <v>6.041083186840512</v>
      </c>
      <c r="X146" s="5">
        <f>+(F146*DEFLATOR!F146)</f>
        <v>2310.5448129408237</v>
      </c>
      <c r="Y146" s="11">
        <f t="shared" si="257"/>
        <v>4.385407345806014</v>
      </c>
      <c r="Z146" s="11">
        <f t="shared" si="258"/>
        <v>5.538546847237491</v>
      </c>
      <c r="AA146" s="5">
        <f>+(G146*DEFLATOR!G146)</f>
        <v>2257.25989860349</v>
      </c>
      <c r="AB146" s="11">
        <f aca="true" t="shared" si="264" ref="AB146:AB154">+((AA146/AA145)-1)*100</f>
        <v>6.28652921558579</v>
      </c>
      <c r="AC146" s="11">
        <f t="shared" si="259"/>
        <v>3.375264184095994</v>
      </c>
      <c r="AD146" s="5">
        <f>+(H146*DEFLATOR!H146)</f>
        <v>2126.2751307691437</v>
      </c>
      <c r="AE146" s="11">
        <f aca="true" t="shared" si="265" ref="AE146:AE153">+((AD146/AD145)-1)*100</f>
        <v>9.458051269592783</v>
      </c>
      <c r="AF146" s="11">
        <f t="shared" si="260"/>
        <v>11.773805932194104</v>
      </c>
    </row>
    <row r="147" spans="1:32" ht="9.75">
      <c r="A147" s="28">
        <v>41619</v>
      </c>
      <c r="B147" s="35" t="s">
        <v>2172</v>
      </c>
      <c r="C147" s="35" t="s">
        <v>1626</v>
      </c>
      <c r="D147" s="35" t="s">
        <v>1627</v>
      </c>
      <c r="E147" s="35" t="s">
        <v>1628</v>
      </c>
      <c r="F147" s="35" t="s">
        <v>1629</v>
      </c>
      <c r="G147" s="35" t="s">
        <v>1630</v>
      </c>
      <c r="H147" s="35" t="s">
        <v>1631</v>
      </c>
      <c r="K147" s="28">
        <v>41619</v>
      </c>
      <c r="L147" s="5">
        <f>+(B147*DEFLATOR!B147)</f>
        <v>2435.4602100292977</v>
      </c>
      <c r="M147" s="11">
        <f t="shared" si="252"/>
        <v>16.533391739023486</v>
      </c>
      <c r="N147" s="11">
        <f t="shared" si="253"/>
        <v>-1.0938516663625664</v>
      </c>
      <c r="O147" s="5">
        <f>+(C147*DEFLATOR!C147)</f>
        <v>1996.2179627671248</v>
      </c>
      <c r="P147" s="11">
        <f t="shared" si="261"/>
        <v>43.16065688860673</v>
      </c>
      <c r="Q147" s="11">
        <f t="shared" si="254"/>
        <v>16.788727500325006</v>
      </c>
      <c r="R147" s="5">
        <f>+(D147*DEFLATOR!D147)</f>
        <v>1700.7515003257001</v>
      </c>
      <c r="S147" s="11">
        <f t="shared" si="262"/>
        <v>18.87240024061414</v>
      </c>
      <c r="T147" s="11">
        <f t="shared" si="255"/>
        <v>-9.952279727186008</v>
      </c>
      <c r="U147" s="5">
        <f>+(E147*DEFLATOR!E147)</f>
        <v>1952.8934092787308</v>
      </c>
      <c r="V147" s="11">
        <f t="shared" si="263"/>
        <v>8.562602061395342</v>
      </c>
      <c r="W147" s="11">
        <f t="shared" si="256"/>
        <v>-7.584699592462241</v>
      </c>
      <c r="X147" s="5">
        <f>+(F147*DEFLATOR!F147)</f>
        <v>2693.978557249712</v>
      </c>
      <c r="Y147" s="11">
        <f t="shared" si="257"/>
        <v>16.594949475178545</v>
      </c>
      <c r="Z147" s="11">
        <f t="shared" si="258"/>
        <v>4.266248411208906</v>
      </c>
      <c r="AA147" s="5">
        <f>+(G147*DEFLATOR!G147)</f>
        <v>2578.7974578616495</v>
      </c>
      <c r="AB147" s="11">
        <f t="shared" si="264"/>
        <v>14.244596267230314</v>
      </c>
      <c r="AC147" s="11">
        <f t="shared" si="259"/>
        <v>-3.236426302336737</v>
      </c>
      <c r="AD147" s="5">
        <f>+(H147*DEFLATOR!H147)</f>
        <v>2609.0777046942135</v>
      </c>
      <c r="AE147" s="11">
        <f t="shared" si="265"/>
        <v>22.706495831065098</v>
      </c>
      <c r="AF147" s="11">
        <f t="shared" si="260"/>
        <v>0.5492611349376508</v>
      </c>
    </row>
    <row r="148" spans="1:32" ht="9.75">
      <c r="A148" s="26">
        <v>41641</v>
      </c>
      <c r="B148" s="35" t="s">
        <v>2173</v>
      </c>
      <c r="C148" s="35" t="s">
        <v>1638</v>
      </c>
      <c r="D148" s="35" t="s">
        <v>1639</v>
      </c>
      <c r="E148" s="35" t="s">
        <v>1640</v>
      </c>
      <c r="F148" s="35" t="s">
        <v>1621</v>
      </c>
      <c r="G148" s="35" t="s">
        <v>1641</v>
      </c>
      <c r="H148" s="35" t="s">
        <v>1642</v>
      </c>
      <c r="K148" s="26">
        <v>41641</v>
      </c>
      <c r="L148" s="5">
        <f>+(B148*DEFLATOR!B148)</f>
        <v>1976.9575928743275</v>
      </c>
      <c r="M148" s="11">
        <f t="shared" si="252"/>
        <v>-18.826118171294393</v>
      </c>
      <c r="N148" s="11">
        <f t="shared" si="253"/>
        <v>4.319667318327691</v>
      </c>
      <c r="O148" s="5">
        <f>+(C148*DEFLATOR!C148)</f>
        <v>1455.7847302809132</v>
      </c>
      <c r="P148" s="11">
        <f t="shared" si="261"/>
        <v>-27.072856900709972</v>
      </c>
      <c r="Q148" s="11">
        <f t="shared" si="254"/>
        <v>7.802816249196454</v>
      </c>
      <c r="R148" s="5">
        <f>+(D148*DEFLATOR!D148)</f>
        <v>1499.156698525311</v>
      </c>
      <c r="S148" s="11">
        <f t="shared" si="262"/>
        <v>-11.85327790460764</v>
      </c>
      <c r="T148" s="11">
        <f t="shared" si="255"/>
        <v>6.704692792264821</v>
      </c>
      <c r="U148" s="5">
        <f>+(E148*DEFLATOR!E148)</f>
        <v>1792.8816776272038</v>
      </c>
      <c r="V148" s="11">
        <f t="shared" si="263"/>
        <v>-8.19357220887057</v>
      </c>
      <c r="W148" s="11">
        <f t="shared" si="256"/>
        <v>6.615690473879532</v>
      </c>
      <c r="X148" s="5">
        <f>+(F148*DEFLATOR!F148)</f>
        <v>2198.729021995531</v>
      </c>
      <c r="Y148" s="11">
        <f t="shared" si="257"/>
        <v>-18.383573763845472</v>
      </c>
      <c r="Z148" s="11">
        <f t="shared" si="258"/>
        <v>8.010362162760188</v>
      </c>
      <c r="AA148" s="5">
        <f>+(G148*DEFLATOR!G148)</f>
        <v>2069.52838038828</v>
      </c>
      <c r="AB148" s="11">
        <f t="shared" si="264"/>
        <v>-19.74831625185709</v>
      </c>
      <c r="AC148" s="11">
        <f t="shared" si="259"/>
        <v>1.661042249093736</v>
      </c>
      <c r="AD148" s="5">
        <f>+(H148*DEFLATOR!H148)</f>
        <v>1987.1056906379788</v>
      </c>
      <c r="AE148" s="11">
        <f t="shared" si="265"/>
        <v>-23.838769268435044</v>
      </c>
      <c r="AF148" s="11">
        <f t="shared" si="260"/>
        <v>5.917914762243104</v>
      </c>
    </row>
    <row r="149" spans="1:32" ht="9.75">
      <c r="A149" s="28">
        <v>41671</v>
      </c>
      <c r="B149" s="35" t="s">
        <v>2174</v>
      </c>
      <c r="C149" s="35" t="s">
        <v>1649</v>
      </c>
      <c r="D149" s="35" t="s">
        <v>1650</v>
      </c>
      <c r="E149" s="35" t="s">
        <v>1651</v>
      </c>
      <c r="F149" s="35" t="s">
        <v>1652</v>
      </c>
      <c r="G149" s="35" t="s">
        <v>1653</v>
      </c>
      <c r="H149" s="35" t="s">
        <v>1654</v>
      </c>
      <c r="K149" s="28">
        <v>41671</v>
      </c>
      <c r="L149" s="5">
        <f>+(B149*DEFLATOR!B149)</f>
        <v>1948.740969434674</v>
      </c>
      <c r="M149" s="11">
        <f t="shared" si="252"/>
        <v>-1.427275098937697</v>
      </c>
      <c r="N149" s="11">
        <f t="shared" si="253"/>
        <v>3.0769548023924065</v>
      </c>
      <c r="O149" s="5">
        <f>+(C149*DEFLATOR!C149)</f>
        <v>1459.7196786516374</v>
      </c>
      <c r="P149" s="11">
        <f t="shared" si="261"/>
        <v>0.27029740653790046</v>
      </c>
      <c r="Q149" s="11">
        <f t="shared" si="254"/>
        <v>11.021618993798743</v>
      </c>
      <c r="R149" s="5">
        <f>+(D149*DEFLATOR!D149)</f>
        <v>1522.6936505153467</v>
      </c>
      <c r="S149" s="11">
        <f t="shared" si="262"/>
        <v>1.5700127954061394</v>
      </c>
      <c r="T149" s="11">
        <f t="shared" si="255"/>
        <v>7.566397691844751</v>
      </c>
      <c r="U149" s="5">
        <f>+(E149*DEFLATOR!E149)</f>
        <v>1744.471404738225</v>
      </c>
      <c r="V149" s="11">
        <f t="shared" si="263"/>
        <v>-2.700137632788324</v>
      </c>
      <c r="W149" s="11">
        <f t="shared" si="256"/>
        <v>3.5469909457594095</v>
      </c>
      <c r="X149" s="5">
        <f>+(F149*DEFLATOR!F149)</f>
        <v>2143.0817839877727</v>
      </c>
      <c r="Y149" s="11">
        <f t="shared" si="257"/>
        <v>-2.5308820437205948</v>
      </c>
      <c r="Z149" s="11">
        <f t="shared" si="258"/>
        <v>6.887998560067743</v>
      </c>
      <c r="AA149" s="5">
        <f>+(G149*DEFLATOR!G149)</f>
        <v>2033.297548139043</v>
      </c>
      <c r="AB149" s="11">
        <f t="shared" si="264"/>
        <v>-1.750680618472078</v>
      </c>
      <c r="AC149" s="11">
        <f t="shared" si="259"/>
        <v>-0.9929330879029918</v>
      </c>
      <c r="AD149" s="5">
        <f>+(H149*DEFLATOR!H149)</f>
        <v>1994.647188528141</v>
      </c>
      <c r="AE149" s="11">
        <f t="shared" si="265"/>
        <v>0.3795217298049769</v>
      </c>
      <c r="AF149" s="11">
        <f t="shared" si="260"/>
        <v>7.994686892272473</v>
      </c>
    </row>
    <row r="150" spans="1:32" ht="9.75">
      <c r="A150" s="28">
        <v>41699</v>
      </c>
      <c r="B150" s="35" t="s">
        <v>1705</v>
      </c>
      <c r="C150" s="35" t="s">
        <v>1661</v>
      </c>
      <c r="D150" s="35" t="s">
        <v>1662</v>
      </c>
      <c r="E150" s="35" t="s">
        <v>1663</v>
      </c>
      <c r="F150" s="35" t="s">
        <v>1664</v>
      </c>
      <c r="G150" s="35" t="s">
        <v>1665</v>
      </c>
      <c r="H150" s="35" t="s">
        <v>1666</v>
      </c>
      <c r="K150" s="28">
        <v>41699</v>
      </c>
      <c r="L150" s="5">
        <f>+(B150*DEFLATOR!B150)</f>
        <v>1949.8157933622902</v>
      </c>
      <c r="M150" s="11">
        <f t="shared" si="252"/>
        <v>0.055154786832845026</v>
      </c>
      <c r="N150" s="11">
        <f t="shared" si="253"/>
        <v>3.0772019667764328</v>
      </c>
      <c r="O150" s="5">
        <f>+(C150*DEFLATOR!C150)</f>
        <v>1433.5186302700824</v>
      </c>
      <c r="P150" s="11">
        <f t="shared" si="261"/>
        <v>-1.7949369844597274</v>
      </c>
      <c r="Q150" s="11">
        <f t="shared" si="254"/>
        <v>5.238503205438483</v>
      </c>
      <c r="R150" s="5">
        <f>+(D150*DEFLATOR!D150)</f>
        <v>1490.1031579167543</v>
      </c>
      <c r="S150" s="11">
        <f t="shared" si="262"/>
        <v>-2.1403184145124876</v>
      </c>
      <c r="T150" s="11">
        <f t="shared" si="255"/>
        <v>4.422350913670647</v>
      </c>
      <c r="U150" s="5">
        <f>+(E150*DEFLATOR!E150)</f>
        <v>1779.5154695251279</v>
      </c>
      <c r="V150" s="11">
        <f t="shared" si="263"/>
        <v>2.0088643867545386</v>
      </c>
      <c r="W150" s="11">
        <f t="shared" si="256"/>
        <v>2.652365607717355</v>
      </c>
      <c r="X150" s="5">
        <f>+(F150*DEFLATOR!F150)</f>
        <v>2136.3819980649905</v>
      </c>
      <c r="Y150" s="11">
        <f t="shared" si="257"/>
        <v>-0.312623903242526</v>
      </c>
      <c r="Z150" s="11">
        <f t="shared" si="258"/>
        <v>7.253171543015813</v>
      </c>
      <c r="AA150" s="5">
        <f>+(G150*DEFLATOR!G150)</f>
        <v>2041.4728885144266</v>
      </c>
      <c r="AB150" s="11">
        <f t="shared" si="264"/>
        <v>0.4020729962944225</v>
      </c>
      <c r="AC150" s="11">
        <f t="shared" si="259"/>
        <v>-0.2954325356469112</v>
      </c>
      <c r="AD150" s="5">
        <f>+(H150*DEFLATOR!H150)</f>
        <v>1990.2900623338862</v>
      </c>
      <c r="AE150" s="11">
        <f t="shared" si="265"/>
        <v>-0.21844094631441324</v>
      </c>
      <c r="AF150" s="11">
        <f t="shared" si="260"/>
        <v>7.727576307646866</v>
      </c>
    </row>
    <row r="151" spans="1:32" ht="9.75">
      <c r="A151" s="28">
        <v>41730</v>
      </c>
      <c r="B151" s="35" t="s">
        <v>2175</v>
      </c>
      <c r="C151" s="35" t="s">
        <v>1671</v>
      </c>
      <c r="D151" s="35" t="s">
        <v>1703</v>
      </c>
      <c r="E151" s="35" t="s">
        <v>1672</v>
      </c>
      <c r="F151" s="35" t="s">
        <v>1673</v>
      </c>
      <c r="G151" s="35" t="s">
        <v>1674</v>
      </c>
      <c r="H151" s="35" t="s">
        <v>1704</v>
      </c>
      <c r="K151" s="28">
        <v>41730</v>
      </c>
      <c r="L151" s="5">
        <f>+(B151*DEFLATOR!B151)</f>
        <v>1941.9946065697106</v>
      </c>
      <c r="M151" s="11">
        <f aca="true" t="shared" si="266" ref="M151:M157">+((L151/L150)-1)*100</f>
        <v>-0.40112439437638425</v>
      </c>
      <c r="N151" s="11">
        <f aca="true" t="shared" si="267" ref="N151:N156">+((L151/L139)-1)*100</f>
        <v>3.263458291555499</v>
      </c>
      <c r="O151" s="5">
        <f>+(C151*DEFLATOR!C151)</f>
        <v>1475.6025341001148</v>
      </c>
      <c r="P151" s="11">
        <f t="shared" si="261"/>
        <v>2.9357067945537274</v>
      </c>
      <c r="Q151" s="11">
        <f aca="true" t="shared" si="268" ref="Q151:Q156">+((O151/O139)-1)*100</f>
        <v>17.98849181977229</v>
      </c>
      <c r="R151" s="5">
        <f>+(D151*DEFLATOR!D151)</f>
        <v>1485.932180841705</v>
      </c>
      <c r="S151" s="11">
        <f t="shared" si="262"/>
        <v>-0.2799119680331752</v>
      </c>
      <c r="T151" s="11">
        <f aca="true" t="shared" si="269" ref="T151:T156">+((R151/R139)-1)*100</f>
        <v>3.49783702698363</v>
      </c>
      <c r="U151" s="5">
        <f>+(E151*DEFLATOR!E151)</f>
        <v>1755.9282110649706</v>
      </c>
      <c r="V151" s="11">
        <f t="shared" si="263"/>
        <v>-1.3254876883116773</v>
      </c>
      <c r="W151" s="11">
        <f aca="true" t="shared" si="270" ref="W151:W156">+((U151/U139)-1)*100</f>
        <v>0.4257897609391659</v>
      </c>
      <c r="X151" s="5">
        <f>+(F151*DEFLATOR!F151)</f>
        <v>2220.5457492886444</v>
      </c>
      <c r="Y151" s="11">
        <f aca="true" t="shared" si="271" ref="Y151:Y157">+((X151/X150)-1)*100</f>
        <v>3.9395459847482606</v>
      </c>
      <c r="Z151" s="11">
        <f aca="true" t="shared" si="272" ref="Z151:Z156">+((X151/X139)-1)*100</f>
        <v>11.638953465629488</v>
      </c>
      <c r="AA151" s="5">
        <f>+(G151*DEFLATOR!G151)</f>
        <v>1993.3264529584676</v>
      </c>
      <c r="AB151" s="11">
        <f t="shared" si="264"/>
        <v>-2.358416603366942</v>
      </c>
      <c r="AC151" s="11">
        <f aca="true" t="shared" si="273" ref="AC151:AC156">+((AA151/AA139)-1)*100</f>
        <v>-2.038044144036044</v>
      </c>
      <c r="AD151" s="5">
        <f>+(H151*DEFLATOR!H151)</f>
        <v>1935.6019852056518</v>
      </c>
      <c r="AE151" s="11">
        <f t="shared" si="265"/>
        <v>-2.747744068224167</v>
      </c>
      <c r="AF151" s="11">
        <f aca="true" t="shared" si="274" ref="AF151:AF156">+((AD151/AD139)-1)*100</f>
        <v>5.24275122272595</v>
      </c>
    </row>
    <row r="152" spans="1:32" ht="9.75">
      <c r="A152" s="28">
        <v>41760</v>
      </c>
      <c r="B152" s="35" t="s">
        <v>2176</v>
      </c>
      <c r="C152" s="35" t="s">
        <v>346</v>
      </c>
      <c r="D152" s="35" t="s">
        <v>1706</v>
      </c>
      <c r="E152" s="35" t="s">
        <v>1679</v>
      </c>
      <c r="F152" s="35" t="s">
        <v>1680</v>
      </c>
      <c r="G152" s="35" t="s">
        <v>1681</v>
      </c>
      <c r="H152" s="35" t="s">
        <v>1702</v>
      </c>
      <c r="K152" s="28">
        <v>41760</v>
      </c>
      <c r="L152" s="5">
        <f>+(B152*DEFLATOR!B152)</f>
        <v>1932.8564948291753</v>
      </c>
      <c r="M152" s="11">
        <f t="shared" si="266"/>
        <v>-0.47055288977742027</v>
      </c>
      <c r="N152" s="11">
        <f t="shared" si="267"/>
        <v>3.9855747302297573</v>
      </c>
      <c r="O152" s="5">
        <f>+(C152*DEFLATOR!C152)</f>
        <v>1450.0257085126927</v>
      </c>
      <c r="P152" s="11">
        <f t="shared" si="261"/>
        <v>-1.7333140189420893</v>
      </c>
      <c r="Q152" s="11">
        <f t="shared" si="268"/>
        <v>12.110545643043679</v>
      </c>
      <c r="R152" s="5">
        <f>+(D152*DEFLATOR!D152)</f>
        <v>1443.9956528389505</v>
      </c>
      <c r="S152" s="11">
        <f t="shared" si="262"/>
        <v>-2.8222370134685204</v>
      </c>
      <c r="T152" s="11">
        <f t="shared" si="269"/>
        <v>-2.5589957579407185</v>
      </c>
      <c r="U152" s="5">
        <f>+(E152*DEFLATOR!E152)</f>
        <v>1711.4332171649755</v>
      </c>
      <c r="V152" s="11">
        <f t="shared" si="263"/>
        <v>-2.5339870741645454</v>
      </c>
      <c r="W152" s="11">
        <f t="shared" si="270"/>
        <v>1.3827102458905394</v>
      </c>
      <c r="X152" s="5">
        <f>+(F152*DEFLATOR!F152)</f>
        <v>2194.0407802571885</v>
      </c>
      <c r="Y152" s="11">
        <f t="shared" si="271"/>
        <v>-1.1936240917327035</v>
      </c>
      <c r="Z152" s="11">
        <f t="shared" si="272"/>
        <v>9.929199841442626</v>
      </c>
      <c r="AA152" s="5">
        <f>+(G152*DEFLATOR!G152)</f>
        <v>2011.274675294546</v>
      </c>
      <c r="AB152" s="11">
        <f t="shared" si="264"/>
        <v>0.900415599734794</v>
      </c>
      <c r="AC152" s="11">
        <f t="shared" si="273"/>
        <v>1.75059710517258</v>
      </c>
      <c r="AD152" s="5">
        <f>+(H152*DEFLATOR!H152)</f>
        <v>1934.1935818786103</v>
      </c>
      <c r="AE152" s="11">
        <f t="shared" si="265"/>
        <v>-0.07276306481427408</v>
      </c>
      <c r="AF152" s="11">
        <f t="shared" si="274"/>
        <v>3.051536459342774</v>
      </c>
    </row>
    <row r="153" spans="1:32" ht="9.75">
      <c r="A153" s="28">
        <v>41791</v>
      </c>
      <c r="B153" s="35" t="s">
        <v>2177</v>
      </c>
      <c r="C153" s="35" t="s">
        <v>1686</v>
      </c>
      <c r="D153" s="35" t="s">
        <v>1707</v>
      </c>
      <c r="E153" s="35" t="s">
        <v>1687</v>
      </c>
      <c r="F153" s="35" t="s">
        <v>1688</v>
      </c>
      <c r="G153" s="35" t="s">
        <v>1689</v>
      </c>
      <c r="H153" s="35" t="s">
        <v>1708</v>
      </c>
      <c r="K153" s="28">
        <v>41791</v>
      </c>
      <c r="L153" s="5">
        <f>+(B153*DEFLATOR!B153)</f>
        <v>1926.2017468655604</v>
      </c>
      <c r="M153" s="11">
        <f t="shared" si="266"/>
        <v>-0.3442960189449118</v>
      </c>
      <c r="N153" s="11">
        <f t="shared" si="267"/>
        <v>5.782163575667232</v>
      </c>
      <c r="O153" s="5">
        <f>+(C153*DEFLATOR!C153)</f>
        <v>1466.048314174674</v>
      </c>
      <c r="P153" s="11">
        <f t="shared" si="261"/>
        <v>1.104987695591686</v>
      </c>
      <c r="Q153" s="11">
        <f t="shared" si="268"/>
        <v>13.190485583875521</v>
      </c>
      <c r="R153" s="5">
        <f>+(D153*DEFLATOR!D153)</f>
        <v>1434.033966510809</v>
      </c>
      <c r="S153" s="11">
        <f t="shared" si="262"/>
        <v>-0.6898695510998532</v>
      </c>
      <c r="T153" s="11">
        <f t="shared" si="269"/>
        <v>-0.09171507474404761</v>
      </c>
      <c r="U153" s="5">
        <f>+(E153*DEFLATOR!E153)</f>
        <v>1700.2131636223617</v>
      </c>
      <c r="V153" s="11">
        <f t="shared" si="263"/>
        <v>-0.6555940033231344</v>
      </c>
      <c r="W153" s="11">
        <f t="shared" si="270"/>
        <v>-0.44099261833906445</v>
      </c>
      <c r="X153" s="5">
        <f>+(F153*DEFLATOR!F153)</f>
        <v>2217.195896700653</v>
      </c>
      <c r="Y153" s="11">
        <f t="shared" si="271"/>
        <v>1.055363995593117</v>
      </c>
      <c r="Z153" s="11">
        <f t="shared" si="272"/>
        <v>11.69730017066357</v>
      </c>
      <c r="AA153" s="5">
        <f>+(G153*DEFLATOR!G153)</f>
        <v>1998.2768356868357</v>
      </c>
      <c r="AB153" s="11">
        <f t="shared" si="264"/>
        <v>-0.6462488573723335</v>
      </c>
      <c r="AC153" s="11">
        <f t="shared" si="273"/>
        <v>5.0036641834185325</v>
      </c>
      <c r="AD153" s="5">
        <f>+(H153*DEFLATOR!H153)</f>
        <v>1875.1575659964105</v>
      </c>
      <c r="AE153" s="11">
        <f t="shared" si="265"/>
        <v>-3.052228920378297</v>
      </c>
      <c r="AF153" s="11">
        <f t="shared" si="274"/>
        <v>0.9263856295644413</v>
      </c>
    </row>
    <row r="154" spans="1:32" ht="9.75">
      <c r="A154" s="28">
        <v>41821</v>
      </c>
      <c r="B154" s="35" t="s">
        <v>2178</v>
      </c>
      <c r="C154" s="35" t="s">
        <v>1709</v>
      </c>
      <c r="D154" s="35" t="s">
        <v>1710</v>
      </c>
      <c r="E154" s="35" t="s">
        <v>1711</v>
      </c>
      <c r="F154" s="35" t="s">
        <v>1712</v>
      </c>
      <c r="G154" s="35" t="s">
        <v>1713</v>
      </c>
      <c r="H154" s="35" t="s">
        <v>1714</v>
      </c>
      <c r="K154" s="28">
        <v>41821</v>
      </c>
      <c r="L154" s="5">
        <f>+(B154*DEFLATOR!B154)</f>
        <v>1967.5256372841627</v>
      </c>
      <c r="M154" s="11">
        <f t="shared" si="266"/>
        <v>2.145356294367784</v>
      </c>
      <c r="N154" s="11">
        <f t="shared" si="267"/>
        <v>5.231088202237832</v>
      </c>
      <c r="O154" s="5">
        <f>+(C154*DEFLATOR!C154)</f>
        <v>1455.7043890038851</v>
      </c>
      <c r="P154" s="11">
        <f t="shared" si="261"/>
        <v>-0.7055650943271985</v>
      </c>
      <c r="Q154" s="11">
        <f t="shared" si="268"/>
        <v>13.82272111344751</v>
      </c>
      <c r="R154" s="5">
        <f>+(D154*DEFLATOR!D154)</f>
        <v>1392.0452728697187</v>
      </c>
      <c r="S154" s="11">
        <f aca="true" t="shared" si="275" ref="S154:S160">+((R154/R153)-1)*100</f>
        <v>-2.928012489359244</v>
      </c>
      <c r="T154" s="11">
        <f t="shared" si="269"/>
        <v>-3.985295259737187</v>
      </c>
      <c r="U154" s="5">
        <f>+(E154*DEFLATOR!E154)</f>
        <v>1750.0748306735734</v>
      </c>
      <c r="V154" s="11">
        <f t="shared" si="263"/>
        <v>2.9326715095523426</v>
      </c>
      <c r="W154" s="11">
        <f t="shared" si="270"/>
        <v>3.730673812421359</v>
      </c>
      <c r="X154" s="5">
        <f>+(F154*DEFLATOR!F154)</f>
        <v>2276.7008752583797</v>
      </c>
      <c r="Y154" s="11">
        <f t="shared" si="271"/>
        <v>2.6837943659499874</v>
      </c>
      <c r="Z154" s="11">
        <f t="shared" si="272"/>
        <v>9.161163571302101</v>
      </c>
      <c r="AA154" s="5">
        <f>+(G154*DEFLATOR!G154)</f>
        <v>2041.413566220405</v>
      </c>
      <c r="AB154" s="11">
        <f t="shared" si="264"/>
        <v>2.1586964209962645</v>
      </c>
      <c r="AC154" s="11">
        <f t="shared" si="273"/>
        <v>4.428477792617946</v>
      </c>
      <c r="AD154" s="5">
        <f>+(H154*DEFLATOR!H154)</f>
        <v>1956.2310706399603</v>
      </c>
      <c r="AE154" s="11">
        <f aca="true" t="shared" si="276" ref="AE154:AE160">+((AD154/AD153)-1)*100</f>
        <v>4.32355691669406</v>
      </c>
      <c r="AF154" s="11">
        <f t="shared" si="274"/>
        <v>3.8307060510269775</v>
      </c>
    </row>
    <row r="155" spans="1:32" ht="9.75">
      <c r="A155" s="28">
        <v>41852</v>
      </c>
      <c r="B155" s="35" t="s">
        <v>2179</v>
      </c>
      <c r="C155" s="35" t="s">
        <v>1721</v>
      </c>
      <c r="D155" s="35" t="s">
        <v>1722</v>
      </c>
      <c r="E155" s="35" t="s">
        <v>1723</v>
      </c>
      <c r="F155" s="35" t="s">
        <v>1724</v>
      </c>
      <c r="G155" s="35" t="s">
        <v>1725</v>
      </c>
      <c r="H155" s="35" t="s">
        <v>1726</v>
      </c>
      <c r="K155" s="28">
        <v>41852</v>
      </c>
      <c r="L155" s="5">
        <f>+(B155*DEFLATOR!B155)</f>
        <v>1984.2895885499936</v>
      </c>
      <c r="M155" s="11">
        <f t="shared" si="266"/>
        <v>0.8520321640621997</v>
      </c>
      <c r="N155" s="11">
        <f t="shared" si="267"/>
        <v>4.861876619926142</v>
      </c>
      <c r="O155" s="5">
        <f>+(C155*DEFLATOR!C155)</f>
        <v>1501.8842380920394</v>
      </c>
      <c r="P155" s="11">
        <f aca="true" t="shared" si="277" ref="P155:P161">+((O155/O154)-1)*100</f>
        <v>3.172337009971815</v>
      </c>
      <c r="Q155" s="11">
        <f t="shared" si="268"/>
        <v>8.992847269082716</v>
      </c>
      <c r="R155" s="5">
        <f>+(D155*DEFLATOR!D155)</f>
        <v>1373.0121062133303</v>
      </c>
      <c r="S155" s="11">
        <f t="shared" si="275"/>
        <v>-1.3672807219230254</v>
      </c>
      <c r="T155" s="11">
        <f t="shared" si="269"/>
        <v>-3.8517819277003262</v>
      </c>
      <c r="U155" s="5">
        <f>+(E155*DEFLATOR!E155)</f>
        <v>1769.2820416406917</v>
      </c>
      <c r="V155" s="11">
        <f aca="true" t="shared" si="278" ref="V155:V161">+((U155/U154)-1)*100</f>
        <v>1.097507982543</v>
      </c>
      <c r="W155" s="11">
        <f t="shared" si="270"/>
        <v>3.58395756025236</v>
      </c>
      <c r="X155" s="5">
        <f>+(F155*DEFLATOR!F155)</f>
        <v>2288.0177158290694</v>
      </c>
      <c r="Y155" s="11">
        <f t="shared" si="271"/>
        <v>0.4970719119790079</v>
      </c>
      <c r="Z155" s="11">
        <f t="shared" si="272"/>
        <v>9.53050009743901</v>
      </c>
      <c r="AA155" s="5">
        <f>+(G155*DEFLATOR!G155)</f>
        <v>2053.2245608466833</v>
      </c>
      <c r="AB155" s="11">
        <f aca="true" t="shared" si="279" ref="AB155:AB161">+((AA155/AA154)-1)*100</f>
        <v>0.5785694198234381</v>
      </c>
      <c r="AC155" s="11">
        <f t="shared" si="273"/>
        <v>3.1252737379735995</v>
      </c>
      <c r="AD155" s="5">
        <f>+(H155*DEFLATOR!H155)</f>
        <v>2028.9531481975257</v>
      </c>
      <c r="AE155" s="11">
        <f t="shared" si="276"/>
        <v>3.717458466385315</v>
      </c>
      <c r="AF155" s="11">
        <f t="shared" si="274"/>
        <v>7.646885377082735</v>
      </c>
    </row>
    <row r="156" spans="1:32" ht="9.75">
      <c r="A156" s="28">
        <v>41883</v>
      </c>
      <c r="B156" s="35" t="s">
        <v>2180</v>
      </c>
      <c r="C156" s="35" t="s">
        <v>456</v>
      </c>
      <c r="D156" s="35" t="s">
        <v>1733</v>
      </c>
      <c r="E156" s="35" t="s">
        <v>1734</v>
      </c>
      <c r="F156" s="35" t="s">
        <v>1735</v>
      </c>
      <c r="G156" s="35" t="s">
        <v>1736</v>
      </c>
      <c r="H156" s="35" t="s">
        <v>1737</v>
      </c>
      <c r="K156" s="28">
        <v>41883</v>
      </c>
      <c r="L156" s="5">
        <f>+(B156*DEFLATOR!B156)</f>
        <v>2023.3439217485325</v>
      </c>
      <c r="M156" s="11">
        <f t="shared" si="266"/>
        <v>1.9681770959186329</v>
      </c>
      <c r="N156" s="11">
        <f t="shared" si="267"/>
        <v>5.994385145833037</v>
      </c>
      <c r="O156" s="5">
        <f>+(C156*DEFLATOR!C156)</f>
        <v>1468.354409846164</v>
      </c>
      <c r="P156" s="11">
        <f t="shared" si="277"/>
        <v>-2.232517486731933</v>
      </c>
      <c r="Q156" s="11">
        <f t="shared" si="268"/>
        <v>6.708813220420429</v>
      </c>
      <c r="R156" s="5">
        <f>+(D156*DEFLATOR!D156)</f>
        <v>1446.486249105599</v>
      </c>
      <c r="S156" s="11">
        <f t="shared" si="275"/>
        <v>5.35131063737706</v>
      </c>
      <c r="T156" s="11">
        <f t="shared" si="269"/>
        <v>4.3535497783638855</v>
      </c>
      <c r="U156" s="5">
        <f>+(E156*DEFLATOR!E156)</f>
        <v>1831.8172415682523</v>
      </c>
      <c r="V156" s="11">
        <f t="shared" si="278"/>
        <v>3.5344958268818782</v>
      </c>
      <c r="W156" s="11">
        <f t="shared" si="270"/>
        <v>6.826562141266956</v>
      </c>
      <c r="X156" s="5">
        <f>+(F156*DEFLATOR!F156)</f>
        <v>2329.676827078692</v>
      </c>
      <c r="Y156" s="11">
        <f t="shared" si="271"/>
        <v>1.8207512538654935</v>
      </c>
      <c r="Z156" s="11">
        <f t="shared" si="272"/>
        <v>10.956888011424937</v>
      </c>
      <c r="AA156" s="5">
        <f>+(G156*DEFLATOR!G156)</f>
        <v>2103.398975745152</v>
      </c>
      <c r="AB156" s="11">
        <f t="shared" si="279"/>
        <v>2.4436886181498974</v>
      </c>
      <c r="AC156" s="11">
        <f t="shared" si="273"/>
        <v>4.076212135907942</v>
      </c>
      <c r="AD156" s="5">
        <f>+(H156*DEFLATOR!H156)</f>
        <v>2012.2665293107314</v>
      </c>
      <c r="AE156" s="11">
        <f t="shared" si="276"/>
        <v>-0.8224250472032013</v>
      </c>
      <c r="AF156" s="11">
        <f t="shared" si="274"/>
        <v>4.485521877537568</v>
      </c>
    </row>
    <row r="157" spans="1:32" ht="9.75">
      <c r="A157" s="28">
        <v>41913</v>
      </c>
      <c r="B157" s="35" t="s">
        <v>2181</v>
      </c>
      <c r="C157" s="35" t="s">
        <v>1744</v>
      </c>
      <c r="D157" s="35" t="s">
        <v>1745</v>
      </c>
      <c r="E157" s="35" t="s">
        <v>1746</v>
      </c>
      <c r="F157" s="35" t="s">
        <v>1747</v>
      </c>
      <c r="G157" s="35" t="s">
        <v>1748</v>
      </c>
      <c r="H157" s="35" t="s">
        <v>1749</v>
      </c>
      <c r="K157" s="28">
        <v>41913</v>
      </c>
      <c r="L157" s="5">
        <f>+(B157*DEFLATOR!B157)</f>
        <v>2062.524162693456</v>
      </c>
      <c r="M157" s="11">
        <f t="shared" si="266"/>
        <v>1.936410341503625</v>
      </c>
      <c r="N157" s="11">
        <f aca="true" t="shared" si="280" ref="N157:N162">+((L157/L145)-1)*100</f>
        <v>4.3148095382542495</v>
      </c>
      <c r="O157" s="5">
        <f>+(C157*DEFLATOR!C157)</f>
        <v>1480.95575262854</v>
      </c>
      <c r="P157" s="11">
        <f t="shared" si="277"/>
        <v>0.8581949083870333</v>
      </c>
      <c r="Q157" s="11">
        <f aca="true" t="shared" si="281" ref="Q157:Q162">+((O157/O145)-1)*100</f>
        <v>10.097911222241041</v>
      </c>
      <c r="R157" s="5">
        <f>+(D157*DEFLATOR!D157)</f>
        <v>1493.462358722091</v>
      </c>
      <c r="S157" s="11">
        <f t="shared" si="275"/>
        <v>3.2476015340995312</v>
      </c>
      <c r="T157" s="11">
        <f aca="true" t="shared" si="282" ref="T157:T162">+((R157/R145)-1)*100</f>
        <v>9.365380162128645</v>
      </c>
      <c r="U157" s="5">
        <f>+(E157*DEFLATOR!E157)</f>
        <v>1852.1253110393172</v>
      </c>
      <c r="V157" s="11">
        <f t="shared" si="278"/>
        <v>1.1086296716848798</v>
      </c>
      <c r="W157" s="11">
        <f aca="true" t="shared" si="283" ref="W157:W162">+((U157/U145)-1)*100</f>
        <v>7.604451686873315</v>
      </c>
      <c r="X157" s="5">
        <f>+(F157*DEFLATOR!F157)</f>
        <v>2267.816598773279</v>
      </c>
      <c r="Y157" s="11">
        <f t="shared" si="271"/>
        <v>-2.6553137150350015</v>
      </c>
      <c r="Z157" s="11">
        <f aca="true" t="shared" si="284" ref="Z157:Z162">+((X157/X145)-1)*100</f>
        <v>2.455039228270528</v>
      </c>
      <c r="AA157" s="5">
        <f>+(G157*DEFLATOR!G157)</f>
        <v>2211.2659454069576</v>
      </c>
      <c r="AB157" s="11">
        <f t="shared" si="279"/>
        <v>5.1282220304206705</v>
      </c>
      <c r="AC157" s="11">
        <f aca="true" t="shared" si="285" ref="AC157:AC162">+((AA157/AA145)-1)*100</f>
        <v>4.120833695460724</v>
      </c>
      <c r="AD157" s="5">
        <f>+(H157*DEFLATOR!H157)</f>
        <v>1996.803999134801</v>
      </c>
      <c r="AE157" s="11">
        <f t="shared" si="276"/>
        <v>-0.7684136246716156</v>
      </c>
      <c r="AF157" s="11">
        <f aca="true" t="shared" si="286" ref="AF157:AF162">+((AD157/AD145)-1)*100</f>
        <v>2.7930352708223305</v>
      </c>
    </row>
    <row r="158" spans="1:32" ht="9.75">
      <c r="A158" s="28">
        <v>41944</v>
      </c>
      <c r="B158" s="35" t="s">
        <v>2182</v>
      </c>
      <c r="C158" s="35" t="s">
        <v>1756</v>
      </c>
      <c r="D158" s="35" t="s">
        <v>1757</v>
      </c>
      <c r="E158" s="35" t="s">
        <v>1758</v>
      </c>
      <c r="F158" s="35" t="s">
        <v>1759</v>
      </c>
      <c r="G158" s="35" t="s">
        <v>1760</v>
      </c>
      <c r="H158" s="35" t="s">
        <v>1761</v>
      </c>
      <c r="K158" s="28">
        <v>41944</v>
      </c>
      <c r="L158" s="5">
        <f>+(B158*DEFLATOR!B158)</f>
        <v>2224.44147432282</v>
      </c>
      <c r="M158" s="11">
        <f aca="true" t="shared" si="287" ref="M158:M164">+((L158/L157)-1)*100</f>
        <v>7.850444351542296</v>
      </c>
      <c r="N158" s="11">
        <f t="shared" si="280"/>
        <v>6.436438033481062</v>
      </c>
      <c r="O158" s="5">
        <f>+(C158*DEFLATOR!C158)</f>
        <v>1537.4671877622566</v>
      </c>
      <c r="P158" s="11">
        <f t="shared" si="277"/>
        <v>3.815875999901741</v>
      </c>
      <c r="Q158" s="11">
        <f t="shared" si="281"/>
        <v>10.260911709069</v>
      </c>
      <c r="R158" s="5">
        <f>+(D158*DEFLATOR!D158)</f>
        <v>1541.5063459935009</v>
      </c>
      <c r="S158" s="11">
        <f t="shared" si="275"/>
        <v>3.2169533427357067</v>
      </c>
      <c r="T158" s="11">
        <f t="shared" si="282"/>
        <v>7.7421124128330465</v>
      </c>
      <c r="U158" s="5">
        <f>+(E158*DEFLATOR!E158)</f>
        <v>1815.092547904046</v>
      </c>
      <c r="V158" s="11">
        <f t="shared" si="278"/>
        <v>-1.999473951062769</v>
      </c>
      <c r="W158" s="11">
        <f t="shared" si="283"/>
        <v>0.9021634496112707</v>
      </c>
      <c r="X158" s="5">
        <f>+(F158*DEFLATOR!F158)</f>
        <v>2313.473756846219</v>
      </c>
      <c r="Y158" s="11">
        <f aca="true" t="shared" si="288" ref="Y158:Y164">+((X158/X157)-1)*100</f>
        <v>2.0132650099499827</v>
      </c>
      <c r="Z158" s="11">
        <f t="shared" si="284"/>
        <v>0.12676421115016545</v>
      </c>
      <c r="AA158" s="5">
        <f>+(G158*DEFLATOR!G158)</f>
        <v>2530.676256859036</v>
      </c>
      <c r="AB158" s="11">
        <f t="shared" si="279"/>
        <v>14.444680980843971</v>
      </c>
      <c r="AC158" s="11">
        <f t="shared" si="285"/>
        <v>12.112754868178977</v>
      </c>
      <c r="AD158" s="5">
        <f>+(H158*DEFLATOR!H158)</f>
        <v>2101.848548056808</v>
      </c>
      <c r="AE158" s="11">
        <f t="shared" si="276"/>
        <v>5.260633941414472</v>
      </c>
      <c r="AF158" s="11">
        <f t="shared" si="286"/>
        <v>-1.1487968964533746</v>
      </c>
    </row>
    <row r="159" spans="1:32" ht="9.75">
      <c r="A159" s="28">
        <v>41974</v>
      </c>
      <c r="B159" s="35" t="s">
        <v>2183</v>
      </c>
      <c r="C159" s="35" t="s">
        <v>1768</v>
      </c>
      <c r="D159" s="35" t="s">
        <v>1769</v>
      </c>
      <c r="E159" s="35" t="s">
        <v>1770</v>
      </c>
      <c r="F159" s="35" t="s">
        <v>1771</v>
      </c>
      <c r="G159" s="35" t="s">
        <v>1772</v>
      </c>
      <c r="H159" s="35" t="s">
        <v>1773</v>
      </c>
      <c r="K159" s="28">
        <v>41974</v>
      </c>
      <c r="L159" s="5">
        <f>+(B159*DEFLATOR!B159)</f>
        <v>2501.821390255377</v>
      </c>
      <c r="M159" s="11">
        <f t="shared" si="287"/>
        <v>12.46964324008566</v>
      </c>
      <c r="N159" s="11">
        <f t="shared" si="280"/>
        <v>2.724790162976265</v>
      </c>
      <c r="O159" s="5">
        <f>+(C159*DEFLATOR!C159)</f>
        <v>2057.3176157660746</v>
      </c>
      <c r="P159" s="11">
        <f t="shared" si="277"/>
        <v>33.81213154606875</v>
      </c>
      <c r="Q159" s="11">
        <f t="shared" si="281"/>
        <v>3.060770624178444</v>
      </c>
      <c r="R159" s="5">
        <f>+(D159*DEFLATOR!D159)</f>
        <v>1880.7363982768975</v>
      </c>
      <c r="S159" s="11">
        <f t="shared" si="275"/>
        <v>22.00639998434537</v>
      </c>
      <c r="T159" s="11">
        <f t="shared" si="282"/>
        <v>10.58266877417009</v>
      </c>
      <c r="U159" s="5">
        <f>+(E159*DEFLATOR!E159)</f>
        <v>1977.6722491917517</v>
      </c>
      <c r="V159" s="11">
        <f t="shared" si="278"/>
        <v>8.95710257173623</v>
      </c>
      <c r="W159" s="11">
        <f t="shared" si="283"/>
        <v>1.268827054015853</v>
      </c>
      <c r="X159" s="5">
        <f>+(F159*DEFLATOR!F159)</f>
        <v>2644.5615504543625</v>
      </c>
      <c r="Y159" s="11">
        <f t="shared" si="288"/>
        <v>14.311283740667523</v>
      </c>
      <c r="Z159" s="11">
        <f t="shared" si="284"/>
        <v>-1.834350413159913</v>
      </c>
      <c r="AA159" s="5">
        <f>+(G159*DEFLATOR!G159)</f>
        <v>2742.9043674923714</v>
      </c>
      <c r="AB159" s="11">
        <f t="shared" si="279"/>
        <v>8.386221274180027</v>
      </c>
      <c r="AC159" s="11">
        <f t="shared" si="285"/>
        <v>6.3636990617634615</v>
      </c>
      <c r="AD159" s="5">
        <f>+(H159*DEFLATOR!H159)</f>
        <v>2470.844415309543</v>
      </c>
      <c r="AE159" s="11">
        <f t="shared" si="276"/>
        <v>17.555778107508146</v>
      </c>
      <c r="AF159" s="11">
        <f t="shared" si="286"/>
        <v>-5.2981668248501474</v>
      </c>
    </row>
    <row r="160" spans="1:32" ht="9.75">
      <c r="A160" s="26">
        <v>42005</v>
      </c>
      <c r="B160" s="35" t="s">
        <v>2184</v>
      </c>
      <c r="C160" s="35" t="s">
        <v>1780</v>
      </c>
      <c r="D160" s="35" t="s">
        <v>1781</v>
      </c>
      <c r="E160" s="35" t="s">
        <v>1667</v>
      </c>
      <c r="F160" s="35" t="s">
        <v>1782</v>
      </c>
      <c r="G160" s="35" t="s">
        <v>1783</v>
      </c>
      <c r="H160" s="35" t="s">
        <v>1784</v>
      </c>
      <c r="K160" s="26">
        <v>42005</v>
      </c>
      <c r="L160" s="5">
        <f>+(B160*DEFLATOR!B160)</f>
        <v>1997.61363286857</v>
      </c>
      <c r="M160" s="11">
        <f t="shared" si="287"/>
        <v>-20.15362724736075</v>
      </c>
      <c r="N160" s="11">
        <f t="shared" si="280"/>
        <v>1.0448398118752866</v>
      </c>
      <c r="O160" s="5">
        <f>+(C160*DEFLATOR!C160)</f>
        <v>1565.8025344781026</v>
      </c>
      <c r="P160" s="11">
        <f t="shared" si="277"/>
        <v>-23.891064632961335</v>
      </c>
      <c r="Q160" s="11">
        <f t="shared" si="281"/>
        <v>7.557285215923382</v>
      </c>
      <c r="R160" s="5">
        <f>+(D160*DEFLATOR!D160)</f>
        <v>1629.5381399787273</v>
      </c>
      <c r="S160" s="11">
        <f t="shared" si="275"/>
        <v>-13.356377774594797</v>
      </c>
      <c r="T160" s="11">
        <f t="shared" si="282"/>
        <v>8.69698555072127</v>
      </c>
      <c r="U160" s="5">
        <f>+(E160*DEFLATOR!E160)</f>
        <v>1788.4578976648625</v>
      </c>
      <c r="V160" s="11">
        <f t="shared" si="278"/>
        <v>-9.567528269874781</v>
      </c>
      <c r="W160" s="11">
        <f t="shared" si="283"/>
        <v>-0.2467413225057835</v>
      </c>
      <c r="X160" s="5">
        <f>+(F160*DEFLATOR!F160)</f>
        <v>2208.178822095307</v>
      </c>
      <c r="Y160" s="11">
        <f t="shared" si="288"/>
        <v>-16.50113714630995</v>
      </c>
      <c r="Z160" s="11">
        <f t="shared" si="284"/>
        <v>0.42978466219540934</v>
      </c>
      <c r="AA160" s="5">
        <f>+(G160*DEFLATOR!G160)</f>
        <v>2067.86414213829</v>
      </c>
      <c r="AB160" s="11">
        <f t="shared" si="279"/>
        <v>-24.61041782405339</v>
      </c>
      <c r="AC160" s="11">
        <f t="shared" si="285"/>
        <v>-0.08041630478523576</v>
      </c>
      <c r="AD160" s="5">
        <f>+(H160*DEFLATOR!H160)</f>
        <v>1988.6669365451646</v>
      </c>
      <c r="AE160" s="11">
        <f t="shared" si="276"/>
        <v>-19.514683958923897</v>
      </c>
      <c r="AF160" s="11">
        <f t="shared" si="286"/>
        <v>0.07856884082921844</v>
      </c>
    </row>
    <row r="161" spans="1:32" ht="9.75">
      <c r="A161" s="28">
        <v>42036</v>
      </c>
      <c r="B161" s="35" t="s">
        <v>2185</v>
      </c>
      <c r="C161" s="35" t="s">
        <v>1791</v>
      </c>
      <c r="D161" s="35" t="s">
        <v>1225</v>
      </c>
      <c r="E161" s="35" t="s">
        <v>1792</v>
      </c>
      <c r="F161" s="35" t="s">
        <v>1793</v>
      </c>
      <c r="G161" s="35" t="s">
        <v>1794</v>
      </c>
      <c r="H161" s="35" t="s">
        <v>1795</v>
      </c>
      <c r="K161" s="28">
        <v>42036</v>
      </c>
      <c r="L161" s="5">
        <f>+(B161*DEFLATOR!B161)</f>
        <v>1921.5046989936159</v>
      </c>
      <c r="M161" s="11">
        <f t="shared" si="287"/>
        <v>-3.809992714440069</v>
      </c>
      <c r="N161" s="11">
        <f t="shared" si="280"/>
        <v>-1.3976342093818372</v>
      </c>
      <c r="O161" s="5">
        <f>+(C161*DEFLATOR!C161)</f>
        <v>1476.133430218992</v>
      </c>
      <c r="P161" s="11">
        <f t="shared" si="277"/>
        <v>-5.726718553881904</v>
      </c>
      <c r="Q161" s="11">
        <f t="shared" si="281"/>
        <v>1.1244454539734772</v>
      </c>
      <c r="R161" s="5">
        <f>+(D161*DEFLATOR!D161)</f>
        <v>1500.578095202647</v>
      </c>
      <c r="S161" s="11">
        <f aca="true" t="shared" si="289" ref="S161:S167">+((R161/R160)-1)*100</f>
        <v>-7.9139015904079235</v>
      </c>
      <c r="T161" s="11">
        <f t="shared" si="282"/>
        <v>-1.452396895804664</v>
      </c>
      <c r="U161" s="5">
        <f>+(E161*DEFLATOR!E161)</f>
        <v>1722.8795899931679</v>
      </c>
      <c r="V161" s="11">
        <f t="shared" si="278"/>
        <v>-3.666751549327396</v>
      </c>
      <c r="W161" s="11">
        <f t="shared" si="283"/>
        <v>-1.2377282130512812</v>
      </c>
      <c r="X161" s="5">
        <f>+(F161*DEFLATOR!F161)</f>
        <v>2121.4701751001608</v>
      </c>
      <c r="Y161" s="11">
        <f t="shared" si="288"/>
        <v>-3.92670403898131</v>
      </c>
      <c r="Z161" s="11">
        <f t="shared" si="284"/>
        <v>-1.0084360311904628</v>
      </c>
      <c r="AA161" s="5">
        <f>+(G161*DEFLATOR!G161)</f>
        <v>2006.8542242752035</v>
      </c>
      <c r="AB161" s="11">
        <f t="shared" si="279"/>
        <v>-2.950383278081248</v>
      </c>
      <c r="AC161" s="11">
        <f t="shared" si="285"/>
        <v>-1.3005142256745317</v>
      </c>
      <c r="AD161" s="5">
        <f>+(H161*DEFLATOR!H161)</f>
        <v>1915.3639741957327</v>
      </c>
      <c r="AE161" s="11">
        <f aca="true" t="shared" si="290" ref="AE161:AE167">+((AD161/AD160)-1)*100</f>
        <v>-3.686035152612255</v>
      </c>
      <c r="AF161" s="11">
        <f t="shared" si="286"/>
        <v>-3.9747988911719156</v>
      </c>
    </row>
    <row r="162" spans="1:32" ht="9.75">
      <c r="A162" s="28">
        <v>42064</v>
      </c>
      <c r="B162" s="35" t="s">
        <v>2186</v>
      </c>
      <c r="C162" s="35" t="s">
        <v>1802</v>
      </c>
      <c r="D162" s="35" t="s">
        <v>1803</v>
      </c>
      <c r="E162" s="35" t="s">
        <v>1804</v>
      </c>
      <c r="F162" s="35" t="s">
        <v>1805</v>
      </c>
      <c r="G162" s="35" t="s">
        <v>1806</v>
      </c>
      <c r="H162" s="35" t="s">
        <v>1807</v>
      </c>
      <c r="K162" s="28">
        <v>42064</v>
      </c>
      <c r="L162" s="5">
        <f>+(B162*DEFLATOR!B162)</f>
        <v>1907.1456745990822</v>
      </c>
      <c r="M162" s="11">
        <f t="shared" si="287"/>
        <v>-0.7472802123280831</v>
      </c>
      <c r="N162" s="11">
        <f t="shared" si="280"/>
        <v>-2.188417947401433</v>
      </c>
      <c r="O162" s="5">
        <f>+(C162*DEFLATOR!C162)</f>
        <v>1416.3881428267034</v>
      </c>
      <c r="P162" s="11">
        <f aca="true" t="shared" si="291" ref="P162:P168">+((O162/O161)-1)*100</f>
        <v>-4.047417812590637</v>
      </c>
      <c r="Q162" s="11">
        <f t="shared" si="281"/>
        <v>-1.1949958013556805</v>
      </c>
      <c r="R162" s="5">
        <f>+(D162*DEFLATOR!D162)</f>
        <v>1455.0345968093088</v>
      </c>
      <c r="S162" s="11">
        <f t="shared" si="289"/>
        <v>-3.035063522447845</v>
      </c>
      <c r="T162" s="11">
        <f t="shared" si="282"/>
        <v>-2.353431768876546</v>
      </c>
      <c r="U162" s="5">
        <f>+(E162*DEFLATOR!E162)</f>
        <v>1721.131907926725</v>
      </c>
      <c r="V162" s="11">
        <f aca="true" t="shared" si="292" ref="V162:V168">+((U162/U161)-1)*100</f>
        <v>-0.10143959430443106</v>
      </c>
      <c r="W162" s="11">
        <f t="shared" si="283"/>
        <v>-3.28086844976867</v>
      </c>
      <c r="X162" s="5">
        <f>+(F162*DEFLATOR!F162)</f>
        <v>2084.5033605891076</v>
      </c>
      <c r="Y162" s="11">
        <f t="shared" si="288"/>
        <v>-1.7425092723402424</v>
      </c>
      <c r="Z162" s="11">
        <f t="shared" si="284"/>
        <v>-2.4283408829914976</v>
      </c>
      <c r="AA162" s="5">
        <f>+(G162*DEFLATOR!G162)</f>
        <v>2005.7418451897308</v>
      </c>
      <c r="AB162" s="11">
        <f aca="true" t="shared" si="293" ref="AB162:AB168">+((AA162/AA161)-1)*100</f>
        <v>-0.05542899289928682</v>
      </c>
      <c r="AC162" s="11">
        <f t="shared" si="285"/>
        <v>-1.750258037994179</v>
      </c>
      <c r="AD162" s="5">
        <f>+(H162*DEFLATOR!H162)</f>
        <v>1913.013697191234</v>
      </c>
      <c r="AE162" s="11">
        <f t="shared" si="290"/>
        <v>-0.12270654748455234</v>
      </c>
      <c r="AF162" s="11">
        <f t="shared" si="286"/>
        <v>-3.8826684916486554</v>
      </c>
    </row>
    <row r="163" spans="1:32" ht="9.75">
      <c r="A163" s="28">
        <v>42095</v>
      </c>
      <c r="B163" s="35" t="s">
        <v>2187</v>
      </c>
      <c r="C163" s="35" t="s">
        <v>1814</v>
      </c>
      <c r="D163" s="35" t="s">
        <v>1246</v>
      </c>
      <c r="E163" s="35" t="s">
        <v>1815</v>
      </c>
      <c r="F163" s="35" t="s">
        <v>1816</v>
      </c>
      <c r="G163" s="35" t="s">
        <v>1817</v>
      </c>
      <c r="H163" s="35" t="s">
        <v>1818</v>
      </c>
      <c r="K163" s="28">
        <v>42095</v>
      </c>
      <c r="L163" s="5">
        <f>+(B163*DEFLATOR!B163)</f>
        <v>1896.7154575022155</v>
      </c>
      <c r="M163" s="11">
        <f t="shared" si="287"/>
        <v>-0.5469019611760606</v>
      </c>
      <c r="N163" s="11">
        <f aca="true" t="shared" si="294" ref="N163:N168">+((L163/L151)-1)*100</f>
        <v>-2.331579547868834</v>
      </c>
      <c r="O163" s="5">
        <f>+(C163*DEFLATOR!C163)</f>
        <v>1440.9281788722217</v>
      </c>
      <c r="P163" s="11">
        <f t="shared" si="291"/>
        <v>1.7325784722077353</v>
      </c>
      <c r="Q163" s="11">
        <f aca="true" t="shared" si="295" ref="Q163:Q168">+((O163/O151)-1)*100</f>
        <v>-2.349843838472332</v>
      </c>
      <c r="R163" s="5">
        <f>+(D163*DEFLATOR!D163)</f>
        <v>1401.0612107011164</v>
      </c>
      <c r="S163" s="11">
        <f t="shared" si="289"/>
        <v>-3.7094228705316534</v>
      </c>
      <c r="T163" s="11">
        <f aca="true" t="shared" si="296" ref="T163:T168">+((R163/R151)-1)*100</f>
        <v>-5.7116314751669</v>
      </c>
      <c r="U163" s="5">
        <f>+(E163*DEFLATOR!E163)</f>
        <v>1682.8649594829226</v>
      </c>
      <c r="V163" s="11">
        <f t="shared" si="292"/>
        <v>-2.22335942222458</v>
      </c>
      <c r="W163" s="11">
        <f aca="true" t="shared" si="297" ref="W163:W168">+((U163/U151)-1)*100</f>
        <v>-4.160947533141757</v>
      </c>
      <c r="X163" s="5">
        <f>+(F163*DEFLATOR!F163)</f>
        <v>2068.170554085544</v>
      </c>
      <c r="Y163" s="11">
        <f t="shared" si="288"/>
        <v>-0.7835346688502165</v>
      </c>
      <c r="Z163" s="11">
        <f aca="true" t="shared" si="298" ref="Z163:Z168">+((X163/X151)-1)*100</f>
        <v>-6.8620606106365445</v>
      </c>
      <c r="AA163" s="5">
        <f>+(G163*DEFLATOR!G163)</f>
        <v>1987.0889057718277</v>
      </c>
      <c r="AB163" s="11">
        <f t="shared" si="293"/>
        <v>-0.9299770786872497</v>
      </c>
      <c r="AC163" s="11">
        <f aca="true" t="shared" si="299" ref="AC163:AC168">+((AA163/AA151)-1)*100</f>
        <v>-0.31292150753240433</v>
      </c>
      <c r="AD163" s="5">
        <f>+(H163*DEFLATOR!H163)</f>
        <v>1998.090429513273</v>
      </c>
      <c r="AE163" s="11">
        <f t="shared" si="290"/>
        <v>4.447262058131218</v>
      </c>
      <c r="AF163" s="11">
        <f aca="true" t="shared" si="300" ref="AF163:AF168">+((AD163/AD151)-1)*100</f>
        <v>3.2283726088957243</v>
      </c>
    </row>
    <row r="164" spans="1:32" ht="9.75">
      <c r="A164" s="28">
        <v>42125</v>
      </c>
      <c r="B164" s="35" t="s">
        <v>2188</v>
      </c>
      <c r="C164" s="35" t="s">
        <v>1745</v>
      </c>
      <c r="D164" s="35" t="s">
        <v>1825</v>
      </c>
      <c r="E164" s="35" t="s">
        <v>1826</v>
      </c>
      <c r="F164" s="35" t="s">
        <v>1827</v>
      </c>
      <c r="G164" s="35" t="s">
        <v>1828</v>
      </c>
      <c r="H164" s="35" t="s">
        <v>1829</v>
      </c>
      <c r="K164" s="28">
        <v>42125</v>
      </c>
      <c r="L164" s="5">
        <f>+(B164*DEFLATOR!B164)</f>
        <v>1904.495317235282</v>
      </c>
      <c r="M164" s="11">
        <f t="shared" si="287"/>
        <v>0.4101753746084791</v>
      </c>
      <c r="N164" s="11">
        <f t="shared" si="294"/>
        <v>-1.467319362289221</v>
      </c>
      <c r="O164" s="5">
        <f>+(C164*DEFLATOR!C164)</f>
        <v>1405.6866481987815</v>
      </c>
      <c r="P164" s="11">
        <f t="shared" si="291"/>
        <v>-2.445752063855311</v>
      </c>
      <c r="Q164" s="11">
        <f t="shared" si="295"/>
        <v>-3.057812013511829</v>
      </c>
      <c r="R164" s="5">
        <f>+(D164*DEFLATOR!D164)</f>
        <v>1426.6362457580074</v>
      </c>
      <c r="S164" s="11">
        <f t="shared" si="289"/>
        <v>1.8254045477493985</v>
      </c>
      <c r="T164" s="11">
        <f t="shared" si="296"/>
        <v>-1.2021786247634392</v>
      </c>
      <c r="U164" s="5">
        <f>+(E164*DEFLATOR!E164)</f>
        <v>1711.4877911420504</v>
      </c>
      <c r="V164" s="11">
        <f t="shared" si="292"/>
        <v>1.7008394819702177</v>
      </c>
      <c r="W164" s="11">
        <f t="shared" si="297"/>
        <v>0.0031887880010517122</v>
      </c>
      <c r="X164" s="5">
        <f>+(F164*DEFLATOR!F164)</f>
        <v>2063.403838262472</v>
      </c>
      <c r="Y164" s="11">
        <f t="shared" si="288"/>
        <v>-0.23047982254923438</v>
      </c>
      <c r="Z164" s="11">
        <f t="shared" si="298"/>
        <v>-5.954171097011374</v>
      </c>
      <c r="AA164" s="5">
        <f>+(G164*DEFLATOR!G164)</f>
        <v>2008.7002276661856</v>
      </c>
      <c r="AB164" s="11">
        <f t="shared" si="293"/>
        <v>1.0875870642518493</v>
      </c>
      <c r="AC164" s="11">
        <f t="shared" si="299"/>
        <v>-0.12800079770224349</v>
      </c>
      <c r="AD164" s="5">
        <f>+(H164*DEFLATOR!H164)</f>
        <v>1977.3795665221926</v>
      </c>
      <c r="AE164" s="11">
        <f t="shared" si="290"/>
        <v>-1.0365328157908027</v>
      </c>
      <c r="AF164" s="11">
        <f t="shared" si="300"/>
        <v>2.2327643441788947</v>
      </c>
    </row>
    <row r="165" spans="1:32" ht="9.75">
      <c r="A165" s="28">
        <v>42156</v>
      </c>
      <c r="B165" s="35" t="s">
        <v>2189</v>
      </c>
      <c r="C165" s="35" t="s">
        <v>1835</v>
      </c>
      <c r="D165" s="35" t="s">
        <v>1836</v>
      </c>
      <c r="E165" s="35" t="s">
        <v>1837</v>
      </c>
      <c r="F165" s="35" t="s">
        <v>1838</v>
      </c>
      <c r="G165" s="35" t="s">
        <v>1839</v>
      </c>
      <c r="H165" s="35" t="s">
        <v>1840</v>
      </c>
      <c r="K165" s="28">
        <v>42156</v>
      </c>
      <c r="L165" s="5">
        <f>+(B165*DEFLATOR!B165)</f>
        <v>1916.666775979798</v>
      </c>
      <c r="M165" s="11">
        <f>+((L165/L164)-1)*100</f>
        <v>0.6390910302780384</v>
      </c>
      <c r="N165" s="11">
        <f t="shared" si="294"/>
        <v>-0.4950141334508773</v>
      </c>
      <c r="O165" s="5">
        <f>+(C165*DEFLATOR!C165)</f>
        <v>1398.4248825747961</v>
      </c>
      <c r="P165" s="11">
        <f t="shared" si="291"/>
        <v>-0.5165991747371645</v>
      </c>
      <c r="Q165" s="11">
        <f t="shared" si="295"/>
        <v>-4.612633222660689</v>
      </c>
      <c r="R165" s="5">
        <f>+(D165*DEFLATOR!D165)</f>
        <v>1458.4429488682852</v>
      </c>
      <c r="S165" s="11">
        <f t="shared" si="289"/>
        <v>2.2294893463454812</v>
      </c>
      <c r="T165" s="11">
        <f t="shared" si="296"/>
        <v>1.702120237560778</v>
      </c>
      <c r="U165" s="5">
        <f>+(E165*DEFLATOR!E165)</f>
        <v>1701.7596447809615</v>
      </c>
      <c r="V165" s="11">
        <f t="shared" si="292"/>
        <v>-0.5684029071920782</v>
      </c>
      <c r="W165" s="11">
        <f t="shared" si="297"/>
        <v>0.09095807465135941</v>
      </c>
      <c r="X165" s="5">
        <f>+(F165*DEFLATOR!F165)</f>
        <v>2120.2344233646922</v>
      </c>
      <c r="Y165" s="11">
        <f>+((X165/X164)-1)*100</f>
        <v>2.7542153430360594</v>
      </c>
      <c r="Z165" s="11">
        <f t="shared" si="298"/>
        <v>-4.373157711515097</v>
      </c>
      <c r="AA165" s="5">
        <f>+(G165*DEFLATOR!G165)</f>
        <v>2008.2697006404069</v>
      </c>
      <c r="AB165" s="11">
        <f t="shared" si="293"/>
        <v>-0.02143311479976262</v>
      </c>
      <c r="AC165" s="11">
        <f t="shared" si="299"/>
        <v>0.5000741026023325</v>
      </c>
      <c r="AD165" s="5">
        <f>+(H165*DEFLATOR!H165)</f>
        <v>1976.0925617427176</v>
      </c>
      <c r="AE165" s="11">
        <f t="shared" si="290"/>
        <v>-0.0650863800387369</v>
      </c>
      <c r="AF165" s="11">
        <f t="shared" si="300"/>
        <v>5.382747432889601</v>
      </c>
    </row>
    <row r="166" spans="1:32" ht="9.75">
      <c r="A166" s="28">
        <v>42186</v>
      </c>
      <c r="B166" s="35" t="s">
        <v>2190</v>
      </c>
      <c r="C166" s="35" t="s">
        <v>1847</v>
      </c>
      <c r="D166" s="35" t="s">
        <v>1848</v>
      </c>
      <c r="E166" s="35" t="s">
        <v>1849</v>
      </c>
      <c r="F166" s="35" t="s">
        <v>1850</v>
      </c>
      <c r="G166" s="35" t="s">
        <v>1851</v>
      </c>
      <c r="H166" s="35" t="s">
        <v>1852</v>
      </c>
      <c r="K166" s="28">
        <v>42186</v>
      </c>
      <c r="L166" s="5">
        <f>+(B166*DEFLATOR!B166)</f>
        <v>1909.7262907804243</v>
      </c>
      <c r="M166" s="11">
        <f>+((L166/L165)-1)*100</f>
        <v>-0.3621122506193508</v>
      </c>
      <c r="N166" s="11">
        <f t="shared" si="294"/>
        <v>-2.9376667530249145</v>
      </c>
      <c r="O166" s="5">
        <f>+(C166*DEFLATOR!C166)</f>
        <v>1371.605017022827</v>
      </c>
      <c r="P166" s="11">
        <f t="shared" si="291"/>
        <v>-1.9178624383876852</v>
      </c>
      <c r="Q166" s="11">
        <f t="shared" si="295"/>
        <v>-5.777228715962446</v>
      </c>
      <c r="R166" s="5">
        <f>+(D166*DEFLATOR!D166)</f>
        <v>1455.9583590002906</v>
      </c>
      <c r="S166" s="11">
        <f t="shared" si="289"/>
        <v>-0.17035907163338582</v>
      </c>
      <c r="T166" s="11">
        <f t="shared" si="296"/>
        <v>4.591308011040063</v>
      </c>
      <c r="U166" s="5">
        <f>+(E166*DEFLATOR!E166)</f>
        <v>1665.4604954856125</v>
      </c>
      <c r="V166" s="11">
        <f t="shared" si="292"/>
        <v>-2.133036202067251</v>
      </c>
      <c r="W166" s="11">
        <f t="shared" si="297"/>
        <v>-4.834898125778675</v>
      </c>
      <c r="X166" s="5">
        <f>+(F166*DEFLATOR!F166)</f>
        <v>2158.23136978071</v>
      </c>
      <c r="Y166" s="11">
        <f>+((X166/X165)-1)*100</f>
        <v>1.7921106268861786</v>
      </c>
      <c r="Z166" s="11">
        <f t="shared" si="298"/>
        <v>-5.203560413452424</v>
      </c>
      <c r="AA166" s="5">
        <f>+(G166*DEFLATOR!G166)</f>
        <v>1992.583867607455</v>
      </c>
      <c r="AB166" s="11">
        <f t="shared" si="293"/>
        <v>-0.7810620768689547</v>
      </c>
      <c r="AC166" s="11">
        <f t="shared" si="299"/>
        <v>-2.3919552324400573</v>
      </c>
      <c r="AD166" s="5">
        <f>+(H166*DEFLATOR!H166)</f>
        <v>1912.6188901340247</v>
      </c>
      <c r="AE166" s="11">
        <f t="shared" si="290"/>
        <v>-3.2120798811527074</v>
      </c>
      <c r="AF166" s="11">
        <f t="shared" si="300"/>
        <v>-2.229398211718836</v>
      </c>
    </row>
    <row r="167" spans="1:32" ht="9.75">
      <c r="A167" s="28">
        <v>42217</v>
      </c>
      <c r="B167" s="35" t="s">
        <v>2191</v>
      </c>
      <c r="C167" s="35" t="s">
        <v>1859</v>
      </c>
      <c r="D167" s="35" t="s">
        <v>1860</v>
      </c>
      <c r="E167" s="35" t="s">
        <v>1861</v>
      </c>
      <c r="F167" s="35" t="s">
        <v>1862</v>
      </c>
      <c r="G167" s="35" t="s">
        <v>1863</v>
      </c>
      <c r="H167" s="35" t="s">
        <v>1864</v>
      </c>
      <c r="K167" s="28">
        <v>42217</v>
      </c>
      <c r="L167" s="5">
        <f>+(B167*DEFLATOR!B167)</f>
        <v>1916.214887068609</v>
      </c>
      <c r="M167" s="11">
        <f>+((L167/L166)-1)*100</f>
        <v>0.3397657726926351</v>
      </c>
      <c r="N167" s="11">
        <f t="shared" si="294"/>
        <v>-3.4306838011043395</v>
      </c>
      <c r="O167" s="5">
        <f>+(C167*DEFLATOR!C167)</f>
        <v>1394.667870576077</v>
      </c>
      <c r="P167" s="11">
        <f t="shared" si="291"/>
        <v>1.6814500725077286</v>
      </c>
      <c r="Q167" s="11">
        <f t="shared" si="295"/>
        <v>-7.1387903805534165</v>
      </c>
      <c r="R167" s="5">
        <f>+(D167*DEFLATOR!D167)</f>
        <v>1451.076240963571</v>
      </c>
      <c r="S167" s="11">
        <f t="shared" si="289"/>
        <v>-0.3353198947304903</v>
      </c>
      <c r="T167" s="11">
        <f t="shared" si="296"/>
        <v>5.685611539546875</v>
      </c>
      <c r="U167" s="5">
        <f>+(E167*DEFLATOR!E167)</f>
        <v>1749.9446886989128</v>
      </c>
      <c r="V167" s="11">
        <f t="shared" si="292"/>
        <v>5.072722735982205</v>
      </c>
      <c r="W167" s="11">
        <f t="shared" si="297"/>
        <v>-1.092949144719002</v>
      </c>
      <c r="X167" s="5">
        <f>+(F167*DEFLATOR!F167)</f>
        <v>2107.1349876557756</v>
      </c>
      <c r="Y167" s="11">
        <f>+((X167/X166)-1)*100</f>
        <v>-2.3675117895319064</v>
      </c>
      <c r="Z167" s="11">
        <f t="shared" si="298"/>
        <v>-7.9056524310062155</v>
      </c>
      <c r="AA167" s="5">
        <f>+(G167*DEFLATOR!G167)</f>
        <v>2024.3918764519633</v>
      </c>
      <c r="AB167" s="11">
        <f t="shared" si="293"/>
        <v>1.5963197013484365</v>
      </c>
      <c r="AC167" s="11">
        <f t="shared" si="299"/>
        <v>-1.4042635639829992</v>
      </c>
      <c r="AD167" s="5">
        <f>+(H167*DEFLATOR!H167)</f>
        <v>1870.9529072508963</v>
      </c>
      <c r="AE167" s="11">
        <f t="shared" si="290"/>
        <v>-2.1784780594846453</v>
      </c>
      <c r="AF167" s="11">
        <f t="shared" si="300"/>
        <v>-7.787278926918207</v>
      </c>
    </row>
    <row r="168" spans="1:32" ht="9.75">
      <c r="A168" s="28">
        <v>42248</v>
      </c>
      <c r="B168" s="35" t="s">
        <v>2192</v>
      </c>
      <c r="C168" s="35" t="s">
        <v>1871</v>
      </c>
      <c r="D168" s="35" t="s">
        <v>1872</v>
      </c>
      <c r="E168" s="35" t="s">
        <v>1873</v>
      </c>
      <c r="F168" s="35" t="s">
        <v>1874</v>
      </c>
      <c r="G168" s="35" t="s">
        <v>1875</v>
      </c>
      <c r="H168" s="35" t="s">
        <v>1876</v>
      </c>
      <c r="K168" s="28">
        <v>42248</v>
      </c>
      <c r="L168" s="5">
        <f>+(B168*DEFLATOR!B168)</f>
        <v>1906.8880103676006</v>
      </c>
      <c r="M168" s="11">
        <f>+((L168/L167)-1)*100</f>
        <v>-0.4867343826597925</v>
      </c>
      <c r="N168" s="11">
        <f t="shared" si="294"/>
        <v>-5.755616241468875</v>
      </c>
      <c r="O168" s="5">
        <f>+(C168*DEFLATOR!C168)</f>
        <v>1402.616259528</v>
      </c>
      <c r="P168" s="11">
        <f t="shared" si="291"/>
        <v>0.5699126738067051</v>
      </c>
      <c r="Q168" s="11">
        <f t="shared" si="295"/>
        <v>-4.47699478255057</v>
      </c>
      <c r="R168" s="5">
        <f>+(D168*DEFLATOR!D168)</f>
        <v>1409.313525792</v>
      </c>
      <c r="S168" s="11">
        <f>+((R168/R167)-1)*100</f>
        <v>-2.878051062557463</v>
      </c>
      <c r="T168" s="11">
        <f t="shared" si="296"/>
        <v>-2.569863580561782</v>
      </c>
      <c r="U168" s="5">
        <f>+(E168*DEFLATOR!E168)</f>
        <v>1736.0460249300002</v>
      </c>
      <c r="V168" s="11">
        <f t="shared" si="292"/>
        <v>-0.794234461161536</v>
      </c>
      <c r="W168" s="11">
        <f t="shared" si="297"/>
        <v>-5.228208058368344</v>
      </c>
      <c r="X168" s="5">
        <f>+(F168*DEFLATOR!F168)</f>
        <v>2089.599494304</v>
      </c>
      <c r="Y168" s="11">
        <f>+((X168/X167)-1)*100</f>
        <v>-0.8321960128090389</v>
      </c>
      <c r="Z168" s="11">
        <f t="shared" si="298"/>
        <v>-10.305177524375253</v>
      </c>
      <c r="AA168" s="5">
        <f>+(G168*DEFLATOR!G168)</f>
        <v>2018.7632977199999</v>
      </c>
      <c r="AB168" s="11">
        <f t="shared" si="293"/>
        <v>-0.27803800229767583</v>
      </c>
      <c r="AC168" s="11">
        <f t="shared" si="299"/>
        <v>-4.02375768939266</v>
      </c>
      <c r="AD168" s="5">
        <f>+(H168*DEFLATOR!H168)</f>
        <v>1871.5323462079998</v>
      </c>
      <c r="AE168" s="11">
        <f>+((AD168/AD167)-1)*100</f>
        <v>0.030970258784068783</v>
      </c>
      <c r="AF168" s="11">
        <f t="shared" si="300"/>
        <v>-6.993814241443341</v>
      </c>
    </row>
    <row r="169" spans="1:32" ht="9.75">
      <c r="A169" s="28">
        <v>42278</v>
      </c>
      <c r="B169" s="35" t="s">
        <v>2193</v>
      </c>
      <c r="C169" s="35" t="s">
        <v>1883</v>
      </c>
      <c r="D169" s="35" t="s">
        <v>1884</v>
      </c>
      <c r="E169" s="35" t="s">
        <v>1365</v>
      </c>
      <c r="F169" s="35" t="s">
        <v>1885</v>
      </c>
      <c r="G169" s="35" t="s">
        <v>1886</v>
      </c>
      <c r="H169" s="35" t="s">
        <v>1887</v>
      </c>
      <c r="K169" s="28">
        <v>42278</v>
      </c>
      <c r="L169" s="5">
        <f>+(B169*DEFLATOR!B169)</f>
        <v>1907.5753438356414</v>
      </c>
      <c r="M169" s="11">
        <f>+((L169/L168)-1)*100</f>
        <v>0.03604477369953951</v>
      </c>
      <c r="N169" s="11">
        <f>+((L169/L157)-1)*100</f>
        <v>-7.5125819934864</v>
      </c>
      <c r="O169" s="5">
        <f>+(C169*DEFLATOR!C169)</f>
        <v>1409.0278400000002</v>
      </c>
      <c r="P169" s="11">
        <f>+((O169/O168)-1)*100</f>
        <v>0.4571157954605276</v>
      </c>
      <c r="Q169" s="11">
        <f>+((O169/O157)-1)*100</f>
        <v>-4.856857640809009</v>
      </c>
      <c r="R169" s="5">
        <f>+(D169*DEFLATOR!D169)</f>
        <v>1438.4179199999999</v>
      </c>
      <c r="S169" s="11">
        <f>+((R169/R168)-1)*100</f>
        <v>2.065146872953183</v>
      </c>
      <c r="T169" s="11">
        <f>+((R169/R157)-1)*100</f>
        <v>-3.6856930742593996</v>
      </c>
      <c r="U169" s="5">
        <f>+(E169*DEFLATOR!E169)</f>
        <v>1705.7227</v>
      </c>
      <c r="V169" s="11">
        <f>+((U169/U168)-1)*100</f>
        <v>-1.7466889987103218</v>
      </c>
      <c r="W169" s="11">
        <f>+((U169/U157)-1)*100</f>
        <v>-7.904573743833976</v>
      </c>
      <c r="X169" s="5">
        <f>+(F169*DEFLATOR!F169)</f>
        <v>2111.1692799999996</v>
      </c>
      <c r="Y169" s="11">
        <f>+((X169/X168)-1)*100</f>
        <v>1.0322449710959525</v>
      </c>
      <c r="Z169" s="11">
        <f>+((X169/X157)-1)*100</f>
        <v>-6.907406836073693</v>
      </c>
      <c r="AA169" s="5">
        <f>+(G169*DEFLATOR!G169)</f>
        <v>2004.1829599999999</v>
      </c>
      <c r="AB169" s="11">
        <f>+((AA169/AA168)-1)*100</f>
        <v>-0.7222410738528473</v>
      </c>
      <c r="AC169" s="11">
        <f>+((AA169/AA157)-1)*100</f>
        <v>-9.36490637126176</v>
      </c>
      <c r="AD169" s="5">
        <f>+(H169*DEFLATOR!H169)</f>
        <v>1896.4629599999998</v>
      </c>
      <c r="AE169" s="11">
        <f>+((AD169/AD168)-1)*100</f>
        <v>1.3320963349905846</v>
      </c>
      <c r="AF169" s="11">
        <f>+((AD169/AD157)-1)*100</f>
        <v>-5.025082040013851</v>
      </c>
    </row>
    <row r="170" spans="1:32" ht="9.75">
      <c r="A170" s="28">
        <v>42309</v>
      </c>
      <c r="B170" s="35" t="s">
        <v>2201</v>
      </c>
      <c r="C170" s="35" t="s">
        <v>2202</v>
      </c>
      <c r="D170" s="35" t="s">
        <v>2203</v>
      </c>
      <c r="E170" s="35" t="s">
        <v>2204</v>
      </c>
      <c r="F170" s="35" t="s">
        <v>2205</v>
      </c>
      <c r="G170" s="35" t="s">
        <v>2206</v>
      </c>
      <c r="H170" s="35" t="s">
        <v>2207</v>
      </c>
      <c r="K170" s="28">
        <v>42309</v>
      </c>
      <c r="L170" s="5">
        <f>+(B170*DEFLATOR!B170)</f>
        <v>2118.5</v>
      </c>
      <c r="M170" s="11">
        <f>+((L170/L169)-1)*100</f>
        <v>11.057212332187284</v>
      </c>
      <c r="N170" s="11">
        <f>+((L170/L158)-1)*100</f>
        <v>-4.762610099916042</v>
      </c>
      <c r="O170" s="5">
        <f>+(C170*DEFLATOR!C170)</f>
        <v>1568.5</v>
      </c>
      <c r="P170" s="11">
        <f>+((O170/O169)-1)*100</f>
        <v>11.317885670733085</v>
      </c>
      <c r="Q170" s="11">
        <f>+((O170/O158)-1)*100</f>
        <v>2.018437367948711</v>
      </c>
      <c r="R170" s="5">
        <f>+(D170*DEFLATOR!D170)</f>
        <v>1386.3</v>
      </c>
      <c r="S170" s="11">
        <f>+((R170/R169)-1)*100</f>
        <v>-3.6232807778145526</v>
      </c>
      <c r="T170" s="11">
        <f>+((R170/R158)-1)*100</f>
        <v>-10.068485698868168</v>
      </c>
      <c r="U170" s="5">
        <f>+(E170*DEFLATOR!E170)</f>
        <v>1625.4</v>
      </c>
      <c r="V170" s="11">
        <f>+((U170/U169)-1)*100</f>
        <v>-4.709012783848154</v>
      </c>
      <c r="W170" s="11">
        <f>+((U170/U158)-1)*100</f>
        <v>-10.450847155044007</v>
      </c>
      <c r="X170" s="5">
        <f>+(F170*DEFLATOR!F170)</f>
        <v>2161.7</v>
      </c>
      <c r="Y170" s="11">
        <f>+((X170/X169)-1)*100</f>
        <v>2.393494471461821</v>
      </c>
      <c r="Z170" s="11">
        <f>+((X170/X158)-1)*100</f>
        <v>-6.560426994128554</v>
      </c>
      <c r="AA170" s="5">
        <f>+(G170*DEFLATOR!G170)</f>
        <v>2450.2</v>
      </c>
      <c r="AB170" s="11">
        <f>+((AA170/AA169)-1)*100</f>
        <v>22.254307560822696</v>
      </c>
      <c r="AC170" s="11">
        <f>+((AA170/AA158)-1)*100</f>
        <v>-3.180029711067034</v>
      </c>
      <c r="AD170" s="5">
        <f>+(H170*DEFLATOR!H170)</f>
        <v>1992.1</v>
      </c>
      <c r="AE170" s="11">
        <f>+((AD170/AD169)-1)*100</f>
        <v>5.042916314062884</v>
      </c>
      <c r="AF170" s="11">
        <f>+((AD170/AD158)-1)*100</f>
        <v>-5.221525031300289</v>
      </c>
    </row>
  </sheetData>
  <sheetProtection/>
  <printOptions horizontalCentered="1"/>
  <pageMargins left="0.7874015748031497" right="0.3937007874015748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2004-11-17T12:15:36Z</cp:lastPrinted>
  <dcterms:created xsi:type="dcterms:W3CDTF">2003-09-02T14:43:00Z</dcterms:created>
  <dcterms:modified xsi:type="dcterms:W3CDTF">2016-01-19T17:24:26Z</dcterms:modified>
  <cp:category/>
  <cp:version/>
  <cp:contentType/>
  <cp:contentStatus/>
</cp:coreProperties>
</file>