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" yWindow="4464" windowWidth="22848" windowHeight="4656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<sst xmlns="http://schemas.openxmlformats.org/spreadsheetml/2006/main" count="2472" uniqueCount="2181">
  <si>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</si>
  <si>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</si>
  <si>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</si>
  <si>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</si>
  <si>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</si>
  <si>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</si>
  <si>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</si>
  <si>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</si>
  <si>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</si>
  <si>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</si>
  <si>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</si>
  <si>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</si>
  <si>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</si>
  <si>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</si>
  <si>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</si>
  <si>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</si>
  <si>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</si>
  <si>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</si>
  <si>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</si>
  <si>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</si>
  <si>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</si>
  <si>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</si>
  <si>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651,3</t>
  </si>
  <si>
    <t>619,1</t>
  </si>
  <si>
    <t>781,4</t>
  </si>
  <si>
    <t>916,3</t>
  </si>
  <si>
    <t>1078,4</t>
  </si>
  <si>
    <t>829,4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</si>
  <si>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</si>
  <si>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</si>
  <si>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</si>
  <si>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</si>
  <si>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</si>
  <si>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</si>
  <si>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</si>
  <si>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</si>
  <si>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</si>
  <si>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</si>
  <si>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</si>
  <si>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</si>
  <si>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688,6</t>
  </si>
  <si>
    <t>658,7</t>
  </si>
  <si>
    <t>815,3</t>
  </si>
  <si>
    <t>939,8</t>
  </si>
  <si>
    <t>1083,3</t>
  </si>
  <si>
    <t>949,3</t>
  </si>
  <si>
    <t>720,3</t>
  </si>
  <si>
    <t>681,6</t>
  </si>
  <si>
    <t>779,2</t>
  </si>
  <si>
    <t>1009,4</t>
  </si>
  <si>
    <t>1136,2</t>
  </si>
  <si>
    <t>938,8</t>
  </si>
  <si>
    <t>717,4</t>
  </si>
  <si>
    <t>680,0</t>
  </si>
  <si>
    <t>783,8</t>
  </si>
  <si>
    <t>1013,3</t>
  </si>
  <si>
    <t>1089,3</t>
  </si>
  <si>
    <t>921,1</t>
  </si>
  <si>
    <t>661,9</t>
  </si>
  <si>
    <t>655,7</t>
  </si>
  <si>
    <t>810,2</t>
  </si>
  <si>
    <t>967,1</t>
  </si>
  <si>
    <t>1102,9</t>
  </si>
  <si>
    <t>903,3</t>
  </si>
  <si>
    <t>660,9</t>
  </si>
  <si>
    <t>676,1</t>
  </si>
  <si>
    <t>833,8</t>
  </si>
  <si>
    <t>979,6</t>
  </si>
  <si>
    <t>1118,3</t>
  </si>
  <si>
    <t>916,1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</si>
  <si>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</si>
  <si>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</si>
  <si>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</si>
  <si>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</si>
  <si>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</si>
  <si>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</si>
  <si>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</si>
  <si>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</si>
  <si>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</si>
  <si>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</si>
  <si>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</si>
  <si>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</si>
  <si>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</si>
  <si>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633,0</t>
  </si>
  <si>
    <t>852,8</t>
  </si>
  <si>
    <t>843,7</t>
  </si>
  <si>
    <t>863,9</t>
  </si>
  <si>
    <t>1175,9</t>
  </si>
  <si>
    <t>876,7</t>
  </si>
  <si>
    <t>658,1</t>
  </si>
  <si>
    <t>806,7</t>
  </si>
  <si>
    <t>818,5</t>
  </si>
  <si>
    <t>935,5</t>
  </si>
  <si>
    <t>907,9</t>
  </si>
  <si>
    <t>664,0</t>
  </si>
  <si>
    <t>756,9</t>
  </si>
  <si>
    <t>872,7</t>
  </si>
  <si>
    <t>952,8</t>
  </si>
  <si>
    <t>1140,0</t>
  </si>
  <si>
    <t>935,6</t>
  </si>
  <si>
    <t>680,3</t>
  </si>
  <si>
    <t>760,1</t>
  </si>
  <si>
    <t>838,2</t>
  </si>
  <si>
    <t>902,9</t>
  </si>
  <si>
    <t>1182,3</t>
  </si>
  <si>
    <t>919,0</t>
  </si>
  <si>
    <t>723,4</t>
  </si>
  <si>
    <t>733,5</t>
  </si>
  <si>
    <t>869,0</t>
  </si>
  <si>
    <t>965,4</t>
  </si>
  <si>
    <t>1125,7</t>
  </si>
  <si>
    <t>956,0</t>
  </si>
  <si>
    <t>730,2</t>
  </si>
  <si>
    <t>743,2</t>
  </si>
  <si>
    <t>886,0</t>
  </si>
  <si>
    <t>948,3</t>
  </si>
  <si>
    <t>1136,0</t>
  </si>
  <si>
    <t>933,8</t>
  </si>
  <si>
    <t>713,1</t>
  </si>
  <si>
    <t>727,2</t>
  </si>
  <si>
    <t>828,5</t>
  </si>
  <si>
    <t>948,5</t>
  </si>
  <si>
    <t>1117,5</t>
  </si>
  <si>
    <t>950,7</t>
  </si>
  <si>
    <t>699,5</t>
  </si>
  <si>
    <t>793,4</t>
  </si>
  <si>
    <t>840,0</t>
  </si>
  <si>
    <t>970,3</t>
  </si>
  <si>
    <t>1139,0</t>
  </si>
  <si>
    <t>964,1</t>
  </si>
  <si>
    <t>688,9</t>
  </si>
  <si>
    <t>760,6</t>
  </si>
  <si>
    <t>833,2</t>
  </si>
  <si>
    <t>956,2</t>
  </si>
  <si>
    <t>1108,0</t>
  </si>
  <si>
    <t>969,1</t>
  </si>
  <si>
    <t>669,5</t>
  </si>
  <si>
    <t>733,0</t>
  </si>
  <si>
    <t>867,5</t>
  </si>
  <si>
    <t>947,0</t>
  </si>
  <si>
    <t>1119,7</t>
  </si>
  <si>
    <t>965,6</t>
  </si>
  <si>
    <t>675,0</t>
  </si>
  <si>
    <t>748,5</t>
  </si>
  <si>
    <t>853,3</t>
  </si>
  <si>
    <t>943,6</t>
  </si>
  <si>
    <t>1130,9</t>
  </si>
  <si>
    <t>962,9</t>
  </si>
  <si>
    <t>645,0</t>
  </si>
  <si>
    <t>778,1</t>
  </si>
  <si>
    <t>839,4</t>
  </si>
  <si>
    <t>960,9</t>
  </si>
  <si>
    <t>1121,4</t>
  </si>
  <si>
    <t>967,0</t>
  </si>
  <si>
    <t>671,4</t>
  </si>
  <si>
    <t>790,6</t>
  </si>
  <si>
    <t>878,8</t>
  </si>
  <si>
    <t>952,7</t>
  </si>
  <si>
    <t>1125,3</t>
  </si>
  <si>
    <t>1005,8</t>
  </si>
  <si>
    <t>629,9</t>
  </si>
  <si>
    <t>780,4</t>
  </si>
  <si>
    <t>864,9</t>
  </si>
  <si>
    <t>1172,5</t>
  </si>
  <si>
    <t>648,9</t>
  </si>
  <si>
    <t>802,3</t>
  </si>
  <si>
    <t>889,6</t>
  </si>
  <si>
    <t>994,4</t>
  </si>
  <si>
    <t>1150,7</t>
  </si>
  <si>
    <t>990,0</t>
  </si>
  <si>
    <t>681,4</t>
  </si>
  <si>
    <t>788,9</t>
  </si>
  <si>
    <t>880,7</t>
  </si>
  <si>
    <t>1007,9</t>
  </si>
  <si>
    <t>1162,5</t>
  </si>
  <si>
    <t>972,1</t>
  </si>
  <si>
    <t>674,8</t>
  </si>
  <si>
    <t>768,6</t>
  </si>
  <si>
    <t>879,8</t>
  </si>
  <si>
    <t>976,4</t>
  </si>
  <si>
    <t>1152,2</t>
  </si>
  <si>
    <t>956,1</t>
  </si>
  <si>
    <t>726,5</t>
  </si>
  <si>
    <t>785,8</t>
  </si>
  <si>
    <t>884,1</t>
  </si>
  <si>
    <t>991,1</t>
  </si>
  <si>
    <t>1180,6</t>
  </si>
  <si>
    <t>1011,8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</si>
  <si>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</si>
  <si>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</si>
  <si>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</si>
  <si>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</si>
  <si>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</si>
  <si>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</si>
  <si>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</si>
  <si>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</si>
  <si>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</si>
  <si>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</si>
  <si>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</si>
  <si>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</si>
  <si>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755,7</t>
  </si>
  <si>
    <t>817,0</t>
  </si>
  <si>
    <t>968,2</t>
  </si>
  <si>
    <t>1034,4</t>
  </si>
  <si>
    <t>1213,0</t>
  </si>
  <si>
    <t>1039,7</t>
  </si>
  <si>
    <t>812,9</t>
  </si>
  <si>
    <t>949,6</t>
  </si>
  <si>
    <t>1024,2</t>
  </si>
  <si>
    <t>1184,5</t>
  </si>
  <si>
    <t>1006,7</t>
  </si>
  <si>
    <t>754,9</t>
  </si>
  <si>
    <t>842,4</t>
  </si>
  <si>
    <t>945,2</t>
  </si>
  <si>
    <t>1026,2</t>
  </si>
  <si>
    <t>1196,3</t>
  </si>
  <si>
    <t>1051,6</t>
  </si>
  <si>
    <t>736,1</t>
  </si>
  <si>
    <t>824,0</t>
  </si>
  <si>
    <t>923,3</t>
  </si>
  <si>
    <t>1015,4</t>
  </si>
  <si>
    <t>1022,2</t>
  </si>
  <si>
    <t>696,2</t>
  </si>
  <si>
    <t>782,9</t>
  </si>
  <si>
    <t>946,9</t>
  </si>
  <si>
    <t>1054,5</t>
  </si>
  <si>
    <t>1218,5</t>
  </si>
  <si>
    <t>1051,5</t>
  </si>
  <si>
    <t>714,2</t>
  </si>
  <si>
    <t>797,4</t>
  </si>
  <si>
    <t>955,5</t>
  </si>
  <si>
    <t>1037,0</t>
  </si>
  <si>
    <t>1228,4</t>
  </si>
  <si>
    <t>1065,9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</si>
  <si>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</si>
  <si>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</si>
  <si>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</si>
  <si>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</si>
  <si>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</si>
  <si>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</si>
  <si>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</si>
  <si>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</si>
  <si>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</si>
  <si>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</si>
  <si>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</si>
  <si>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726,8</t>
  </si>
  <si>
    <t>794,3</t>
  </si>
  <si>
    <t>1034,5</t>
  </si>
  <si>
    <t>1053,1</t>
  </si>
  <si>
    <t>1236,5</t>
  </si>
  <si>
    <t>1028,4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</si>
  <si>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</si>
  <si>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</si>
  <si>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</si>
  <si>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</si>
  <si>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</si>
  <si>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</si>
  <si>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</si>
  <si>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</si>
  <si>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</si>
  <si>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</si>
  <si>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</si>
  <si>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</si>
  <si>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798,5</t>
  </si>
  <si>
    <t>860,2</t>
  </si>
  <si>
    <t>1022,0</t>
  </si>
  <si>
    <t>1089,5</t>
  </si>
  <si>
    <t>1297,0</t>
  </si>
  <si>
    <t>1039,9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</si>
  <si>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</si>
  <si>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</si>
  <si>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</si>
  <si>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</si>
  <si>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</si>
  <si>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</si>
  <si>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</si>
  <si>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</si>
  <si>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</si>
  <si>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</si>
  <si>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</si>
  <si>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</si>
  <si>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</si>
  <si>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</si>
  <si>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</si>
  <si>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</si>
  <si>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</si>
  <si>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</si>
  <si>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783,7</t>
  </si>
  <si>
    <t>931,5</t>
  </si>
  <si>
    <t>989,9</t>
  </si>
  <si>
    <t>1143,1</t>
  </si>
  <si>
    <t>1319,5</t>
  </si>
  <si>
    <t>1086,4</t>
  </si>
  <si>
    <t>770,0</t>
  </si>
  <si>
    <t>914,8</t>
  </si>
  <si>
    <t>987,1</t>
  </si>
  <si>
    <t>1132,9</t>
  </si>
  <si>
    <t>1293,5</t>
  </si>
  <si>
    <t>1075,6</t>
  </si>
  <si>
    <t>760,4</t>
  </si>
  <si>
    <t>895,9</t>
  </si>
  <si>
    <t>1024,7</t>
  </si>
  <si>
    <t>1094,3</t>
  </si>
  <si>
    <t>1353,8</t>
  </si>
  <si>
    <t>1099,8</t>
  </si>
  <si>
    <t>852,6</t>
  </si>
  <si>
    <t>904,7</t>
  </si>
  <si>
    <t>1056,1</t>
  </si>
  <si>
    <t>1322,4</t>
  </si>
  <si>
    <t>1115,3</t>
  </si>
  <si>
    <t>822,6</t>
  </si>
  <si>
    <t>881,2</t>
  </si>
  <si>
    <t>1063,5</t>
  </si>
  <si>
    <t>1098,6</t>
  </si>
  <si>
    <t>1355,9</t>
  </si>
  <si>
    <t>1100,3</t>
  </si>
  <si>
    <t>872,1</t>
  </si>
  <si>
    <t>877,6</t>
  </si>
  <si>
    <t>1112,3</t>
  </si>
  <si>
    <t>1117,1</t>
  </si>
  <si>
    <t>1369,2</t>
  </si>
  <si>
    <t>910,1</t>
  </si>
  <si>
    <t>868,9</t>
  </si>
  <si>
    <t>1105,6</t>
  </si>
  <si>
    <t>1151,1</t>
  </si>
  <si>
    <t>1381,5</t>
  </si>
  <si>
    <t>1102,3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</si>
  <si>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</si>
  <si>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</si>
  <si>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</si>
  <si>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</si>
  <si>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</si>
  <si>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</si>
  <si>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</si>
  <si>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</si>
  <si>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</si>
  <si>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</si>
  <si>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</si>
  <si>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</si>
  <si>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860,4</t>
  </si>
  <si>
    <t>990,4</t>
  </si>
  <si>
    <t>1121,5</t>
  </si>
  <si>
    <t>1167,1</t>
  </si>
  <si>
    <t>1322,1</t>
  </si>
  <si>
    <t>886,2</t>
  </si>
  <si>
    <t>994,2</t>
  </si>
  <si>
    <t>1116,1</t>
  </si>
  <si>
    <t>1203,8</t>
  </si>
  <si>
    <t>1374,3</t>
  </si>
  <si>
    <t>1138,8</t>
  </si>
  <si>
    <t>1015,6</t>
  </si>
  <si>
    <t>1101,9</t>
  </si>
  <si>
    <t>1147,5</t>
  </si>
  <si>
    <t>1387,6</t>
  </si>
  <si>
    <t>1173,2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</si>
  <si>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</si>
  <si>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</si>
  <si>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</si>
  <si>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</si>
  <si>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</si>
  <si>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</si>
  <si>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</si>
  <si>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</si>
  <si>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</si>
  <si>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</si>
  <si>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</si>
  <si>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</si>
  <si>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</si>
  <si>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857,7</t>
  </si>
  <si>
    <t>995,6</t>
  </si>
  <si>
    <t>1185,1</t>
  </si>
  <si>
    <t>1499,9</t>
  </si>
  <si>
    <t>1180,3</t>
  </si>
  <si>
    <t>990,5</t>
  </si>
  <si>
    <t>1140,9</t>
  </si>
  <si>
    <t>1240,0</t>
  </si>
  <si>
    <t>1442,9</t>
  </si>
  <si>
    <t>1197,8</t>
  </si>
  <si>
    <t>916,6</t>
  </si>
  <si>
    <t>1175,0</t>
  </si>
  <si>
    <t>1238,3</t>
  </si>
  <si>
    <t>1428,0</t>
  </si>
  <si>
    <t>1197,7</t>
  </si>
  <si>
    <t>870,9</t>
  </si>
  <si>
    <t>1084,6</t>
  </si>
  <si>
    <t>1189,3</t>
  </si>
  <si>
    <t>1233,3</t>
  </si>
  <si>
    <t>1435,4</t>
  </si>
  <si>
    <t>1197,2</t>
  </si>
  <si>
    <t>855,4</t>
  </si>
  <si>
    <t>1024,1</t>
  </si>
  <si>
    <t>1185,5</t>
  </si>
  <si>
    <t>1279,3</t>
  </si>
  <si>
    <t>1416,5</t>
  </si>
  <si>
    <t>1206,3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</si>
  <si>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</si>
  <si>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</si>
  <si>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</si>
  <si>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</si>
  <si>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</si>
  <si>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</si>
  <si>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</si>
  <si>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</si>
  <si>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</si>
  <si>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</si>
  <si>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</si>
  <si>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</si>
  <si>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876,2</t>
  </si>
  <si>
    <t>1026,8</t>
  </si>
  <si>
    <t>1211,9</t>
  </si>
  <si>
    <t>1281,5</t>
  </si>
  <si>
    <t>1416,2</t>
  </si>
  <si>
    <t>1255,6</t>
  </si>
  <si>
    <t>907,4</t>
  </si>
  <si>
    <t>1001,3</t>
  </si>
  <si>
    <t>1246,1</t>
  </si>
  <si>
    <t>1247,4</t>
  </si>
  <si>
    <t>1441,7</t>
  </si>
  <si>
    <t>1251,6</t>
  </si>
  <si>
    <t>914,2</t>
  </si>
  <si>
    <t>1037,2</t>
  </si>
  <si>
    <t>1293,0</t>
  </si>
  <si>
    <t>1281,9</t>
  </si>
  <si>
    <t>1459,3</t>
  </si>
  <si>
    <t>1283,6</t>
  </si>
  <si>
    <t>927,7</t>
  </si>
  <si>
    <t>1093,3</t>
  </si>
  <si>
    <t>1246,9</t>
  </si>
  <si>
    <t>1278,1</t>
  </si>
  <si>
    <t>1525,5</t>
  </si>
  <si>
    <t>1277,8</t>
  </si>
  <si>
    <t>926,2</t>
  </si>
  <si>
    <t>1070,4</t>
  </si>
  <si>
    <t>1250,8</t>
  </si>
  <si>
    <t>1260,9</t>
  </si>
  <si>
    <t>1528,8</t>
  </si>
  <si>
    <t>1295,1</t>
  </si>
  <si>
    <t>905,4</t>
  </si>
  <si>
    <t>1120,9</t>
  </si>
  <si>
    <t>1262,8</t>
  </si>
  <si>
    <t>1267,5</t>
  </si>
  <si>
    <t>1548,9</t>
  </si>
  <si>
    <t>1327,3</t>
  </si>
  <si>
    <t>897,5</t>
  </si>
  <si>
    <t>1096,4</t>
  </si>
  <si>
    <t>1310,0</t>
  </si>
  <si>
    <t>1296,4</t>
  </si>
  <si>
    <t>1528,1</t>
  </si>
  <si>
    <t>1348,6</t>
  </si>
  <si>
    <t>965,2</t>
  </si>
  <si>
    <t>1046,4</t>
  </si>
  <si>
    <t>1284,2</t>
  </si>
  <si>
    <t>1406,0</t>
  </si>
  <si>
    <t>1516,8</t>
  </si>
  <si>
    <t>1331,4</t>
  </si>
  <si>
    <t>922,1</t>
  </si>
  <si>
    <t>1121,0</t>
  </si>
  <si>
    <t>1318,9</t>
  </si>
  <si>
    <t>1382,0</t>
  </si>
  <si>
    <t>1546,8</t>
  </si>
  <si>
    <t>1299,0</t>
  </si>
  <si>
    <t>873,5</t>
  </si>
  <si>
    <t>1145,4</t>
  </si>
  <si>
    <t>1300,5</t>
  </si>
  <si>
    <t>1428,5</t>
  </si>
  <si>
    <t>1537,7</t>
  </si>
  <si>
    <t>1268,7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</si>
  <si>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</si>
  <si>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</si>
  <si>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</si>
  <si>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</si>
  <si>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</si>
  <si>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</si>
  <si>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</si>
  <si>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</si>
  <si>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</si>
  <si>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</si>
  <si>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</si>
  <si>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</si>
  <si>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</si>
  <si>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939,9</t>
  </si>
  <si>
    <t>1226,9</t>
  </si>
  <si>
    <t>1400,3</t>
  </si>
  <si>
    <t>1490,0</t>
  </si>
  <si>
    <t>1587,2</t>
  </si>
  <si>
    <t>1330,5</t>
  </si>
  <si>
    <t>950,5</t>
  </si>
  <si>
    <t>1234,1</t>
  </si>
  <si>
    <t>1426,6</t>
  </si>
  <si>
    <t>1460,9</t>
  </si>
  <si>
    <t>1576,4</t>
  </si>
  <si>
    <t>1358,0</t>
  </si>
  <si>
    <t>957,6</t>
  </si>
  <si>
    <t>1264,9</t>
  </si>
  <si>
    <t>1395,3</t>
  </si>
  <si>
    <t>1454,0</t>
  </si>
  <si>
    <t>1625,8</t>
  </si>
  <si>
    <t>1351,7</t>
  </si>
  <si>
    <t>1002,3</t>
  </si>
  <si>
    <t>1485,8</t>
  </si>
  <si>
    <t>1433,2</t>
  </si>
  <si>
    <t>1633,2</t>
  </si>
  <si>
    <t>1339,2</t>
  </si>
  <si>
    <t>980,5</t>
  </si>
  <si>
    <t>1160,2</t>
  </si>
  <si>
    <t>1374,0</t>
  </si>
  <si>
    <t>1469,8</t>
  </si>
  <si>
    <t>1725,1</t>
  </si>
  <si>
    <t>1447,3</t>
  </si>
  <si>
    <t>956,4</t>
  </si>
  <si>
    <t>1189,2</t>
  </si>
  <si>
    <t>1485,4</t>
  </si>
  <si>
    <t>1714,4</t>
  </si>
  <si>
    <t>1480,9</t>
  </si>
  <si>
    <t>900,0</t>
  </si>
  <si>
    <t>1217,6</t>
  </si>
  <si>
    <t>1421,1</t>
  </si>
  <si>
    <t>1516,3</t>
  </si>
  <si>
    <t>1674,0</t>
  </si>
  <si>
    <t>1460,0</t>
  </si>
  <si>
    <t>960,1</t>
  </si>
  <si>
    <t>1215,8</t>
  </si>
  <si>
    <t>1389,3</t>
  </si>
  <si>
    <t>1529,4</t>
  </si>
  <si>
    <t>1647,9</t>
  </si>
  <si>
    <t>1484,4</t>
  </si>
  <si>
    <t>922,2</t>
  </si>
  <si>
    <t>1252,0</t>
  </si>
  <si>
    <t>1474,3</t>
  </si>
  <si>
    <t>1459,4</t>
  </si>
  <si>
    <t>1649,1</t>
  </si>
  <si>
    <t>923,8</t>
  </si>
  <si>
    <t>1270,9</t>
  </si>
  <si>
    <t>1488,4</t>
  </si>
  <si>
    <t>1467,2</t>
  </si>
  <si>
    <t>1652,4</t>
  </si>
  <si>
    <t>1427,7</t>
  </si>
  <si>
    <t>992,2</t>
  </si>
  <si>
    <t>1442,4</t>
  </si>
  <si>
    <t>1546,0</t>
  </si>
  <si>
    <t>1634,1</t>
  </si>
  <si>
    <t>1456,5</t>
  </si>
  <si>
    <t>973,0</t>
  </si>
  <si>
    <t>1236,6</t>
  </si>
  <si>
    <t>1470,6</t>
  </si>
  <si>
    <t>1561,7</t>
  </si>
  <si>
    <t>1667,9</t>
  </si>
  <si>
    <t>1450,4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</si>
  <si>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</si>
  <si>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</si>
  <si>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</si>
  <si>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</si>
  <si>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</si>
  <si>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</si>
  <si>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</si>
  <si>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</si>
  <si>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</si>
  <si>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</si>
  <si>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</si>
  <si>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</si>
  <si>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</si>
  <si>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987,9</t>
  </si>
  <si>
    <t>1251,0</t>
  </si>
  <si>
    <t>1481,3</t>
  </si>
  <si>
    <t>1535,5</t>
  </si>
  <si>
    <t>1728,7</t>
  </si>
  <si>
    <t>1471,3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</si>
  <si>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</si>
  <si>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</si>
  <si>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</si>
  <si>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</si>
  <si>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</si>
  <si>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</si>
  <si>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</si>
  <si>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</si>
  <si>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</si>
  <si>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</si>
  <si>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</si>
  <si>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</si>
  <si>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</si>
  <si>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</si>
  <si>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</si>
  <si>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470,9</t>
  </si>
  <si>
    <t>483,9</t>
  </si>
  <si>
    <t>493,8</t>
  </si>
  <si>
    <t>633,8</t>
  </si>
  <si>
    <t>760,2</t>
  </si>
  <si>
    <t>529,3</t>
  </si>
  <si>
    <t>452,2</t>
  </si>
  <si>
    <t>524,4</t>
  </si>
  <si>
    <t>526,6</t>
  </si>
  <si>
    <t>613,7</t>
  </si>
  <si>
    <t>758,0</t>
  </si>
  <si>
    <t>585,7</t>
  </si>
  <si>
    <t>472,7</t>
  </si>
  <si>
    <t>504,1</t>
  </si>
  <si>
    <t>533,8</t>
  </si>
  <si>
    <t>641,5</t>
  </si>
  <si>
    <t>771,2</t>
  </si>
  <si>
    <t>586,4</t>
  </si>
  <si>
    <t>474,6</t>
  </si>
  <si>
    <t>521,7</t>
  </si>
  <si>
    <t>543,3</t>
  </si>
  <si>
    <t>643,0</t>
  </si>
  <si>
    <t>779,1</t>
  </si>
  <si>
    <t>626,6</t>
  </si>
  <si>
    <t>495,2</t>
  </si>
  <si>
    <t>539,8</t>
  </si>
  <si>
    <t>515,7</t>
  </si>
  <si>
    <t>649,7</t>
  </si>
  <si>
    <t>816,8</t>
  </si>
  <si>
    <t>624,0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</si>
  <si>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</si>
  <si>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</si>
  <si>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</si>
  <si>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</si>
  <si>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</si>
  <si>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</si>
  <si>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</si>
  <si>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</si>
  <si>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</si>
  <si>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</si>
  <si>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</si>
  <si>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</si>
  <si>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</si>
  <si>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</si>
  <si>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</si>
  <si>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</si>
  <si>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</si>
  <si>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</si>
  <si>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</si>
  <si>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</si>
  <si>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</si>
  <si>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</si>
  <si>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</si>
  <si>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</si>
  <si>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</si>
  <si>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</si>
  <si>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</si>
  <si>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</si>
  <si>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</si>
  <si>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</si>
  <si>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</si>
  <si>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</si>
  <si>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</si>
  <si>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</si>
  <si>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</si>
  <si>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</si>
  <si>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</si>
  <si>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</si>
  <si>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</si>
  <si>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</si>
  <si>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</si>
  <si>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</si>
  <si>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</si>
  <si>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501,0</t>
  </si>
  <si>
    <t>546,7</t>
  </si>
  <si>
    <t>536,6</t>
  </si>
  <si>
    <t>648,7</t>
  </si>
  <si>
    <t>647,5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</si>
  <si>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</si>
  <si>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</si>
  <si>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</si>
  <si>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</si>
  <si>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</si>
  <si>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</si>
  <si>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</si>
  <si>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</si>
  <si>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</si>
  <si>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</si>
  <si>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</si>
  <si>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</si>
  <si>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525,8</t>
  </si>
  <si>
    <t>557,5</t>
  </si>
  <si>
    <t>574,7</t>
  </si>
  <si>
    <t>689,0</t>
  </si>
  <si>
    <t>650,6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</si>
  <si>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</si>
  <si>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</si>
  <si>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</si>
  <si>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</si>
  <si>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</si>
  <si>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</si>
  <si>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</si>
  <si>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</si>
  <si>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</si>
  <si>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</si>
  <si>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</si>
  <si>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</si>
  <si>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</si>
  <si>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</si>
  <si>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</si>
  <si>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</si>
  <si>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</si>
  <si>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</si>
  <si>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</si>
  <si>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</si>
  <si>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</si>
  <si>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</si>
  <si>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</si>
  <si>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</si>
  <si>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</si>
  <si>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</si>
  <si>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</si>
  <si>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</si>
  <si>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</si>
  <si>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</si>
  <si>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</si>
  <si>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</si>
  <si>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</si>
  <si>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</si>
  <si>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</si>
  <si>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</si>
  <si>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</si>
  <si>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</si>
  <si>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</si>
  <si>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</si>
  <si>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</si>
  <si>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</si>
  <si>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501,6</t>
  </si>
  <si>
    <t>578,6</t>
  </si>
  <si>
    <t>603,5</t>
  </si>
  <si>
    <t>726,0</t>
  </si>
  <si>
    <t>818,3</t>
  </si>
  <si>
    <t>466,8</t>
  </si>
  <si>
    <t>579,4</t>
  </si>
  <si>
    <t>598,6</t>
  </si>
  <si>
    <t>741,3</t>
  </si>
  <si>
    <t>852,3</t>
  </si>
  <si>
    <t>723,7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</si>
  <si>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</si>
  <si>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</si>
  <si>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</si>
  <si>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</si>
  <si>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</si>
  <si>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</si>
  <si>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</si>
  <si>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</si>
  <si>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</si>
  <si>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</si>
  <si>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513,0</t>
  </si>
  <si>
    <t>582,4</t>
  </si>
  <si>
    <t>613,2</t>
  </si>
  <si>
    <t>666,0</t>
  </si>
  <si>
    <t>854,6</t>
  </si>
  <si>
    <t>545,6</t>
  </si>
  <si>
    <t>597,6</t>
  </si>
  <si>
    <t>599,3</t>
  </si>
  <si>
    <t>703,8</t>
  </si>
  <si>
    <t>851,5</t>
  </si>
  <si>
    <t>729,3</t>
  </si>
  <si>
    <t>555,0</t>
  </si>
  <si>
    <t>574,2</t>
  </si>
  <si>
    <t>603,3</t>
  </si>
  <si>
    <t>688,1</t>
  </si>
  <si>
    <t>847,6</t>
  </si>
  <si>
    <t>741,6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</si>
  <si>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</si>
  <si>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</si>
  <si>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</si>
  <si>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</si>
  <si>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</si>
  <si>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</si>
  <si>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</si>
  <si>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</si>
  <si>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</si>
  <si>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</si>
  <si>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</si>
  <si>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</si>
  <si>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523,6</t>
  </si>
  <si>
    <t>539,1</t>
  </si>
  <si>
    <t>597,9</t>
  </si>
  <si>
    <t>734,6</t>
  </si>
  <si>
    <t>856,1</t>
  </si>
  <si>
    <t>742,0</t>
  </si>
  <si>
    <t>506,7</t>
  </si>
  <si>
    <t>568,7</t>
  </si>
  <si>
    <t>619,6</t>
  </si>
  <si>
    <t>721,3</t>
  </si>
  <si>
    <t>830,5</t>
  </si>
  <si>
    <t>737,5</t>
  </si>
  <si>
    <t>576,8</t>
  </si>
  <si>
    <t>659,7</t>
  </si>
  <si>
    <t>779,5</t>
  </si>
  <si>
    <t>863,8</t>
  </si>
  <si>
    <t>717,3</t>
  </si>
  <si>
    <t>539,7</t>
  </si>
  <si>
    <t>665,3</t>
  </si>
  <si>
    <t>772,1</t>
  </si>
  <si>
    <t>898,1</t>
  </si>
  <si>
    <t>779,9</t>
  </si>
  <si>
    <t>523,2</t>
  </si>
  <si>
    <t>591,0</t>
  </si>
  <si>
    <t>674,4</t>
  </si>
  <si>
    <t>735,2</t>
  </si>
  <si>
    <t>906,2</t>
  </si>
  <si>
    <t>746,0</t>
  </si>
  <si>
    <t>558,9</t>
  </si>
  <si>
    <t>570,7</t>
  </si>
  <si>
    <t>657,7</t>
  </si>
  <si>
    <t>732,8</t>
  </si>
  <si>
    <t>898,3</t>
  </si>
  <si>
    <t>763,5</t>
  </si>
  <si>
    <t>537,7</t>
  </si>
  <si>
    <t>560,5</t>
  </si>
  <si>
    <t>714,8</t>
  </si>
  <si>
    <t>884,8</t>
  </si>
  <si>
    <t>789,0</t>
  </si>
  <si>
    <t>575,0</t>
  </si>
  <si>
    <t>593,0</t>
  </si>
  <si>
    <t>718,8</t>
  </si>
  <si>
    <t>896,5</t>
  </si>
  <si>
    <t>605,4</t>
  </si>
  <si>
    <t>663,5</t>
  </si>
  <si>
    <t>753,8</t>
  </si>
  <si>
    <t>912,9</t>
  </si>
  <si>
    <t>799,1</t>
  </si>
  <si>
    <t>587,7</t>
  </si>
  <si>
    <t>643,4</t>
  </si>
  <si>
    <t>650,3</t>
  </si>
  <si>
    <t>786,8</t>
  </si>
  <si>
    <t>903,8</t>
  </si>
  <si>
    <t>837,2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</si>
  <si>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</si>
  <si>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</si>
  <si>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</si>
  <si>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</si>
  <si>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</si>
  <si>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</si>
  <si>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</si>
  <si>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</si>
  <si>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</si>
  <si>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</si>
  <si>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588,6</t>
  </si>
  <si>
    <t>660,3</t>
  </si>
  <si>
    <t>678,0</t>
  </si>
  <si>
    <t>814,9</t>
  </si>
  <si>
    <t>805,8</t>
  </si>
  <si>
    <t>610,0</t>
  </si>
  <si>
    <t>823,2</t>
  </si>
  <si>
    <t>922,6</t>
  </si>
  <si>
    <t>800,2</t>
  </si>
  <si>
    <t>596,2</t>
  </si>
  <si>
    <t>657,3</t>
  </si>
  <si>
    <t>728,4</t>
  </si>
  <si>
    <t>808,3</t>
  </si>
  <si>
    <t>899,0</t>
  </si>
  <si>
    <t>581,3</t>
  </si>
  <si>
    <t>646,9</t>
  </si>
  <si>
    <t>824,1</t>
  </si>
  <si>
    <t>932,3</t>
  </si>
  <si>
    <t>808,1</t>
  </si>
  <si>
    <t>571,3</t>
  </si>
  <si>
    <t>658,8</t>
  </si>
  <si>
    <t>717,1</t>
  </si>
  <si>
    <t>785,6</t>
  </si>
  <si>
    <t>950,0</t>
  </si>
  <si>
    <t>813,1</t>
  </si>
  <si>
    <t>632,0</t>
  </si>
  <si>
    <t>645,3</t>
  </si>
  <si>
    <t>804,9</t>
  </si>
  <si>
    <t>935,7</t>
  </si>
  <si>
    <t>624,8</t>
  </si>
  <si>
    <t>652,4</t>
  </si>
  <si>
    <t>966,2</t>
  </si>
  <si>
    <t>833,5</t>
  </si>
  <si>
    <t>639,6</t>
  </si>
  <si>
    <t>662,5</t>
  </si>
  <si>
    <t>803,9</t>
  </si>
  <si>
    <t>972,4</t>
  </si>
  <si>
    <t>661,4</t>
  </si>
  <si>
    <t>738,0</t>
  </si>
  <si>
    <t>826,1</t>
  </si>
  <si>
    <t>945,0</t>
  </si>
  <si>
    <t>833,1</t>
  </si>
  <si>
    <t>605,9</t>
  </si>
  <si>
    <t>716,6</t>
  </si>
  <si>
    <t>860,5</t>
  </si>
  <si>
    <t>571,5</t>
  </si>
  <si>
    <t>696,4</t>
  </si>
  <si>
    <t>730,7</t>
  </si>
  <si>
    <t>833,4</t>
  </si>
  <si>
    <t>946,3</t>
  </si>
  <si>
    <t>867,0</t>
  </si>
  <si>
    <t>615,0</t>
  </si>
  <si>
    <t>738,9</t>
  </si>
  <si>
    <t>871,3</t>
  </si>
  <si>
    <t>929,9</t>
  </si>
  <si>
    <t>869,3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</si>
  <si>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</si>
  <si>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</si>
  <si>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</si>
  <si>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</si>
  <si>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</si>
  <si>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</si>
  <si>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</si>
  <si>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</si>
  <si>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</si>
  <si>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</si>
  <si>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</si>
  <si>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</si>
  <si>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</si>
  <si>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</si>
  <si>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</si>
  <si>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</si>
  <si>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681,2</t>
  </si>
  <si>
    <t>759,6</t>
  </si>
  <si>
    <t>875,1</t>
  </si>
  <si>
    <t>866,6</t>
  </si>
  <si>
    <t>606,1</t>
  </si>
  <si>
    <t>908,8</t>
  </si>
  <si>
    <t>1026,5</t>
  </si>
  <si>
    <t>882,1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</si>
  <si>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</si>
  <si>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</si>
  <si>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</si>
  <si>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</si>
  <si>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</si>
  <si>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</si>
  <si>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</si>
  <si>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</si>
  <si>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</si>
  <si>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</si>
  <si>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683,8</t>
  </si>
  <si>
    <t>688,5</t>
  </si>
  <si>
    <t>790,8</t>
  </si>
  <si>
    <t>924,2</t>
  </si>
  <si>
    <t>1027,7</t>
  </si>
  <si>
    <t>669,7</t>
  </si>
  <si>
    <t>686,5</t>
  </si>
  <si>
    <t>799,8</t>
  </si>
  <si>
    <t>916,2</t>
  </si>
  <si>
    <t>983,4</t>
  </si>
  <si>
    <t>915,0</t>
  </si>
  <si>
    <t>720,0</t>
  </si>
  <si>
    <t>678,3</t>
  </si>
  <si>
    <t>793,3</t>
  </si>
  <si>
    <t>897,6</t>
  </si>
  <si>
    <t>670,0</t>
  </si>
  <si>
    <t>707,8</t>
  </si>
  <si>
    <t>994,6</t>
  </si>
  <si>
    <t>904,5</t>
  </si>
  <si>
    <t>692,7</t>
  </si>
  <si>
    <t>739,1</t>
  </si>
  <si>
    <t>804,2</t>
  </si>
  <si>
    <t>908,0</t>
  </si>
  <si>
    <t>1009,0</t>
  </si>
  <si>
    <t>892,4</t>
  </si>
  <si>
    <t>692,9</t>
  </si>
  <si>
    <t>784,7</t>
  </si>
  <si>
    <t>821,0</t>
  </si>
  <si>
    <t>911,3</t>
  </si>
  <si>
    <t>1025,9</t>
  </si>
  <si>
    <t>890,8</t>
  </si>
  <si>
    <t>690,2</t>
  </si>
  <si>
    <t>772,7</t>
  </si>
  <si>
    <t>810,8</t>
  </si>
  <si>
    <t>927,4</t>
  </si>
  <si>
    <t>1047,1</t>
  </si>
  <si>
    <t>703,0</t>
  </si>
  <si>
    <t>793,9</t>
  </si>
  <si>
    <t>816,1</t>
  </si>
  <si>
    <t>952,9</t>
  </si>
  <si>
    <t>1076,4</t>
  </si>
  <si>
    <t>897,2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</si>
  <si>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</si>
  <si>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</si>
  <si>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</si>
  <si>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</si>
  <si>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</si>
  <si>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</si>
  <si>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</si>
  <si>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</si>
  <si>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</si>
  <si>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</si>
  <si>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</si>
  <si>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</si>
  <si>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</si>
  <si>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</si>
  <si>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</si>
  <si>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</si>
  <si>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</si>
  <si>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</si>
  <si>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</si>
  <si>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</si>
  <si>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</si>
  <si>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</si>
  <si>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725,7</t>
  </si>
  <si>
    <t>859,1</t>
  </si>
  <si>
    <t>1004,5</t>
  </si>
  <si>
    <t>1088,6</t>
  </si>
  <si>
    <t>1006,9</t>
  </si>
  <si>
    <t>732,2</t>
  </si>
  <si>
    <t>835,6</t>
  </si>
  <si>
    <t>902,8</t>
  </si>
  <si>
    <t>1087,7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</si>
  <si>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</si>
  <si>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</si>
  <si>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</si>
  <si>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</si>
  <si>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</si>
  <si>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</si>
  <si>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</si>
  <si>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</si>
  <si>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</si>
  <si>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</si>
  <si>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</si>
  <si>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720,8</t>
  </si>
  <si>
    <t>826,7</t>
  </si>
  <si>
    <t>914,1</t>
  </si>
  <si>
    <t>1038,7</t>
  </si>
  <si>
    <t>1117,8</t>
  </si>
  <si>
    <t>1016,0</t>
  </si>
  <si>
    <t>751,7</t>
  </si>
  <si>
    <t>834,0</t>
  </si>
  <si>
    <t>921,6</t>
  </si>
  <si>
    <t>1065,6</t>
  </si>
  <si>
    <t>1128,7</t>
  </si>
  <si>
    <t>995,4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</si>
  <si>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</si>
  <si>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</si>
  <si>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</si>
  <si>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</si>
  <si>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</si>
  <si>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</si>
  <si>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</si>
  <si>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</si>
  <si>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</si>
  <si>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</si>
  <si>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857,2</t>
  </si>
  <si>
    <t>1097,8</t>
  </si>
  <si>
    <t>1187,8</t>
  </si>
  <si>
    <t>748,2</t>
  </si>
  <si>
    <t>868,0</t>
  </si>
  <si>
    <t>1127,2</t>
  </si>
  <si>
    <t>1220,3</t>
  </si>
  <si>
    <t>1023,9</t>
  </si>
  <si>
    <t>758,6</t>
  </si>
  <si>
    <t>851,2</t>
  </si>
  <si>
    <t>926,9</t>
  </si>
  <si>
    <t>1140,6</t>
  </si>
  <si>
    <t>1209,0</t>
  </si>
  <si>
    <t>1041,7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</si>
  <si>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</si>
  <si>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</si>
  <si>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</si>
  <si>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</si>
  <si>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</si>
  <si>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</si>
  <si>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</si>
  <si>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</si>
  <si>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</si>
  <si>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</si>
  <si>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</si>
  <si>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</si>
  <si>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763,2</t>
  </si>
  <si>
    <t>923,2</t>
  </si>
  <si>
    <t>1000,7</t>
  </si>
  <si>
    <t>1121,2</t>
  </si>
  <si>
    <t>1192,9</t>
  </si>
  <si>
    <t>1085,1</t>
  </si>
  <si>
    <t>775,6</t>
  </si>
  <si>
    <t>935,0</t>
  </si>
  <si>
    <t>1010,7</t>
  </si>
  <si>
    <t>1138,4</t>
  </si>
  <si>
    <t>1200,8</t>
  </si>
  <si>
    <t>1100,5</t>
  </si>
  <si>
    <t>983,7</t>
  </si>
  <si>
    <t>1220,1</t>
  </si>
  <si>
    <t>1114,8</t>
  </si>
  <si>
    <t>746,7</t>
  </si>
  <si>
    <t>952,4</t>
  </si>
  <si>
    <t>984,4</t>
  </si>
  <si>
    <t>1108,9</t>
  </si>
  <si>
    <t>1236,8</t>
  </si>
  <si>
    <t>1085,7</t>
  </si>
  <si>
    <t>761,2</t>
  </si>
  <si>
    <t>952,1</t>
  </si>
  <si>
    <t>984,1</t>
  </si>
  <si>
    <t>1241,4</t>
  </si>
  <si>
    <t>1117,9</t>
  </si>
  <si>
    <t>743,1</t>
  </si>
  <si>
    <t>960,3</t>
  </si>
  <si>
    <t>980,2</t>
  </si>
  <si>
    <t>1117,6</t>
  </si>
  <si>
    <t>1247,5</t>
  </si>
  <si>
    <t>1073,3</t>
  </si>
  <si>
    <t>811,6</t>
  </si>
  <si>
    <t>1056,9</t>
  </si>
  <si>
    <t>1139,5</t>
  </si>
  <si>
    <t>1262,2</t>
  </si>
  <si>
    <t>1067,7</t>
  </si>
  <si>
    <t>57.1.0  -  REND. MÉD. REAL. HAB. PO HOMENS</t>
  </si>
  <si>
    <t>999,9</t>
  </si>
  <si>
    <t>1237,8</t>
  </si>
  <si>
    <t>1500,0</t>
  </si>
  <si>
    <t>1622,4</t>
  </si>
  <si>
    <t>1772,7</t>
  </si>
  <si>
    <t>1606,0</t>
  </si>
  <si>
    <t>801,1</t>
  </si>
  <si>
    <t>956,5</t>
  </si>
  <si>
    <t>1010,8</t>
  </si>
  <si>
    <t>1225,1</t>
  </si>
  <si>
    <t>1246,7</t>
  </si>
  <si>
    <t>1117,7</t>
  </si>
  <si>
    <t>1222,3</t>
  </si>
  <si>
    <t>1539,4</t>
  </si>
  <si>
    <t>1626,7</t>
  </si>
  <si>
    <t>1786,0</t>
  </si>
  <si>
    <t>1570,3</t>
  </si>
  <si>
    <t>959,5</t>
  </si>
  <si>
    <t>1054,6</t>
  </si>
  <si>
    <t>1239,0</t>
  </si>
  <si>
    <t>1264,0</t>
  </si>
  <si>
    <t>1128,0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</si>
  <si>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</si>
  <si>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</si>
  <si>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</si>
  <si>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</si>
  <si>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</si>
  <si>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</si>
  <si>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</si>
  <si>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</si>
  <si>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</si>
  <si>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</si>
  <si>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</si>
  <si>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1107,8</t>
  </si>
  <si>
    <t>1383,7</t>
  </si>
  <si>
    <t>1511,8</t>
  </si>
  <si>
    <t>1638,3</t>
  </si>
  <si>
    <t>1751,5</t>
  </si>
  <si>
    <t>1648,4</t>
  </si>
  <si>
    <t>830,8</t>
  </si>
  <si>
    <t>997,0</t>
  </si>
  <si>
    <t>1027,1</t>
  </si>
  <si>
    <t>1226,3</t>
  </si>
  <si>
    <t>1158,7</t>
  </si>
  <si>
    <t>1107,6</t>
  </si>
  <si>
    <t>1369,4</t>
  </si>
  <si>
    <t>1571,5</t>
  </si>
  <si>
    <t>1646,0</t>
  </si>
  <si>
    <t>1723,9</t>
  </si>
  <si>
    <t>1618,1</t>
  </si>
  <si>
    <t>903,7</t>
  </si>
  <si>
    <t>979,4</t>
  </si>
  <si>
    <t>1059,8</t>
  </si>
  <si>
    <t>1213,4</t>
  </si>
  <si>
    <t>1308,7</t>
  </si>
  <si>
    <t>1200,2</t>
  </si>
  <si>
    <t>1164,8</t>
  </si>
  <si>
    <t>1382,4</t>
  </si>
  <si>
    <t>1657,7</t>
  </si>
  <si>
    <t>1693,1</t>
  </si>
  <si>
    <t>1777,4</t>
  </si>
  <si>
    <t>1584,5</t>
  </si>
  <si>
    <t>880,3</t>
  </si>
  <si>
    <t>990,1</t>
  </si>
  <si>
    <t>1089,0</t>
  </si>
  <si>
    <t>1224,6</t>
  </si>
  <si>
    <t>1316,8</t>
  </si>
  <si>
    <t>1199,4</t>
  </si>
  <si>
    <t>\</t>
  </si>
  <si>
    <t>1213,7</t>
  </si>
  <si>
    <t>1404,5</t>
  </si>
  <si>
    <t>1651,5</t>
  </si>
  <si>
    <t>1743,0</t>
  </si>
  <si>
    <t>1835,8</t>
  </si>
  <si>
    <t>1591,1</t>
  </si>
  <si>
    <t>906,3</t>
  </si>
  <si>
    <t>1036,8</t>
  </si>
  <si>
    <t>1099,4</t>
  </si>
  <si>
    <t>1271,0</t>
  </si>
  <si>
    <t>1234,9</t>
  </si>
  <si>
    <t>1427,4</t>
  </si>
  <si>
    <t>1695,1</t>
  </si>
  <si>
    <t>1776,1</t>
  </si>
  <si>
    <t>1859,4</t>
  </si>
  <si>
    <t>1613,3</t>
  </si>
  <si>
    <t>940,4</t>
  </si>
  <si>
    <t>1057,3</t>
  </si>
  <si>
    <t>1119,8</t>
  </si>
  <si>
    <t>1300,8</t>
  </si>
  <si>
    <t>1292,1</t>
  </si>
  <si>
    <t>1245,8</t>
  </si>
  <si>
    <t>1315,8</t>
  </si>
  <si>
    <t>1484,1</t>
  </si>
  <si>
    <t>1685,5</t>
  </si>
  <si>
    <t>1824,8</t>
  </si>
  <si>
    <t>1831,7</t>
  </si>
  <si>
    <t>1598,4</t>
  </si>
  <si>
    <t>925,1</t>
  </si>
  <si>
    <t>1089,8</t>
  </si>
  <si>
    <t>1116,6</t>
  </si>
  <si>
    <t>1346,0</t>
  </si>
  <si>
    <t>1232,0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</si>
  <si>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</si>
  <si>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</si>
  <si>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</si>
  <si>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</si>
  <si>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</si>
  <si>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</si>
  <si>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</si>
  <si>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</si>
  <si>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</si>
  <si>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</si>
  <si>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</si>
  <si>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</si>
  <si>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1172,2</t>
  </si>
  <si>
    <t>1402,1</t>
  </si>
  <si>
    <t>1672,4</t>
  </si>
  <si>
    <t>1890,6</t>
  </si>
  <si>
    <t>1840,8</t>
  </si>
  <si>
    <t>1667,8</t>
  </si>
  <si>
    <t>923,1</t>
  </si>
  <si>
    <t>1048,2</t>
  </si>
  <si>
    <t>1316,7</t>
  </si>
  <si>
    <t>1337,0</t>
  </si>
  <si>
    <t>1213,9</t>
  </si>
  <si>
    <t>1294,3</t>
  </si>
  <si>
    <t>1420,7</t>
  </si>
  <si>
    <t>1682,1</t>
  </si>
  <si>
    <t>1882,5</t>
  </si>
  <si>
    <t>1858,9</t>
  </si>
  <si>
    <t>1765,1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</si>
  <si>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</si>
  <si>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</si>
  <si>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</si>
  <si>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</si>
  <si>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</si>
  <si>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</si>
  <si>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</si>
  <si>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</si>
  <si>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</si>
  <si>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</si>
  <si>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</si>
  <si>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1753,1</t>
  </si>
  <si>
    <t>1880,5</t>
  </si>
  <si>
    <t>1943,9</t>
  </si>
  <si>
    <t>1635,7</t>
  </si>
  <si>
    <t>1352,9</t>
  </si>
  <si>
    <t>1157,8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</si>
  <si>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</si>
  <si>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</si>
  <si>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</si>
  <si>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</si>
  <si>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</si>
  <si>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</si>
  <si>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</si>
  <si>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</si>
  <si>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</si>
  <si>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</si>
  <si>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</si>
  <si>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</si>
  <si>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</si>
  <si>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</si>
  <si>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</si>
  <si>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</si>
  <si>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</si>
  <si>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</si>
  <si>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</si>
  <si>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</si>
  <si>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</si>
  <si>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</si>
  <si>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</si>
  <si>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</si>
  <si>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</si>
  <si>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1191,7</t>
  </si>
  <si>
    <t>1470,7</t>
  </si>
  <si>
    <t>1768,2</t>
  </si>
  <si>
    <t>1906,9</t>
  </si>
  <si>
    <t>1894,4</t>
  </si>
  <si>
    <t>1701,5</t>
  </si>
  <si>
    <t>932,4</t>
  </si>
  <si>
    <t>1069,2</t>
  </si>
  <si>
    <t>1140,7</t>
  </si>
  <si>
    <t>1401,1</t>
  </si>
  <si>
    <t>1388,3</t>
  </si>
  <si>
    <t>1281,3</t>
  </si>
  <si>
    <t>1288,2</t>
  </si>
  <si>
    <t>1585,1</t>
  </si>
  <si>
    <t>1870,6</t>
  </si>
  <si>
    <t>1968,0</t>
  </si>
  <si>
    <t>1789,4</t>
  </si>
  <si>
    <t>914,3</t>
  </si>
  <si>
    <t>1166,3</t>
  </si>
  <si>
    <t>1406,9</t>
  </si>
  <si>
    <t>1418,2</t>
  </si>
  <si>
    <t>1324,6</t>
  </si>
  <si>
    <t>1310,7</t>
  </si>
  <si>
    <t>1569,6</t>
  </si>
  <si>
    <t>1833,0</t>
  </si>
  <si>
    <t>1984,5</t>
  </si>
  <si>
    <t>1963,1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</si>
  <si>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</si>
  <si>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</si>
  <si>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</si>
  <si>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</si>
  <si>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</si>
  <si>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</si>
  <si>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</si>
  <si>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1236,9</t>
  </si>
  <si>
    <t>1589,7</t>
  </si>
  <si>
    <t>1855,5</t>
  </si>
  <si>
    <t>1920,0</t>
  </si>
  <si>
    <t>1952,0</t>
  </si>
  <si>
    <t>1714,7</t>
  </si>
  <si>
    <t>907,7</t>
  </si>
  <si>
    <t>1157,7</t>
  </si>
  <si>
    <t>1414,7</t>
  </si>
  <si>
    <t>1291,0</t>
  </si>
  <si>
    <t>1293,8</t>
  </si>
  <si>
    <t>1643,8</t>
  </si>
  <si>
    <t>1840,6</t>
  </si>
  <si>
    <t>1866,4</t>
  </si>
  <si>
    <t>1954,6</t>
  </si>
  <si>
    <t>1728,1</t>
  </si>
  <si>
    <t>962,4</t>
  </si>
  <si>
    <t>1179,3</t>
  </si>
  <si>
    <t>1214,6</t>
  </si>
  <si>
    <t>1434,8</t>
  </si>
  <si>
    <t>1435,1</t>
  </si>
  <si>
    <t>1283,9</t>
  </si>
  <si>
    <t>1330,1</t>
  </si>
  <si>
    <t>1655,9</t>
  </si>
  <si>
    <t>1839,0</t>
  </si>
  <si>
    <t>1890,3</t>
  </si>
  <si>
    <t>1949,2</t>
  </si>
  <si>
    <t>1736,0</t>
  </si>
  <si>
    <t>1029,4</t>
  </si>
  <si>
    <t>1194,3</t>
  </si>
  <si>
    <t>1421,3</t>
  </si>
  <si>
    <t>1316,6</t>
  </si>
  <si>
    <t>1309,1</t>
  </si>
  <si>
    <t>1666,4</t>
  </si>
  <si>
    <t>1901,9</t>
  </si>
  <si>
    <t>1956,2</t>
  </si>
  <si>
    <t>1975,1</t>
  </si>
  <si>
    <t>1756,0</t>
  </si>
  <si>
    <t>970,8</t>
  </si>
  <si>
    <t>1242,7</t>
  </si>
  <si>
    <t>1193,6</t>
  </si>
  <si>
    <t>1447,9</t>
  </si>
  <si>
    <t>1492,1</t>
  </si>
  <si>
    <t>1290,0</t>
  </si>
  <si>
    <t>1415,9</t>
  </si>
  <si>
    <t>1689,9</t>
  </si>
  <si>
    <t>1893,5</t>
  </si>
  <si>
    <t>1944,9</t>
  </si>
  <si>
    <t>1996,8</t>
  </si>
  <si>
    <t>1826,7</t>
  </si>
  <si>
    <t>1035,1</t>
  </si>
  <si>
    <t>1314,1</t>
  </si>
  <si>
    <t>1282,0</t>
  </si>
  <si>
    <t>1456,2</t>
  </si>
  <si>
    <t>1481,2</t>
  </si>
  <si>
    <t>1338,3</t>
  </si>
  <si>
    <t>1326,4</t>
  </si>
  <si>
    <t>1678,8</t>
  </si>
  <si>
    <t>1877,5</t>
  </si>
  <si>
    <t>2049,4</t>
  </si>
  <si>
    <t>2062,9</t>
  </si>
  <si>
    <t>1792,0</t>
  </si>
  <si>
    <t>1017,4</t>
  </si>
  <si>
    <t>1261,3</t>
  </si>
  <si>
    <t>1266,3</t>
  </si>
  <si>
    <t>1510,5</t>
  </si>
  <si>
    <t>1318,5</t>
  </si>
  <si>
    <t>1353,2</t>
  </si>
  <si>
    <t>1666,5</t>
  </si>
  <si>
    <t>1985,5</t>
  </si>
  <si>
    <t>2034,1</t>
  </si>
  <si>
    <t>2113,3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</si>
  <si>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</si>
  <si>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</si>
  <si>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</si>
  <si>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</si>
  <si>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</si>
  <si>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</si>
  <si>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</si>
  <si>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</si>
  <si>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</si>
  <si>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</si>
  <si>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2066,3</t>
  </si>
  <si>
    <t>2032,6</t>
  </si>
  <si>
    <t>2001,8</t>
  </si>
  <si>
    <t>1666,9</t>
  </si>
  <si>
    <t>1312,7</t>
  </si>
  <si>
    <t>1379,0</t>
  </si>
  <si>
    <t>1565,9</t>
  </si>
  <si>
    <t>1530,3</t>
  </si>
  <si>
    <t>1346,9</t>
  </si>
  <si>
    <t>1145,9</t>
  </si>
  <si>
    <t>1077,2</t>
  </si>
  <si>
    <t>1855,3</t>
  </si>
  <si>
    <t>2084,8</t>
  </si>
  <si>
    <t>2028,7</t>
  </si>
  <si>
    <t>1590,8</t>
  </si>
  <si>
    <t>1385,5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</si>
  <si>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</si>
  <si>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</si>
  <si>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</si>
  <si>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</si>
  <si>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</si>
  <si>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</si>
  <si>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</si>
  <si>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</si>
  <si>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</si>
  <si>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</si>
  <si>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</si>
  <si>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</si>
  <si>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</si>
  <si>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</si>
  <si>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</si>
  <si>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</si>
  <si>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</si>
  <si>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</si>
  <si>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1573,4</t>
  </si>
  <si>
    <t>1969,4</t>
  </si>
  <si>
    <t>1508,2</t>
  </si>
  <si>
    <t>1581,8</t>
  </si>
  <si>
    <t>2026,4</t>
  </si>
  <si>
    <t>1995,1</t>
  </si>
  <si>
    <t>2174,4</t>
  </si>
  <si>
    <t>1875,3</t>
  </si>
  <si>
    <t>1051,9</t>
  </si>
  <si>
    <t>1186,6</t>
  </si>
  <si>
    <t>1370,7</t>
  </si>
  <si>
    <t>1543,0</t>
  </si>
  <si>
    <t>1445,5</t>
  </si>
  <si>
    <t>1488,3</t>
  </si>
  <si>
    <t>1655,4</t>
  </si>
  <si>
    <t>2140,5</t>
  </si>
  <si>
    <t>2021,2</t>
  </si>
  <si>
    <t>2198,6</t>
  </si>
  <si>
    <t>1920,5</t>
  </si>
  <si>
    <t>1074,4</t>
  </si>
  <si>
    <t>1200,7</t>
  </si>
  <si>
    <t>1342,0</t>
  </si>
  <si>
    <t>1544,4</t>
  </si>
  <si>
    <t>1548,2</t>
  </si>
  <si>
    <t>1458,2</t>
  </si>
  <si>
    <t>1478,3</t>
  </si>
  <si>
    <t>1674,2</t>
  </si>
  <si>
    <t>2106,2</t>
  </si>
  <si>
    <t>2038,1</t>
  </si>
  <si>
    <t>2245,5</t>
  </si>
  <si>
    <t>1939,9</t>
  </si>
  <si>
    <t>1133,3</t>
  </si>
  <si>
    <t>1179,1</t>
  </si>
  <si>
    <t>1351,0</t>
  </si>
  <si>
    <t>1583,4</t>
  </si>
  <si>
    <t>1550,3</t>
  </si>
  <si>
    <t>1454,2</t>
  </si>
  <si>
    <t>1513,1</t>
  </si>
  <si>
    <t>1688,2</t>
  </si>
  <si>
    <t>2150,3</t>
  </si>
  <si>
    <t>2123,9</t>
  </si>
  <si>
    <t>2229,3</t>
  </si>
  <si>
    <t>1918,1</t>
  </si>
  <si>
    <t>1167,2</t>
  </si>
  <si>
    <t>1190,9</t>
  </si>
  <si>
    <t>1377,2</t>
  </si>
  <si>
    <t>1606,1</t>
  </si>
  <si>
    <t>1581,1</t>
  </si>
  <si>
    <t>1438,8</t>
  </si>
  <si>
    <t>1489,5</t>
  </si>
  <si>
    <t>1764,5</t>
  </si>
  <si>
    <t>2153,9</t>
  </si>
  <si>
    <t>2120,3</t>
  </si>
  <si>
    <t>2219,1</t>
  </si>
  <si>
    <t>1901,8</t>
  </si>
  <si>
    <t>1151,5</t>
  </si>
  <si>
    <t>1214,8</t>
  </si>
  <si>
    <t>1632,7</t>
  </si>
  <si>
    <t>1471,9</t>
  </si>
  <si>
    <t>1504,7</t>
  </si>
  <si>
    <t>1676,1</t>
  </si>
  <si>
    <t>2143,0</t>
  </si>
  <si>
    <t>2119,6</t>
  </si>
  <si>
    <t>2212,8</t>
  </si>
  <si>
    <t>1925,3</t>
  </si>
  <si>
    <t>1138,3</t>
  </si>
  <si>
    <t>1399,6</t>
  </si>
  <si>
    <t>1635,8</t>
  </si>
  <si>
    <t>1615,7</t>
  </si>
  <si>
    <t>1555,7</t>
  </si>
  <si>
    <t>1562,0</t>
  </si>
  <si>
    <t>1671,5</t>
  </si>
  <si>
    <t>2145,1</t>
  </si>
  <si>
    <t>2162,5</t>
  </si>
  <si>
    <t>2234,3</t>
  </si>
  <si>
    <t>2012,6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</si>
  <si>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</si>
  <si>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</si>
  <si>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</si>
  <si>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</si>
  <si>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</si>
  <si>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</si>
  <si>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</si>
  <si>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</si>
  <si>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</si>
  <si>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1114,0</t>
  </si>
  <si>
    <t>1201,1</t>
  </si>
  <si>
    <t>1446,6</t>
  </si>
  <si>
    <t>1632,4</t>
  </si>
  <si>
    <t>1689,1</t>
  </si>
  <si>
    <t>1517,9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</si>
  <si>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</si>
  <si>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</si>
  <si>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</si>
  <si>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</si>
  <si>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</si>
  <si>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</si>
  <si>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</si>
  <si>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</si>
  <si>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</si>
  <si>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</si>
  <si>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1482,1</t>
  </si>
  <si>
    <t>1602,3</t>
  </si>
  <si>
    <t>2132,8</t>
  </si>
  <si>
    <t>2246,3</t>
  </si>
  <si>
    <t>2244,3</t>
  </si>
  <si>
    <t>2063,6</t>
  </si>
  <si>
    <t>1087,5</t>
  </si>
  <si>
    <t>1238,0</t>
  </si>
  <si>
    <t>1509,4</t>
  </si>
  <si>
    <t>1634,8</t>
  </si>
  <si>
    <t>1682,3</t>
  </si>
  <si>
    <t>1516,5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</si>
  <si>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</si>
  <si>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</si>
  <si>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</si>
  <si>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</si>
  <si>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</si>
  <si>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</si>
  <si>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</si>
  <si>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</si>
  <si>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</si>
  <si>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</si>
  <si>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</si>
  <si>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1535,7</t>
  </si>
  <si>
    <t>1610,9</t>
  </si>
  <si>
    <t>2127,1</t>
  </si>
  <si>
    <t>2198,9</t>
  </si>
  <si>
    <t>2256,9</t>
  </si>
  <si>
    <t>2138,1</t>
  </si>
  <si>
    <t>1243,1</t>
  </si>
  <si>
    <t>1469,2</t>
  </si>
  <si>
    <t>1595,0</t>
  </si>
  <si>
    <t>1542,3</t>
  </si>
  <si>
    <t>1582,4</t>
  </si>
  <si>
    <t>1626,8</t>
  </si>
  <si>
    <t>2231,5</t>
  </si>
  <si>
    <t>2220,3</t>
  </si>
  <si>
    <t>2287,3</t>
  </si>
  <si>
    <t>2168,2</t>
  </si>
  <si>
    <t>1119,9</t>
  </si>
  <si>
    <t>1245,6</t>
  </si>
  <si>
    <t>1457,1</t>
  </si>
  <si>
    <t>1696,1</t>
  </si>
  <si>
    <t>1633,9</t>
  </si>
  <si>
    <t>1565,2</t>
  </si>
  <si>
    <t>1528,9</t>
  </si>
  <si>
    <t>1676,4</t>
  </si>
  <si>
    <t>2239,0</t>
  </si>
  <si>
    <t>2295,1</t>
  </si>
  <si>
    <t>2313,0</t>
  </si>
  <si>
    <t>2112,4</t>
  </si>
  <si>
    <t>1204,5</t>
  </si>
  <si>
    <t>1240,2</t>
  </si>
  <si>
    <t>1468,4</t>
  </si>
  <si>
    <t>1720,2</t>
  </si>
  <si>
    <t>1666,2</t>
  </si>
  <si>
    <t>1572,3</t>
  </si>
  <si>
    <t>1617,2</t>
  </si>
  <si>
    <t>2193,1</t>
  </si>
  <si>
    <t>2249,7</t>
  </si>
  <si>
    <t>2357,4</t>
  </si>
  <si>
    <t>2160,7</t>
  </si>
  <si>
    <t>1206,1</t>
  </si>
  <si>
    <t>1196,8</t>
  </si>
  <si>
    <t>1485,0</t>
  </si>
  <si>
    <t>1742,2</t>
  </si>
  <si>
    <t>1617,9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</si>
  <si>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</si>
  <si>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</si>
  <si>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</si>
  <si>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</si>
  <si>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</si>
  <si>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</si>
  <si>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</si>
  <si>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</si>
  <si>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</si>
  <si>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</si>
  <si>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</si>
  <si>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</si>
  <si>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1650,0</t>
  </si>
  <si>
    <t>1596,5</t>
  </si>
  <si>
    <t>2185,8</t>
  </si>
  <si>
    <t>2401,1</t>
  </si>
  <si>
    <t>2356,5</t>
  </si>
  <si>
    <t>2154,2</t>
  </si>
  <si>
    <t>1209,7</t>
  </si>
  <si>
    <t>1198,5</t>
  </si>
  <si>
    <t>1851,0</t>
  </si>
  <si>
    <t>1768,4</t>
  </si>
  <si>
    <t>1626,3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</si>
  <si>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</si>
  <si>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</si>
  <si>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</si>
  <si>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</si>
  <si>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</si>
  <si>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</si>
  <si>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</si>
  <si>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</si>
  <si>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</si>
  <si>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</si>
  <si>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1670,6</t>
  </si>
  <si>
    <t>1783,5</t>
  </si>
  <si>
    <t>2302,5</t>
  </si>
  <si>
    <t>2448,7</t>
  </si>
  <si>
    <t>2410,8</t>
  </si>
  <si>
    <t>1308,0</t>
  </si>
  <si>
    <t>1564,1</t>
  </si>
  <si>
    <t>1858,3</t>
  </si>
  <si>
    <t>1763,6</t>
  </si>
  <si>
    <t>1679,7</t>
  </si>
  <si>
    <t>1660,7</t>
  </si>
  <si>
    <t>1832,3</t>
  </si>
  <si>
    <t>2218,9</t>
  </si>
  <si>
    <t>2483,1</t>
  </si>
  <si>
    <t>2451,4</t>
  </si>
  <si>
    <t>2237,0</t>
  </si>
  <si>
    <t>1278,3</t>
  </si>
  <si>
    <t>1340,2</t>
  </si>
  <si>
    <t>1536,3</t>
  </si>
  <si>
    <t>1838,0</t>
  </si>
  <si>
    <t>1753,3</t>
  </si>
  <si>
    <t>1709,1</t>
  </si>
  <si>
    <t>1697,0</t>
  </si>
  <si>
    <t>1802,0</t>
  </si>
  <si>
    <t>2250,4</t>
  </si>
  <si>
    <t>2466,8</t>
  </si>
  <si>
    <t>2451,1</t>
  </si>
  <si>
    <t>2204,7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</si>
  <si>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</si>
  <si>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</si>
  <si>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</si>
  <si>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</si>
  <si>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</si>
  <si>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</si>
  <si>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</si>
  <si>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</si>
  <si>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</si>
  <si>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</si>
  <si>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</si>
  <si>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</si>
  <si>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</si>
  <si>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</si>
  <si>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</si>
  <si>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</si>
  <si>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</si>
  <si>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</si>
  <si>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</si>
  <si>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</si>
  <si>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</si>
  <si>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</si>
  <si>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</si>
  <si>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</si>
  <si>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</si>
  <si>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</si>
  <si>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</si>
  <si>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</si>
  <si>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1759,1</t>
  </si>
  <si>
    <t>2283,3</t>
  </si>
  <si>
    <t>1700,1</t>
  </si>
  <si>
    <t>2265,7</t>
  </si>
  <si>
    <t>1628,0</t>
  </si>
  <si>
    <t>2239,6</t>
  </si>
  <si>
    <t>1702,4</t>
  </si>
  <si>
    <t>1703,8</t>
  </si>
  <si>
    <t>2319,0</t>
  </si>
  <si>
    <t>2595,5</t>
  </si>
  <si>
    <t>2408,1</t>
  </si>
  <si>
    <t>2266,0</t>
  </si>
  <si>
    <t>1326,5</t>
  </si>
  <si>
    <t>1691,5</t>
  </si>
  <si>
    <t>1292,7</t>
  </si>
  <si>
    <t>1697,5</t>
  </si>
  <si>
    <t>1288,0</t>
  </si>
  <si>
    <t>1656,0</t>
  </si>
  <si>
    <t>1311,8</t>
  </si>
  <si>
    <t>1252,5</t>
  </si>
  <si>
    <t>1580,1</t>
  </si>
  <si>
    <t>1991,1</t>
  </si>
  <si>
    <t>1727,1</t>
  </si>
  <si>
    <t>1787,7</t>
  </si>
  <si>
    <t>1686,5</t>
  </si>
  <si>
    <t>2596,5</t>
  </si>
  <si>
    <t>2398,1</t>
  </si>
  <si>
    <t>2379,2</t>
  </si>
  <si>
    <t>1352,8</t>
  </si>
  <si>
    <t>1241,7</t>
  </si>
  <si>
    <t>1595,7</t>
  </si>
  <si>
    <t>2009,1</t>
  </si>
  <si>
    <t>1814,8</t>
  </si>
  <si>
    <t>1795,8</t>
  </si>
  <si>
    <t>1803,9</t>
  </si>
  <si>
    <t>2378,1</t>
  </si>
  <si>
    <t>2614,2</t>
  </si>
  <si>
    <t>2486,4</t>
  </si>
  <si>
    <t>2350,1</t>
  </si>
  <si>
    <t>1334,8</t>
  </si>
  <si>
    <t>1327,4</t>
  </si>
  <si>
    <t>1659,9</t>
  </si>
  <si>
    <t>2054,0</t>
  </si>
  <si>
    <t>1866,7</t>
  </si>
  <si>
    <t>1778,5</t>
  </si>
  <si>
    <t>1775,2</t>
  </si>
  <si>
    <t>1802,3</t>
  </si>
  <si>
    <t>2272,4</t>
  </si>
  <si>
    <t>2668,0</t>
  </si>
  <si>
    <t>2526,7</t>
  </si>
  <si>
    <t>2397,9</t>
  </si>
  <si>
    <t>1342,3</t>
  </si>
  <si>
    <t>1359,9</t>
  </si>
  <si>
    <t>1680,9</t>
  </si>
  <si>
    <t>2021,0</t>
  </si>
  <si>
    <t>1975,0</t>
  </si>
  <si>
    <t>1781,2</t>
  </si>
  <si>
    <t>1786,5</t>
  </si>
  <si>
    <t>1867,8</t>
  </si>
  <si>
    <t>2248,3</t>
  </si>
  <si>
    <t>2698,9</t>
  </si>
  <si>
    <t>2470,5</t>
  </si>
  <si>
    <t>2458,3</t>
  </si>
  <si>
    <t>1287,9</t>
  </si>
  <si>
    <t>1633,5</t>
  </si>
  <si>
    <t>1989,0</t>
  </si>
  <si>
    <t>1901,4</t>
  </si>
  <si>
    <t>1818,4</t>
  </si>
  <si>
    <t>1786,1</t>
  </si>
  <si>
    <t>1887,2</t>
  </si>
  <si>
    <t>2311,7</t>
  </si>
  <si>
    <t>2760,0</t>
  </si>
  <si>
    <t>2536,3</t>
  </si>
  <si>
    <t>2441,0</t>
  </si>
  <si>
    <t>1359,0</t>
  </si>
  <si>
    <t>1490,3</t>
  </si>
  <si>
    <t>1675,2</t>
  </si>
  <si>
    <t>1964,8</t>
  </si>
  <si>
    <t>1971,5</t>
  </si>
  <si>
    <t>1801,9</t>
  </si>
  <si>
    <t>1831,1</t>
  </si>
  <si>
    <t>1869,9</t>
  </si>
  <si>
    <t>2341,4</t>
  </si>
  <si>
    <t>2680,2</t>
  </si>
  <si>
    <t>2551,7</t>
  </si>
  <si>
    <t>2441,4</t>
  </si>
  <si>
    <t>1440,1</t>
  </si>
  <si>
    <t>1520,7</t>
  </si>
  <si>
    <t>1655,2</t>
  </si>
  <si>
    <t>2041,8</t>
  </si>
  <si>
    <t>1897,8</t>
  </si>
  <si>
    <t>1817,0</t>
  </si>
  <si>
    <t>1848,6</t>
  </si>
  <si>
    <t>1773,7</t>
  </si>
  <si>
    <t>2319,9</t>
  </si>
  <si>
    <t>2686,7</t>
  </si>
  <si>
    <t>2545,9</t>
  </si>
  <si>
    <t>2392,8</t>
  </si>
  <si>
    <t>1387,5</t>
  </si>
  <si>
    <t>1621,9</t>
  </si>
  <si>
    <t>1982,2</t>
  </si>
  <si>
    <t>1859,9</t>
  </si>
  <si>
    <t>1771,4</t>
  </si>
  <si>
    <t>1763,8</t>
  </si>
  <si>
    <t>1782,2</t>
  </si>
  <si>
    <t>2309,1</t>
  </si>
  <si>
    <t>2661,6</t>
  </si>
  <si>
    <t>2569,6</t>
  </si>
  <si>
    <t>2368,5</t>
  </si>
  <si>
    <t>1390,5</t>
  </si>
  <si>
    <t>1644,8</t>
  </si>
  <si>
    <t>1987,5</t>
  </si>
  <si>
    <t>1888,4</t>
  </si>
  <si>
    <t>1806,5</t>
  </si>
  <si>
    <t>1731,0</t>
  </si>
  <si>
    <t>1788,8</t>
  </si>
  <si>
    <t>2252,1</t>
  </si>
  <si>
    <t>2664,6</t>
  </si>
  <si>
    <t>2488,7</t>
  </si>
  <si>
    <t>2365,1</t>
  </si>
  <si>
    <t>1388,0</t>
  </si>
  <si>
    <t>1344,0</t>
  </si>
  <si>
    <t>1619,1</t>
  </si>
  <si>
    <t>1983,6</t>
  </si>
  <si>
    <t>1880,1</t>
  </si>
  <si>
    <t>1897,2</t>
  </si>
  <si>
    <t>1846,6</t>
  </si>
  <si>
    <t>1764,7</t>
  </si>
  <si>
    <t>2290,7</t>
  </si>
  <si>
    <t>2709,6</t>
  </si>
  <si>
    <t>2510,3</t>
  </si>
  <si>
    <t>2455,0</t>
  </si>
  <si>
    <t>1379,2</t>
  </si>
  <si>
    <t>1653,9</t>
  </si>
  <si>
    <t>1996,1</t>
  </si>
  <si>
    <t>1923,0</t>
  </si>
  <si>
    <t>1894,9</t>
  </si>
  <si>
    <t>1798,1</t>
  </si>
  <si>
    <t>1795,1</t>
  </si>
  <si>
    <t>2299,4</t>
  </si>
  <si>
    <t>2809,2</t>
  </si>
  <si>
    <t>2494,5</t>
  </si>
  <si>
    <t>2462,7</t>
  </si>
  <si>
    <t>1368,6</t>
  </si>
  <si>
    <t>1426,8</t>
  </si>
  <si>
    <t>1666,8</t>
  </si>
  <si>
    <t>2062,6</t>
  </si>
  <si>
    <t>1940,0</t>
  </si>
  <si>
    <t>1913,2</t>
  </si>
  <si>
    <t>1750,6</t>
  </si>
  <si>
    <t>1792,6</t>
  </si>
  <si>
    <t>2307,3</t>
  </si>
  <si>
    <t>2960,0</t>
  </si>
  <si>
    <t>2459,7</t>
  </si>
  <si>
    <t>2462,1</t>
  </si>
  <si>
    <t>1352,6</t>
  </si>
  <si>
    <t>1427,6</t>
  </si>
  <si>
    <t>1639,0</t>
  </si>
  <si>
    <t>2099,3</t>
  </si>
  <si>
    <t>1942,3</t>
  </si>
  <si>
    <t>1867,9</t>
  </si>
  <si>
    <t>1802,4</t>
  </si>
  <si>
    <t>1711,3</t>
  </si>
  <si>
    <t>2456,2</t>
  </si>
  <si>
    <t>2761,8</t>
  </si>
  <si>
    <t>2493,6</t>
  </si>
  <si>
    <t>2447,5</t>
  </si>
  <si>
    <t>1423,8</t>
  </si>
  <si>
    <t>1722,5</t>
  </si>
  <si>
    <t>2063,0</t>
  </si>
  <si>
    <t>1974,8</t>
  </si>
  <si>
    <t>1837,0</t>
  </si>
  <si>
    <t>1758,2</t>
  </si>
  <si>
    <t>1758,1</t>
  </si>
  <si>
    <t>2345,3</t>
  </si>
  <si>
    <t>2731,4</t>
  </si>
  <si>
    <t>2537,0</t>
  </si>
  <si>
    <t>2473,0</t>
  </si>
  <si>
    <t>1392,9</t>
  </si>
  <si>
    <t>1980,2</t>
  </si>
  <si>
    <t>1843,6</t>
  </si>
  <si>
    <t>1754,1</t>
  </si>
  <si>
    <t>1758,6</t>
  </si>
  <si>
    <t>2307,1</t>
  </si>
  <si>
    <t>2635,7</t>
  </si>
  <si>
    <t>2565,6</t>
  </si>
  <si>
    <t>2489,1</t>
  </si>
  <si>
    <t>1403,2</t>
  </si>
  <si>
    <t>1427,3</t>
  </si>
  <si>
    <t>1693,5</t>
  </si>
  <si>
    <t>2089,3</t>
  </si>
  <si>
    <t>1978,3</t>
  </si>
  <si>
    <t>1880,7</t>
  </si>
  <si>
    <t>927,2</t>
  </si>
  <si>
    <t>936,7</t>
  </si>
  <si>
    <t>968,9</t>
  </si>
  <si>
    <t>953,3</t>
  </si>
  <si>
    <t>992,3</t>
  </si>
  <si>
    <t>973,1</t>
  </si>
  <si>
    <t>960,8</t>
  </si>
  <si>
    <t>994,0</t>
  </si>
  <si>
    <t>998,8</t>
  </si>
  <si>
    <t>983,5</t>
  </si>
  <si>
    <t>1147,8</t>
  </si>
  <si>
    <t>989,5</t>
  </si>
  <si>
    <t>990,9</t>
  </si>
  <si>
    <t>977,2</t>
  </si>
  <si>
    <t>997,2</t>
  </si>
  <si>
    <t>977,4</t>
  </si>
  <si>
    <t>979,7</t>
  </si>
  <si>
    <t>983,6</t>
  </si>
  <si>
    <t>993,1</t>
  </si>
  <si>
    <t>1000,1</t>
  </si>
  <si>
    <t>1020,0</t>
  </si>
  <si>
    <t>1004,7</t>
  </si>
  <si>
    <t>1030,5</t>
  </si>
  <si>
    <t>1050,3</t>
  </si>
  <si>
    <t>1037,1</t>
  </si>
  <si>
    <t>1069,9</t>
  </si>
  <si>
    <t>1049,4</t>
  </si>
  <si>
    <t>1061,7</t>
  </si>
  <si>
    <t>1045,6</t>
  </si>
  <si>
    <t>1070,9</t>
  </si>
  <si>
    <t>1076,0</t>
  </si>
  <si>
    <t>1090,1</t>
  </si>
  <si>
    <t>1085,4</t>
  </si>
  <si>
    <t>1088,1</t>
  </si>
  <si>
    <t>1103,1</t>
  </si>
  <si>
    <t>1128,2</t>
  </si>
  <si>
    <t>1132,7</t>
  </si>
  <si>
    <t>1133,8</t>
  </si>
  <si>
    <t>1120,5</t>
  </si>
  <si>
    <t>1138,7</t>
  </si>
  <si>
    <t>1160,7</t>
  </si>
  <si>
    <t>1144,5</t>
  </si>
  <si>
    <t>1164,0</t>
  </si>
  <si>
    <t>1170,3</t>
  </si>
  <si>
    <t>1174,1</t>
  </si>
  <si>
    <t>1192,4</t>
  </si>
  <si>
    <t>1206,4</t>
  </si>
  <si>
    <t>1192,7</t>
  </si>
  <si>
    <t>1214,0</t>
  </si>
  <si>
    <t>1193,7</t>
  </si>
  <si>
    <t>1226,6</t>
  </si>
  <si>
    <t>1222,4</t>
  </si>
  <si>
    <t>1251,5</t>
  </si>
  <si>
    <t>1244,6</t>
  </si>
  <si>
    <t>1284,4</t>
  </si>
  <si>
    <t>1273,9</t>
  </si>
  <si>
    <t>1278,8</t>
  </si>
  <si>
    <t>1279,0</t>
  </si>
  <si>
    <t>1274,6</t>
  </si>
  <si>
    <t>1277,4</t>
  </si>
  <si>
    <t>1286,7</t>
  </si>
  <si>
    <t>1292,4</t>
  </si>
  <si>
    <t>1318,3</t>
  </si>
  <si>
    <t>1345,2</t>
  </si>
  <si>
    <t>1343,9</t>
  </si>
  <si>
    <t>1360,0</t>
  </si>
  <si>
    <t>1363,1</t>
  </si>
  <si>
    <t>1393,0</t>
  </si>
  <si>
    <t>1394,4</t>
  </si>
  <si>
    <t>1402,9</t>
  </si>
  <si>
    <t>1444,2</t>
  </si>
  <si>
    <t>1450,8</t>
  </si>
  <si>
    <t>1469,9</t>
  </si>
  <si>
    <t>1477,0</t>
  </si>
  <si>
    <t>1516,4</t>
  </si>
  <si>
    <t>1526,7</t>
  </si>
  <si>
    <t>1510,1</t>
  </si>
  <si>
    <t>1494,8</t>
  </si>
  <si>
    <t>1497,3</t>
  </si>
  <si>
    <t>1512,0</t>
  </si>
  <si>
    <t>1528,5</t>
  </si>
  <si>
    <t>1541,7</t>
  </si>
  <si>
    <t>1551,1</t>
  </si>
  <si>
    <t>1552,9</t>
  </si>
  <si>
    <t>1540,4</t>
  </si>
  <si>
    <t>1572,1</t>
  </si>
  <si>
    <t>1606,2</t>
  </si>
  <si>
    <t>1618,5</t>
  </si>
  <si>
    <t>1622,2</t>
  </si>
  <si>
    <t>1614,2</t>
  </si>
  <si>
    <t>1661,0</t>
  </si>
  <si>
    <t>1703,1</t>
  </si>
  <si>
    <t>1729,7</t>
  </si>
  <si>
    <t>1736,3</t>
  </si>
  <si>
    <t>1727,0</t>
  </si>
  <si>
    <t>1745,2</t>
  </si>
  <si>
    <t>1770,6</t>
  </si>
  <si>
    <t>1776,3</t>
  </si>
  <si>
    <t>1797,9</t>
  </si>
  <si>
    <t>1760,4</t>
  </si>
  <si>
    <t>1792,2</t>
  </si>
  <si>
    <t>1805,6</t>
  </si>
  <si>
    <t>1205,2</t>
  </si>
  <si>
    <t>1514,4</t>
  </si>
  <si>
    <t>1876,9</t>
  </si>
  <si>
    <t>1839,8</t>
  </si>
  <si>
    <t>1917,1</t>
  </si>
  <si>
    <t>1753,4</t>
  </si>
  <si>
    <t>1851,6</t>
  </si>
  <si>
    <t>1870,0</t>
  </si>
  <si>
    <t>1779,9</t>
  </si>
  <si>
    <t>1844,1</t>
  </si>
  <si>
    <t>1838,9</t>
  </si>
  <si>
    <t>1846,0</t>
  </si>
  <si>
    <t>1880,6</t>
  </si>
  <si>
    <t>1900,5</t>
  </si>
  <si>
    <t>1943,3</t>
  </si>
  <si>
    <t>1978,7</t>
  </si>
  <si>
    <t>1957,1</t>
  </si>
  <si>
    <t>1959,1</t>
  </si>
  <si>
    <t>1979,7</t>
  </si>
  <si>
    <t>2030,2</t>
  </si>
  <si>
    <t>1960,0</t>
  </si>
  <si>
    <t>2007,7</t>
  </si>
  <si>
    <t>2041,9</t>
  </si>
  <si>
    <t>2065,5</t>
  </si>
  <si>
    <t>2085,7</t>
  </si>
  <si>
    <t>2083,6</t>
  </si>
  <si>
    <t>2075,8</t>
  </si>
  <si>
    <t>2106,1</t>
  </si>
  <si>
    <t>2115,0</t>
  </si>
  <si>
    <t>2116,5</t>
  </si>
  <si>
    <t>2123,1</t>
  </si>
  <si>
    <t>2141,8</t>
  </si>
  <si>
    <t>2127,9</t>
  </si>
  <si>
    <t>2164,1</t>
  </si>
  <si>
    <t>2189,9</t>
  </si>
  <si>
    <t>2191,9</t>
  </si>
  <si>
    <t>2226,1</t>
  </si>
  <si>
    <t>2234,1</t>
  </si>
  <si>
    <t>2255,8</t>
  </si>
  <si>
    <t>2300,3</t>
  </si>
  <si>
    <t>2322,0</t>
  </si>
  <si>
    <t>2317,8</t>
  </si>
  <si>
    <t>2348,1</t>
  </si>
  <si>
    <t>2303,3</t>
  </si>
  <si>
    <t>2304,5</t>
  </si>
  <si>
    <t>2332,4</t>
  </si>
  <si>
    <t>2339,0</t>
  </si>
  <si>
    <t>2406,1</t>
  </si>
  <si>
    <t>2423,0</t>
  </si>
  <si>
    <t>2412,5</t>
  </si>
  <si>
    <t>2462,5</t>
  </si>
  <si>
    <t>2454,1</t>
  </si>
  <si>
    <t>2443,0</t>
  </si>
  <si>
    <t>2439,3</t>
  </si>
  <si>
    <t>2395,8</t>
  </si>
  <si>
    <t>2434,1</t>
  </si>
  <si>
    <t>2450,6</t>
  </si>
  <si>
    <t>2470,3</t>
  </si>
  <si>
    <t>2450,9</t>
  </si>
  <si>
    <t>2440,8</t>
  </si>
  <si>
    <t>640,2</t>
  </si>
  <si>
    <t>644,0</t>
  </si>
  <si>
    <t>657,5</t>
  </si>
  <si>
    <t>666,2</t>
  </si>
  <si>
    <t>683,1</t>
  </si>
  <si>
    <t>687,6</t>
  </si>
  <si>
    <t>687,9</t>
  </si>
  <si>
    <t>704,1</t>
  </si>
  <si>
    <t>692,5</t>
  </si>
  <si>
    <t>711,9</t>
  </si>
  <si>
    <t>691,9</t>
  </si>
  <si>
    <t>702,5</t>
  </si>
  <si>
    <t>694,5</t>
  </si>
  <si>
    <t>697,0</t>
  </si>
  <si>
    <t>692,0</t>
  </si>
  <si>
    <t>690,4</t>
  </si>
  <si>
    <t>701,2</t>
  </si>
  <si>
    <t>718,6</t>
  </si>
  <si>
    <t>723,9</t>
  </si>
  <si>
    <t>742,8</t>
  </si>
  <si>
    <t>726,2</t>
  </si>
  <si>
    <t>729,9</t>
  </si>
  <si>
    <t>739,9</t>
  </si>
  <si>
    <t>733,4</t>
  </si>
  <si>
    <t>737,8</t>
  </si>
  <si>
    <t>734,5</t>
  </si>
  <si>
    <t>744,7</t>
  </si>
  <si>
    <t>765,3</t>
  </si>
  <si>
    <t>785,4</t>
  </si>
  <si>
    <t>779,7</t>
  </si>
  <si>
    <t>776,6</t>
  </si>
  <si>
    <t>764,8</t>
  </si>
  <si>
    <t>776,9</t>
  </si>
  <si>
    <t>795,8</t>
  </si>
  <si>
    <t>803,7</t>
  </si>
  <si>
    <t>798,9</t>
  </si>
  <si>
    <t>809,4</t>
  </si>
  <si>
    <t>823,9</t>
  </si>
  <si>
    <t>829,7</t>
  </si>
  <si>
    <t>826,6</t>
  </si>
  <si>
    <t>830,0</t>
  </si>
  <si>
    <t>844,1</t>
  </si>
  <si>
    <t>846,6</t>
  </si>
  <si>
    <t>843,3</t>
  </si>
  <si>
    <t>838,5</t>
  </si>
  <si>
    <t>846,3</t>
  </si>
  <si>
    <t>856,0</t>
  </si>
  <si>
    <t>882,3</t>
  </si>
  <si>
    <t>873,4</t>
  </si>
  <si>
    <t>882,2</t>
  </si>
  <si>
    <t>902,7</t>
  </si>
  <si>
    <t>913,5</t>
  </si>
  <si>
    <t>920,5</t>
  </si>
  <si>
    <t>918,1</t>
  </si>
  <si>
    <t>898,0</t>
  </si>
  <si>
    <t>899,2</t>
  </si>
  <si>
    <t>938,0</t>
  </si>
  <si>
    <t>957,9</t>
  </si>
  <si>
    <t>974,9</t>
  </si>
  <si>
    <t>988,7</t>
  </si>
  <si>
    <t>977,8</t>
  </si>
  <si>
    <t>996,5</t>
  </si>
  <si>
    <t>1019,3</t>
  </si>
  <si>
    <t>1035,2</t>
  </si>
  <si>
    <t>1023,1</t>
  </si>
  <si>
    <t>1034,9</t>
  </si>
  <si>
    <t>1048,7</t>
  </si>
  <si>
    <t>1082,7</t>
  </si>
  <si>
    <t>1072,9</t>
  </si>
  <si>
    <t>1092,4</t>
  </si>
  <si>
    <t>1093,9</t>
  </si>
  <si>
    <t>1100,6</t>
  </si>
  <si>
    <t>1118,8</t>
  </si>
  <si>
    <t>1123,1</t>
  </si>
  <si>
    <t>1119,4</t>
  </si>
  <si>
    <t>1142,4</t>
  </si>
  <si>
    <t>1157,0</t>
  </si>
  <si>
    <t>1182,8</t>
  </si>
  <si>
    <t>1176,6</t>
  </si>
  <si>
    <t>1199,6</t>
  </si>
  <si>
    <t>1209,4</t>
  </si>
  <si>
    <t>1200,6</t>
  </si>
  <si>
    <t>1256,7</t>
  </si>
  <si>
    <t>1267,6</t>
  </si>
  <si>
    <t>1261,0</t>
  </si>
  <si>
    <t>1276,5</t>
  </si>
  <si>
    <t>1301,8</t>
  </si>
  <si>
    <t>1311,2</t>
  </si>
  <si>
    <t>918,8</t>
  </si>
  <si>
    <t>1077,4</t>
  </si>
  <si>
    <t>1178,9</t>
  </si>
  <si>
    <t>1363,9</t>
  </si>
  <si>
    <t>1416,0</t>
  </si>
  <si>
    <t>1305,1</t>
  </si>
  <si>
    <t>1332,2</t>
  </si>
  <si>
    <t>1344,5</t>
  </si>
  <si>
    <t>1330,7</t>
  </si>
  <si>
    <t>1363,7</t>
  </si>
  <si>
    <t>1380,9</t>
  </si>
  <si>
    <t>1401,5</t>
  </si>
  <si>
    <t>1413,3</t>
  </si>
  <si>
    <t>1441,2</t>
  </si>
  <si>
    <t>1454,8</t>
  </si>
  <si>
    <t>1454,4</t>
  </si>
  <si>
    <t>1498,6</t>
  </si>
  <si>
    <t>1436,9</t>
  </si>
  <si>
    <t>1468,7</t>
  </si>
  <si>
    <t>1460,4</t>
  </si>
  <si>
    <t>1473,8</t>
  </si>
  <si>
    <t>1497,7</t>
  </si>
  <si>
    <t>1492,3</t>
  </si>
  <si>
    <t>1531,7</t>
  </si>
  <si>
    <t>1558,4</t>
  </si>
  <si>
    <t>1563,6</t>
  </si>
  <si>
    <t>1574,9</t>
  </si>
  <si>
    <t>1567,7</t>
  </si>
  <si>
    <t>1560,9</t>
  </si>
  <si>
    <t>1589,2</t>
  </si>
  <si>
    <t>1609,5</t>
  </si>
  <si>
    <t>1673,7</t>
  </si>
  <si>
    <t>1670,2</t>
  </si>
  <si>
    <t>1681,0</t>
  </si>
  <si>
    <t>1689,4</t>
  </si>
  <si>
    <t>1697,8</t>
  </si>
  <si>
    <t>1705,9</t>
  </si>
  <si>
    <t>1703,0</t>
  </si>
  <si>
    <t>1742,1</t>
  </si>
  <si>
    <t>1760,8</t>
  </si>
  <si>
    <t>1849,6</t>
  </si>
  <si>
    <t>1805,2</t>
  </si>
  <si>
    <t>1840,4</t>
  </si>
  <si>
    <t>1791,0</t>
  </si>
  <si>
    <t>1807,6</t>
  </si>
  <si>
    <t>1832,7</t>
  </si>
  <si>
    <t>1861,2</t>
  </si>
  <si>
    <t>1864,7</t>
  </si>
  <si>
    <t>1875,9</t>
  </si>
  <si>
    <t>1877,4</t>
  </si>
  <si>
    <t>1887,3</t>
  </si>
  <si>
    <t>1903,1</t>
  </si>
  <si>
    <t>1448,5</t>
  </si>
  <si>
    <t>1385,3</t>
  </si>
  <si>
    <t>1620,5</t>
  </si>
  <si>
    <t>2069,8</t>
  </si>
  <si>
    <t>2034,4</t>
  </si>
  <si>
    <t>1941,1</t>
  </si>
  <si>
    <t>2524,7</t>
  </si>
  <si>
    <t>1839,3</t>
  </si>
  <si>
    <t>1800,1</t>
  </si>
  <si>
    <t>2280,3</t>
  </si>
  <si>
    <t>2764,6</t>
  </si>
  <si>
    <t>2670,8</t>
  </si>
  <si>
    <t>2510,0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</si>
</sst>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33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42339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2.46550264170818</v>
      </c>
      <c r="C5" s="45">
        <v>2.56121132789252</v>
      </c>
      <c r="D5" s="45">
        <v>2.46495503678898</v>
      </c>
      <c r="E5" s="45">
        <v>2.55653076825566</v>
      </c>
      <c r="F5" s="45">
        <v>2.57237698631361</v>
      </c>
      <c r="G5" s="45">
        <v>2.36991220957617</v>
      </c>
      <c r="H5" s="45">
        <v>2.42812710027452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2.4498259457171</v>
      </c>
      <c r="C6" s="45">
        <v>2.53861763097683</v>
      </c>
      <c r="D6" s="45">
        <v>2.44709127051423</v>
      </c>
      <c r="E6" s="45">
        <v>2.53297410904157</v>
      </c>
      <c r="F6" s="45">
        <v>2.5646829375011</v>
      </c>
      <c r="G6" s="45">
        <v>2.35390565114836</v>
      </c>
      <c r="H6" s="45">
        <v>2.40813954207529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2.44749427031831</v>
      </c>
      <c r="C7" s="45">
        <v>2.54651181761142</v>
      </c>
      <c r="D7" s="45">
        <v>2.44220685680063</v>
      </c>
      <c r="E7" s="45">
        <v>2.52439117903286</v>
      </c>
      <c r="F7" s="45">
        <v>2.57265817785245</v>
      </c>
      <c r="G7" s="45">
        <v>2.34850409173736</v>
      </c>
      <c r="H7" s="45">
        <v>2.39211238906853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2.43133259083938</v>
      </c>
      <c r="C8" s="45">
        <v>2.53157552203143</v>
      </c>
      <c r="D8" s="45">
        <v>2.41563487319548</v>
      </c>
      <c r="E8" s="45">
        <v>2.51483480676714</v>
      </c>
      <c r="F8" s="45">
        <v>2.54366044873685</v>
      </c>
      <c r="G8" s="45">
        <v>2.33798316748369</v>
      </c>
      <c r="H8" s="45">
        <v>2.3851953226329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2.40334194563151</v>
      </c>
      <c r="C9" s="45">
        <v>2.50998961137362</v>
      </c>
      <c r="D9" s="45">
        <v>2.38958836007071</v>
      </c>
      <c r="E9" s="45">
        <v>2.49561854397851</v>
      </c>
      <c r="F9" s="45">
        <v>2.51997270530696</v>
      </c>
      <c r="G9" s="45">
        <v>2.30456694675573</v>
      </c>
      <c r="H9" s="45">
        <v>2.35505067400563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2.38414113824531</v>
      </c>
      <c r="C10" s="45">
        <v>2.48464621993033</v>
      </c>
      <c r="D10" s="45">
        <v>2.36663202938566</v>
      </c>
      <c r="E10" s="45">
        <v>2.47507541800903</v>
      </c>
      <c r="F10" s="45">
        <v>2.50096536850631</v>
      </c>
      <c r="G10" s="45">
        <v>2.28604994222372</v>
      </c>
      <c r="H10" s="45">
        <v>2.34216874590316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2.36701746696288</v>
      </c>
      <c r="C11" s="45">
        <v>2.46517136613784</v>
      </c>
      <c r="D11" s="45">
        <v>2.33972518970407</v>
      </c>
      <c r="E11" s="45">
        <v>2.45470139641876</v>
      </c>
      <c r="F11" s="45">
        <v>2.48013225754295</v>
      </c>
      <c r="G11" s="45">
        <v>2.27467655942658</v>
      </c>
      <c r="H11" s="45">
        <v>2.32127725064733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2.3312882461537</v>
      </c>
      <c r="C12" s="45">
        <v>2.42063174208351</v>
      </c>
      <c r="D12" s="45">
        <v>2.31381051197</v>
      </c>
      <c r="E12" s="45">
        <v>2.41272006724863</v>
      </c>
      <c r="F12" s="45">
        <v>2.43843501872279</v>
      </c>
      <c r="G12" s="45">
        <v>2.24415603731905</v>
      </c>
      <c r="H12" s="45">
        <v>2.28337325462063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2.25682966524702</v>
      </c>
      <c r="C13" s="45">
        <v>2.34443752259904</v>
      </c>
      <c r="D13" s="45">
        <v>2.2411957690527</v>
      </c>
      <c r="E13" s="45">
        <v>2.34563490885537</v>
      </c>
      <c r="F13" s="45">
        <v>2.34645402109584</v>
      </c>
      <c r="G13" s="45">
        <v>2.17689013223304</v>
      </c>
      <c r="H13" s="45">
        <v>2.21579161050037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2.19806341648734</v>
      </c>
      <c r="C14" s="45">
        <v>2.25080407315576</v>
      </c>
      <c r="D14" s="45">
        <v>2.1793035482815</v>
      </c>
      <c r="E14" s="45">
        <v>2.29289824912548</v>
      </c>
      <c r="F14" s="45">
        <v>2.27788954576821</v>
      </c>
      <c r="G14" s="45">
        <v>2.12815537416467</v>
      </c>
      <c r="H14" s="45">
        <v>2.16259185096659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2.14252341003591</v>
      </c>
      <c r="C15" s="45">
        <v>2.21100596577187</v>
      </c>
      <c r="D15" s="45">
        <v>2.11439172240371</v>
      </c>
      <c r="E15" s="45">
        <v>2.22309312500047</v>
      </c>
      <c r="F15" s="45">
        <v>2.22146435124655</v>
      </c>
      <c r="G15" s="45">
        <v>2.07260944114207</v>
      </c>
      <c r="H15" s="45">
        <v>2.12081185737628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2.11097869332705</v>
      </c>
      <c r="C16" s="45">
        <v>2.20373364474421</v>
      </c>
      <c r="D16" s="45">
        <v>2.07537467844887</v>
      </c>
      <c r="E16" s="45">
        <v>2.20304541175351</v>
      </c>
      <c r="F16" s="45">
        <v>2.19165780509723</v>
      </c>
      <c r="G16" s="45">
        <v>2.03356499327126</v>
      </c>
      <c r="H16" s="45">
        <v>2.09442213843204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2.08508106213601</v>
      </c>
      <c r="C17" s="45">
        <v>2.16945623621206</v>
      </c>
      <c r="D17" s="45">
        <v>2.05096815737609</v>
      </c>
      <c r="E17" s="45">
        <v>2.16196801938519</v>
      </c>
      <c r="F17" s="45">
        <v>2.17060295641996</v>
      </c>
      <c r="G17" s="45">
        <v>2.01163813757173</v>
      </c>
      <c r="H17" s="45">
        <v>2.05819785616356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2.05692800855142</v>
      </c>
      <c r="C18" s="45">
        <v>2.097511588719</v>
      </c>
      <c r="D18" s="45">
        <v>2.03086261746321</v>
      </c>
      <c r="E18" s="45">
        <v>2.12917866789954</v>
      </c>
      <c r="F18" s="45">
        <v>2.12929464039627</v>
      </c>
      <c r="G18" s="45">
        <v>1.9994415441524</v>
      </c>
      <c r="H18" s="45">
        <v>2.02638363312352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2.03598858678326</v>
      </c>
      <c r="C19" s="45">
        <v>2.04895143960047</v>
      </c>
      <c r="D19" s="45">
        <v>2.00817029315061</v>
      </c>
      <c r="E19" s="45">
        <v>2.08579414958811</v>
      </c>
      <c r="F19" s="45">
        <v>2.11407331254594</v>
      </c>
      <c r="G19" s="45">
        <v>1.98712139152494</v>
      </c>
      <c r="H19" s="45">
        <v>1.99880019049469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2.03604563147766</v>
      </c>
      <c r="C20" s="45">
        <v>2.05223501562547</v>
      </c>
      <c r="D20" s="45">
        <v>2.00116621141067</v>
      </c>
      <c r="E20" s="45">
        <v>2.09039301421939</v>
      </c>
      <c r="F20" s="45">
        <v>2.11217235742425</v>
      </c>
      <c r="G20" s="45">
        <v>1.9867240467156</v>
      </c>
      <c r="H20" s="45">
        <v>2.00481463439788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2.03526987415217</v>
      </c>
      <c r="C21" s="45">
        <v>2.0579974083689</v>
      </c>
      <c r="D21" s="45">
        <v>1.99737120611904</v>
      </c>
      <c r="E21" s="45">
        <v>2.08893076268551</v>
      </c>
      <c r="F21" s="45">
        <v>2.11322897191021</v>
      </c>
      <c r="G21" s="45">
        <v>1.98335234772447</v>
      </c>
      <c r="H21" s="45">
        <v>2.00923495129072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2.03077133897791</v>
      </c>
      <c r="C22" s="45">
        <v>2.06501847117088</v>
      </c>
      <c r="D22" s="45">
        <v>1.99997116863827</v>
      </c>
      <c r="E22" s="45">
        <v>2.08268271454188</v>
      </c>
      <c r="F22" s="45">
        <v>2.10166978807579</v>
      </c>
      <c r="G22" s="45">
        <v>1.98018405323928</v>
      </c>
      <c r="H22" s="45">
        <v>2.00422439031494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2.01498239537582</v>
      </c>
      <c r="C23" s="45">
        <v>2.04761375425967</v>
      </c>
      <c r="D23" s="45">
        <v>1.96422232237112</v>
      </c>
      <c r="E23" s="45">
        <v>2.06841068084406</v>
      </c>
      <c r="F23" s="45">
        <v>2.09350511811514</v>
      </c>
      <c r="G23" s="45">
        <v>1.96174366280888</v>
      </c>
      <c r="H23" s="45">
        <v>1.99703506408423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2.00897261712629</v>
      </c>
      <c r="C24" s="45">
        <v>2.04352670085796</v>
      </c>
      <c r="D24" s="45">
        <v>1.95854254897908</v>
      </c>
      <c r="E24" s="45">
        <v>2.06242963490284</v>
      </c>
      <c r="F24" s="45">
        <v>2.08682727084843</v>
      </c>
      <c r="G24" s="45">
        <v>1.95646121752157</v>
      </c>
      <c r="H24" s="45">
        <v>1.98729730727857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1.99972708322207</v>
      </c>
      <c r="C25" s="45">
        <v>2.03985496192649</v>
      </c>
      <c r="D25" s="45">
        <v>1.95093390674278</v>
      </c>
      <c r="E25" s="45">
        <v>2.05708122372117</v>
      </c>
      <c r="F25" s="45">
        <v>2.06289765801545</v>
      </c>
      <c r="G25" s="45">
        <v>1.9529459148748</v>
      </c>
      <c r="H25" s="45">
        <v>1.98155080992977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1.99015797604279</v>
      </c>
      <c r="C26" s="45">
        <v>2.02708433064344</v>
      </c>
      <c r="D26" s="45">
        <v>1.94723416183529</v>
      </c>
      <c r="E26" s="45">
        <v>2.04542231651702</v>
      </c>
      <c r="F26" s="45">
        <v>2.04998276658596</v>
      </c>
      <c r="G26" s="45">
        <v>1.9459405289705</v>
      </c>
      <c r="H26" s="45">
        <v>1.96914519520001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1.97781256168746</v>
      </c>
      <c r="C27" s="45">
        <v>2.00265197652977</v>
      </c>
      <c r="D27" s="45">
        <v>1.92680997608875</v>
      </c>
      <c r="E27" s="45">
        <v>2.03019584765957</v>
      </c>
      <c r="F27" s="45">
        <v>2.03351132485464</v>
      </c>
      <c r="G27" s="45">
        <v>1.93973338214763</v>
      </c>
      <c r="H27" s="45">
        <v>1.95993350771376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1.97250009097223</v>
      </c>
      <c r="C28" s="45">
        <v>1.98715218945205</v>
      </c>
      <c r="D28" s="45">
        <v>1.92258029943001</v>
      </c>
      <c r="E28" s="45">
        <v>2.02412347722789</v>
      </c>
      <c r="F28" s="45">
        <v>2.0254096861102</v>
      </c>
      <c r="G28" s="45">
        <v>1.93779558656107</v>
      </c>
      <c r="H28" s="45">
        <v>1.955240929483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1.96317220408861</v>
      </c>
      <c r="C29" s="45">
        <v>1.97235949325265</v>
      </c>
      <c r="D29" s="45">
        <v>1.91187380611576</v>
      </c>
      <c r="E29" s="45">
        <v>2.00726247245923</v>
      </c>
      <c r="F29" s="45">
        <v>2.02723419688739</v>
      </c>
      <c r="G29" s="45">
        <v>1.92738769301877</v>
      </c>
      <c r="H29" s="45">
        <v>1.93377601570863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1.95820675510173</v>
      </c>
      <c r="C30" s="45">
        <v>1.96411023028545</v>
      </c>
      <c r="D30" s="45">
        <v>1.91110936237081</v>
      </c>
      <c r="E30" s="45">
        <v>1.99014720648347</v>
      </c>
      <c r="F30" s="45">
        <v>2.02784254965229</v>
      </c>
      <c r="G30" s="45">
        <v>1.92373260107672</v>
      </c>
      <c r="H30" s="45">
        <v>1.91976175489788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1.94944756739589</v>
      </c>
      <c r="C31" s="45">
        <v>1.97596602644412</v>
      </c>
      <c r="D31" s="45">
        <v>1.9095816970132</v>
      </c>
      <c r="E31" s="45">
        <v>1.97572441823039</v>
      </c>
      <c r="F31" s="45">
        <v>2.01654987037817</v>
      </c>
      <c r="G31" s="45">
        <v>1.91549596841255</v>
      </c>
      <c r="H31" s="45">
        <v>1.89774787949573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1.9382825893256</v>
      </c>
      <c r="C32" s="45">
        <v>1.97143173345717</v>
      </c>
      <c r="D32" s="45">
        <v>1.90710246381025</v>
      </c>
      <c r="E32" s="45">
        <v>1.96433129670948</v>
      </c>
      <c r="F32" s="45">
        <v>2.0053200779417</v>
      </c>
      <c r="G32" s="45">
        <v>1.90236961804802</v>
      </c>
      <c r="H32" s="45">
        <v>1.88324687853104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1.92024738446543</v>
      </c>
      <c r="C33" s="45">
        <v>1.96847901493476</v>
      </c>
      <c r="D33" s="45">
        <v>1.89215444370498</v>
      </c>
      <c r="E33" s="45">
        <v>1.95203348574926</v>
      </c>
      <c r="F33" s="45">
        <v>1.98448300637476</v>
      </c>
      <c r="G33" s="45">
        <v>1.87944044462361</v>
      </c>
      <c r="H33" s="45">
        <v>1.87481023248486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1.9101448596893</v>
      </c>
      <c r="C34" s="45">
        <v>1.96847901493476</v>
      </c>
      <c r="D34" s="45">
        <v>1.89139788455116</v>
      </c>
      <c r="E34" s="45">
        <v>1.94251516145811</v>
      </c>
      <c r="F34" s="45">
        <v>1.96250297307631</v>
      </c>
      <c r="G34" s="45">
        <v>1.87176620319053</v>
      </c>
      <c r="H34" s="45">
        <v>1.8695754213052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1.90650075973875</v>
      </c>
      <c r="C35" s="45">
        <v>1.97084402776809</v>
      </c>
      <c r="D35" s="45">
        <v>1.89083063536055</v>
      </c>
      <c r="E35" s="45">
        <v>1.93342804962487</v>
      </c>
      <c r="F35" s="45">
        <v>1.96093422569575</v>
      </c>
      <c r="G35" s="45">
        <v>1.86653989149434</v>
      </c>
      <c r="H35" s="45">
        <v>1.86621623208744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1.90401952183278</v>
      </c>
      <c r="C36" s="45">
        <v>1.97301434354599</v>
      </c>
      <c r="D36" s="45">
        <v>1.89367114207366</v>
      </c>
      <c r="E36" s="45">
        <v>1.93111071676476</v>
      </c>
      <c r="F36" s="45">
        <v>1.96093422569575</v>
      </c>
      <c r="G36" s="45">
        <v>1.86114257801809</v>
      </c>
      <c r="H36" s="45">
        <v>1.86211956903557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1.89597867967037</v>
      </c>
      <c r="C37" s="45">
        <v>1.96378455613217</v>
      </c>
      <c r="D37" s="45">
        <v>1.88500014142311</v>
      </c>
      <c r="E37" s="45">
        <v>1.91578444123488</v>
      </c>
      <c r="F37" s="45">
        <v>1.95526396021114</v>
      </c>
      <c r="G37" s="45">
        <v>1.85335847243387</v>
      </c>
      <c r="H37" s="45">
        <v>1.85617979369574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1.88031041445909</v>
      </c>
      <c r="C38" s="45">
        <v>1.93057860414094</v>
      </c>
      <c r="D38" s="45">
        <v>1.87450292504287</v>
      </c>
      <c r="E38" s="45">
        <v>1.88487253171476</v>
      </c>
      <c r="F38" s="45">
        <v>1.94109397419948</v>
      </c>
      <c r="G38" s="45">
        <v>1.84248779444664</v>
      </c>
      <c r="H38" s="45">
        <v>1.84163090951061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1.86991383022583</v>
      </c>
      <c r="C39" s="45">
        <v>1.92365345171477</v>
      </c>
      <c r="D39" s="45">
        <v>1.86722076406303</v>
      </c>
      <c r="E39" s="45">
        <v>1.87549505643259</v>
      </c>
      <c r="F39" s="45">
        <v>1.9253064612175</v>
      </c>
      <c r="G39" s="45">
        <v>1.83551284563323</v>
      </c>
      <c r="H39" s="45">
        <v>1.8230359428931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1.86140415407005</v>
      </c>
      <c r="C40" s="45">
        <v>1.91104058386128</v>
      </c>
      <c r="D40" s="45">
        <v>1.85424107652734</v>
      </c>
      <c r="E40" s="45">
        <v>1.87137802477808</v>
      </c>
      <c r="F40" s="45">
        <v>1.9214635341492</v>
      </c>
      <c r="G40" s="45">
        <v>1.82474683928147</v>
      </c>
      <c r="H40" s="45">
        <v>1.81450775643784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1.84664363622863</v>
      </c>
      <c r="C41" s="45">
        <v>1.90058735341749</v>
      </c>
      <c r="D41" s="45">
        <v>1.85479751578207</v>
      </c>
      <c r="E41" s="45">
        <v>1.85486968458527</v>
      </c>
      <c r="F41" s="45">
        <v>1.91781967676335</v>
      </c>
      <c r="G41" s="45">
        <v>1.80044088730288</v>
      </c>
      <c r="H41" s="45">
        <v>1.80046413617567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1.8269261307787</v>
      </c>
      <c r="C42" s="45">
        <v>1.89301529224849</v>
      </c>
      <c r="D42" s="45">
        <v>1.84906541300177</v>
      </c>
      <c r="E42" s="45">
        <v>1.83052371912096</v>
      </c>
      <c r="F42" s="45">
        <v>1.89022242929563</v>
      </c>
      <c r="G42" s="45">
        <v>1.78544316471924</v>
      </c>
      <c r="H42" s="45">
        <v>1.76325936360363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1.81107332054968</v>
      </c>
      <c r="C43" s="45">
        <v>1.86302065962848</v>
      </c>
      <c r="D43" s="45">
        <v>1.82804291942834</v>
      </c>
      <c r="E43" s="45">
        <v>1.81617592927965</v>
      </c>
      <c r="F43" s="45">
        <v>1.86688634992161</v>
      </c>
      <c r="G43" s="45">
        <v>1.77567694154076</v>
      </c>
      <c r="H43" s="45">
        <v>1.75396335780725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1.81311571525776</v>
      </c>
      <c r="C44" s="45">
        <v>1.86600626965993</v>
      </c>
      <c r="D44" s="45">
        <v>1.82512272307143</v>
      </c>
      <c r="E44" s="45">
        <v>1.82054523785049</v>
      </c>
      <c r="F44" s="45">
        <v>1.87062760513188</v>
      </c>
      <c r="G44" s="45">
        <v>1.77656522415284</v>
      </c>
      <c r="H44" s="45">
        <v>1.75747831443613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1.8152464794406</v>
      </c>
      <c r="C45" s="45">
        <v>1.85894228896188</v>
      </c>
      <c r="D45" s="45">
        <v>1.82238913936238</v>
      </c>
      <c r="E45" s="45">
        <v>1.81528092317329</v>
      </c>
      <c r="F45" s="45">
        <v>1.87625637425464</v>
      </c>
      <c r="G45" s="45">
        <v>1.78155357416049</v>
      </c>
      <c r="H45" s="45">
        <v>1.75660001442891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1.81821584238041</v>
      </c>
      <c r="C46" s="45">
        <v>1.86248100286732</v>
      </c>
      <c r="D46" s="45">
        <v>1.82166047517231</v>
      </c>
      <c r="E46" s="45">
        <v>1.81546246942023</v>
      </c>
      <c r="F46" s="45">
        <v>1.87794652612816</v>
      </c>
      <c r="G46" s="45">
        <v>1.78619768814968</v>
      </c>
      <c r="H46" s="45">
        <v>1.76100252073074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1.81492611528956</v>
      </c>
      <c r="C47" s="45">
        <v>1.85839253928091</v>
      </c>
      <c r="D47" s="45">
        <v>1.82184265943826</v>
      </c>
      <c r="E47" s="45">
        <v>1.81346765499973</v>
      </c>
      <c r="F47" s="45">
        <v>1.87607045567249</v>
      </c>
      <c r="G47" s="45">
        <v>1.78085512278133</v>
      </c>
      <c r="H47" s="45">
        <v>1.75994655279906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1.80576012192367</v>
      </c>
      <c r="C48" s="45">
        <v>1.83526816045912</v>
      </c>
      <c r="D48" s="45">
        <v>1.79509573301631</v>
      </c>
      <c r="E48" s="45">
        <v>1.80822380596244</v>
      </c>
      <c r="F48" s="45">
        <v>1.87307353801167</v>
      </c>
      <c r="G48" s="45">
        <v>1.7719951470461</v>
      </c>
      <c r="H48" s="45">
        <v>1.75468250528321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1.79687311403394</v>
      </c>
      <c r="C49" s="45">
        <v>1.81655761700398</v>
      </c>
      <c r="D49" s="45">
        <v>1.77996602183075</v>
      </c>
      <c r="E49" s="45">
        <v>1.79940671306841</v>
      </c>
      <c r="F49" s="45">
        <v>1.85691834838075</v>
      </c>
      <c r="G49" s="45">
        <v>1.76969454413872</v>
      </c>
      <c r="H49" s="45">
        <v>1.74838830737665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1.79033199209719</v>
      </c>
      <c r="C50" s="45">
        <v>1.80142564161442</v>
      </c>
      <c r="D50" s="45">
        <v>1.77464209554412</v>
      </c>
      <c r="E50" s="45">
        <v>1.78938615062491</v>
      </c>
      <c r="F50" s="45">
        <v>1.84841563645307</v>
      </c>
      <c r="G50" s="45">
        <v>1.76669116915117</v>
      </c>
      <c r="H50" s="45">
        <v>1.74090242694081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1.78529640282302</v>
      </c>
      <c r="C51" s="45">
        <v>1.80358994955388</v>
      </c>
      <c r="D51" s="45">
        <v>1.76968697202246</v>
      </c>
      <c r="E51" s="45">
        <v>1.75912912959586</v>
      </c>
      <c r="F51" s="45">
        <v>1.8388535977448</v>
      </c>
      <c r="G51" s="45">
        <v>1.76792871925464</v>
      </c>
      <c r="H51" s="45">
        <v>1.74229626395197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1.77960443542274</v>
      </c>
      <c r="C52" s="45">
        <v>1.79497407399869</v>
      </c>
      <c r="D52" s="45">
        <v>1.76580220716669</v>
      </c>
      <c r="E52" s="45">
        <v>1.75491732800864</v>
      </c>
      <c r="F52" s="45">
        <v>1.82661527539962</v>
      </c>
      <c r="G52" s="45">
        <v>1.76528079805756</v>
      </c>
      <c r="H52" s="45">
        <v>1.73986045930894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1.77672970567649</v>
      </c>
      <c r="C53" s="45">
        <v>1.78551086640673</v>
      </c>
      <c r="D53" s="45">
        <v>1.75614341836568</v>
      </c>
      <c r="E53" s="45">
        <v>1.74757750249815</v>
      </c>
      <c r="F53" s="45">
        <v>1.82807773758969</v>
      </c>
      <c r="G53" s="45">
        <v>1.76404596588144</v>
      </c>
      <c r="H53" s="45">
        <v>1.73379218665564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1.77390373720111</v>
      </c>
      <c r="C54" s="45">
        <v>1.78212482923119</v>
      </c>
      <c r="D54" s="45">
        <v>1.75351314864272</v>
      </c>
      <c r="E54" s="45">
        <v>1.74009509359569</v>
      </c>
      <c r="F54" s="45">
        <v>1.82170178135495</v>
      </c>
      <c r="G54" s="45">
        <v>1.76510502889878</v>
      </c>
      <c r="H54" s="45">
        <v>1.72826174905865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1.77085495869041</v>
      </c>
      <c r="C55" s="45">
        <v>1.78087821448106</v>
      </c>
      <c r="D55" s="45">
        <v>1.74513649347404</v>
      </c>
      <c r="E55" s="45">
        <v>1.74201130603232</v>
      </c>
      <c r="F55" s="45">
        <v>1.81625302228808</v>
      </c>
      <c r="G55" s="45">
        <v>1.7631655467973</v>
      </c>
      <c r="H55" s="45">
        <v>1.72377992126337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1.77227510913274</v>
      </c>
      <c r="C56" s="45">
        <v>1.77643712167687</v>
      </c>
      <c r="D56" s="45">
        <v>1.74548559059216</v>
      </c>
      <c r="E56" s="45">
        <v>1.73836074846055</v>
      </c>
      <c r="F56" s="45">
        <v>1.82153547516607</v>
      </c>
      <c r="G56" s="45">
        <v>1.7656374392122</v>
      </c>
      <c r="H56" s="45">
        <v>1.72137000325881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1.768726556265</v>
      </c>
      <c r="C57" s="45">
        <v>1.77714798086921</v>
      </c>
      <c r="D57" s="45">
        <v>1.74986024119515</v>
      </c>
      <c r="E57" s="45">
        <v>1.73506412661998</v>
      </c>
      <c r="F57" s="45">
        <v>1.81139168174828</v>
      </c>
      <c r="G57" s="45">
        <v>1.76352121375569</v>
      </c>
      <c r="H57" s="45">
        <v>1.7187918155355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1.76749759632769</v>
      </c>
      <c r="C58" s="45">
        <v>1.7782149098151</v>
      </c>
      <c r="D58" s="45">
        <v>1.7512612501953</v>
      </c>
      <c r="E58" s="45">
        <v>1.73298454516578</v>
      </c>
      <c r="F58" s="45">
        <v>1.80669427662904</v>
      </c>
      <c r="G58" s="45">
        <v>1.76316858003969</v>
      </c>
      <c r="H58" s="45">
        <v>1.71999581260433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1.76384198553527</v>
      </c>
      <c r="C59" s="45">
        <v>1.77519707478796</v>
      </c>
      <c r="D59" s="45">
        <v>1.75038605716672</v>
      </c>
      <c r="E59" s="45">
        <v>1.7291803483993</v>
      </c>
      <c r="F59" s="45">
        <v>1.80057233070464</v>
      </c>
      <c r="G59" s="45">
        <v>1.75982491270555</v>
      </c>
      <c r="H59" s="45">
        <v>1.71913624448209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1.75717489360609</v>
      </c>
      <c r="C60" s="45">
        <v>1.77289231477875</v>
      </c>
      <c r="D60" s="45">
        <v>1.73890925607661</v>
      </c>
      <c r="E60" s="45">
        <v>1.72538450249381</v>
      </c>
      <c r="F60" s="45">
        <v>1.7933987357616</v>
      </c>
      <c r="G60" s="45">
        <v>1.75298825849741</v>
      </c>
      <c r="H60" s="45">
        <v>1.71160518168268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1.75126955189683</v>
      </c>
      <c r="C61" s="45">
        <v>1.76582899878362</v>
      </c>
      <c r="D61" s="45">
        <v>1.73215385603806</v>
      </c>
      <c r="E61" s="45">
        <v>1.71782606779551</v>
      </c>
      <c r="F61" s="45">
        <v>1.79089148767885</v>
      </c>
      <c r="G61" s="45">
        <v>1.7456565011924</v>
      </c>
      <c r="H61" s="45">
        <v>1.70665587963175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1.7367545842659</v>
      </c>
      <c r="C62" s="45">
        <v>1.75967015324725</v>
      </c>
      <c r="D62" s="45">
        <v>1.73042343260546</v>
      </c>
      <c r="E62" s="45">
        <v>1.71098213923856</v>
      </c>
      <c r="F62" s="45">
        <v>1.78180428582116</v>
      </c>
      <c r="G62" s="45">
        <v>1.72019757705203</v>
      </c>
      <c r="H62" s="45">
        <v>1.70239987993192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1.72829699575928</v>
      </c>
      <c r="C63" s="45">
        <v>1.75685917856155</v>
      </c>
      <c r="D63" s="45">
        <v>1.7160089573636</v>
      </c>
      <c r="E63" s="45">
        <v>1.69169679576682</v>
      </c>
      <c r="F63" s="45">
        <v>1.77100117863151</v>
      </c>
      <c r="G63" s="45">
        <v>1.71334420025102</v>
      </c>
      <c r="H63" s="45">
        <v>1.70649546905766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1.72199121473264</v>
      </c>
      <c r="C64" s="45">
        <v>1.74516656259218</v>
      </c>
      <c r="D64" s="45">
        <v>1.6901496674516</v>
      </c>
      <c r="E64" s="45">
        <v>1.68512480901167</v>
      </c>
      <c r="F64" s="45">
        <v>1.76905521789183</v>
      </c>
      <c r="G64" s="45">
        <v>1.70856023160254</v>
      </c>
      <c r="H64" s="45">
        <v>1.70274942033293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1.71662742189669</v>
      </c>
      <c r="C65" s="45">
        <v>1.73907978335046</v>
      </c>
      <c r="D65" s="45">
        <v>1.68207570407205</v>
      </c>
      <c r="E65" s="45">
        <v>1.67574066130834</v>
      </c>
      <c r="F65" s="45">
        <v>1.76817113232566</v>
      </c>
      <c r="G65" s="45">
        <v>1.70361973437286</v>
      </c>
      <c r="H65" s="45">
        <v>1.6904094314831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1.71413743512767</v>
      </c>
      <c r="C66" s="45">
        <v>1.73560856621802</v>
      </c>
      <c r="D66" s="45">
        <v>1.67754632898379</v>
      </c>
      <c r="E66" s="45">
        <v>1.67106168858032</v>
      </c>
      <c r="F66" s="45">
        <v>1.77260263892297</v>
      </c>
      <c r="G66" s="45">
        <v>1.69920180966772</v>
      </c>
      <c r="H66" s="45">
        <v>1.68300421294614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1.70953364511488</v>
      </c>
      <c r="C67" s="45">
        <v>1.73404792308724</v>
      </c>
      <c r="D67" s="45">
        <v>1.67286231450318</v>
      </c>
      <c r="E67" s="45">
        <v>1.66291341285732</v>
      </c>
      <c r="F67" s="45">
        <v>1.76906450990316</v>
      </c>
      <c r="G67" s="45">
        <v>1.69479534177909</v>
      </c>
      <c r="H67" s="45">
        <v>1.67613207145318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1.70286394794788</v>
      </c>
      <c r="C68" s="45">
        <v>1.7307594800751</v>
      </c>
      <c r="D68" s="45">
        <v>1.67085728576027</v>
      </c>
      <c r="E68" s="45">
        <v>1.65579350080386</v>
      </c>
      <c r="F68" s="45">
        <v>1.76359735809308</v>
      </c>
      <c r="G68" s="45">
        <v>1.68619574348731</v>
      </c>
      <c r="H68" s="45">
        <v>1.66895556253428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1.6991105740317</v>
      </c>
      <c r="C69" s="45">
        <v>1.7260990127407</v>
      </c>
      <c r="D69" s="45">
        <v>1.66221377413477</v>
      </c>
      <c r="E69" s="45">
        <v>1.6464089696767</v>
      </c>
      <c r="F69" s="45">
        <v>1.75569672284029</v>
      </c>
      <c r="G69" s="45">
        <v>1.68923636895142</v>
      </c>
      <c r="H69" s="45">
        <v>1.65587415669638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1.68946577682656</v>
      </c>
      <c r="C70" s="45">
        <v>1.71563364749101</v>
      </c>
      <c r="D70" s="45">
        <v>1.65049525780436</v>
      </c>
      <c r="E70" s="45">
        <v>1.63447728549261</v>
      </c>
      <c r="F70" s="45">
        <v>1.7450519062124</v>
      </c>
      <c r="G70" s="45">
        <v>1.68066497756583</v>
      </c>
      <c r="H70" s="45">
        <v>1.64927704850237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1.68566435546405</v>
      </c>
      <c r="C71" s="45">
        <v>1.70574035344105</v>
      </c>
      <c r="D71" s="45">
        <v>1.64868170792564</v>
      </c>
      <c r="E71" s="45">
        <v>1.6343138541072</v>
      </c>
      <c r="F71" s="45">
        <v>1.74052653721564</v>
      </c>
      <c r="G71" s="45">
        <v>1.67613940118264</v>
      </c>
      <c r="H71" s="45">
        <v>1.65026720882767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1.68184858711893</v>
      </c>
      <c r="C72" s="45">
        <v>1.69928307774561</v>
      </c>
      <c r="D72" s="45">
        <v>1.64260407285607</v>
      </c>
      <c r="E72" s="45">
        <v>1.62715437485782</v>
      </c>
      <c r="F72" s="45">
        <v>1.73705243235094</v>
      </c>
      <c r="G72" s="45">
        <v>1.67346186220312</v>
      </c>
      <c r="H72" s="45">
        <v>1.64845390952719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1.67474719838713</v>
      </c>
      <c r="C73" s="45">
        <v>1.69082893308021</v>
      </c>
      <c r="D73" s="45">
        <v>1.6372013085379</v>
      </c>
      <c r="E73" s="45">
        <v>1.61712818014095</v>
      </c>
      <c r="F73" s="45">
        <v>1.73030424579235</v>
      </c>
      <c r="G73" s="45">
        <v>1.66712678043745</v>
      </c>
      <c r="H73" s="45">
        <v>1.6399262928046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1.66013149964814</v>
      </c>
      <c r="C74" s="45">
        <v>1.67127501540003</v>
      </c>
      <c r="D74" s="45">
        <v>1.61539349633735</v>
      </c>
      <c r="E74" s="45">
        <v>1.59795274717485</v>
      </c>
      <c r="F74" s="45">
        <v>1.71470047150168</v>
      </c>
      <c r="G74" s="45">
        <v>1.65504495228577</v>
      </c>
      <c r="H74" s="45">
        <v>1.6324171738051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1.64816668259878</v>
      </c>
      <c r="C75" s="45">
        <v>1.65718890966786</v>
      </c>
      <c r="D75" s="45">
        <v>1.60305001125072</v>
      </c>
      <c r="E75" s="45">
        <v>1.58087925126123</v>
      </c>
      <c r="F75" s="45">
        <v>1.6997427354299</v>
      </c>
      <c r="G75" s="45">
        <v>1.64452002413133</v>
      </c>
      <c r="H75" s="45">
        <v>1.63078638741768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1.64147147175368</v>
      </c>
      <c r="C76" s="45">
        <v>1.63656815096569</v>
      </c>
      <c r="D76" s="45">
        <v>1.59586860253929</v>
      </c>
      <c r="E76" s="45">
        <v>1.57411057578535</v>
      </c>
      <c r="F76" s="45">
        <v>1.69212815871568</v>
      </c>
      <c r="G76" s="45">
        <v>1.64156520675916</v>
      </c>
      <c r="H76" s="45">
        <v>1.62154358896061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1.63380138413545</v>
      </c>
      <c r="C77" s="45">
        <v>1.63379070676419</v>
      </c>
      <c r="D77" s="45">
        <v>1.58336005808045</v>
      </c>
      <c r="E77" s="45">
        <v>1.56643504406941</v>
      </c>
      <c r="F77" s="45">
        <v>1.68538661226661</v>
      </c>
      <c r="G77" s="45">
        <v>1.63421125610668</v>
      </c>
      <c r="H77" s="45">
        <v>1.60963230986759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1.624244947372</v>
      </c>
      <c r="C78" s="45">
        <v>1.61633429636346</v>
      </c>
      <c r="D78" s="45">
        <v>1.57563942489845</v>
      </c>
      <c r="E78" s="45">
        <v>1.56816002009151</v>
      </c>
      <c r="F78" s="45">
        <v>1.67333857453</v>
      </c>
      <c r="G78" s="45">
        <v>1.62543391297661</v>
      </c>
      <c r="H78" s="45">
        <v>1.59480066369522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1.60865308107362</v>
      </c>
      <c r="C79" s="45">
        <v>1.59622190041819</v>
      </c>
      <c r="D79" s="45">
        <v>1.56702081044102</v>
      </c>
      <c r="E79" s="45">
        <v>1.55494300455281</v>
      </c>
      <c r="F79" s="45">
        <v>1.66088195983126</v>
      </c>
      <c r="G79" s="45">
        <v>1.60727174228874</v>
      </c>
      <c r="H79" s="45">
        <v>1.57776084655245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1.59330165532174</v>
      </c>
      <c r="C80" s="45">
        <v>1.58167053152814</v>
      </c>
      <c r="D80" s="45">
        <v>1.54997112803267</v>
      </c>
      <c r="E80" s="45">
        <v>1.54183738676531</v>
      </c>
      <c r="F80" s="45">
        <v>1.64868171513923</v>
      </c>
      <c r="G80" s="45">
        <v>1.5899413812333</v>
      </c>
      <c r="H80" s="45">
        <v>1.56121199935925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1.58481039841453</v>
      </c>
      <c r="C81" s="45">
        <v>1.58072209826917</v>
      </c>
      <c r="D81" s="45">
        <v>1.5411863657479</v>
      </c>
      <c r="E81" s="45">
        <v>1.5352358725135</v>
      </c>
      <c r="F81" s="45">
        <v>1.64096916008682</v>
      </c>
      <c r="G81" s="45">
        <v>1.57920280217849</v>
      </c>
      <c r="H81" s="45">
        <v>1.5526723016999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1.58001023835902</v>
      </c>
      <c r="C82" s="45">
        <v>1.58056404186499</v>
      </c>
      <c r="D82" s="45">
        <v>1.54334705162017</v>
      </c>
      <c r="E82" s="45">
        <v>1.53217152945459</v>
      </c>
      <c r="F82" s="45">
        <v>1.63378052577342</v>
      </c>
      <c r="G82" s="45">
        <v>1.57275450869285</v>
      </c>
      <c r="H82" s="45">
        <v>1.55019199450868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1.57746823392972</v>
      </c>
      <c r="C83" s="45">
        <v>1.57993206903737</v>
      </c>
      <c r="D83" s="45">
        <v>1.54613008577456</v>
      </c>
      <c r="E83" s="45">
        <v>1.53033512730183</v>
      </c>
      <c r="F83" s="45">
        <v>1.63443429949322</v>
      </c>
      <c r="G83" s="45">
        <v>1.56773774789957</v>
      </c>
      <c r="H83" s="45">
        <v>1.54340102997679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1.56881562092645</v>
      </c>
      <c r="C84" s="45">
        <v>1.57050901494769</v>
      </c>
      <c r="D84" s="45">
        <v>1.5366031462677</v>
      </c>
      <c r="E84" s="45">
        <v>1.52865360833266</v>
      </c>
      <c r="F84" s="45">
        <v>1.62339521205127</v>
      </c>
      <c r="G84" s="45">
        <v>1.55838742335941</v>
      </c>
      <c r="H84" s="45">
        <v>1.5378647169956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1.56354009303065</v>
      </c>
      <c r="C85" s="45">
        <v>1.56176314135609</v>
      </c>
      <c r="D85" s="45">
        <v>1.53017640536517</v>
      </c>
      <c r="E85" s="45">
        <v>1.52423333167082</v>
      </c>
      <c r="F85" s="45">
        <v>1.61483657818688</v>
      </c>
      <c r="G85" s="45">
        <v>1.55714170999142</v>
      </c>
      <c r="H85" s="45">
        <v>1.52520551125221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1.55784354427507</v>
      </c>
      <c r="C86" s="45">
        <v>1.55244845065218</v>
      </c>
      <c r="D86" s="45">
        <v>1.52590387451652</v>
      </c>
      <c r="E86" s="45">
        <v>1.52331934006678</v>
      </c>
      <c r="F86" s="45">
        <v>1.59821514072335</v>
      </c>
      <c r="G86" s="45">
        <v>1.5558969923975</v>
      </c>
      <c r="H86" s="45">
        <v>1.52505300595161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1.54821685741061</v>
      </c>
      <c r="C87" s="45">
        <v>1.55384691287377</v>
      </c>
      <c r="D87" s="45">
        <v>1.50661914940415</v>
      </c>
      <c r="E87" s="45">
        <v>1.50080723159289</v>
      </c>
      <c r="F87" s="45">
        <v>1.58254791635148</v>
      </c>
      <c r="G87" s="45">
        <v>1.55155264499152</v>
      </c>
      <c r="H87" s="45">
        <v>1.52185710602895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1.54297337469423</v>
      </c>
      <c r="C88" s="45">
        <v>1.54075053334037</v>
      </c>
      <c r="D88" s="45">
        <v>1.50376200160111</v>
      </c>
      <c r="E88" s="45">
        <v>1.49811063245447</v>
      </c>
      <c r="F88" s="45">
        <v>1.57970444834446</v>
      </c>
      <c r="G88" s="45">
        <v>1.54567906454625</v>
      </c>
      <c r="H88" s="45">
        <v>1.51458708800652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1.53992956959921</v>
      </c>
      <c r="C89" s="45">
        <v>1.53690826268366</v>
      </c>
      <c r="D89" s="45">
        <v>1.50286028542985</v>
      </c>
      <c r="E89" s="45">
        <v>1.49916004448561</v>
      </c>
      <c r="F89" s="45">
        <v>1.57923067914071</v>
      </c>
      <c r="G89" s="45">
        <v>1.53921436421654</v>
      </c>
      <c r="H89" s="45">
        <v>1.51473856186271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1.53216425379754</v>
      </c>
      <c r="C90" s="45">
        <v>1.53353448681268</v>
      </c>
      <c r="D90" s="45">
        <v>1.50406353625886</v>
      </c>
      <c r="E90" s="45">
        <v>1.49214695380273</v>
      </c>
      <c r="F90" s="45">
        <v>1.57293892344693</v>
      </c>
      <c r="G90" s="45">
        <v>1.5295780226737</v>
      </c>
      <c r="H90" s="45">
        <v>1.49899907161079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1.52345258081927</v>
      </c>
      <c r="C91" s="45">
        <v>1.52181649976449</v>
      </c>
      <c r="D91" s="45">
        <v>1.48917181807808</v>
      </c>
      <c r="E91" s="45">
        <v>1.48457561815017</v>
      </c>
      <c r="F91" s="45">
        <v>1.56216001931366</v>
      </c>
      <c r="G91" s="45">
        <v>1.52424317157319</v>
      </c>
      <c r="H91" s="45">
        <v>1.48651236772193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1.51760770804354</v>
      </c>
      <c r="C92" s="45">
        <v>1.51681102338731</v>
      </c>
      <c r="D92" s="45">
        <v>1.48353438740594</v>
      </c>
      <c r="E92" s="45">
        <v>1.48176027363027</v>
      </c>
      <c r="F92" s="45">
        <v>1.55593627421679</v>
      </c>
      <c r="G92" s="45">
        <v>1.51711274168726</v>
      </c>
      <c r="H92" s="45">
        <v>1.48339723353151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1.512789593611</v>
      </c>
      <c r="C93" s="45">
        <v>1.51711444627657</v>
      </c>
      <c r="D93" s="45">
        <v>1.48531676752697</v>
      </c>
      <c r="E93" s="45">
        <v>1.48027999363663</v>
      </c>
      <c r="F93" s="45">
        <v>1.55624752372154</v>
      </c>
      <c r="G93" s="45">
        <v>1.50522149190124</v>
      </c>
      <c r="H93" s="45">
        <v>1.48428780621524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1.51171326822801</v>
      </c>
      <c r="C94" s="45">
        <v>1.51408627372911</v>
      </c>
      <c r="D94" s="45">
        <v>1.48176054222563</v>
      </c>
      <c r="E94" s="45">
        <v>1.47880119244419</v>
      </c>
      <c r="F94" s="45">
        <v>1.55764940818891</v>
      </c>
      <c r="G94" s="45">
        <v>1.50281698472568</v>
      </c>
      <c r="H94" s="45">
        <v>1.487262330877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1.50939347082338</v>
      </c>
      <c r="C95" s="45">
        <v>1.51121496529505</v>
      </c>
      <c r="D95" s="45">
        <v>1.47865536595712</v>
      </c>
      <c r="E95" s="45">
        <v>1.47717629851582</v>
      </c>
      <c r="F95" s="45">
        <v>1.55811684324188</v>
      </c>
      <c r="G95" s="45">
        <v>1.49921885946297</v>
      </c>
      <c r="H95" s="45">
        <v>1.48370144740323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1.5057937305902</v>
      </c>
      <c r="C96" s="45">
        <v>1.50804806435989</v>
      </c>
      <c r="D96" s="45">
        <v>1.47599856853376</v>
      </c>
      <c r="E96" s="45">
        <v>1.47363956356327</v>
      </c>
      <c r="F96" s="45">
        <v>1.55376629760858</v>
      </c>
      <c r="G96" s="45">
        <v>1.4954801590653</v>
      </c>
      <c r="H96" s="45">
        <v>1.48162716936612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1.50020693902824</v>
      </c>
      <c r="C97" s="45">
        <v>1.49786259868881</v>
      </c>
      <c r="D97" s="45">
        <v>1.47041100670826</v>
      </c>
      <c r="E97" s="45">
        <v>1.46967145064653</v>
      </c>
      <c r="F97" s="45">
        <v>1.54788433712749</v>
      </c>
      <c r="G97" s="45">
        <v>1.49085849772236</v>
      </c>
      <c r="H97" s="45">
        <v>1.47425588991653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1.4968917038207</v>
      </c>
      <c r="C98" s="45">
        <v>1.48745044556982</v>
      </c>
      <c r="D98" s="45">
        <v>1.46630535172344</v>
      </c>
      <c r="E98" s="45">
        <v>1.46673797469713</v>
      </c>
      <c r="F98" s="45">
        <v>1.546492493883</v>
      </c>
      <c r="G98" s="45">
        <v>1.4863992998229</v>
      </c>
      <c r="H98" s="45">
        <v>1.47795076683362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1.48042897383393</v>
      </c>
      <c r="C99" s="45">
        <v>1.48522261165234</v>
      </c>
      <c r="D99" s="45">
        <v>1.45770489285559</v>
      </c>
      <c r="E99" s="45">
        <v>1.45712097625386</v>
      </c>
      <c r="F99" s="45">
        <v>1.52800364972137</v>
      </c>
      <c r="G99" s="45">
        <v>1.46371176742777</v>
      </c>
      <c r="H99" s="45">
        <v>1.47015892453359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1.47033817464412</v>
      </c>
      <c r="C100" s="45">
        <v>1.47680482415466</v>
      </c>
      <c r="D100" s="45">
        <v>1.444273152537</v>
      </c>
      <c r="E100" s="45">
        <v>1.45016020725901</v>
      </c>
      <c r="F100" s="45">
        <v>1.51708066890525</v>
      </c>
      <c r="G100" s="45">
        <v>1.45397016730681</v>
      </c>
      <c r="H100" s="45">
        <v>1.45834631934688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1.46050456323309</v>
      </c>
      <c r="C101" s="45">
        <v>1.46552031770831</v>
      </c>
      <c r="D101" s="45">
        <v>1.43494600351415</v>
      </c>
      <c r="E101" s="45">
        <v>1.43651333061814</v>
      </c>
      <c r="F101" s="45">
        <v>1.50444334480886</v>
      </c>
      <c r="G101" s="45">
        <v>1.44745661255033</v>
      </c>
      <c r="H101" s="45">
        <v>1.44548153369698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1.4503664639188</v>
      </c>
      <c r="C102" s="45">
        <v>1.45417773140336</v>
      </c>
      <c r="D102" s="45">
        <v>1.42228764348712</v>
      </c>
      <c r="E102" s="45">
        <v>1.42440588063276</v>
      </c>
      <c r="F102" s="45">
        <v>1.49339224221645</v>
      </c>
      <c r="G102" s="45">
        <v>1.43868066052115</v>
      </c>
      <c r="H102" s="45">
        <v>1.43700321473007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1.44439943403993</v>
      </c>
      <c r="C103" s="45">
        <v>1.45475963525746</v>
      </c>
      <c r="D103" s="45">
        <v>1.40848449543189</v>
      </c>
      <c r="E103" s="45">
        <v>1.41901362884316</v>
      </c>
      <c r="F103" s="45">
        <v>1.48330576302787</v>
      </c>
      <c r="G103" s="45">
        <v>1.43437752793734</v>
      </c>
      <c r="H103" s="45">
        <v>1.43513753593336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1.44637302376101</v>
      </c>
      <c r="C104" s="45">
        <v>1.45475963525746</v>
      </c>
      <c r="D104" s="45">
        <v>1.41074168212328</v>
      </c>
      <c r="E104" s="45">
        <v>1.4191555443976</v>
      </c>
      <c r="F104" s="45">
        <v>1.48583167687856</v>
      </c>
      <c r="G104" s="45">
        <v>1.43638847179786</v>
      </c>
      <c r="H104" s="45">
        <v>1.43916720410485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1.44782999421639</v>
      </c>
      <c r="C105" s="45">
        <v>1.45301601603822</v>
      </c>
      <c r="D105" s="45">
        <v>1.41626511607598</v>
      </c>
      <c r="E105" s="45">
        <v>1.42371142094462</v>
      </c>
      <c r="F105" s="45">
        <v>1.4886601311277</v>
      </c>
      <c r="G105" s="45">
        <v>1.43653212501036</v>
      </c>
      <c r="H105" s="45">
        <v>1.43859176739789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1.44835129327073</v>
      </c>
      <c r="C106" s="45">
        <v>1.46562035105731</v>
      </c>
      <c r="D106" s="45">
        <v>1.42024179309665</v>
      </c>
      <c r="E106" s="45">
        <v>1.42371142094462</v>
      </c>
      <c r="F106" s="45">
        <v>1.48776747064531</v>
      </c>
      <c r="G106" s="45">
        <v>1.43552725593121</v>
      </c>
      <c r="H106" s="45">
        <v>1.43744181394673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1.44038389620998</v>
      </c>
      <c r="C107" s="45">
        <v>1.45905460533331</v>
      </c>
      <c r="D107" s="45">
        <v>1.41387933608427</v>
      </c>
      <c r="E107" s="45">
        <v>1.41564226006226</v>
      </c>
      <c r="F107" s="45">
        <v>1.48331751809104</v>
      </c>
      <c r="G107" s="45">
        <v>1.42413418247144</v>
      </c>
      <c r="H107" s="45">
        <v>1.43414328439263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1.42848371667205</v>
      </c>
      <c r="C108" s="45">
        <v>1.44862450886945</v>
      </c>
      <c r="D108" s="45">
        <v>1.39974194246537</v>
      </c>
      <c r="E108" s="45">
        <v>1.39871777498495</v>
      </c>
      <c r="F108" s="45">
        <v>1.47711364079968</v>
      </c>
      <c r="G108" s="45">
        <v>1.40989425054097</v>
      </c>
      <c r="H108" s="45">
        <v>1.42488155428975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1.41563949037251</v>
      </c>
      <c r="C109" s="45">
        <v>1.43727007527478</v>
      </c>
      <c r="D109" s="45">
        <v>1.38506030325091</v>
      </c>
      <c r="E109" s="45">
        <v>1.3891327589482</v>
      </c>
      <c r="F109" s="45">
        <v>1.46017560379565</v>
      </c>
      <c r="G109" s="45">
        <v>1.39801115571738</v>
      </c>
      <c r="H109" s="45">
        <v>1.41525780124131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1.4066206429505</v>
      </c>
      <c r="C110" s="45">
        <v>1.42078892375917</v>
      </c>
      <c r="D110" s="45">
        <v>1.37967955299423</v>
      </c>
      <c r="E110" s="45">
        <v>1.38691369703295</v>
      </c>
      <c r="F110" s="45">
        <v>1.45074575637919</v>
      </c>
      <c r="G110" s="45">
        <v>1.38774186590964</v>
      </c>
      <c r="H110" s="45">
        <v>1.40877742508591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1.3923809520042</v>
      </c>
      <c r="C111" s="45">
        <v>1.4110526604024</v>
      </c>
      <c r="D111" s="45">
        <v>1.36412848822843</v>
      </c>
      <c r="E111" s="45">
        <v>1.36898005826962</v>
      </c>
      <c r="F111" s="45">
        <v>1.43609756125439</v>
      </c>
      <c r="G111" s="45">
        <v>1.37223560358909</v>
      </c>
      <c r="H111" s="45">
        <v>1.40414375070857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1.38409764441175</v>
      </c>
      <c r="C112" s="45">
        <v>1.39971496915226</v>
      </c>
      <c r="D112" s="45">
        <v>1.35734177933177</v>
      </c>
      <c r="E112" s="45">
        <v>1.36434129785691</v>
      </c>
      <c r="F112" s="45">
        <v>1.43151670778947</v>
      </c>
      <c r="G112" s="45">
        <v>1.36202045021249</v>
      </c>
      <c r="H112" s="45">
        <v>1.39189507405687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1.37638283504933</v>
      </c>
      <c r="C113" s="45">
        <v>1.39039929388324</v>
      </c>
      <c r="D113" s="45">
        <v>1.35368682490453</v>
      </c>
      <c r="E113" s="45">
        <v>1.35512643807798</v>
      </c>
      <c r="F113" s="45">
        <v>1.42396966854617</v>
      </c>
      <c r="G113" s="45">
        <v>1.35457031348831</v>
      </c>
      <c r="H113" s="45">
        <v>1.38194506955607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1.36632914354695</v>
      </c>
      <c r="C114" s="45">
        <v>1.38293146397776</v>
      </c>
      <c r="D114" s="45">
        <v>1.34588071674739</v>
      </c>
      <c r="E114" s="45">
        <v>1.34650878187398</v>
      </c>
      <c r="F114" s="45">
        <v>1.41365002337553</v>
      </c>
      <c r="G114" s="45">
        <v>1.34368645321725</v>
      </c>
      <c r="H114" s="45">
        <v>1.37070528620915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1.35872131903355</v>
      </c>
      <c r="C115" s="45">
        <v>1.37209193767017</v>
      </c>
      <c r="D115" s="45">
        <v>1.33533159713007</v>
      </c>
      <c r="E115" s="45">
        <v>1.33502754498709</v>
      </c>
      <c r="F115" s="45">
        <v>1.40396268087748</v>
      </c>
      <c r="G115" s="45">
        <v>1.33926687253787</v>
      </c>
      <c r="H115" s="45">
        <v>1.36334323275229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1.35581856262385</v>
      </c>
      <c r="C116" s="45">
        <v>1.36703391219505</v>
      </c>
      <c r="D116" s="45">
        <v>1.33346474648499</v>
      </c>
      <c r="E116" s="45">
        <v>1.33316111941991</v>
      </c>
      <c r="F116" s="45">
        <v>1.40171992899109</v>
      </c>
      <c r="G116" s="45">
        <v>1.33606032775127</v>
      </c>
      <c r="H116" s="45">
        <v>1.35980773264741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1.35634580412433</v>
      </c>
      <c r="C117" s="45">
        <v>1.36977345911327</v>
      </c>
      <c r="D117" s="45">
        <v>1.33479954603102</v>
      </c>
      <c r="E117" s="45">
        <v>1.33209544306545</v>
      </c>
      <c r="F117" s="45">
        <v>1.4020003290569</v>
      </c>
      <c r="G117" s="45">
        <v>1.33699622510885</v>
      </c>
      <c r="H117" s="45">
        <v>1.35817791914443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1.34969894609015</v>
      </c>
      <c r="C118" s="45">
        <v>1.36472398038585</v>
      </c>
      <c r="D118" s="45">
        <v>1.33001150461441</v>
      </c>
      <c r="E118" s="45">
        <v>1.32507255850537</v>
      </c>
      <c r="F118" s="45">
        <v>1.39280779759279</v>
      </c>
      <c r="G118" s="45">
        <v>1.33034450259587</v>
      </c>
      <c r="H118" s="45">
        <v>1.35627912836472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1.34320793096965</v>
      </c>
      <c r="C119" s="45">
        <v>1.35901611271245</v>
      </c>
      <c r="D119" s="45">
        <v>1.32115973439397</v>
      </c>
      <c r="E119" s="45">
        <v>1.32110923081294</v>
      </c>
      <c r="F119" s="45">
        <v>1.38739694948978</v>
      </c>
      <c r="G119" s="45">
        <v>1.32306763062742</v>
      </c>
      <c r="H119" s="45">
        <v>1.34899455775286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1.33868905016928</v>
      </c>
      <c r="C120" s="45">
        <v>1.3576584542582</v>
      </c>
      <c r="D120" s="45">
        <v>1.32168840975787</v>
      </c>
      <c r="E120" s="45">
        <v>1.31623914597284</v>
      </c>
      <c r="F120" s="45">
        <v>1.38352308485219</v>
      </c>
      <c r="G120" s="45">
        <v>1.31805900640308</v>
      </c>
      <c r="H120" s="45">
        <v>1.33802277103041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1.33161726274447</v>
      </c>
      <c r="C121" s="45">
        <v>1.34875666030022</v>
      </c>
      <c r="D121" s="45">
        <v>1.3114590293291</v>
      </c>
      <c r="E121" s="45">
        <v>1.31204061600163</v>
      </c>
      <c r="F121" s="45">
        <v>1.37773659116928</v>
      </c>
      <c r="G121" s="45">
        <v>1.31032807078545</v>
      </c>
      <c r="H121" s="45">
        <v>1.33163094250638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1.32489761394273</v>
      </c>
      <c r="C122" s="45">
        <v>1.33911503206932</v>
      </c>
      <c r="D122" s="45">
        <v>1.30066352209571</v>
      </c>
      <c r="E122" s="45">
        <v>1.30668321482087</v>
      </c>
      <c r="F122" s="45">
        <v>1.36856719098965</v>
      </c>
      <c r="G122" s="45">
        <v>1.3047177843129</v>
      </c>
      <c r="H122" s="45">
        <v>1.33109850310514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1.31599991986798</v>
      </c>
      <c r="C123" s="45">
        <v>1.33351427212639</v>
      </c>
      <c r="D123" s="45">
        <v>1.29729056662249</v>
      </c>
      <c r="E123" s="45">
        <v>1.29644132832708</v>
      </c>
      <c r="F123" s="45">
        <v>1.34860779561456</v>
      </c>
      <c r="G123" s="45">
        <v>1.29951970549094</v>
      </c>
      <c r="H123" s="45">
        <v>1.3291048458363801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1.31000118126699</v>
      </c>
      <c r="C124" s="45">
        <v>1.32161969487253</v>
      </c>
      <c r="D124" s="45">
        <v>1.29135035498954</v>
      </c>
      <c r="E124" s="45">
        <v>1.29011974159327</v>
      </c>
      <c r="F124" s="45">
        <v>1.33949920104743</v>
      </c>
      <c r="G124" s="45">
        <v>1.29653766885258</v>
      </c>
      <c r="H124" s="45">
        <v>1.3224923839168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1.30894731485324</v>
      </c>
      <c r="C125" s="45">
        <v>1.31858694489926</v>
      </c>
      <c r="D125" s="45">
        <v>1.28954499200074</v>
      </c>
      <c r="E125" s="45">
        <v>1.28728770863428</v>
      </c>
      <c r="F125" s="45">
        <v>1.33762652391395</v>
      </c>
      <c r="G125" s="45">
        <v>1.29731605848767</v>
      </c>
      <c r="H125" s="45">
        <v>1.31919439792199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1.30008599735314</v>
      </c>
      <c r="C126" s="45">
        <v>1.31137438577749</v>
      </c>
      <c r="D126" s="45">
        <v>1.28543161084603</v>
      </c>
      <c r="E126" s="45">
        <v>1.28011904199908</v>
      </c>
      <c r="F126" s="45">
        <v>1.32938434099976</v>
      </c>
      <c r="G126" s="45">
        <v>1.28714759250687</v>
      </c>
      <c r="H126" s="45">
        <v>1.30716844819857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1.29386215913236</v>
      </c>
      <c r="C127" s="45">
        <v>1.30264665320104</v>
      </c>
      <c r="D127" s="45">
        <v>1.27472392983541</v>
      </c>
      <c r="E127" s="45">
        <v>1.27021139313265</v>
      </c>
      <c r="F127" s="45">
        <v>1.32487974985026</v>
      </c>
      <c r="G127" s="45">
        <v>1.28240270250759</v>
      </c>
      <c r="H127" s="45">
        <v>1.29950138999758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1.29035825687392</v>
      </c>
      <c r="C128" s="45">
        <v>1.29900942680598</v>
      </c>
      <c r="D128" s="45">
        <v>1.26435620892225</v>
      </c>
      <c r="E128" s="45">
        <v>1.26894245068197</v>
      </c>
      <c r="F128" s="45">
        <v>1.31920715906628</v>
      </c>
      <c r="G128" s="45">
        <v>1.28048197953828</v>
      </c>
      <c r="H128" s="45">
        <v>1.29794385736874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1.28521134554407</v>
      </c>
      <c r="C129" s="45">
        <v>1.29473679538123</v>
      </c>
      <c r="D129" s="45">
        <v>1.25569193457369</v>
      </c>
      <c r="E129" s="45">
        <v>1.26325779062416</v>
      </c>
      <c r="F129" s="45">
        <v>1.31395135365167</v>
      </c>
      <c r="G129" s="45">
        <v>1.27639750751424</v>
      </c>
      <c r="H129" s="45">
        <v>1.29084421419069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1.27996384596433</v>
      </c>
      <c r="C130" s="45">
        <v>1.28893658076777</v>
      </c>
      <c r="D130" s="45">
        <v>1.25206095779608</v>
      </c>
      <c r="E130" s="45">
        <v>1.25722311964984</v>
      </c>
      <c r="F130" s="45">
        <v>1.30624451103656</v>
      </c>
      <c r="G130" s="45">
        <v>1.2729605141261</v>
      </c>
      <c r="H130" s="45">
        <v>1.2835281039979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1.27218016347624</v>
      </c>
      <c r="C131" s="45">
        <v>1.27934151937248</v>
      </c>
      <c r="D131" s="45">
        <v>1.24360444755272</v>
      </c>
      <c r="E131" s="45">
        <v>1.24885578588441</v>
      </c>
      <c r="F131" s="45">
        <v>1.29755091987341</v>
      </c>
      <c r="G131" s="45">
        <v>1.26612344750955</v>
      </c>
      <c r="H131" s="45">
        <v>1.27663427889188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1.26399645069207</v>
      </c>
      <c r="C132" s="45">
        <v>1.26868456899294</v>
      </c>
      <c r="D132" s="45">
        <v>1.23361218882326</v>
      </c>
      <c r="E132" s="45">
        <v>1.24165419157329</v>
      </c>
      <c r="F132" s="45">
        <v>1.2901967981241</v>
      </c>
      <c r="G132" s="45">
        <v>1.2576968784241</v>
      </c>
      <c r="H132" s="45">
        <v>1.27003012225615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1.25858263823357</v>
      </c>
      <c r="C133" s="45">
        <v>1.26274964565834</v>
      </c>
      <c r="D133" s="45">
        <v>1.22686443443387</v>
      </c>
      <c r="E133" s="45">
        <v>1.23523099042309</v>
      </c>
      <c r="F133" s="45">
        <v>1.28544066765378</v>
      </c>
      <c r="G133" s="45">
        <v>1.25218725450429</v>
      </c>
      <c r="H133" s="45">
        <v>1.26623142797224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1.24990743834332</v>
      </c>
      <c r="C134" s="45">
        <v>1.2524793152731</v>
      </c>
      <c r="D134" s="45">
        <v>1.21821510717294</v>
      </c>
      <c r="E134" s="45">
        <v>1.22908556261004</v>
      </c>
      <c r="F134" s="45">
        <v>1.27120319190445</v>
      </c>
      <c r="G134" s="45">
        <v>1.24583350363574</v>
      </c>
      <c r="H134" s="45">
        <v>1.26030798046405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1.23833491907957</v>
      </c>
      <c r="C135" s="45">
        <v>1.24044697957126</v>
      </c>
      <c r="D135" s="45">
        <v>1.2090265057294</v>
      </c>
      <c r="E135" s="45">
        <v>1.21945189265804</v>
      </c>
      <c r="F135" s="45">
        <v>1.26011418705834</v>
      </c>
      <c r="G135" s="45">
        <v>1.23325430967704</v>
      </c>
      <c r="H135" s="45">
        <v>1.2482004362326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1.23327452923679</v>
      </c>
      <c r="C136" s="45">
        <v>1.22646527543134</v>
      </c>
      <c r="D136" s="45">
        <v>1.20086065328705</v>
      </c>
      <c r="E136" s="45">
        <v>1.21085482341182</v>
      </c>
      <c r="F136" s="45">
        <v>1.26087070948403</v>
      </c>
      <c r="G136" s="45">
        <v>1.22760731602333</v>
      </c>
      <c r="H136" s="45">
        <v>1.24496353105186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1.22653714407963</v>
      </c>
      <c r="C137" s="45">
        <v>1.22072785451512</v>
      </c>
      <c r="D137" s="45">
        <v>1.19298693948644</v>
      </c>
      <c r="E137" s="45">
        <v>1.20160248428284</v>
      </c>
      <c r="F137" s="45">
        <v>1.25335060584893</v>
      </c>
      <c r="G137" s="45">
        <v>1.2221078307848</v>
      </c>
      <c r="H137" s="45">
        <v>1.2375383012444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1.21973159053333</v>
      </c>
      <c r="C138" s="45">
        <v>1.20912029963859</v>
      </c>
      <c r="D138" s="45">
        <v>1.18894452809093</v>
      </c>
      <c r="E138" s="45">
        <v>1.19360532858134</v>
      </c>
      <c r="F138" s="45">
        <v>1.24612309191582</v>
      </c>
      <c r="G138" s="45">
        <v>1.21566480730608</v>
      </c>
      <c r="H138" s="45">
        <v>1.23359081065032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1.21489046288783</v>
      </c>
      <c r="C139" s="45">
        <v>1.2008345413036</v>
      </c>
      <c r="D139" s="45">
        <v>1.18621623076018</v>
      </c>
      <c r="E139" s="45">
        <v>1.18754882955064</v>
      </c>
      <c r="F139" s="45">
        <v>1.23881408879195</v>
      </c>
      <c r="G139" s="45">
        <v>1.21287519435905</v>
      </c>
      <c r="H139" s="45">
        <v>1.22830908159944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1.20937516514334</v>
      </c>
      <c r="C140" s="45">
        <v>1.19987464159033</v>
      </c>
      <c r="D140" s="45">
        <v>1.18243244693</v>
      </c>
      <c r="E140" s="45">
        <v>1.1847055362636</v>
      </c>
      <c r="F140" s="45">
        <v>1.2299583883955</v>
      </c>
      <c r="G140" s="45">
        <v>1.20696108504234</v>
      </c>
      <c r="H140" s="45">
        <v>1.22536819792442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1.21251115366766</v>
      </c>
      <c r="C141" s="45">
        <v>1.20119595714318</v>
      </c>
      <c r="D141" s="45">
        <v>1.18468334528605</v>
      </c>
      <c r="E141" s="45">
        <v>1.18529818535628</v>
      </c>
      <c r="F141" s="45">
        <v>1.23750718220696</v>
      </c>
      <c r="G141" s="45">
        <v>1.20950103722051</v>
      </c>
      <c r="H141" s="45">
        <v>1.22438868697484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1.2107723983974</v>
      </c>
      <c r="C142" s="45">
        <v>1.20071567087483</v>
      </c>
      <c r="D142" s="45">
        <v>1.18373635620109</v>
      </c>
      <c r="E142" s="45">
        <v>1.18648467002631</v>
      </c>
      <c r="F142" s="45">
        <v>1.23540699032341</v>
      </c>
      <c r="G142" s="45">
        <v>1.20732784709573</v>
      </c>
      <c r="H142" s="45">
        <v>1.22023987141204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1.20722083851072</v>
      </c>
      <c r="C143" s="45">
        <v>1.19676634194641</v>
      </c>
      <c r="D143" s="45">
        <v>1.18444702441573</v>
      </c>
      <c r="E143" s="45">
        <v>1.18352585538784</v>
      </c>
      <c r="F143" s="45">
        <v>1.23122083946922</v>
      </c>
      <c r="G143" s="45">
        <v>1.20407683962874</v>
      </c>
      <c r="H143" s="45">
        <v>1.21260048833553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1.19974329220563</v>
      </c>
      <c r="C144" s="45">
        <v>1.18797532454478</v>
      </c>
      <c r="D144" s="45">
        <v>1.17996316439105</v>
      </c>
      <c r="E144" s="45">
        <v>1.17740335792662</v>
      </c>
      <c r="F144" s="45">
        <v>1.22485161109154</v>
      </c>
      <c r="G144" s="45">
        <v>1.19523212192648</v>
      </c>
      <c r="H144" s="45">
        <v>1.20560796215503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1.19340722692041</v>
      </c>
      <c r="C145" s="45">
        <v>1.18171224962178</v>
      </c>
      <c r="D145" s="45">
        <v>1.17584769744997</v>
      </c>
      <c r="E145" s="45">
        <v>1.17119601902578</v>
      </c>
      <c r="F145" s="45">
        <v>1.21597499363799</v>
      </c>
      <c r="G145" s="45">
        <v>1.18999613891525</v>
      </c>
      <c r="H145" s="45">
        <v>1.1987749449687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1.18387028276739</v>
      </c>
      <c r="C146" s="45">
        <v>1.17117170428323</v>
      </c>
      <c r="D146" s="45">
        <v>1.16362958678869</v>
      </c>
      <c r="E146" s="45">
        <v>1.16340123077956</v>
      </c>
      <c r="F146" s="45">
        <v>1.20393563726533</v>
      </c>
      <c r="G146" s="45">
        <v>1.18160673112427</v>
      </c>
      <c r="H146" s="45">
        <v>1.19198065523387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1.17657927194354</v>
      </c>
      <c r="C147" s="45">
        <v>1.16488134502013</v>
      </c>
      <c r="D147" s="45">
        <v>1.15405096378924</v>
      </c>
      <c r="E147" s="45">
        <v>1.15451149228893</v>
      </c>
      <c r="F147" s="45">
        <v>1.19711209830499</v>
      </c>
      <c r="G147" s="45">
        <v>1.17455937487502</v>
      </c>
      <c r="H147" s="45">
        <v>1.18534273591276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1.16668958125918</v>
      </c>
      <c r="C148" s="45">
        <v>1.15885529747327</v>
      </c>
      <c r="D148" s="45">
        <v>1.14876663725786</v>
      </c>
      <c r="E148" s="45">
        <v>1.14580338655115</v>
      </c>
      <c r="F148" s="45">
        <v>1.18163270980653</v>
      </c>
      <c r="G148" s="45">
        <v>1.16489078138949</v>
      </c>
      <c r="H148" s="45">
        <v>1.18144397080909</v>
      </c>
      <c r="J148"/>
    </row>
    <row r="149" spans="1:10" ht="9.75">
      <c r="A149" s="44">
        <v>41699</v>
      </c>
      <c r="B149" s="45">
        <v>1.15653453825215</v>
      </c>
      <c r="C149" s="45">
        <v>1.15263108958948</v>
      </c>
      <c r="D149" s="45">
        <v>1.14055464382234</v>
      </c>
      <c r="E149" s="45">
        <v>1.13716096323059</v>
      </c>
      <c r="F149" s="45">
        <v>1.16889178930312</v>
      </c>
      <c r="G149" s="45">
        <v>1.15518720883527</v>
      </c>
      <c r="H149" s="45">
        <v>1.16916770985561</v>
      </c>
      <c r="J149"/>
    </row>
    <row r="150" spans="1:10" ht="9.75">
      <c r="A150" s="44">
        <v>41730</v>
      </c>
      <c r="B150" s="45">
        <v>1.14884188182302</v>
      </c>
      <c r="C150" s="45">
        <v>1.14291630103072</v>
      </c>
      <c r="D150" s="45">
        <v>1.13195181006583</v>
      </c>
      <c r="E150" s="45">
        <v>1.12746476624092</v>
      </c>
      <c r="F150" s="45">
        <v>1.16238244759658</v>
      </c>
      <c r="G150" s="45">
        <v>1.14898270224316</v>
      </c>
      <c r="H150" s="45">
        <v>1.15564664411941</v>
      </c>
      <c r="J150"/>
    </row>
    <row r="151" spans="1:10" ht="9.75">
      <c r="A151" s="44">
        <v>41760</v>
      </c>
      <c r="B151" s="45">
        <v>1.1426151668029</v>
      </c>
      <c r="C151" s="45">
        <v>1.13003391440649</v>
      </c>
      <c r="D151" s="45">
        <v>1.12654439696042</v>
      </c>
      <c r="E151" s="45">
        <v>1.11818384036588</v>
      </c>
      <c r="F151" s="45">
        <v>1.15178601624711</v>
      </c>
      <c r="G151" s="45">
        <v>1.14783486737578</v>
      </c>
      <c r="H151" s="45">
        <v>1.14590643938464</v>
      </c>
      <c r="J151"/>
    </row>
    <row r="152" spans="1:10" ht="9.75">
      <c r="A152" s="44">
        <v>41791</v>
      </c>
      <c r="B152" s="45">
        <v>1.14005628794858</v>
      </c>
      <c r="C152" s="45">
        <v>1.12508354680056</v>
      </c>
      <c r="D152" s="45">
        <v>1.12093969846808</v>
      </c>
      <c r="E152" s="45">
        <v>1.11483932239869</v>
      </c>
      <c r="F152" s="45">
        <v>1.1509803300161</v>
      </c>
      <c r="G152" s="45">
        <v>1.14554377981615</v>
      </c>
      <c r="H152" s="45">
        <v>1.14293480888155</v>
      </c>
      <c r="J152"/>
    </row>
    <row r="153" spans="1:10" ht="9.75">
      <c r="A153" s="44">
        <v>41821</v>
      </c>
      <c r="B153" s="45">
        <v>1.13845603351781</v>
      </c>
      <c r="C153" s="45">
        <v>1.12620975655712</v>
      </c>
      <c r="D153" s="45">
        <v>1.12408714246699</v>
      </c>
      <c r="E153" s="45">
        <v>1.1133919129119</v>
      </c>
      <c r="F153" s="45">
        <v>1.14994537917484</v>
      </c>
      <c r="G153" s="45">
        <v>1.14200356875302</v>
      </c>
      <c r="H153" s="45">
        <v>1.14236362706801</v>
      </c>
      <c r="J153"/>
    </row>
    <row r="154" spans="1:10" ht="9.75">
      <c r="A154" s="44">
        <v>41852</v>
      </c>
      <c r="B154" s="45">
        <v>1.13678391199513</v>
      </c>
      <c r="C154" s="45">
        <v>1.12183460161084</v>
      </c>
      <c r="D154" s="45">
        <v>1.11983178169654</v>
      </c>
      <c r="E154" s="45">
        <v>1.11439486829337</v>
      </c>
      <c r="F154" s="45">
        <v>1.14593460804668</v>
      </c>
      <c r="G154" s="45">
        <v>1.14188937981503</v>
      </c>
      <c r="H154" s="45">
        <v>1.14122240466335</v>
      </c>
      <c r="J154"/>
    </row>
    <row r="155" spans="1:10" ht="9.75">
      <c r="A155" s="44">
        <v>41883</v>
      </c>
      <c r="B155" s="45">
        <v>1.13166563399317</v>
      </c>
      <c r="C155" s="45">
        <v>1.11558731265994</v>
      </c>
      <c r="D155" s="45">
        <v>1.11138525376791</v>
      </c>
      <c r="E155" s="45">
        <v>1.10962348729799</v>
      </c>
      <c r="F155" s="45">
        <v>1.14341908605735</v>
      </c>
      <c r="G155" s="45">
        <v>1.13586927266988</v>
      </c>
      <c r="H155" s="45">
        <v>1.13678892784476</v>
      </c>
      <c r="J155"/>
    </row>
    <row r="156" spans="1:10" ht="9.75">
      <c r="A156" s="44">
        <v>41913</v>
      </c>
      <c r="B156" s="45">
        <v>1.12711079763563</v>
      </c>
      <c r="C156" s="45">
        <v>1.11336059147699</v>
      </c>
      <c r="D156" s="45">
        <v>1.11027497878912</v>
      </c>
      <c r="E156" s="45">
        <v>1.10553301514196</v>
      </c>
      <c r="F156" s="45">
        <v>1.13829675067929</v>
      </c>
      <c r="G156" s="45">
        <v>1.13100594709737</v>
      </c>
      <c r="H156" s="45">
        <v>1.12944751897144</v>
      </c>
      <c r="J156"/>
    </row>
    <row r="157" spans="1:10" ht="9.75">
      <c r="A157" s="44">
        <v>41944</v>
      </c>
      <c r="B157" s="45">
        <v>1.12140857831606</v>
      </c>
      <c r="C157" s="45">
        <v>1.10804198992535</v>
      </c>
      <c r="D157" s="45">
        <v>1.10629232641403</v>
      </c>
      <c r="E157" s="45">
        <v>1.10101883790654</v>
      </c>
      <c r="F157" s="45">
        <v>1.13173270101342</v>
      </c>
      <c r="G157" s="45">
        <v>1.1248194401764</v>
      </c>
      <c r="H157" s="45">
        <v>1.12528396828877</v>
      </c>
      <c r="J157"/>
    </row>
    <row r="158" spans="1:10" ht="9.75">
      <c r="A158" s="44">
        <v>41974</v>
      </c>
      <c r="B158" s="45">
        <v>1.11446217004891</v>
      </c>
      <c r="C158" s="45">
        <v>1.10373741401071</v>
      </c>
      <c r="D158" s="45">
        <v>1.09947557783147</v>
      </c>
      <c r="E158" s="45">
        <v>1.09706938810935</v>
      </c>
      <c r="F158" s="45">
        <v>1.11864455966533</v>
      </c>
      <c r="G158" s="45">
        <v>1.12033808782509</v>
      </c>
      <c r="H158" s="45">
        <v>1.11757271654461</v>
      </c>
      <c r="J158"/>
    </row>
    <row r="159" spans="1:10" ht="9.75">
      <c r="A159" s="44">
        <v>42005</v>
      </c>
      <c r="B159" s="45">
        <v>1.09410577027209</v>
      </c>
      <c r="C159" s="45">
        <v>1.09519489383876</v>
      </c>
      <c r="D159" s="45">
        <v>1.08891312056202</v>
      </c>
      <c r="E159" s="45">
        <v>1.08309743124627</v>
      </c>
      <c r="F159" s="45">
        <v>1.09231965595677</v>
      </c>
      <c r="G159" s="45">
        <v>1.09686517312032</v>
      </c>
      <c r="H159" s="45">
        <v>1.10279526005981</v>
      </c>
      <c r="J159"/>
    </row>
    <row r="160" spans="1:10" ht="9.75">
      <c r="A160" s="44">
        <v>42036</v>
      </c>
      <c r="B160" s="45">
        <v>1.08144488474612</v>
      </c>
      <c r="C160" s="45">
        <v>1.07837228617444</v>
      </c>
      <c r="D160" s="45">
        <v>1.07165940415512</v>
      </c>
      <c r="E160" s="45">
        <v>1.07492797860885</v>
      </c>
      <c r="F160" s="45">
        <v>1.08011436364756</v>
      </c>
      <c r="G160" s="45">
        <v>1.08396597798233</v>
      </c>
      <c r="H160" s="45">
        <v>1.09252552017021</v>
      </c>
      <c r="J160"/>
    </row>
    <row r="161" spans="1:10" ht="9.75">
      <c r="A161" s="44">
        <v>42064</v>
      </c>
      <c r="B161" s="45">
        <v>1.06487172022157</v>
      </c>
      <c r="C161" s="45">
        <v>1.07151459278065</v>
      </c>
      <c r="D161" s="45">
        <v>1.06167961576692</v>
      </c>
      <c r="E161" s="45">
        <v>1.05716756354135</v>
      </c>
      <c r="F161" s="45">
        <v>1.06059933586759</v>
      </c>
      <c r="G161" s="45">
        <v>1.06773638493137</v>
      </c>
      <c r="H161" s="45">
        <v>1.06932124906549</v>
      </c>
      <c r="J161"/>
    </row>
    <row r="162" spans="1:10" ht="9.75">
      <c r="A162" s="44">
        <v>42095</v>
      </c>
      <c r="B162" s="45">
        <v>1.05789434679423</v>
      </c>
      <c r="C162" s="45">
        <v>1.06248348317367</v>
      </c>
      <c r="D162" s="45">
        <v>1.05629252389505</v>
      </c>
      <c r="E162" s="45">
        <v>1.04898547682214</v>
      </c>
      <c r="F162" s="45">
        <v>1.05207750805237</v>
      </c>
      <c r="G162" s="45">
        <v>1.06179035892141</v>
      </c>
      <c r="H162" s="45">
        <v>1.06368372532129</v>
      </c>
      <c r="J162"/>
    </row>
    <row r="163" spans="1:10" ht="9.75">
      <c r="A163" s="44">
        <v>42125</v>
      </c>
      <c r="B163" s="45">
        <v>1.04798856680445</v>
      </c>
      <c r="C163" s="45">
        <v>1.04688489819063</v>
      </c>
      <c r="D163" s="45">
        <v>1.04655952035574</v>
      </c>
      <c r="E163" s="45">
        <v>1.03911389482134</v>
      </c>
      <c r="F163" s="45">
        <v>1.04445300114402</v>
      </c>
      <c r="G163" s="45">
        <v>1.05169409560362</v>
      </c>
      <c r="H163" s="45">
        <v>1.05304794111602</v>
      </c>
      <c r="J163"/>
    </row>
    <row r="164" spans="1:10" ht="9.75">
      <c r="A164" s="44">
        <v>42156</v>
      </c>
      <c r="B164" s="45">
        <v>1.0404010071436</v>
      </c>
      <c r="C164" s="45">
        <v>1.03795845547356</v>
      </c>
      <c r="D164" s="45">
        <v>1.03650541780305</v>
      </c>
      <c r="E164" s="45">
        <v>1.03127619573376</v>
      </c>
      <c r="F164" s="45">
        <v>1.03946357597932</v>
      </c>
      <c r="G164" s="45">
        <v>1.04365792954611</v>
      </c>
      <c r="H164" s="45">
        <v>1.04386195590406</v>
      </c>
      <c r="J164"/>
    </row>
    <row r="165" spans="1:10" ht="9.75">
      <c r="A165" s="44">
        <v>42186</v>
      </c>
      <c r="B165" s="45">
        <v>1.03334890334014</v>
      </c>
      <c r="C165" s="45">
        <v>1.03084562069079</v>
      </c>
      <c r="D165" s="45">
        <v>1.03299324078439</v>
      </c>
      <c r="E165" s="45">
        <v>1.02441263110535</v>
      </c>
      <c r="F165" s="45">
        <v>1.035116088408</v>
      </c>
      <c r="G165" s="45">
        <v>1.03475900212781</v>
      </c>
      <c r="H165" s="45">
        <v>1.03475610220466</v>
      </c>
      <c r="J165"/>
    </row>
    <row r="166" spans="1:10" ht="9.75">
      <c r="A166" s="44">
        <v>42217</v>
      </c>
      <c r="B166" s="45">
        <v>1.031541100577</v>
      </c>
      <c r="C166" s="45">
        <v>1.02919890244688</v>
      </c>
      <c r="D166" s="45">
        <v>1.0301089357642499</v>
      </c>
      <c r="E166" s="45">
        <v>1.02338924186349</v>
      </c>
      <c r="F166" s="45">
        <v>1.0344953911733</v>
      </c>
      <c r="G166" s="45">
        <v>1.03238451773702</v>
      </c>
      <c r="H166" s="45">
        <v>1.03217566304704</v>
      </c>
      <c r="J166"/>
    </row>
    <row r="167" spans="1:10" ht="9.75">
      <c r="A167" s="44">
        <v>42248</v>
      </c>
      <c r="B167" s="45">
        <v>1.02629358259878</v>
      </c>
      <c r="C167" s="45">
        <v>1.026222856164</v>
      </c>
      <c r="D167" s="45">
        <v>1.027130258016</v>
      </c>
      <c r="E167" s="45">
        <v>1.0194135291</v>
      </c>
      <c r="F167" s="45">
        <v>1.030990025088</v>
      </c>
      <c r="G167" s="45">
        <v>1.025309879568</v>
      </c>
      <c r="H167" s="45">
        <v>1.025306112096</v>
      </c>
      <c r="J167"/>
    </row>
    <row r="168" spans="1:10" ht="9.75">
      <c r="A168" s="44">
        <v>42278</v>
      </c>
      <c r="B168" s="45">
        <v>1.01925863543476</v>
      </c>
      <c r="C168" s="45">
        <v>1.01838132</v>
      </c>
      <c r="D168" s="45">
        <v>1.02141036</v>
      </c>
      <c r="E168" s="45">
        <v>1.015251</v>
      </c>
      <c r="F168" s="45">
        <v>1.02616704</v>
      </c>
      <c r="G168" s="45">
        <v>1.01626512</v>
      </c>
      <c r="H168" s="45">
        <v>1.01797668</v>
      </c>
      <c r="J168"/>
    </row>
    <row r="169" spans="1:10" ht="9.75">
      <c r="A169" s="44">
        <v>42309</v>
      </c>
      <c r="B169" s="45">
        <v>1.00851626267432</v>
      </c>
      <c r="C169" s="45">
        <v>1.0107</v>
      </c>
      <c r="D169" s="45">
        <v>1.0089</v>
      </c>
      <c r="E169" s="45">
        <v>1.005</v>
      </c>
      <c r="F169" s="45">
        <v>1.0116</v>
      </c>
      <c r="G169" s="45">
        <v>1.0074</v>
      </c>
      <c r="H169" s="45">
        <v>1.0071</v>
      </c>
      <c r="J169"/>
    </row>
    <row r="170" spans="1:10" ht="9.75">
      <c r="A170" s="46">
        <v>42339</v>
      </c>
      <c r="B170" s="47">
        <v>1</v>
      </c>
      <c r="C170" s="47">
        <v>1</v>
      </c>
      <c r="D170" s="47">
        <v>1</v>
      </c>
      <c r="E170" s="47">
        <v>1</v>
      </c>
      <c r="F170" s="47">
        <v>1</v>
      </c>
      <c r="G170" s="47">
        <v>1</v>
      </c>
      <c r="H170" s="47">
        <v>1</v>
      </c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70"/>
  <sheetViews>
    <sheetView tabSelected="1" zoomScalePageLayoutView="0" workbookViewId="0" topLeftCell="A142">
      <selection activeCell="B170" sqref="B170:H170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580</v>
      </c>
      <c r="D2" s="2"/>
      <c r="E2" s="2"/>
      <c r="G2" s="2"/>
      <c r="H2" s="2"/>
      <c r="I2" s="2"/>
      <c r="J2" s="2"/>
      <c r="K2" s="15" t="s">
        <v>1092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1866</v>
      </c>
      <c r="C5" s="36" t="s">
        <v>22</v>
      </c>
      <c r="D5" s="36" t="s">
        <v>23</v>
      </c>
      <c r="E5" s="36" t="s">
        <v>24</v>
      </c>
      <c r="F5" s="36" t="s">
        <v>25</v>
      </c>
      <c r="G5" s="36" t="s">
        <v>26</v>
      </c>
      <c r="H5" s="36" t="s">
        <v>27</v>
      </c>
      <c r="J5" s="23" t="s">
        <v>21</v>
      </c>
      <c r="K5" s="11">
        <f>+((B5*DEFLATOR!B5))</f>
        <v>2286.0140493918243</v>
      </c>
      <c r="L5" s="11"/>
      <c r="M5" s="11"/>
      <c r="N5" s="11">
        <f>+((C5*DEFLATOR!C5))</f>
        <v>1668.1169378563982</v>
      </c>
      <c r="O5" s="11"/>
      <c r="P5" s="11"/>
      <c r="Q5" s="11">
        <f>+((D5*DEFLATOR!D5))</f>
        <v>1526.0536632760577</v>
      </c>
      <c r="R5" s="11"/>
      <c r="S5" s="11"/>
      <c r="T5" s="11">
        <f>+((E5*DEFLATOR!E5))</f>
        <v>1997.6731423149727</v>
      </c>
      <c r="U5" s="11"/>
      <c r="V5" s="11"/>
      <c r="W5" s="11">
        <f>+((F5*DEFLATOR!F5))</f>
        <v>2357.069032559161</v>
      </c>
      <c r="X5" s="11"/>
      <c r="Y5" s="11"/>
      <c r="Z5" s="11">
        <f>+((G5*DEFLATOR!G5))</f>
        <v>2555.713326806942</v>
      </c>
      <c r="AA5" s="13"/>
      <c r="AB5" s="11"/>
      <c r="AC5" s="11">
        <f>+((H5*DEFLATOR!H5))</f>
        <v>2013.888616967687</v>
      </c>
      <c r="AD5" s="11"/>
      <c r="AE5" s="11"/>
      <c r="AF5" s="2"/>
    </row>
    <row r="6" spans="1:32" s="1" customFormat="1" ht="9.75">
      <c r="A6" s="17" t="s">
        <v>11</v>
      </c>
      <c r="B6" s="36" t="s">
        <v>1867</v>
      </c>
      <c r="C6" s="36" t="s">
        <v>28</v>
      </c>
      <c r="D6" s="36" t="s">
        <v>29</v>
      </c>
      <c r="E6" s="36" t="s">
        <v>30</v>
      </c>
      <c r="F6" s="36" t="s">
        <v>31</v>
      </c>
      <c r="G6" s="36" t="s">
        <v>32</v>
      </c>
      <c r="H6" s="36" t="s">
        <v>33</v>
      </c>
      <c r="J6" s="23" t="s">
        <v>11</v>
      </c>
      <c r="K6" s="11">
        <f>+((B6*DEFLATOR!B6))</f>
        <v>2294.7519633532074</v>
      </c>
      <c r="L6" s="13">
        <f aca="true" t="shared" si="0" ref="L6:L36">+((K6/K5)-1)*100</f>
        <v>0.3822336071691135</v>
      </c>
      <c r="M6" s="11"/>
      <c r="N6" s="11">
        <f>+((C6*DEFLATOR!C6))</f>
        <v>1699.3506421758898</v>
      </c>
      <c r="O6" s="13">
        <f aca="true" t="shared" si="1" ref="O6:O36">+((N6/N5)-1)*100</f>
        <v>1.8723929726190747</v>
      </c>
      <c r="P6" s="11"/>
      <c r="Q6" s="11">
        <f>+((D6*DEFLATOR!D6))</f>
        <v>1643.7112064044084</v>
      </c>
      <c r="R6" s="13">
        <f aca="true" t="shared" si="2" ref="R6:R36">+((Q6/Q5)-1)*100</f>
        <v>7.709921738647729</v>
      </c>
      <c r="S6" s="11"/>
      <c r="T6" s="11">
        <f>+((E6*DEFLATOR!E6))</f>
        <v>1951.9098484274339</v>
      </c>
      <c r="U6" s="13">
        <f aca="true" t="shared" si="3" ref="U6:U36">+((T6/T5)-1)*100</f>
        <v>-2.290829911969816</v>
      </c>
      <c r="V6" s="11"/>
      <c r="W6" s="11">
        <f>+((F6*DEFLATOR!F6))</f>
        <v>2353.35306345101</v>
      </c>
      <c r="X6" s="13">
        <f aca="true" t="shared" si="4" ref="X6:X36">+((W6/W5)-1)*100</f>
        <v>-0.15765211187371841</v>
      </c>
      <c r="Y6" s="11"/>
      <c r="Z6" s="11">
        <f>+((G6*DEFLATOR!G6))</f>
        <v>2525.9761542473047</v>
      </c>
      <c r="AA6" s="13">
        <f aca="true" t="shared" si="5" ref="AA6:AA36">+((Z6/Z5)-1)*100</f>
        <v>-1.1635566574593192</v>
      </c>
      <c r="AB6" s="11"/>
      <c r="AC6" s="11">
        <f>+((H6*DEFLATOR!H6))</f>
        <v>2230.178029915926</v>
      </c>
      <c r="AD6" s="13">
        <f aca="true" t="shared" si="6" ref="AD6:AD36">+((AC6/AC5)-1)*100</f>
        <v>10.739889541354364</v>
      </c>
      <c r="AE6" s="11"/>
      <c r="AF6" s="2"/>
    </row>
    <row r="7" spans="1:32" s="1" customFormat="1" ht="9.75">
      <c r="A7" s="17" t="s">
        <v>12</v>
      </c>
      <c r="B7" s="36" t="s">
        <v>1868</v>
      </c>
      <c r="C7" s="36" t="s">
        <v>35</v>
      </c>
      <c r="D7" s="36" t="s">
        <v>36</v>
      </c>
      <c r="E7" s="36" t="s">
        <v>37</v>
      </c>
      <c r="F7" s="36" t="s">
        <v>38</v>
      </c>
      <c r="G7" s="36" t="s">
        <v>39</v>
      </c>
      <c r="H7" s="36" t="s">
        <v>31</v>
      </c>
      <c r="J7" s="23" t="s">
        <v>12</v>
      </c>
      <c r="K7" s="11">
        <f>+((B7*DEFLATOR!B7))</f>
        <v>2371.3771985114104</v>
      </c>
      <c r="L7" s="13">
        <f t="shared" si="0"/>
        <v>3.339151088304737</v>
      </c>
      <c r="M7" s="11"/>
      <c r="N7" s="11">
        <f>+((C7*DEFLATOR!C7))</f>
        <v>1674.0768688977475</v>
      </c>
      <c r="O7" s="13">
        <f t="shared" si="1"/>
        <v>-1.4872606424405244</v>
      </c>
      <c r="P7" s="11"/>
      <c r="Q7" s="11">
        <f>+((D7*DEFLATOR!D7))</f>
        <v>1628.46353211466</v>
      </c>
      <c r="R7" s="13">
        <f t="shared" si="2"/>
        <v>-0.9276370587691263</v>
      </c>
      <c r="S7" s="11"/>
      <c r="T7" s="11">
        <f>+((E7*DEFLATOR!E7))</f>
        <v>1972.3068281783735</v>
      </c>
      <c r="U7" s="13">
        <f t="shared" si="3"/>
        <v>1.0449755027043262</v>
      </c>
      <c r="V7" s="11"/>
      <c r="W7" s="11">
        <f>+((F7*DEFLATOR!F7))</f>
        <v>2499.3374197836556</v>
      </c>
      <c r="X7" s="13">
        <f t="shared" si="4"/>
        <v>6.203249253155874</v>
      </c>
      <c r="Y7" s="11"/>
      <c r="Z7" s="11">
        <f>+((G7*DEFLATOR!G7))</f>
        <v>2630.324582745843</v>
      </c>
      <c r="AA7" s="13">
        <f t="shared" si="5"/>
        <v>4.131013997225663</v>
      </c>
      <c r="AB7" s="11"/>
      <c r="AC7" s="11">
        <f>+((H7*DEFLATOR!H7))</f>
        <v>2195.002328209283</v>
      </c>
      <c r="AD7" s="13">
        <f t="shared" si="6"/>
        <v>-1.5772598077279487</v>
      </c>
      <c r="AE7" s="11"/>
      <c r="AF7" s="2"/>
    </row>
    <row r="8" spans="1:32" s="1" customFormat="1" ht="9.75">
      <c r="A8" s="17" t="s">
        <v>13</v>
      </c>
      <c r="B8" s="36" t="s">
        <v>1869</v>
      </c>
      <c r="C8" s="36" t="s">
        <v>40</v>
      </c>
      <c r="D8" s="36" t="s">
        <v>41</v>
      </c>
      <c r="E8" s="36" t="s">
        <v>42</v>
      </c>
      <c r="F8" s="36" t="s">
        <v>43</v>
      </c>
      <c r="G8" s="36" t="s">
        <v>44</v>
      </c>
      <c r="H8" s="36" t="s">
        <v>45</v>
      </c>
      <c r="J8" s="23" t="s">
        <v>13</v>
      </c>
      <c r="K8" s="11">
        <f>+((B8*DEFLATOR!B8))</f>
        <v>2317.7893588471807</v>
      </c>
      <c r="L8" s="13">
        <f t="shared" si="0"/>
        <v>-2.2597771327930616</v>
      </c>
      <c r="M8" s="11"/>
      <c r="N8" s="11">
        <f>+((C8*DEFLATOR!C8))</f>
        <v>1743.2429044708429</v>
      </c>
      <c r="O8" s="13">
        <f t="shared" si="1"/>
        <v>4.1315925724865865</v>
      </c>
      <c r="P8" s="11"/>
      <c r="Q8" s="11">
        <f>+((D8*DEFLATOR!D8))</f>
        <v>1591.178690973863</v>
      </c>
      <c r="R8" s="13">
        <f t="shared" si="2"/>
        <v>-2.2895717592386178</v>
      </c>
      <c r="S8" s="11"/>
      <c r="T8" s="11">
        <f>+((E8*DEFLATOR!E8))</f>
        <v>2050.3448179572492</v>
      </c>
      <c r="U8" s="13">
        <f t="shared" si="3"/>
        <v>3.956686082710159</v>
      </c>
      <c r="V8" s="11"/>
      <c r="W8" s="11">
        <f>+((F8*DEFLATOR!F8))</f>
        <v>2390.5320897228917</v>
      </c>
      <c r="X8" s="13">
        <f t="shared" si="4"/>
        <v>-4.353366984365891</v>
      </c>
      <c r="Y8" s="11"/>
      <c r="Z8" s="11">
        <f>+((G8*DEFLATOR!G8))</f>
        <v>2532.737165335081</v>
      </c>
      <c r="AA8" s="13">
        <f t="shared" si="5"/>
        <v>-3.710090307899905</v>
      </c>
      <c r="AB8" s="11"/>
      <c r="AC8" s="11">
        <f>+((H8*DEFLATOR!H8))</f>
        <v>2264.265919775412</v>
      </c>
      <c r="AD8" s="13">
        <f t="shared" si="6"/>
        <v>3.1555133530375423</v>
      </c>
      <c r="AE8" s="11"/>
      <c r="AF8" s="2"/>
    </row>
    <row r="9" spans="1:32" s="1" customFormat="1" ht="9.75">
      <c r="A9" s="17" t="s">
        <v>14</v>
      </c>
      <c r="B9" s="36" t="s">
        <v>1870</v>
      </c>
      <c r="C9" s="36" t="s">
        <v>46</v>
      </c>
      <c r="D9" s="36" t="s">
        <v>47</v>
      </c>
      <c r="E9" s="36" t="s">
        <v>48</v>
      </c>
      <c r="F9" s="36" t="s">
        <v>49</v>
      </c>
      <c r="G9" s="36" t="s">
        <v>50</v>
      </c>
      <c r="H9" s="36" t="s">
        <v>51</v>
      </c>
      <c r="J9" s="23" t="s">
        <v>14</v>
      </c>
      <c r="K9" s="11">
        <f>+((B9*DEFLATOR!B9))</f>
        <v>2384.8362126501474</v>
      </c>
      <c r="L9" s="13">
        <f t="shared" si="0"/>
        <v>2.8927069471194056</v>
      </c>
      <c r="M9" s="11"/>
      <c r="N9" s="11">
        <f>+((C9*DEFLATOR!C9))</f>
        <v>1807.9455170724186</v>
      </c>
      <c r="O9" s="13">
        <f t="shared" si="1"/>
        <v>3.7116234596816566</v>
      </c>
      <c r="P9" s="11"/>
      <c r="Q9" s="11">
        <f>+((D9*DEFLATOR!D9))</f>
        <v>1628.743426224196</v>
      </c>
      <c r="R9" s="13">
        <f t="shared" si="2"/>
        <v>2.3608118600018324</v>
      </c>
      <c r="S9" s="11"/>
      <c r="T9" s="11">
        <f>+((E9*DEFLATOR!E9))</f>
        <v>1944.5859694680553</v>
      </c>
      <c r="U9" s="13">
        <f t="shared" si="3"/>
        <v>-5.1581006064414625</v>
      </c>
      <c r="V9" s="11"/>
      <c r="W9" s="11">
        <f>+((F9*DEFLATOR!F9))</f>
        <v>2543.6604487368454</v>
      </c>
      <c r="X9" s="13">
        <f t="shared" si="4"/>
        <v>6.405618216641651</v>
      </c>
      <c r="Y9" s="11"/>
      <c r="Z9" s="11">
        <f>+((G9*DEFLATOR!G9))</f>
        <v>2618.4489649038605</v>
      </c>
      <c r="AA9" s="13">
        <f t="shared" si="5"/>
        <v>3.384156901154012</v>
      </c>
      <c r="AB9" s="11"/>
      <c r="AC9" s="11">
        <f>+((H9*DEFLATOR!H9))</f>
        <v>2210.921572756485</v>
      </c>
      <c r="AD9" s="13">
        <f t="shared" si="6"/>
        <v>-2.3559223566911203</v>
      </c>
      <c r="AE9" s="11"/>
      <c r="AF9" s="2"/>
    </row>
    <row r="10" spans="1:32" s="1" customFormat="1" ht="9.75">
      <c r="A10" s="17" t="s">
        <v>15</v>
      </c>
      <c r="B10" s="36" t="s">
        <v>1871</v>
      </c>
      <c r="C10" s="36" t="s">
        <v>52</v>
      </c>
      <c r="D10" s="36" t="s">
        <v>53</v>
      </c>
      <c r="E10" s="36" t="s">
        <v>54</v>
      </c>
      <c r="F10" s="36" t="s">
        <v>55</v>
      </c>
      <c r="G10" s="36" t="s">
        <v>56</v>
      </c>
      <c r="H10" s="36" t="s">
        <v>57</v>
      </c>
      <c r="J10" s="23" t="s">
        <v>15</v>
      </c>
      <c r="K10" s="11">
        <f>+((B10*DEFLATOR!B10))</f>
        <v>2320.0077416265112</v>
      </c>
      <c r="L10" s="13">
        <f t="shared" si="0"/>
        <v>-2.7183615662895178</v>
      </c>
      <c r="M10" s="11"/>
      <c r="N10" s="11">
        <f>+((C10*DEFLATOR!C10))</f>
        <v>1782.4851981780187</v>
      </c>
      <c r="O10" s="13">
        <f t="shared" si="1"/>
        <v>-1.4082459152656046</v>
      </c>
      <c r="P10" s="11"/>
      <c r="Q10" s="11">
        <f>+((D10*DEFLATOR!D10))</f>
        <v>1609.309779982249</v>
      </c>
      <c r="R10" s="13">
        <f t="shared" si="2"/>
        <v>-1.1931680539149503</v>
      </c>
      <c r="S10" s="11"/>
      <c r="T10" s="11">
        <f>+((E10*DEFLATOR!E10))</f>
        <v>1939.9641126354775</v>
      </c>
      <c r="U10" s="13">
        <f t="shared" si="3"/>
        <v>-0.23767819500631893</v>
      </c>
      <c r="V10" s="11"/>
      <c r="W10" s="11">
        <f>+((F10*DEFLATOR!F10))</f>
        <v>2534.2282079074434</v>
      </c>
      <c r="X10" s="13">
        <f t="shared" si="4"/>
        <v>-0.37081367656937037</v>
      </c>
      <c r="Y10" s="11"/>
      <c r="Z10" s="11">
        <f>+((G10*DEFLATOR!G10))</f>
        <v>2490.194202064298</v>
      </c>
      <c r="AA10" s="13">
        <f t="shared" si="5"/>
        <v>-4.898119633363618</v>
      </c>
      <c r="AB10" s="11"/>
      <c r="AC10" s="11">
        <f>+((H10*DEFLATOR!H10))</f>
        <v>2157.3716318514007</v>
      </c>
      <c r="AD10" s="13">
        <f t="shared" si="6"/>
        <v>-2.4220642452875696</v>
      </c>
      <c r="AE10" s="11"/>
      <c r="AF10" s="2"/>
    </row>
    <row r="11" spans="1:32" s="1" customFormat="1" ht="9.75">
      <c r="A11" s="17" t="s">
        <v>16</v>
      </c>
      <c r="B11" s="36" t="s">
        <v>1872</v>
      </c>
      <c r="C11" s="36" t="s">
        <v>58</v>
      </c>
      <c r="D11" s="36" t="s">
        <v>59</v>
      </c>
      <c r="E11" s="36" t="s">
        <v>60</v>
      </c>
      <c r="F11" s="36" t="s">
        <v>61</v>
      </c>
      <c r="G11" s="36" t="s">
        <v>62</v>
      </c>
      <c r="H11" s="36" t="s">
        <v>63</v>
      </c>
      <c r="J11" s="23" t="s">
        <v>16</v>
      </c>
      <c r="K11" s="11">
        <f>+((B11*DEFLATOR!B11))</f>
        <v>2274.230382257935</v>
      </c>
      <c r="L11" s="13">
        <f t="shared" si="0"/>
        <v>-1.973155457510778</v>
      </c>
      <c r="M11" s="11"/>
      <c r="N11" s="11">
        <f>+((C11*DEFLATOR!C11))</f>
        <v>1631.696927246636</v>
      </c>
      <c r="O11" s="13">
        <f t="shared" si="1"/>
        <v>-8.459440285143016</v>
      </c>
      <c r="P11" s="11"/>
      <c r="Q11" s="11">
        <f>+((D11*DEFLATOR!D11))</f>
        <v>1534.1578068889587</v>
      </c>
      <c r="R11" s="13">
        <f t="shared" si="2"/>
        <v>-4.66982640807162</v>
      </c>
      <c r="S11" s="11"/>
      <c r="T11" s="11">
        <f>+((E11*DEFLATOR!E11))</f>
        <v>1988.7990713784795</v>
      </c>
      <c r="U11" s="13">
        <f t="shared" si="3"/>
        <v>2.5173124814488856</v>
      </c>
      <c r="V11" s="11"/>
      <c r="W11" s="11">
        <f>+((F11*DEFLATOR!F11))</f>
        <v>2398.5359062697867</v>
      </c>
      <c r="X11" s="13">
        <f t="shared" si="4"/>
        <v>-5.354383682348018</v>
      </c>
      <c r="Y11" s="11"/>
      <c r="Z11" s="11">
        <f>+((G11*DEFLATOR!G11))</f>
        <v>2508.740777391575</v>
      </c>
      <c r="AA11" s="13">
        <f t="shared" si="5"/>
        <v>0.7447842948113292</v>
      </c>
      <c r="AB11" s="11"/>
      <c r="AC11" s="11">
        <f>+((H11*DEFLATOR!H11))</f>
        <v>2096.809740509733</v>
      </c>
      <c r="AD11" s="13">
        <f t="shared" si="6"/>
        <v>-2.8072071796779507</v>
      </c>
      <c r="AE11" s="11"/>
      <c r="AF11" s="2"/>
    </row>
    <row r="12" spans="1:32" s="1" customFormat="1" ht="9.75">
      <c r="A12" s="17" t="s">
        <v>17</v>
      </c>
      <c r="B12" s="36" t="s">
        <v>980</v>
      </c>
      <c r="C12" s="36" t="s">
        <v>64</v>
      </c>
      <c r="D12" s="36" t="s">
        <v>65</v>
      </c>
      <c r="E12" s="36" t="s">
        <v>66</v>
      </c>
      <c r="F12" s="36" t="s">
        <v>67</v>
      </c>
      <c r="G12" s="36" t="s">
        <v>68</v>
      </c>
      <c r="H12" s="36" t="s">
        <v>69</v>
      </c>
      <c r="J12" s="23" t="s">
        <v>17</v>
      </c>
      <c r="K12" s="11">
        <f>+((B12*DEFLATOR!B12))</f>
        <v>2273.4722976490884</v>
      </c>
      <c r="L12" s="13">
        <f t="shared" si="0"/>
        <v>-0.03333367695554923</v>
      </c>
      <c r="M12" s="11"/>
      <c r="N12" s="11">
        <f>+((C12*DEFLATOR!C12))</f>
        <v>1599.7955183429917</v>
      </c>
      <c r="O12" s="13">
        <f t="shared" si="1"/>
        <v>-1.9551062682624187</v>
      </c>
      <c r="P12" s="11"/>
      <c r="Q12" s="11">
        <f>+((D12*DEFLATOR!D12))</f>
        <v>1564.367287142917</v>
      </c>
      <c r="R12" s="13">
        <f t="shared" si="2"/>
        <v>1.969124696188751</v>
      </c>
      <c r="S12" s="11"/>
      <c r="T12" s="11">
        <f>+((E12*DEFLATOR!E12))</f>
        <v>2011.7259920719075</v>
      </c>
      <c r="U12" s="13">
        <f t="shared" si="3"/>
        <v>1.1528022626004608</v>
      </c>
      <c r="V12" s="11"/>
      <c r="W12" s="11">
        <f>+((F12*DEFLATOR!F12))</f>
        <v>2388.6909443408454</v>
      </c>
      <c r="X12" s="13">
        <f t="shared" si="4"/>
        <v>-0.41045714192589067</v>
      </c>
      <c r="Y12" s="11"/>
      <c r="Z12" s="11">
        <f>+((G12*DEFLATOR!G12))</f>
        <v>2509.6396965338936</v>
      </c>
      <c r="AA12" s="13">
        <f t="shared" si="5"/>
        <v>0.03583148766981292</v>
      </c>
      <c r="AB12" s="11"/>
      <c r="AC12" s="11">
        <f>+((H12*DEFLATOR!H12))</f>
        <v>2091.7982385579594</v>
      </c>
      <c r="AD12" s="13">
        <f t="shared" si="6"/>
        <v>-0.2390060411754491</v>
      </c>
      <c r="AE12" s="11"/>
      <c r="AF12" s="2"/>
    </row>
    <row r="13" spans="1:32" s="1" customFormat="1" ht="9.75">
      <c r="A13" s="17" t="s">
        <v>7</v>
      </c>
      <c r="B13" s="36" t="s">
        <v>1873</v>
      </c>
      <c r="C13" s="36" t="s">
        <v>70</v>
      </c>
      <c r="D13" s="36" t="s">
        <v>71</v>
      </c>
      <c r="E13" s="36" t="s">
        <v>72</v>
      </c>
      <c r="F13" s="36" t="s">
        <v>73</v>
      </c>
      <c r="G13" s="36" t="s">
        <v>74</v>
      </c>
      <c r="H13" s="36" t="s">
        <v>75</v>
      </c>
      <c r="J13" s="23" t="s">
        <v>7</v>
      </c>
      <c r="K13" s="11">
        <f>+((B13*DEFLATOR!B13))</f>
        <v>2243.2886872555378</v>
      </c>
      <c r="L13" s="13">
        <f t="shared" si="0"/>
        <v>-1.3276436411722492</v>
      </c>
      <c r="M13" s="11"/>
      <c r="N13" s="11">
        <f>+((C13*DEFLATOR!C13))</f>
        <v>1557.1754025102825</v>
      </c>
      <c r="O13" s="13">
        <f t="shared" si="1"/>
        <v>-2.664097713991187</v>
      </c>
      <c r="P13" s="11"/>
      <c r="Q13" s="11">
        <f>+((D13*DEFLATOR!D13))</f>
        <v>1636.7452701391867</v>
      </c>
      <c r="R13" s="13">
        <f t="shared" si="2"/>
        <v>4.626661755913952</v>
      </c>
      <c r="S13" s="11"/>
      <c r="T13" s="11">
        <f>+((E13*DEFLATOR!E13))</f>
        <v>1933.741418860367</v>
      </c>
      <c r="U13" s="13">
        <f t="shared" si="3"/>
        <v>-3.876500752034473</v>
      </c>
      <c r="V13" s="11"/>
      <c r="W13" s="11">
        <f>+((F13*DEFLATOR!F13))</f>
        <v>2317.1233458321417</v>
      </c>
      <c r="X13" s="13">
        <f t="shared" si="4"/>
        <v>-2.9961012192999514</v>
      </c>
      <c r="Y13" s="11"/>
      <c r="Z13" s="11">
        <f>+((G13*DEFLATOR!G13))</f>
        <v>2500.3760058828693</v>
      </c>
      <c r="AA13" s="13">
        <f t="shared" si="5"/>
        <v>-0.3691243274410505</v>
      </c>
      <c r="AB13" s="11"/>
      <c r="AC13" s="11">
        <f>+((H13*DEFLATOR!H13))</f>
        <v>2060.6861977653443</v>
      </c>
      <c r="AD13" s="13">
        <f t="shared" si="6"/>
        <v>-1.4873346874057503</v>
      </c>
      <c r="AE13" s="11"/>
      <c r="AF13" s="2"/>
    </row>
    <row r="14" spans="1:32" s="1" customFormat="1" ht="9.75">
      <c r="A14" s="17" t="s">
        <v>8</v>
      </c>
      <c r="B14" s="36" t="s">
        <v>1874</v>
      </c>
      <c r="C14" s="36" t="s">
        <v>77</v>
      </c>
      <c r="D14" s="36" t="s">
        <v>78</v>
      </c>
      <c r="E14" s="36" t="s">
        <v>79</v>
      </c>
      <c r="F14" s="36" t="s">
        <v>80</v>
      </c>
      <c r="G14" s="36" t="s">
        <v>81</v>
      </c>
      <c r="H14" s="36" t="s">
        <v>82</v>
      </c>
      <c r="J14" s="23" t="s">
        <v>8</v>
      </c>
      <c r="K14" s="11">
        <f>+((B14*DEFLATOR!B14))</f>
        <v>2195.425740387555</v>
      </c>
      <c r="L14" s="13">
        <f t="shared" si="0"/>
        <v>-2.133606215726913</v>
      </c>
      <c r="M14" s="11"/>
      <c r="N14" s="11">
        <f>+((C14*DEFLATOR!C14))</f>
        <v>1483.0548038023303</v>
      </c>
      <c r="O14" s="13">
        <f t="shared" si="1"/>
        <v>-4.759938963103593</v>
      </c>
      <c r="P14" s="11"/>
      <c r="Q14" s="11">
        <f>+((D14*DEFLATOR!D14))</f>
        <v>1637.9645468883755</v>
      </c>
      <c r="R14" s="13">
        <f t="shared" si="2"/>
        <v>0.0744939833603464</v>
      </c>
      <c r="S14" s="11"/>
      <c r="T14" s="11">
        <f>+((E14*DEFLATOR!E14))</f>
        <v>1865.731305313403</v>
      </c>
      <c r="U14" s="13">
        <f t="shared" si="3"/>
        <v>-3.5170221252769807</v>
      </c>
      <c r="V14" s="11"/>
      <c r="W14" s="11">
        <f>+((F14*DEFLATOR!F14))</f>
        <v>2172.195470844565</v>
      </c>
      <c r="X14" s="13">
        <f t="shared" si="4"/>
        <v>-6.254646531798203</v>
      </c>
      <c r="Y14" s="11"/>
      <c r="Z14" s="11">
        <f>+((G14*DEFLATOR!G14))</f>
        <v>2523.1410116096326</v>
      </c>
      <c r="AA14" s="13">
        <f t="shared" si="5"/>
        <v>0.9104632932487755</v>
      </c>
      <c r="AB14" s="11"/>
      <c r="AC14" s="11">
        <f>+((H14*DEFLATOR!H14))</f>
        <v>1944.3863332040612</v>
      </c>
      <c r="AD14" s="13">
        <f t="shared" si="6"/>
        <v>-5.6437445297300215</v>
      </c>
      <c r="AE14" s="11"/>
      <c r="AF14" s="2"/>
    </row>
    <row r="15" spans="1:32" s="1" customFormat="1" ht="9.75">
      <c r="A15" s="31">
        <v>37622</v>
      </c>
      <c r="B15" s="36" t="s">
        <v>179</v>
      </c>
      <c r="C15" s="36" t="s">
        <v>83</v>
      </c>
      <c r="D15" s="36" t="s">
        <v>84</v>
      </c>
      <c r="E15" s="36" t="s">
        <v>85</v>
      </c>
      <c r="F15" s="36" t="s">
        <v>86</v>
      </c>
      <c r="G15" s="36" t="s">
        <v>87</v>
      </c>
      <c r="H15" s="36" t="s">
        <v>88</v>
      </c>
      <c r="J15" s="31">
        <v>37622</v>
      </c>
      <c r="K15" s="11">
        <f>+((B15*DEFLATOR!B15))</f>
        <v>2091.959857559062</v>
      </c>
      <c r="L15" s="13">
        <f t="shared" si="0"/>
        <v>-4.712793556398232</v>
      </c>
      <c r="M15" s="11"/>
      <c r="N15" s="11">
        <f>+((C15*DEFLATOR!C15))</f>
        <v>1399.566776333594</v>
      </c>
      <c r="O15" s="13">
        <f t="shared" si="1"/>
        <v>-5.629463405848901</v>
      </c>
      <c r="P15" s="11"/>
      <c r="Q15" s="11">
        <f>+((D15*DEFLATOR!D15))</f>
        <v>1803.1532608658838</v>
      </c>
      <c r="R15" s="13">
        <f t="shared" si="2"/>
        <v>10.084999354309332</v>
      </c>
      <c r="S15" s="11"/>
      <c r="T15" s="11">
        <f>+((E15*DEFLATOR!E15))</f>
        <v>1875.6236695628966</v>
      </c>
      <c r="U15" s="13">
        <f t="shared" si="3"/>
        <v>0.5302137677231977</v>
      </c>
      <c r="V15" s="11"/>
      <c r="W15" s="11">
        <f>+((F15*DEFLATOR!F15))</f>
        <v>1919.1230530418945</v>
      </c>
      <c r="X15" s="13">
        <f t="shared" si="4"/>
        <v>-11.650536114241794</v>
      </c>
      <c r="Y15" s="11"/>
      <c r="Z15" s="11">
        <f>+((G15*DEFLATOR!G15))</f>
        <v>2437.1814418389604</v>
      </c>
      <c r="AA15" s="13">
        <f t="shared" si="5"/>
        <v>-3.40684763059812</v>
      </c>
      <c r="AB15" s="11"/>
      <c r="AC15" s="11">
        <f>+((H15*DEFLATOR!H15))</f>
        <v>1859.3157553617848</v>
      </c>
      <c r="AD15" s="13">
        <f t="shared" si="6"/>
        <v>-4.375189044971972</v>
      </c>
      <c r="AE15" s="11"/>
      <c r="AF15" s="2"/>
    </row>
    <row r="16" spans="1:32" s="1" customFormat="1" ht="9.75">
      <c r="A16" s="17" t="s">
        <v>9</v>
      </c>
      <c r="B16" s="36" t="s">
        <v>1875</v>
      </c>
      <c r="C16" s="36" t="s">
        <v>89</v>
      </c>
      <c r="D16" s="36" t="s">
        <v>90</v>
      </c>
      <c r="E16" s="36" t="s">
        <v>91</v>
      </c>
      <c r="F16" s="36" t="s">
        <v>92</v>
      </c>
      <c r="G16" s="36" t="s">
        <v>1876</v>
      </c>
      <c r="H16" s="36" t="s">
        <v>93</v>
      </c>
      <c r="J16" s="23" t="s">
        <v>9</v>
      </c>
      <c r="K16" s="11">
        <f>+((B16*DEFLATOR!B16))</f>
        <v>2076.1475448871533</v>
      </c>
      <c r="L16" s="13">
        <f t="shared" si="0"/>
        <v>-0.7558611899158962</v>
      </c>
      <c r="M16" s="11"/>
      <c r="N16" s="11">
        <f>+((C16*DEFLATOR!C16))</f>
        <v>1450.2771116061647</v>
      </c>
      <c r="O16" s="13">
        <f t="shared" si="1"/>
        <v>3.623288015268211</v>
      </c>
      <c r="P16" s="11"/>
      <c r="Q16" s="11">
        <f>+((D16*DEFLATOR!D16))</f>
        <v>1674.2047531047035</v>
      </c>
      <c r="R16" s="13">
        <f t="shared" si="2"/>
        <v>-7.1512782945171605</v>
      </c>
      <c r="S16" s="11"/>
      <c r="T16" s="11">
        <f>+((E16*DEFLATOR!E16))</f>
        <v>1803.1926695202478</v>
      </c>
      <c r="U16" s="13">
        <f t="shared" si="3"/>
        <v>-3.8617021750172453</v>
      </c>
      <c r="V16" s="11"/>
      <c r="W16" s="11">
        <f>+((F16*DEFLATOR!F16))</f>
        <v>2050.2958766684587</v>
      </c>
      <c r="X16" s="13">
        <f t="shared" si="4"/>
        <v>6.835039755197014</v>
      </c>
      <c r="Y16" s="11"/>
      <c r="Z16" s="11">
        <f>+((G16*DEFLATOR!G16))</f>
        <v>2334.125899276752</v>
      </c>
      <c r="AA16" s="13">
        <f t="shared" si="5"/>
        <v>-4.228472316137788</v>
      </c>
      <c r="AB16" s="11"/>
      <c r="AC16" s="11">
        <f>+((H16*DEFLATOR!H16))</f>
        <v>1901.5258594824488</v>
      </c>
      <c r="AD16" s="13">
        <f t="shared" si="6"/>
        <v>2.270195581301393</v>
      </c>
      <c r="AE16" s="11"/>
      <c r="AF16" s="2"/>
    </row>
    <row r="17" spans="1:32" s="1" customFormat="1" ht="9.75">
      <c r="A17" s="17" t="s">
        <v>10</v>
      </c>
      <c r="B17" s="36" t="s">
        <v>1877</v>
      </c>
      <c r="C17" s="36" t="s">
        <v>94</v>
      </c>
      <c r="D17" s="36" t="s">
        <v>95</v>
      </c>
      <c r="E17" s="36" t="s">
        <v>96</v>
      </c>
      <c r="F17" s="36" t="s">
        <v>97</v>
      </c>
      <c r="G17" s="36" t="s">
        <v>98</v>
      </c>
      <c r="H17" s="36" t="s">
        <v>99</v>
      </c>
      <c r="J17" s="23" t="s">
        <v>10</v>
      </c>
      <c r="K17" s="11">
        <f>+((B17*DEFLATOR!B17))</f>
        <v>2063.187710983582</v>
      </c>
      <c r="L17" s="13">
        <f t="shared" si="0"/>
        <v>-0.624225091106223</v>
      </c>
      <c r="M17" s="13">
        <f aca="true" t="shared" si="7" ref="M17:M36">+((K17/K5)-1)*100</f>
        <v>-9.747373970318495</v>
      </c>
      <c r="N17" s="11">
        <f>+((C17*DEFLATOR!C17))</f>
        <v>1440.5189408448077</v>
      </c>
      <c r="O17" s="13">
        <f t="shared" si="1"/>
        <v>-0.6728487047933829</v>
      </c>
      <c r="P17" s="13">
        <f aca="true" t="shared" si="8" ref="P17:P36">+((N17/N5)-1)*100</f>
        <v>-13.644007314263206</v>
      </c>
      <c r="Q17" s="11">
        <f>+((D17*DEFLATOR!D17))</f>
        <v>1552.3777983179625</v>
      </c>
      <c r="R17" s="13">
        <f t="shared" si="2"/>
        <v>-7.276705824709961</v>
      </c>
      <c r="S17" s="13">
        <f aca="true" t="shared" si="9" ref="S17:S36">+((Q17/Q5)-1)*100</f>
        <v>1.7249809541686423</v>
      </c>
      <c r="T17" s="11">
        <f>+((E17*DEFLATOR!E17))</f>
        <v>1886.7494905174551</v>
      </c>
      <c r="U17" s="13">
        <f t="shared" si="3"/>
        <v>4.6338265682634106</v>
      </c>
      <c r="V17" s="13">
        <f aca="true" t="shared" si="10" ref="V17:V36">+((T17/T5)-1)*100</f>
        <v>-5.5526426945388785</v>
      </c>
      <c r="W17" s="11">
        <f>+((F17*DEFLATOR!F17))</f>
        <v>2068.1504968769377</v>
      </c>
      <c r="X17" s="13">
        <f t="shared" si="4"/>
        <v>0.870831396173477</v>
      </c>
      <c r="Y17" s="13">
        <f aca="true" t="shared" si="11" ref="Y17:Y36">+((W17/W5)-1)*100</f>
        <v>-12.257533898722228</v>
      </c>
      <c r="Z17" s="11">
        <f>+((G17*DEFLATOR!G17))</f>
        <v>2293.2674768317725</v>
      </c>
      <c r="AA17" s="13">
        <f t="shared" si="5"/>
        <v>-1.75048065991813</v>
      </c>
      <c r="AB17" s="13">
        <f aca="true" t="shared" si="12" ref="AB17:AB36">+((Z17/Z5)-1)*100</f>
        <v>-10.268986244363498</v>
      </c>
      <c r="AC17" s="11">
        <f>+((H17*DEFLATOR!H17))</f>
        <v>1925.6499142266266</v>
      </c>
      <c r="AD17" s="13">
        <f t="shared" si="6"/>
        <v>1.2686682447086817</v>
      </c>
      <c r="AE17" s="13">
        <f aca="true" t="shared" si="13" ref="AE17:AE36">+((AC17/AC5)-1)*100</f>
        <v>-4.381508589780969</v>
      </c>
      <c r="AF17" s="2"/>
    </row>
    <row r="18" spans="1:32" s="1" customFormat="1" ht="9.75">
      <c r="A18" s="17" t="s">
        <v>11</v>
      </c>
      <c r="B18" s="36" t="s">
        <v>373</v>
      </c>
      <c r="C18" s="36" t="s">
        <v>100</v>
      </c>
      <c r="D18" s="36" t="s">
        <v>101</v>
      </c>
      <c r="E18" s="36" t="s">
        <v>102</v>
      </c>
      <c r="F18" s="36" t="s">
        <v>103</v>
      </c>
      <c r="G18" s="36" t="s">
        <v>104</v>
      </c>
      <c r="H18" s="36" t="s">
        <v>105</v>
      </c>
      <c r="J18" s="23" t="s">
        <v>11</v>
      </c>
      <c r="K18" s="11">
        <f>+((B18*DEFLATOR!B18))</f>
        <v>2037.3871924701816</v>
      </c>
      <c r="L18" s="13">
        <f t="shared" si="0"/>
        <v>-1.2505172639430073</v>
      </c>
      <c r="M18" s="13">
        <f t="shared" si="7"/>
        <v>-11.215363359225606</v>
      </c>
      <c r="N18" s="11">
        <f>+((C18*DEFLATOR!C18))</f>
        <v>1426.9371338055357</v>
      </c>
      <c r="O18" s="13">
        <f t="shared" si="1"/>
        <v>-0.9428412674190034</v>
      </c>
      <c r="P18" s="13">
        <f t="shared" si="8"/>
        <v>-16.03044725493199</v>
      </c>
      <c r="Q18" s="11">
        <f>+((D18*DEFLATOR!D18))</f>
        <v>1543.6586755337858</v>
      </c>
      <c r="R18" s="13">
        <f t="shared" si="2"/>
        <v>-0.5616624248056201</v>
      </c>
      <c r="S18" s="13">
        <f t="shared" si="9"/>
        <v>-6.08698964153721</v>
      </c>
      <c r="T18" s="11">
        <f>+((E18*DEFLATOR!E18))</f>
        <v>1784.6775594333947</v>
      </c>
      <c r="U18" s="13">
        <f t="shared" si="3"/>
        <v>-5.40993553182656</v>
      </c>
      <c r="V18" s="13">
        <f t="shared" si="10"/>
        <v>-8.567623608681041</v>
      </c>
      <c r="W18" s="11">
        <f>+((F18*DEFLATOR!F18))</f>
        <v>1922.540130813792</v>
      </c>
      <c r="X18" s="13">
        <f t="shared" si="4"/>
        <v>-7.040607841790436</v>
      </c>
      <c r="Y18" s="13">
        <f t="shared" si="11"/>
        <v>-18.3063450753736</v>
      </c>
      <c r="Z18" s="11">
        <f>+((G18*DEFLATOR!G18))</f>
        <v>2363.9397376513825</v>
      </c>
      <c r="AA18" s="13">
        <f t="shared" si="5"/>
        <v>3.081727776353693</v>
      </c>
      <c r="AB18" s="13">
        <f t="shared" si="12"/>
        <v>-6.414803889714715</v>
      </c>
      <c r="AC18" s="11">
        <f>+((H18*DEFLATOR!H18))</f>
        <v>1862.2465588405148</v>
      </c>
      <c r="AD18" s="13">
        <f t="shared" si="6"/>
        <v>-3.2925691693848513</v>
      </c>
      <c r="AE18" s="13">
        <f t="shared" si="13"/>
        <v>-16.497852016293134</v>
      </c>
      <c r="AF18" s="2"/>
    </row>
    <row r="19" spans="1:32" s="1" customFormat="1" ht="9.75">
      <c r="A19" s="17" t="s">
        <v>12</v>
      </c>
      <c r="B19" s="36" t="s">
        <v>1878</v>
      </c>
      <c r="C19" s="36" t="s">
        <v>106</v>
      </c>
      <c r="D19" s="36" t="s">
        <v>107</v>
      </c>
      <c r="E19" s="36" t="s">
        <v>108</v>
      </c>
      <c r="F19" s="36" t="s">
        <v>109</v>
      </c>
      <c r="G19" s="36" t="s">
        <v>110</v>
      </c>
      <c r="H19" s="36" t="s">
        <v>111</v>
      </c>
      <c r="J19" s="23" t="s">
        <v>12</v>
      </c>
      <c r="K19" s="11">
        <f>+((B19*DEFLATOR!B19))</f>
        <v>2017.461090643532</v>
      </c>
      <c r="L19" s="13">
        <f t="shared" si="0"/>
        <v>-0.9780223366620211</v>
      </c>
      <c r="M19" s="13">
        <f t="shared" si="7"/>
        <v>-14.924496536866538</v>
      </c>
      <c r="N19" s="11">
        <f>+((C19*DEFLATOR!C19))</f>
        <v>1482.2114714069799</v>
      </c>
      <c r="O19" s="13">
        <f t="shared" si="1"/>
        <v>3.873635095193828</v>
      </c>
      <c r="P19" s="13">
        <f t="shared" si="8"/>
        <v>-11.460966999508004</v>
      </c>
      <c r="Q19" s="11">
        <f>+((D19*DEFLATOR!D19))</f>
        <v>1472.9929100259724</v>
      </c>
      <c r="R19" s="13">
        <f t="shared" si="2"/>
        <v>-4.577810278128858</v>
      </c>
      <c r="S19" s="13">
        <f t="shared" si="9"/>
        <v>-9.547074221969186</v>
      </c>
      <c r="T19" s="11">
        <f>+((E19*DEFLATOR!E19))</f>
        <v>1812.5551159920674</v>
      </c>
      <c r="U19" s="13">
        <f t="shared" si="3"/>
        <v>1.5620500415505445</v>
      </c>
      <c r="V19" s="13">
        <f t="shared" si="10"/>
        <v>-8.099739346025236</v>
      </c>
      <c r="W19" s="11">
        <f>+((F19*DEFLATOR!F19))</f>
        <v>2040.9263759318505</v>
      </c>
      <c r="X19" s="13">
        <f t="shared" si="4"/>
        <v>6.157803586026933</v>
      </c>
      <c r="Y19" s="13">
        <f t="shared" si="11"/>
        <v>-18.34130278781988</v>
      </c>
      <c r="Z19" s="11">
        <f>+((G19*DEFLATOR!G19))</f>
        <v>2236.902550439625</v>
      </c>
      <c r="AA19" s="13">
        <f t="shared" si="5"/>
        <v>-5.373960477434647</v>
      </c>
      <c r="AB19" s="13">
        <f t="shared" si="12"/>
        <v>-14.957166689120848</v>
      </c>
      <c r="AC19" s="11">
        <f>+((H19*DEFLATOR!H19))</f>
        <v>1910.8529821129237</v>
      </c>
      <c r="AD19" s="13">
        <f t="shared" si="6"/>
        <v>2.6100960177191768</v>
      </c>
      <c r="AE19" s="13">
        <f t="shared" si="13"/>
        <v>-12.945286774623732</v>
      </c>
      <c r="AF19" s="2"/>
    </row>
    <row r="20" spans="1:32" s="1" customFormat="1" ht="9.75">
      <c r="A20" s="17" t="s">
        <v>13</v>
      </c>
      <c r="B20" s="36" t="s">
        <v>373</v>
      </c>
      <c r="C20" s="36" t="s">
        <v>112</v>
      </c>
      <c r="D20" s="36" t="s">
        <v>113</v>
      </c>
      <c r="E20" s="36" t="s">
        <v>114</v>
      </c>
      <c r="F20" s="36" t="s">
        <v>115</v>
      </c>
      <c r="G20" s="36" t="s">
        <v>116</v>
      </c>
      <c r="H20" s="36" t="s">
        <v>117</v>
      </c>
      <c r="J20" s="23" t="s">
        <v>13</v>
      </c>
      <c r="K20" s="11">
        <f>+((B20*DEFLATOR!B20))</f>
        <v>2016.7031979786223</v>
      </c>
      <c r="L20" s="13">
        <f t="shared" si="0"/>
        <v>-0.03756665585397112</v>
      </c>
      <c r="M20" s="13">
        <f t="shared" si="7"/>
        <v>-12.990229665145769</v>
      </c>
      <c r="N20" s="11">
        <f>+((C20*DEFLATOR!C20))</f>
        <v>1498.5420084097182</v>
      </c>
      <c r="O20" s="13">
        <f t="shared" si="1"/>
        <v>1.1017683588183669</v>
      </c>
      <c r="P20" s="13">
        <f t="shared" si="8"/>
        <v>-14.037108393417096</v>
      </c>
      <c r="Q20" s="11">
        <f>+((D20*DEFLATOR!D20))</f>
        <v>1487.26672832041</v>
      </c>
      <c r="R20" s="13">
        <f t="shared" si="2"/>
        <v>0.9690350983553531</v>
      </c>
      <c r="S20" s="13">
        <f t="shared" si="9"/>
        <v>-6.530502403212479</v>
      </c>
      <c r="T20" s="11">
        <f>+((E20*DEFLATOR!E20))</f>
        <v>1852.0882105983794</v>
      </c>
      <c r="U20" s="13">
        <f t="shared" si="3"/>
        <v>2.1810699303714376</v>
      </c>
      <c r="V20" s="13">
        <f t="shared" si="10"/>
        <v>-9.669427582253808</v>
      </c>
      <c r="W20" s="11">
        <f>+((F20*DEFLATOR!F20))</f>
        <v>2002.973046545416</v>
      </c>
      <c r="X20" s="13">
        <f t="shared" si="4"/>
        <v>-1.8596128617871188</v>
      </c>
      <c r="Y20" s="13">
        <f t="shared" si="11"/>
        <v>-16.21225018662691</v>
      </c>
      <c r="Z20" s="11">
        <f>+((G20*DEFLATOR!G20))</f>
        <v>2256.9185170689216</v>
      </c>
      <c r="AA20" s="13">
        <f t="shared" si="5"/>
        <v>0.8948072693360176</v>
      </c>
      <c r="AB20" s="13">
        <f t="shared" si="12"/>
        <v>-10.890140992173137</v>
      </c>
      <c r="AC20" s="11">
        <f>+((H20*DEFLATOR!H20))</f>
        <v>1872.0959056007403</v>
      </c>
      <c r="AD20" s="13">
        <f t="shared" si="6"/>
        <v>-2.0282605137590393</v>
      </c>
      <c r="AE20" s="13">
        <f t="shared" si="13"/>
        <v>-17.31996276363027</v>
      </c>
      <c r="AF20" s="2"/>
    </row>
    <row r="21" spans="1:32" s="1" customFormat="1" ht="9.75">
      <c r="A21" s="17" t="s">
        <v>14</v>
      </c>
      <c r="B21" s="36" t="s">
        <v>1879</v>
      </c>
      <c r="C21" s="36" t="s">
        <v>118</v>
      </c>
      <c r="D21" s="36" t="s">
        <v>119</v>
      </c>
      <c r="E21" s="36" t="s">
        <v>120</v>
      </c>
      <c r="F21" s="36" t="s">
        <v>121</v>
      </c>
      <c r="G21" s="36" t="s">
        <v>122</v>
      </c>
      <c r="H21" s="36" t="s">
        <v>123</v>
      </c>
      <c r="J21" s="23" t="s">
        <v>14</v>
      </c>
      <c r="K21" s="11">
        <f>+((B21*DEFLATOR!B21))</f>
        <v>1988.8657210215008</v>
      </c>
      <c r="L21" s="13">
        <f t="shared" si="0"/>
        <v>-1.3803457536549435</v>
      </c>
      <c r="M21" s="13">
        <f t="shared" si="7"/>
        <v>-16.603676576540437</v>
      </c>
      <c r="N21" s="11">
        <f>+((C21*DEFLATOR!C21))</f>
        <v>1467.5579519078626</v>
      </c>
      <c r="O21" s="13">
        <f t="shared" si="1"/>
        <v>-2.0676134754965214</v>
      </c>
      <c r="P21" s="13">
        <f t="shared" si="8"/>
        <v>-18.82731320995452</v>
      </c>
      <c r="Q21" s="11">
        <f>+((D21*DEFLATOR!D21))</f>
        <v>1452.488341089766</v>
      </c>
      <c r="R21" s="13">
        <f t="shared" si="2"/>
        <v>-2.338409551454146</v>
      </c>
      <c r="S21" s="13">
        <f t="shared" si="9"/>
        <v>-10.821537775475786</v>
      </c>
      <c r="T21" s="11">
        <f>+((E21*DEFLATOR!E21))</f>
        <v>1730.679136884945</v>
      </c>
      <c r="U21" s="13">
        <f t="shared" si="3"/>
        <v>-6.5552533091395855</v>
      </c>
      <c r="V21" s="13">
        <f t="shared" si="10"/>
        <v>-11.00012218239057</v>
      </c>
      <c r="W21" s="11">
        <f>+((F21*DEFLATOR!F21))</f>
        <v>2004.3976798568342</v>
      </c>
      <c r="X21" s="13">
        <f t="shared" si="4"/>
        <v>0.07112593521292343</v>
      </c>
      <c r="Y21" s="13">
        <f t="shared" si="11"/>
        <v>-21.20026551294625</v>
      </c>
      <c r="Z21" s="11">
        <f>+((G21*DEFLATOR!G21))</f>
        <v>2216.3962485820953</v>
      </c>
      <c r="AA21" s="13">
        <f t="shared" si="5"/>
        <v>-1.7954688297499022</v>
      </c>
      <c r="AB21" s="13">
        <f t="shared" si="12"/>
        <v>-15.354613426140507</v>
      </c>
      <c r="AC21" s="11">
        <f>+((H21*DEFLATOR!H21))</f>
        <v>1910.1796681920878</v>
      </c>
      <c r="AD21" s="13">
        <f t="shared" si="6"/>
        <v>2.034284807600528</v>
      </c>
      <c r="AE21" s="13">
        <f t="shared" si="13"/>
        <v>-13.60255869182392</v>
      </c>
      <c r="AF21" s="2"/>
    </row>
    <row r="22" spans="1:32" s="1" customFormat="1" ht="9.75">
      <c r="A22" s="17" t="s">
        <v>15</v>
      </c>
      <c r="B22" s="36" t="s">
        <v>1880</v>
      </c>
      <c r="C22" s="36" t="s">
        <v>124</v>
      </c>
      <c r="D22" s="36" t="s">
        <v>125</v>
      </c>
      <c r="E22" s="36" t="s">
        <v>126</v>
      </c>
      <c r="F22" s="36" t="s">
        <v>127</v>
      </c>
      <c r="G22" s="36" t="s">
        <v>128</v>
      </c>
      <c r="H22" s="36" t="s">
        <v>129</v>
      </c>
      <c r="J22" s="23" t="s">
        <v>15</v>
      </c>
      <c r="K22" s="11">
        <f>+((B22*DEFLATOR!B22))</f>
        <v>2025.0851792287717</v>
      </c>
      <c r="L22" s="13">
        <f t="shared" si="0"/>
        <v>1.8211112909456872</v>
      </c>
      <c r="M22" s="13">
        <f t="shared" si="7"/>
        <v>-12.712136994464307</v>
      </c>
      <c r="N22" s="11">
        <f>+((C22*DEFLATOR!C22))</f>
        <v>1444.4804205840305</v>
      </c>
      <c r="O22" s="13">
        <f t="shared" si="1"/>
        <v>-1.5725124376744892</v>
      </c>
      <c r="P22" s="13">
        <f t="shared" si="8"/>
        <v>-18.962557329479225</v>
      </c>
      <c r="Q22" s="11">
        <f>+((D22*DEFLATOR!D22))</f>
        <v>1586.7771251976033</v>
      </c>
      <c r="R22" s="13">
        <f t="shared" si="2"/>
        <v>9.245429399253124</v>
      </c>
      <c r="S22" s="13">
        <f t="shared" si="9"/>
        <v>-1.4001440285098088</v>
      </c>
      <c r="T22" s="11">
        <f>+((E22*DEFLATOR!E22))</f>
        <v>1749.4534802151793</v>
      </c>
      <c r="U22" s="13">
        <f t="shared" si="3"/>
        <v>1.0847963051098253</v>
      </c>
      <c r="V22" s="13">
        <f t="shared" si="10"/>
        <v>-9.820317354298169</v>
      </c>
      <c r="W22" s="11">
        <f>+((F22*DEFLATOR!F22))</f>
        <v>2039.250195369939</v>
      </c>
      <c r="X22" s="13">
        <f t="shared" si="4"/>
        <v>1.738802427450148</v>
      </c>
      <c r="Y22" s="13">
        <f t="shared" si="11"/>
        <v>-19.53170637881173</v>
      </c>
      <c r="Z22" s="11">
        <f>+((G22*DEFLATOR!G22))</f>
        <v>2255.42963663954</v>
      </c>
      <c r="AA22" s="13">
        <f t="shared" si="5"/>
        <v>1.761119568868419</v>
      </c>
      <c r="AB22" s="13">
        <f t="shared" si="12"/>
        <v>-9.427560518378254</v>
      </c>
      <c r="AC22" s="11">
        <f>+((H22*DEFLATOR!H22))</f>
        <v>1932.272734702634</v>
      </c>
      <c r="AD22" s="13">
        <f t="shared" si="6"/>
        <v>1.1565962552337439</v>
      </c>
      <c r="AE22" s="13">
        <f t="shared" si="13"/>
        <v>-10.433941645723444</v>
      </c>
      <c r="AF22" s="2"/>
    </row>
    <row r="23" spans="1:32" s="1" customFormat="1" ht="9.75">
      <c r="A23" s="17" t="s">
        <v>16</v>
      </c>
      <c r="B23" s="36" t="s">
        <v>1881</v>
      </c>
      <c r="C23" s="36" t="s">
        <v>130</v>
      </c>
      <c r="D23" s="36" t="s">
        <v>131</v>
      </c>
      <c r="E23" s="36" t="s">
        <v>132</v>
      </c>
      <c r="F23" s="36" t="s">
        <v>133</v>
      </c>
      <c r="G23" s="36" t="s">
        <v>134</v>
      </c>
      <c r="H23" s="36" t="s">
        <v>135</v>
      </c>
      <c r="J23" s="23" t="s">
        <v>16</v>
      </c>
      <c r="K23" s="11">
        <f>+((B23*DEFLATOR!B23))</f>
        <v>1969.4437932403264</v>
      </c>
      <c r="L23" s="13">
        <f t="shared" si="0"/>
        <v>-2.7476071900163546</v>
      </c>
      <c r="M23" s="13">
        <f t="shared" si="7"/>
        <v>-13.401746427950101</v>
      </c>
      <c r="N23" s="11">
        <f>+((C23*DEFLATOR!C23))</f>
        <v>1410.6011153094867</v>
      </c>
      <c r="O23" s="13">
        <f t="shared" si="1"/>
        <v>-2.3454319485234576</v>
      </c>
      <c r="P23" s="13">
        <f t="shared" si="8"/>
        <v>-13.550053827105724</v>
      </c>
      <c r="Q23" s="11">
        <f>+((D23*DEFLATOR!D23))</f>
        <v>1493.987498395474</v>
      </c>
      <c r="R23" s="13">
        <f t="shared" si="2"/>
        <v>-5.8476786266107865</v>
      </c>
      <c r="S23" s="13">
        <f t="shared" si="9"/>
        <v>-2.6183948165634963</v>
      </c>
      <c r="T23" s="11">
        <f>+((E23*DEFLATOR!E23))</f>
        <v>1723.399779279271</v>
      </c>
      <c r="U23" s="13">
        <f t="shared" si="3"/>
        <v>-1.4892479983351081</v>
      </c>
      <c r="V23" s="13">
        <f t="shared" si="10"/>
        <v>-13.34470112736198</v>
      </c>
      <c r="W23" s="11">
        <f>+((F23*DEFLATOR!F23))</f>
        <v>2001.809593941697</v>
      </c>
      <c r="X23" s="13">
        <f t="shared" si="4"/>
        <v>-1.8359984230110649</v>
      </c>
      <c r="Y23" s="13">
        <f t="shared" si="11"/>
        <v>-16.54035327513943</v>
      </c>
      <c r="Z23" s="11">
        <f>+((G23*DEFLATOR!G23))</f>
        <v>2173.611978392239</v>
      </c>
      <c r="AA23" s="13">
        <f t="shared" si="5"/>
        <v>-3.627586377254699</v>
      </c>
      <c r="AB23" s="13">
        <f t="shared" si="12"/>
        <v>-13.35844667649486</v>
      </c>
      <c r="AC23" s="11">
        <f>+((H23*DEFLATOR!H23))</f>
        <v>1935.3266806040274</v>
      </c>
      <c r="AD23" s="13">
        <f t="shared" si="6"/>
        <v>0.15804942265893462</v>
      </c>
      <c r="AE23" s="13">
        <f t="shared" si="13"/>
        <v>-7.7013692175261</v>
      </c>
      <c r="AF23" s="2"/>
    </row>
    <row r="24" spans="1:32" s="1" customFormat="1" ht="9.75">
      <c r="A24" s="17" t="s">
        <v>17</v>
      </c>
      <c r="B24" s="36" t="s">
        <v>1882</v>
      </c>
      <c r="C24" s="36" t="s">
        <v>136</v>
      </c>
      <c r="D24" s="36" t="s">
        <v>137</v>
      </c>
      <c r="E24" s="36" t="s">
        <v>138</v>
      </c>
      <c r="F24" s="36" t="s">
        <v>139</v>
      </c>
      <c r="G24" s="36" t="s">
        <v>140</v>
      </c>
      <c r="H24" s="36" t="s">
        <v>141</v>
      </c>
      <c r="J24" s="23" t="s">
        <v>17</v>
      </c>
      <c r="K24" s="11">
        <f>+((B24*DEFLATOR!B24))</f>
        <v>1968.1904729986265</v>
      </c>
      <c r="L24" s="13">
        <f t="shared" si="0"/>
        <v>-0.06363828437254693</v>
      </c>
      <c r="M24" s="13">
        <f t="shared" si="7"/>
        <v>-13.427998439485812</v>
      </c>
      <c r="N24" s="11">
        <f>+((C24*DEFLATOR!C24))</f>
        <v>1368.1411262244042</v>
      </c>
      <c r="O24" s="13">
        <f t="shared" si="1"/>
        <v>-3.0100634845852015</v>
      </c>
      <c r="P24" s="13">
        <f t="shared" si="8"/>
        <v>-14.480250098370483</v>
      </c>
      <c r="Q24" s="11">
        <f>+((D24*DEFLATOR!D24))</f>
        <v>1435.6116884016656</v>
      </c>
      <c r="R24" s="13">
        <f t="shared" si="2"/>
        <v>-3.9073827630086155</v>
      </c>
      <c r="S24" s="13">
        <f t="shared" si="9"/>
        <v>-8.230522320394728</v>
      </c>
      <c r="T24" s="11">
        <f>+((E24*DEFLATOR!E24))</f>
        <v>1789.1577082782137</v>
      </c>
      <c r="U24" s="13">
        <f t="shared" si="3"/>
        <v>3.8155934443976136</v>
      </c>
      <c r="V24" s="13">
        <f t="shared" si="10"/>
        <v>-11.063548647818944</v>
      </c>
      <c r="W24" s="11">
        <f>+((F24*DEFLATOR!F24))</f>
        <v>1976.225425493463</v>
      </c>
      <c r="X24" s="13">
        <f t="shared" si="4"/>
        <v>-1.2780520447929766</v>
      </c>
      <c r="Y24" s="13">
        <f t="shared" si="11"/>
        <v>-17.267429251346766</v>
      </c>
      <c r="Z24" s="11">
        <f>+((G24*DEFLATOR!G24))</f>
        <v>2190.6496252589022</v>
      </c>
      <c r="AA24" s="13">
        <f t="shared" si="5"/>
        <v>0.7838403098636482</v>
      </c>
      <c r="AB24" s="13">
        <f t="shared" si="12"/>
        <v>-12.710592349792439</v>
      </c>
      <c r="AC24" s="11">
        <f>+((H24*DEFLATOR!H24))</f>
        <v>1918.9342799081874</v>
      </c>
      <c r="AD24" s="13">
        <f t="shared" si="6"/>
        <v>-0.8470094925123406</v>
      </c>
      <c r="AE24" s="13">
        <f t="shared" si="13"/>
        <v>-8.263892542951023</v>
      </c>
      <c r="AF24" s="2"/>
    </row>
    <row r="25" spans="1:32" s="1" customFormat="1" ht="9.75">
      <c r="A25" s="17" t="s">
        <v>7</v>
      </c>
      <c r="B25" s="36" t="s">
        <v>977</v>
      </c>
      <c r="C25" s="36" t="s">
        <v>142</v>
      </c>
      <c r="D25" s="36" t="s">
        <v>143</v>
      </c>
      <c r="E25" s="36" t="s">
        <v>144</v>
      </c>
      <c r="F25" s="36" t="s">
        <v>145</v>
      </c>
      <c r="G25" s="36" t="s">
        <v>146</v>
      </c>
      <c r="H25" s="36" t="s">
        <v>147</v>
      </c>
      <c r="J25" s="23" t="s">
        <v>7</v>
      </c>
      <c r="K25" s="11">
        <f>+((B25*DEFLATOR!B25))</f>
        <v>1967.3315044738722</v>
      </c>
      <c r="L25" s="13">
        <f t="shared" si="0"/>
        <v>-0.04364255068493028</v>
      </c>
      <c r="M25" s="13">
        <f t="shared" si="7"/>
        <v>-12.30145653341097</v>
      </c>
      <c r="N25" s="11">
        <f>+((C25*DEFLATOR!C25))</f>
        <v>1376.9020993003808</v>
      </c>
      <c r="O25" s="13">
        <f t="shared" si="1"/>
        <v>0.6403559477927478</v>
      </c>
      <c r="P25" s="13">
        <f t="shared" si="8"/>
        <v>-11.57694264366672</v>
      </c>
      <c r="Q25" s="11">
        <f>+((D25*DEFLATOR!D25))</f>
        <v>1460.2740291969708</v>
      </c>
      <c r="R25" s="13">
        <f t="shared" si="2"/>
        <v>1.717897743139929</v>
      </c>
      <c r="S25" s="13">
        <f t="shared" si="9"/>
        <v>-10.78183906572151</v>
      </c>
      <c r="T25" s="11">
        <f>+((E25*DEFLATOR!E25))</f>
        <v>1755.3074082012745</v>
      </c>
      <c r="U25" s="13">
        <f t="shared" si="3"/>
        <v>-1.891968489994933</v>
      </c>
      <c r="V25" s="13">
        <f t="shared" si="10"/>
        <v>-9.227397671621008</v>
      </c>
      <c r="W25" s="11">
        <f>+((F25*DEFLATOR!F25))</f>
        <v>1946.5502301033787</v>
      </c>
      <c r="X25" s="13">
        <f t="shared" si="4"/>
        <v>-1.5016098369787123</v>
      </c>
      <c r="Y25" s="13">
        <f t="shared" si="11"/>
        <v>-15.9928092043663</v>
      </c>
      <c r="Z25" s="11">
        <f>+((G25*DEFLATOR!G25))</f>
        <v>2208.5865351319117</v>
      </c>
      <c r="AA25" s="13">
        <f t="shared" si="5"/>
        <v>0.8187940995306064</v>
      </c>
      <c r="AB25" s="13">
        <f t="shared" si="12"/>
        <v>-11.669823661098855</v>
      </c>
      <c r="AC25" s="11">
        <f>+((H25*DEFLATOR!H25))</f>
        <v>1908.0352748813755</v>
      </c>
      <c r="AD25" s="13">
        <f t="shared" si="6"/>
        <v>-0.5679717716717936</v>
      </c>
      <c r="AE25" s="13">
        <f t="shared" si="13"/>
        <v>-7.407771403987029</v>
      </c>
      <c r="AF25" s="2"/>
    </row>
    <row r="26" spans="1:32" s="1" customFormat="1" ht="9.75">
      <c r="A26" s="22">
        <v>37956</v>
      </c>
      <c r="B26" s="36" t="s">
        <v>1883</v>
      </c>
      <c r="C26" s="36" t="s">
        <v>148</v>
      </c>
      <c r="D26" s="36" t="s">
        <v>149</v>
      </c>
      <c r="E26" s="36" t="s">
        <v>150</v>
      </c>
      <c r="F26" s="36" t="s">
        <v>151</v>
      </c>
      <c r="G26" s="36" t="s">
        <v>152</v>
      </c>
      <c r="H26" s="36" t="s">
        <v>153</v>
      </c>
      <c r="J26" s="22">
        <v>37956</v>
      </c>
      <c r="K26" s="11">
        <f>+((B26*DEFLATOR!B26))</f>
        <v>1957.5193852356883</v>
      </c>
      <c r="L26" s="13">
        <f t="shared" si="0"/>
        <v>-0.4987527122841451</v>
      </c>
      <c r="M26" s="13">
        <f t="shared" si="7"/>
        <v>-10.836456491116364</v>
      </c>
      <c r="N26" s="11">
        <f>+((C26*DEFLATOR!C26))</f>
        <v>1307.4693932650189</v>
      </c>
      <c r="O26" s="13">
        <f t="shared" si="1"/>
        <v>-5.042675588238366</v>
      </c>
      <c r="P26" s="13">
        <f t="shared" si="8"/>
        <v>-11.839441812071726</v>
      </c>
      <c r="Q26" s="11">
        <f>+((D26*DEFLATOR!D26))</f>
        <v>1515.1429013240393</v>
      </c>
      <c r="R26" s="13">
        <f t="shared" si="2"/>
        <v>3.7574366885948063</v>
      </c>
      <c r="S26" s="13">
        <f t="shared" si="9"/>
        <v>-7.498431257114769</v>
      </c>
      <c r="T26" s="11">
        <f>+((E26*DEFLATOR!E26))</f>
        <v>1716.9274924843864</v>
      </c>
      <c r="U26" s="13">
        <f t="shared" si="3"/>
        <v>-2.1865067929165316</v>
      </c>
      <c r="V26" s="13">
        <f t="shared" si="10"/>
        <v>-7.975629309817512</v>
      </c>
      <c r="W26" s="11">
        <f>+((F26*DEFLATOR!F26))</f>
        <v>1969.828440412449</v>
      </c>
      <c r="X26" s="13">
        <f t="shared" si="4"/>
        <v>1.1958700037159709</v>
      </c>
      <c r="Y26" s="13">
        <f t="shared" si="11"/>
        <v>-9.316244009726915</v>
      </c>
      <c r="Z26" s="11">
        <f>+((G26*DEFLATOR!G26))</f>
        <v>2182.1777091875188</v>
      </c>
      <c r="AA26" s="13">
        <f t="shared" si="5"/>
        <v>-1.1957342637161195</v>
      </c>
      <c r="AB26" s="13">
        <f t="shared" si="12"/>
        <v>-13.513446170992916</v>
      </c>
      <c r="AC26" s="11">
        <f>+((H26*DEFLATOR!H26))</f>
        <v>1904.1634037584097</v>
      </c>
      <c r="AD26" s="13">
        <f t="shared" si="6"/>
        <v>-0.20292450427608077</v>
      </c>
      <c r="AE26" s="13">
        <f t="shared" si="13"/>
        <v>-2.068669623868935</v>
      </c>
      <c r="AF26" s="2"/>
    </row>
    <row r="27" spans="1:32" s="1" customFormat="1" ht="9.75">
      <c r="A27" s="21">
        <v>37987</v>
      </c>
      <c r="B27" s="36" t="s">
        <v>1884</v>
      </c>
      <c r="C27" s="36" t="s">
        <v>154</v>
      </c>
      <c r="D27" s="36" t="s">
        <v>155</v>
      </c>
      <c r="E27" s="36" t="s">
        <v>156</v>
      </c>
      <c r="F27" s="36" t="s">
        <v>157</v>
      </c>
      <c r="G27" s="36" t="s">
        <v>158</v>
      </c>
      <c r="H27" s="36" t="s">
        <v>159</v>
      </c>
      <c r="J27" s="21">
        <v>37987</v>
      </c>
      <c r="K27" s="11">
        <f>+((B27*DEFLATOR!B27))</f>
        <v>1964.1656550118166</v>
      </c>
      <c r="L27" s="13">
        <f t="shared" si="0"/>
        <v>0.3395251064309601</v>
      </c>
      <c r="M27" s="13">
        <f t="shared" si="7"/>
        <v>-6.108826710296356</v>
      </c>
      <c r="N27" s="11">
        <f>+((C27*DEFLATOR!C27))</f>
        <v>1344.5805370420876</v>
      </c>
      <c r="O27" s="13">
        <f t="shared" si="1"/>
        <v>2.838394838780478</v>
      </c>
      <c r="P27" s="13">
        <f t="shared" si="8"/>
        <v>-3.9288042715298066</v>
      </c>
      <c r="Q27" s="11">
        <f>+((D27*DEFLATOR!D27))</f>
        <v>1523.335967095766</v>
      </c>
      <c r="R27" s="13">
        <f t="shared" si="2"/>
        <v>0.5407454151398428</v>
      </c>
      <c r="S27" s="13">
        <f t="shared" si="9"/>
        <v>-15.518220211395018</v>
      </c>
      <c r="T27" s="11">
        <f>+((E27*DEFLATOR!E27))</f>
        <v>1784.13611092323</v>
      </c>
      <c r="U27" s="13">
        <f t="shared" si="3"/>
        <v>3.9144703974419492</v>
      </c>
      <c r="V27" s="13">
        <f t="shared" si="10"/>
        <v>-4.877714017172064</v>
      </c>
      <c r="W27" s="11">
        <f>+((F27*DEFLATOR!F27))</f>
        <v>1937.3262391890155</v>
      </c>
      <c r="X27" s="13">
        <f t="shared" si="4"/>
        <v>-1.6500016223051417</v>
      </c>
      <c r="Y27" s="13">
        <f t="shared" si="11"/>
        <v>0.9485158399962001</v>
      </c>
      <c r="Z27" s="11">
        <f>+((G27*DEFLATOR!G27))</f>
        <v>2182.7819749307278</v>
      </c>
      <c r="AA27" s="13">
        <f t="shared" si="5"/>
        <v>0.02769095022210344</v>
      </c>
      <c r="AB27" s="13">
        <f t="shared" si="12"/>
        <v>-10.438265388902558</v>
      </c>
      <c r="AC27" s="11">
        <f>+((H27*DEFLATOR!H27))</f>
        <v>1971.3011220584997</v>
      </c>
      <c r="AD27" s="13">
        <f t="shared" si="6"/>
        <v>3.525838075008414</v>
      </c>
      <c r="AE27" s="13">
        <f t="shared" si="13"/>
        <v>6.022934317303452</v>
      </c>
      <c r="AF27" s="2"/>
    </row>
    <row r="28" spans="1:32" s="1" customFormat="1" ht="9.75">
      <c r="A28" s="22">
        <v>38018</v>
      </c>
      <c r="B28" s="36" t="s">
        <v>1885</v>
      </c>
      <c r="C28" s="36" t="s">
        <v>160</v>
      </c>
      <c r="D28" s="36" t="s">
        <v>161</v>
      </c>
      <c r="E28" s="36" t="s">
        <v>162</v>
      </c>
      <c r="F28" s="36" t="s">
        <v>92</v>
      </c>
      <c r="G28" s="36" t="s">
        <v>163</v>
      </c>
      <c r="H28" s="36" t="s">
        <v>135</v>
      </c>
      <c r="J28" s="22">
        <v>38018</v>
      </c>
      <c r="K28" s="11">
        <f>+((B28*DEFLATOR!B28))</f>
        <v>1972.6973409813272</v>
      </c>
      <c r="L28" s="13">
        <f t="shared" si="0"/>
        <v>0.4343669256073657</v>
      </c>
      <c r="M28" s="13">
        <f t="shared" si="7"/>
        <v>-4.98279634126143</v>
      </c>
      <c r="N28" s="11">
        <f>+((C28*DEFLATOR!C28))</f>
        <v>1251.7071641358464</v>
      </c>
      <c r="O28" s="13">
        <f t="shared" si="1"/>
        <v>-6.90723763639709</v>
      </c>
      <c r="P28" s="13">
        <f t="shared" si="8"/>
        <v>-13.691862464160687</v>
      </c>
      <c r="Q28" s="11">
        <f>+((D28*DEFLATOR!D28))</f>
        <v>1500.3816656751799</v>
      </c>
      <c r="R28" s="13">
        <f t="shared" si="2"/>
        <v>-1.506844315134781</v>
      </c>
      <c r="S28" s="13">
        <f t="shared" si="9"/>
        <v>-10.38242706617456</v>
      </c>
      <c r="T28" s="11">
        <f>+((E28*DEFLATOR!E28))</f>
        <v>1750.664395454402</v>
      </c>
      <c r="U28" s="13">
        <f t="shared" si="3"/>
        <v>-1.8760740990499625</v>
      </c>
      <c r="V28" s="13">
        <f t="shared" si="10"/>
        <v>-2.913070519514771</v>
      </c>
      <c r="W28" s="11">
        <f>+((F28*DEFLATOR!F28))</f>
        <v>1894.7707613560922</v>
      </c>
      <c r="X28" s="13">
        <f t="shared" si="4"/>
        <v>-2.1966087575801096</v>
      </c>
      <c r="Y28" s="13">
        <f t="shared" si="11"/>
        <v>-7.585496175560791</v>
      </c>
      <c r="Z28" s="11">
        <f>+((G28*DEFLATOR!G28))</f>
        <v>2272.0653252428547</v>
      </c>
      <c r="AA28" s="13">
        <f t="shared" si="5"/>
        <v>4.09034669231958</v>
      </c>
      <c r="AB28" s="13">
        <f t="shared" si="12"/>
        <v>-2.6588357574511057</v>
      </c>
      <c r="AC28" s="11">
        <f>+((H28*DEFLATOR!H28))</f>
        <v>1894.8239847619752</v>
      </c>
      <c r="AD28" s="13">
        <f t="shared" si="6"/>
        <v>-3.8795258847448166</v>
      </c>
      <c r="AE28" s="13">
        <f t="shared" si="13"/>
        <v>-0.35244720375759986</v>
      </c>
      <c r="AF28" s="2"/>
    </row>
    <row r="29" spans="1:32" s="1" customFormat="1" ht="9.75">
      <c r="A29" s="22">
        <v>38047</v>
      </c>
      <c r="B29" s="36" t="s">
        <v>55</v>
      </c>
      <c r="C29" s="36" t="s">
        <v>164</v>
      </c>
      <c r="D29" s="36" t="s">
        <v>165</v>
      </c>
      <c r="E29" s="36" t="s">
        <v>166</v>
      </c>
      <c r="F29" s="36" t="s">
        <v>167</v>
      </c>
      <c r="G29" s="36" t="s">
        <v>168</v>
      </c>
      <c r="H29" s="36" t="s">
        <v>169</v>
      </c>
      <c r="J29" s="22">
        <v>38047</v>
      </c>
      <c r="K29" s="11">
        <f>+((B29*DEFLATOR!B29))</f>
        <v>1989.2823944029883</v>
      </c>
      <c r="L29" s="13">
        <f t="shared" si="0"/>
        <v>0.8407297499276156</v>
      </c>
      <c r="M29" s="13">
        <f t="shared" si="7"/>
        <v>-3.5820936789779934</v>
      </c>
      <c r="N29" s="11">
        <f>+((C29*DEFLATOR!C29))</f>
        <v>1279.8640751716446</v>
      </c>
      <c r="O29" s="13">
        <f t="shared" si="1"/>
        <v>2.2494806966481873</v>
      </c>
      <c r="P29" s="13">
        <f t="shared" si="8"/>
        <v>-11.15256878045251</v>
      </c>
      <c r="Q29" s="11">
        <f>+((D29*DEFLATOR!D29))</f>
        <v>1533.8963546466741</v>
      </c>
      <c r="R29" s="13">
        <f t="shared" si="2"/>
        <v>2.2337442357650117</v>
      </c>
      <c r="S29" s="13">
        <f t="shared" si="9"/>
        <v>-1.1905248639418442</v>
      </c>
      <c r="T29" s="11">
        <f>+((E29*DEFLATOR!E29))</f>
        <v>1785.660695499731</v>
      </c>
      <c r="U29" s="13">
        <f t="shared" si="3"/>
        <v>1.999029633332161</v>
      </c>
      <c r="V29" s="13">
        <f t="shared" si="10"/>
        <v>-5.357828133823938</v>
      </c>
      <c r="W29" s="11">
        <f>+((F29*DEFLATOR!F29))</f>
        <v>2015.8816853848205</v>
      </c>
      <c r="X29" s="13">
        <f t="shared" si="4"/>
        <v>6.391851009039673</v>
      </c>
      <c r="Y29" s="13">
        <f t="shared" si="11"/>
        <v>-2.5273214677097755</v>
      </c>
      <c r="Z29" s="11">
        <f>+((G29*DEFLATOR!G29))</f>
        <v>2217.845018356699</v>
      </c>
      <c r="AA29" s="13">
        <f t="shared" si="5"/>
        <v>-2.386388555107255</v>
      </c>
      <c r="AB29" s="13">
        <f t="shared" si="12"/>
        <v>-3.288864436313921</v>
      </c>
      <c r="AC29" s="11">
        <f>+((H29*DEFLATOR!H29))</f>
        <v>1914.4382555515435</v>
      </c>
      <c r="AD29" s="13">
        <f t="shared" si="6"/>
        <v>1.0351500164292204</v>
      </c>
      <c r="AE29" s="13">
        <f t="shared" si="13"/>
        <v>-0.5822272570030429</v>
      </c>
      <c r="AF29" s="2"/>
    </row>
    <row r="30" spans="1:32" s="1" customFormat="1" ht="9.75">
      <c r="A30" s="22">
        <v>38078</v>
      </c>
      <c r="B30" s="36" t="s">
        <v>1886</v>
      </c>
      <c r="C30" s="36" t="s">
        <v>170</v>
      </c>
      <c r="D30" s="36" t="s">
        <v>171</v>
      </c>
      <c r="E30" s="36" t="s">
        <v>172</v>
      </c>
      <c r="F30" s="36" t="s">
        <v>173</v>
      </c>
      <c r="G30" s="36" t="s">
        <v>174</v>
      </c>
      <c r="H30" s="36" t="s">
        <v>175</v>
      </c>
      <c r="J30" s="22">
        <v>38078</v>
      </c>
      <c r="K30" s="11">
        <f>+((B30*DEFLATOR!B30))</f>
        <v>1997.3708902037645</v>
      </c>
      <c r="L30" s="13">
        <f t="shared" si="0"/>
        <v>0.40660369907932203</v>
      </c>
      <c r="M30" s="13">
        <f t="shared" si="7"/>
        <v>-1.9640990389215296</v>
      </c>
      <c r="N30" s="11">
        <f>+((C30*DEFLATOR!C30))</f>
        <v>1338.3447109165056</v>
      </c>
      <c r="O30" s="13">
        <f t="shared" si="1"/>
        <v>4.569284885742109</v>
      </c>
      <c r="P30" s="13">
        <f t="shared" si="8"/>
        <v>-6.2085722482223655</v>
      </c>
      <c r="Q30" s="11">
        <f>+((D30*DEFLATOR!D30))</f>
        <v>1507.674175974332</v>
      </c>
      <c r="R30" s="13">
        <f t="shared" si="2"/>
        <v>-1.709514374482124</v>
      </c>
      <c r="S30" s="13">
        <f t="shared" si="9"/>
        <v>-2.3311176317530546</v>
      </c>
      <c r="T30" s="11">
        <f>+((E30*DEFLATOR!E30))</f>
        <v>1752.722644749992</v>
      </c>
      <c r="U30" s="13">
        <f t="shared" si="3"/>
        <v>-1.844586198976672</v>
      </c>
      <c r="V30" s="13">
        <f t="shared" si="10"/>
        <v>-1.7905147355328332</v>
      </c>
      <c r="W30" s="11">
        <f>+((F30*DEFLATOR!F30))</f>
        <v>2043.862505794543</v>
      </c>
      <c r="X30" s="13">
        <f t="shared" si="4"/>
        <v>1.3880189801109832</v>
      </c>
      <c r="Y30" s="13">
        <f t="shared" si="11"/>
        <v>6.310524968308284</v>
      </c>
      <c r="Z30" s="11">
        <f>+((G30*DEFLATOR!G30))</f>
        <v>2236.339148751687</v>
      </c>
      <c r="AA30" s="13">
        <f t="shared" si="5"/>
        <v>0.8338783928505178</v>
      </c>
      <c r="AB30" s="13">
        <f t="shared" si="12"/>
        <v>-5.397793643693694</v>
      </c>
      <c r="AC30" s="11">
        <f>+((H30*DEFLATOR!H30))</f>
        <v>1866.2004019362291</v>
      </c>
      <c r="AD30" s="13">
        <f t="shared" si="6"/>
        <v>-2.5196870923067327</v>
      </c>
      <c r="AE30" s="13">
        <f t="shared" si="13"/>
        <v>0.21231576865825552</v>
      </c>
      <c r="AF30" s="2"/>
    </row>
    <row r="31" spans="1:32" s="1" customFormat="1" ht="9.75">
      <c r="A31" s="22">
        <v>38108</v>
      </c>
      <c r="B31" s="36" t="s">
        <v>1887</v>
      </c>
      <c r="C31" s="36" t="s">
        <v>176</v>
      </c>
      <c r="D31" s="36" t="s">
        <v>177</v>
      </c>
      <c r="E31" s="36" t="s">
        <v>178</v>
      </c>
      <c r="F31" s="36" t="s">
        <v>179</v>
      </c>
      <c r="G31" s="36" t="s">
        <v>180</v>
      </c>
      <c r="H31" s="36" t="s">
        <v>181</v>
      </c>
      <c r="I31" s="16"/>
      <c r="J31" s="22">
        <v>38108</v>
      </c>
      <c r="K31" s="11">
        <f>+((B31*DEFLATOR!B31))</f>
        <v>1958.6099709626508</v>
      </c>
      <c r="L31" s="13">
        <f t="shared" si="0"/>
        <v>-1.9405969833253933</v>
      </c>
      <c r="M31" s="13">
        <f t="shared" si="7"/>
        <v>-2.91708821319121</v>
      </c>
      <c r="N31" s="11">
        <f>+((C31*DEFLATOR!C31))</f>
        <v>1333.381874644492</v>
      </c>
      <c r="O31" s="13">
        <f t="shared" si="1"/>
        <v>-0.37081898493961374</v>
      </c>
      <c r="P31" s="13">
        <f t="shared" si="8"/>
        <v>-10.04105012230221</v>
      </c>
      <c r="Q31" s="11">
        <f>+((D31*DEFLATOR!D31))</f>
        <v>1467.7044923243457</v>
      </c>
      <c r="R31" s="13">
        <f t="shared" si="2"/>
        <v>-2.6510823284583984</v>
      </c>
      <c r="S31" s="13">
        <f t="shared" si="9"/>
        <v>-0.3590253330909454</v>
      </c>
      <c r="T31" s="11">
        <f>+((E31*DEFLATOR!E31))</f>
        <v>1738.242343159097</v>
      </c>
      <c r="U31" s="13">
        <f t="shared" si="3"/>
        <v>-0.826160467217596</v>
      </c>
      <c r="V31" s="13">
        <f t="shared" si="10"/>
        <v>-4.099890380011795</v>
      </c>
      <c r="W31" s="11">
        <f>+((F31*DEFLATOR!F31))</f>
        <v>1968.9592934372452</v>
      </c>
      <c r="X31" s="13">
        <f t="shared" si="4"/>
        <v>-3.664787242044909</v>
      </c>
      <c r="Y31" s="13">
        <f t="shared" si="11"/>
        <v>-3.526196894865774</v>
      </c>
      <c r="Z31" s="11">
        <f>+((G31*DEFLATOR!G31))</f>
        <v>2207.03445480494</v>
      </c>
      <c r="AA31" s="13">
        <f t="shared" si="5"/>
        <v>-1.310386841955724</v>
      </c>
      <c r="AB31" s="13">
        <f t="shared" si="12"/>
        <v>-1.335243487867399</v>
      </c>
      <c r="AC31" s="11">
        <f>+((H31*DEFLATOR!H31))</f>
        <v>1814.4367475858676</v>
      </c>
      <c r="AD31" s="13">
        <f t="shared" si="6"/>
        <v>-2.773745750813017</v>
      </c>
      <c r="AE31" s="13">
        <f t="shared" si="13"/>
        <v>-5.04571703996003</v>
      </c>
      <c r="AF31" s="2"/>
    </row>
    <row r="32" spans="1:32" s="1" customFormat="1" ht="9.75">
      <c r="A32" s="22">
        <v>38139</v>
      </c>
      <c r="B32" s="36" t="s">
        <v>1888</v>
      </c>
      <c r="C32" s="36" t="s">
        <v>182</v>
      </c>
      <c r="D32" s="36" t="s">
        <v>183</v>
      </c>
      <c r="E32" s="36" t="s">
        <v>184</v>
      </c>
      <c r="F32" s="36" t="s">
        <v>185</v>
      </c>
      <c r="G32" s="36" t="s">
        <v>186</v>
      </c>
      <c r="H32" s="36" t="s">
        <v>187</v>
      </c>
      <c r="I32" s="16"/>
      <c r="J32" s="22">
        <v>38139</v>
      </c>
      <c r="K32" s="11">
        <f>+((B32*DEFLATOR!B32))</f>
        <v>1997.4002083000307</v>
      </c>
      <c r="L32" s="13">
        <f t="shared" si="0"/>
        <v>1.980498308109535</v>
      </c>
      <c r="M32" s="13">
        <f t="shared" si="7"/>
        <v>-0.9571557033250744</v>
      </c>
      <c r="N32" s="11">
        <f>+((C32*DEFLATOR!C32))</f>
        <v>1432.245154356634</v>
      </c>
      <c r="O32" s="13">
        <f t="shared" si="1"/>
        <v>7.414476047118979</v>
      </c>
      <c r="P32" s="13">
        <f t="shared" si="8"/>
        <v>-4.424090461330454</v>
      </c>
      <c r="Q32" s="11">
        <f>+((D32*DEFLATOR!D32))</f>
        <v>1498.6011160620944</v>
      </c>
      <c r="R32" s="13">
        <f t="shared" si="2"/>
        <v>2.1050983968045944</v>
      </c>
      <c r="S32" s="13">
        <f t="shared" si="9"/>
        <v>0.7620951592512526</v>
      </c>
      <c r="T32" s="11">
        <f>+((E32*DEFLATOR!E32))</f>
        <v>1736.6652994208512</v>
      </c>
      <c r="U32" s="13">
        <f t="shared" si="3"/>
        <v>-0.09072634460046691</v>
      </c>
      <c r="V32" s="13">
        <f t="shared" si="10"/>
        <v>-6.232041784890852</v>
      </c>
      <c r="W32" s="11">
        <f>+((F32*DEFLATOR!F32))</f>
        <v>1987.4727292480188</v>
      </c>
      <c r="X32" s="13">
        <f t="shared" si="4"/>
        <v>0.9402650360767151</v>
      </c>
      <c r="Y32" s="13">
        <f t="shared" si="11"/>
        <v>-0.7738654958004076</v>
      </c>
      <c r="Z32" s="11">
        <f>+((G32*DEFLATOR!G32))</f>
        <v>2245.937571067492</v>
      </c>
      <c r="AA32" s="13">
        <f t="shared" si="5"/>
        <v>1.7626873100171192</v>
      </c>
      <c r="AB32" s="13">
        <f t="shared" si="12"/>
        <v>-0.48654596603205924</v>
      </c>
      <c r="AC32" s="11">
        <f>+((H32*DEFLATOR!H32))</f>
        <v>1905.469191697706</v>
      </c>
      <c r="AD32" s="13">
        <f t="shared" si="6"/>
        <v>5.017118631054984</v>
      </c>
      <c r="AE32" s="13">
        <f t="shared" si="13"/>
        <v>1.7826696803899367</v>
      </c>
      <c r="AF32" s="2"/>
    </row>
    <row r="33" spans="1:32" s="1" customFormat="1" ht="9.75">
      <c r="A33" s="22">
        <v>38169</v>
      </c>
      <c r="B33" s="36" t="s">
        <v>1889</v>
      </c>
      <c r="C33" s="36" t="s">
        <v>188</v>
      </c>
      <c r="D33" s="36" t="s">
        <v>189</v>
      </c>
      <c r="E33" s="36" t="s">
        <v>190</v>
      </c>
      <c r="F33" s="36" t="s">
        <v>191</v>
      </c>
      <c r="G33" s="36" t="s">
        <v>192</v>
      </c>
      <c r="H33" s="36" t="s">
        <v>193</v>
      </c>
      <c r="I33" s="16"/>
      <c r="J33" s="22">
        <v>38169</v>
      </c>
      <c r="K33" s="11">
        <f>+((B33*DEFLATOR!B33))</f>
        <v>2016.835827904041</v>
      </c>
      <c r="L33" s="13">
        <f t="shared" si="0"/>
        <v>0.9730458384477503</v>
      </c>
      <c r="M33" s="13">
        <f t="shared" si="7"/>
        <v>1.406334605041848</v>
      </c>
      <c r="N33" s="11">
        <f>+((C33*DEFLATOR!C33))</f>
        <v>1480.88676293542</v>
      </c>
      <c r="O33" s="13">
        <f t="shared" si="1"/>
        <v>3.3961789593650815</v>
      </c>
      <c r="P33" s="13">
        <f t="shared" si="8"/>
        <v>0.9082306433098264</v>
      </c>
      <c r="Q33" s="11">
        <f>+((D33*DEFLATOR!D33))</f>
        <v>1508.9931688547215</v>
      </c>
      <c r="R33" s="13">
        <f t="shared" si="2"/>
        <v>0.693450223761638</v>
      </c>
      <c r="S33" s="13">
        <f t="shared" si="9"/>
        <v>3.8902086967914196</v>
      </c>
      <c r="T33" s="11">
        <f>+((E33*DEFLATOR!E33))</f>
        <v>1795.6756035407443</v>
      </c>
      <c r="U33" s="13">
        <f t="shared" si="3"/>
        <v>3.3979088624372267</v>
      </c>
      <c r="V33" s="13">
        <f t="shared" si="10"/>
        <v>3.7555468989351137</v>
      </c>
      <c r="W33" s="11">
        <f>+((F33*DEFLATOR!F33))</f>
        <v>1991.4286968970716</v>
      </c>
      <c r="X33" s="13">
        <f t="shared" si="4"/>
        <v>0.19904512856132595</v>
      </c>
      <c r="Y33" s="13">
        <f t="shared" si="11"/>
        <v>-0.6470264404161985</v>
      </c>
      <c r="Z33" s="11">
        <f>+((G33*DEFLATOR!G33))</f>
        <v>2246.495163458601</v>
      </c>
      <c r="AA33" s="13">
        <f t="shared" si="5"/>
        <v>0.024826709267955493</v>
      </c>
      <c r="AB33" s="13">
        <f t="shared" si="12"/>
        <v>1.358011451957708</v>
      </c>
      <c r="AC33" s="11">
        <f>+((H33*DEFLATOR!H33))</f>
        <v>1978.2997573180241</v>
      </c>
      <c r="AD33" s="13">
        <f t="shared" si="6"/>
        <v>3.82218541961461</v>
      </c>
      <c r="AE33" s="13">
        <f t="shared" si="13"/>
        <v>3.5661613543614745</v>
      </c>
      <c r="AF33" s="2"/>
    </row>
    <row r="34" spans="1:32" s="1" customFormat="1" ht="9.75">
      <c r="A34" s="22">
        <v>38200</v>
      </c>
      <c r="B34" s="36" t="s">
        <v>1890</v>
      </c>
      <c r="C34" s="36" t="s">
        <v>195</v>
      </c>
      <c r="D34" s="36" t="s">
        <v>196</v>
      </c>
      <c r="E34" s="36" t="s">
        <v>197</v>
      </c>
      <c r="F34" s="36" t="s">
        <v>198</v>
      </c>
      <c r="G34" s="36" t="s">
        <v>87</v>
      </c>
      <c r="H34" s="36" t="s">
        <v>199</v>
      </c>
      <c r="I34" s="16"/>
      <c r="J34" s="22">
        <v>38200</v>
      </c>
      <c r="K34" s="11">
        <f>+((B34*DEFLATOR!B34))</f>
        <v>1981.0112339837729</v>
      </c>
      <c r="L34" s="13">
        <f t="shared" si="0"/>
        <v>-1.7762771478280537</v>
      </c>
      <c r="M34" s="13">
        <f t="shared" si="7"/>
        <v>-2.176399575537058</v>
      </c>
      <c r="N34" s="11">
        <f>+((C34*DEFLATOR!C34))</f>
        <v>1459.0366458696442</v>
      </c>
      <c r="O34" s="13">
        <f t="shared" si="1"/>
        <v>-1.4754752093579682</v>
      </c>
      <c r="P34" s="13">
        <f t="shared" si="8"/>
        <v>1.0077135749426258</v>
      </c>
      <c r="Q34" s="11">
        <f>+((D34*DEFLATOR!D34))</f>
        <v>1504.985296737358</v>
      </c>
      <c r="R34" s="13">
        <f t="shared" si="2"/>
        <v>-0.2655990895177651</v>
      </c>
      <c r="S34" s="13">
        <f t="shared" si="9"/>
        <v>-5.154588326325882</v>
      </c>
      <c r="T34" s="11">
        <f>+((E34*DEFLATOR!E34))</f>
        <v>1855.6847337409324</v>
      </c>
      <c r="U34" s="13">
        <f t="shared" si="3"/>
        <v>3.341869215233584</v>
      </c>
      <c r="V34" s="13">
        <f t="shared" si="10"/>
        <v>6.072253691060525</v>
      </c>
      <c r="W34" s="11">
        <f>+((F34*DEFLATOR!F34))</f>
        <v>1931.102925507089</v>
      </c>
      <c r="X34" s="13">
        <f t="shared" si="4"/>
        <v>-3.0292709693286457</v>
      </c>
      <c r="Y34" s="13">
        <f t="shared" si="11"/>
        <v>-5.303285987584827</v>
      </c>
      <c r="Z34" s="11">
        <f>+((G34*DEFLATOR!G34))</f>
        <v>2201.0098783317444</v>
      </c>
      <c r="AA34" s="13">
        <f t="shared" si="5"/>
        <v>-2.0247221479359645</v>
      </c>
      <c r="AB34" s="13">
        <f t="shared" si="12"/>
        <v>-2.4128333433127147</v>
      </c>
      <c r="AC34" s="11">
        <f>+((H34*DEFLATOR!H34))</f>
        <v>1921.9235331017458</v>
      </c>
      <c r="AD34" s="13">
        <f t="shared" si="6"/>
        <v>-2.849731139466316</v>
      </c>
      <c r="AE34" s="13">
        <f t="shared" si="13"/>
        <v>-0.5355973520208446</v>
      </c>
      <c r="AF34" s="2"/>
    </row>
    <row r="35" spans="1:32" s="1" customFormat="1" ht="9.75">
      <c r="A35" s="22">
        <v>38231</v>
      </c>
      <c r="B35" s="36" t="s">
        <v>1891</v>
      </c>
      <c r="C35" s="36" t="s">
        <v>200</v>
      </c>
      <c r="D35" s="36" t="s">
        <v>201</v>
      </c>
      <c r="E35" s="36" t="s">
        <v>202</v>
      </c>
      <c r="F35" s="36" t="s">
        <v>203</v>
      </c>
      <c r="G35" s="36" t="s">
        <v>204</v>
      </c>
      <c r="H35" s="36" t="s">
        <v>205</v>
      </c>
      <c r="I35" s="16"/>
      <c r="J35" s="22">
        <v>38231</v>
      </c>
      <c r="K35" s="11">
        <f>+((B35*DEFLATOR!B35))</f>
        <v>2039.7651628444887</v>
      </c>
      <c r="L35" s="13">
        <f t="shared" si="0"/>
        <v>2.9658554102473644</v>
      </c>
      <c r="M35" s="13">
        <f t="shared" si="7"/>
        <v>3.5706207938263956</v>
      </c>
      <c r="N35" s="11">
        <f>+((C35*DEFLATOR!C35))</f>
        <v>1489.3668317843458</v>
      </c>
      <c r="O35" s="13">
        <f t="shared" si="1"/>
        <v>2.078781639965155</v>
      </c>
      <c r="P35" s="13">
        <f t="shared" si="8"/>
        <v>5.583840507426352</v>
      </c>
      <c r="Q35" s="11">
        <f>+((D35*DEFLATOR!D35))</f>
        <v>1544.8086290895694</v>
      </c>
      <c r="R35" s="13">
        <f t="shared" si="2"/>
        <v>2.646094446141367</v>
      </c>
      <c r="S35" s="13">
        <f t="shared" si="9"/>
        <v>3.401710573125727</v>
      </c>
      <c r="T35" s="11">
        <f>+((E35*DEFLATOR!E35))</f>
        <v>1871.9450376467992</v>
      </c>
      <c r="U35" s="13">
        <f t="shared" si="3"/>
        <v>0.8762428019271962</v>
      </c>
      <c r="V35" s="13">
        <f t="shared" si="10"/>
        <v>8.619315155630925</v>
      </c>
      <c r="W35" s="11">
        <f>+((F35*DEFLATOR!F35))</f>
        <v>2028.390363059684</v>
      </c>
      <c r="X35" s="13">
        <f t="shared" si="4"/>
        <v>5.037920882805791</v>
      </c>
      <c r="Y35" s="13">
        <f t="shared" si="11"/>
        <v>1.327837032974144</v>
      </c>
      <c r="Z35" s="11">
        <f>+((G35*DEFLATOR!G35))</f>
        <v>2264.1128883826345</v>
      </c>
      <c r="AA35" s="13">
        <f t="shared" si="5"/>
        <v>2.8670025824109047</v>
      </c>
      <c r="AB35" s="13">
        <f t="shared" si="12"/>
        <v>4.1636184788297115</v>
      </c>
      <c r="AC35" s="11">
        <f>+((H35*DEFLATOR!H35))</f>
        <v>1940.3050165013115</v>
      </c>
      <c r="AD35" s="13">
        <f t="shared" si="6"/>
        <v>0.9564107563582613</v>
      </c>
      <c r="AE35" s="13">
        <f t="shared" si="13"/>
        <v>0.25723491269857846</v>
      </c>
      <c r="AF35" s="2"/>
    </row>
    <row r="36" spans="1:32" s="1" customFormat="1" ht="9.75">
      <c r="A36" s="22">
        <v>38261</v>
      </c>
      <c r="B36" s="36" t="s">
        <v>1892</v>
      </c>
      <c r="C36" s="36" t="s">
        <v>119</v>
      </c>
      <c r="D36" s="36" t="s">
        <v>206</v>
      </c>
      <c r="E36" s="36" t="s">
        <v>207</v>
      </c>
      <c r="F36" s="36" t="s">
        <v>208</v>
      </c>
      <c r="G36" s="36" t="s">
        <v>209</v>
      </c>
      <c r="H36" s="36" t="s">
        <v>210</v>
      </c>
      <c r="I36" s="16"/>
      <c r="J36" s="22">
        <v>38261</v>
      </c>
      <c r="K36" s="11">
        <f>+((B36*DEFLATOR!B36))</f>
        <v>1998.0780862113195</v>
      </c>
      <c r="L36" s="13">
        <f t="shared" si="0"/>
        <v>-2.043719414005285</v>
      </c>
      <c r="M36" s="13">
        <f t="shared" si="7"/>
        <v>1.5185325618997547</v>
      </c>
      <c r="N36" s="11">
        <f>+((C36*DEFLATOR!C36))</f>
        <v>1434.776030626644</v>
      </c>
      <c r="O36" s="13">
        <f t="shared" si="1"/>
        <v>-3.6653697391863527</v>
      </c>
      <c r="P36" s="13">
        <f t="shared" si="8"/>
        <v>4.8704700944214085</v>
      </c>
      <c r="Q36" s="11">
        <f>+((D36*DEFLATOR!D36))</f>
        <v>1539.365271391678</v>
      </c>
      <c r="R36" s="13">
        <f t="shared" si="2"/>
        <v>-0.3523645321103164</v>
      </c>
      <c r="S36" s="13">
        <f t="shared" si="9"/>
        <v>7.227134177594108</v>
      </c>
      <c r="T36" s="11">
        <f>+((E36*DEFLATOR!E36))</f>
        <v>1833.7827366398162</v>
      </c>
      <c r="U36" s="13">
        <f t="shared" si="3"/>
        <v>-2.038644310569948</v>
      </c>
      <c r="V36" s="13">
        <f t="shared" si="10"/>
        <v>2.4941919963303416</v>
      </c>
      <c r="W36" s="11">
        <f>+((F36*DEFLATOR!F36))</f>
        <v>2008.3888339575874</v>
      </c>
      <c r="X36" s="13">
        <f t="shared" si="4"/>
        <v>-0.9860788863109038</v>
      </c>
      <c r="Y36" s="13">
        <f t="shared" si="11"/>
        <v>1.6275171875239414</v>
      </c>
      <c r="Z36" s="11">
        <f>+((G36*DEFLATOR!G36))</f>
        <v>2204.5233836624275</v>
      </c>
      <c r="AA36" s="13">
        <f t="shared" si="5"/>
        <v>-2.631914028048965</v>
      </c>
      <c r="AB36" s="13">
        <f t="shared" si="12"/>
        <v>0.6333170874774474</v>
      </c>
      <c r="AC36" s="11">
        <f>+((H36*DEFLATOR!H36))</f>
        <v>1874.5957701481084</v>
      </c>
      <c r="AD36" s="13">
        <f t="shared" si="6"/>
        <v>-3.386542105204038</v>
      </c>
      <c r="AE36" s="13">
        <f t="shared" si="13"/>
        <v>-2.310579899703513</v>
      </c>
      <c r="AF36" s="2"/>
    </row>
    <row r="37" spans="1:31" ht="9.75">
      <c r="A37" s="22">
        <v>38292</v>
      </c>
      <c r="B37" s="36" t="s">
        <v>1893</v>
      </c>
      <c r="C37" s="36" t="s">
        <v>211</v>
      </c>
      <c r="D37" s="36" t="s">
        <v>212</v>
      </c>
      <c r="E37" s="36" t="s">
        <v>213</v>
      </c>
      <c r="F37" s="36" t="s">
        <v>214</v>
      </c>
      <c r="G37" s="36" t="s">
        <v>215</v>
      </c>
      <c r="H37" s="36" t="s">
        <v>216</v>
      </c>
      <c r="I37" s="13"/>
      <c r="J37" s="22">
        <v>38292</v>
      </c>
      <c r="K37" s="11">
        <f>+((B37*DEFLATOR!B37))</f>
        <v>2012.960564206032</v>
      </c>
      <c r="L37" s="13">
        <f aca="true" t="shared" si="14" ref="L37:L42">+((K37/K36)-1)*100</f>
        <v>0.7448396585406636</v>
      </c>
      <c r="M37" s="13">
        <f aca="true" t="shared" si="15" ref="M37:M42">+((K37/K25)-1)*100</f>
        <v>2.3193376219714734</v>
      </c>
      <c r="N37" s="11">
        <f>+((C37*DEFLATOR!C37))</f>
        <v>1482.4609614241751</v>
      </c>
      <c r="O37" s="13">
        <f aca="true" t="shared" si="16" ref="O37:O42">+((N37/N36)-1)*100</f>
        <v>3.3235104141448923</v>
      </c>
      <c r="P37" s="13">
        <f aca="true" t="shared" si="17" ref="P37:P42">+((N37/N25)-1)*100</f>
        <v>7.666402874788991</v>
      </c>
      <c r="Q37" s="11">
        <f>+((D37*DEFLATOR!D37))</f>
        <v>1587.9241191348278</v>
      </c>
      <c r="R37" s="13">
        <f aca="true" t="shared" si="18" ref="R37:R42">+((Q37/Q36)-1)*100</f>
        <v>3.154472083110571</v>
      </c>
      <c r="S37" s="13">
        <f aca="true" t="shared" si="19" ref="S37:S42">+((Q37/Q25)-1)*100</f>
        <v>8.741516139135474</v>
      </c>
      <c r="T37" s="11">
        <f>+((E37*DEFLATOR!E37))</f>
        <v>1810.7994538552086</v>
      </c>
      <c r="U37" s="13">
        <f aca="true" t="shared" si="20" ref="U37:U42">+((T37/T36)-1)*100</f>
        <v>-1.2533263796954297</v>
      </c>
      <c r="V37" s="13">
        <f aca="true" t="shared" si="21" ref="V37:V42">+((T37/T25)-1)*100</f>
        <v>3.1613861705738877</v>
      </c>
      <c r="W37" s="11">
        <f>+((F37*DEFLATOR!F37))</f>
        <v>2006.4918759686718</v>
      </c>
      <c r="X37" s="13">
        <f aca="true" t="shared" si="22" ref="X37:X42">+((W37/W36)-1)*100</f>
        <v>-0.09445172950784952</v>
      </c>
      <c r="Y37" s="13">
        <f aca="true" t="shared" si="23" ref="Y37:Y42">+((W37/W25)-1)*100</f>
        <v>3.079378324704707</v>
      </c>
      <c r="Z37" s="11">
        <f>+((G37*DEFLATOR!G37))</f>
        <v>2217.1727405726388</v>
      </c>
      <c r="AA37" s="13">
        <f aca="true" t="shared" si="24" ref="AA37:AA42">+((Z37/Z36)-1)*100</f>
        <v>0.5737910064349983</v>
      </c>
      <c r="AB37" s="13">
        <f aca="true" t="shared" si="25" ref="AB37:AB42">+((Z37/Z25)-1)*100</f>
        <v>0.3887647282162954</v>
      </c>
      <c r="AC37" s="11">
        <f>+((H37*DEFLATOR!H37))</f>
        <v>1951.95867105044</v>
      </c>
      <c r="AD37" s="13">
        <f aca="true" t="shared" si="26" ref="AD37:AD42">+((AC37/AC36)-1)*100</f>
        <v>4.1269110991442925</v>
      </c>
      <c r="AE37" s="13">
        <f aca="true" t="shared" si="27" ref="AE37:AE42">+((AC37/AC25)-1)*100</f>
        <v>2.3020222292166714</v>
      </c>
    </row>
    <row r="38" spans="1:31" ht="9.75">
      <c r="A38" s="22">
        <v>38322</v>
      </c>
      <c r="B38" s="36" t="s">
        <v>1894</v>
      </c>
      <c r="C38" s="36" t="s">
        <v>217</v>
      </c>
      <c r="D38" s="36" t="s">
        <v>218</v>
      </c>
      <c r="E38" s="36" t="s">
        <v>219</v>
      </c>
      <c r="F38" s="36" t="s">
        <v>220</v>
      </c>
      <c r="G38" s="36" t="s">
        <v>186</v>
      </c>
      <c r="H38" s="36" t="s">
        <v>221</v>
      </c>
      <c r="I38" s="13"/>
      <c r="J38" s="22">
        <v>38322</v>
      </c>
      <c r="K38" s="11">
        <f>+((B38*DEFLATOR!B38))</f>
        <v>1966.0525693584245</v>
      </c>
      <c r="L38" s="13">
        <f t="shared" si="14"/>
        <v>-2.330298749101878</v>
      </c>
      <c r="M38" s="13">
        <f t="shared" si="15"/>
        <v>0.43591824362489984</v>
      </c>
      <c r="N38" s="11">
        <f>+((C38*DEFLATOR!C38))</f>
        <v>1421.098910508146</v>
      </c>
      <c r="O38" s="13">
        <f t="shared" si="16"/>
        <v>-4.139201807856018</v>
      </c>
      <c r="P38" s="13">
        <f t="shared" si="17"/>
        <v>8.690797492350534</v>
      </c>
      <c r="Q38" s="11">
        <f>+((D38*DEFLATOR!D38))</f>
        <v>1544.590410235325</v>
      </c>
      <c r="R38" s="13">
        <f t="shared" si="18"/>
        <v>-2.7289533786484133</v>
      </c>
      <c r="S38" s="13">
        <f t="shared" si="19"/>
        <v>1.9435466374526422</v>
      </c>
      <c r="T38" s="11">
        <f>+((E38*DEFLATOR!E38))</f>
        <v>1740.3028085322378</v>
      </c>
      <c r="U38" s="13">
        <f t="shared" si="20"/>
        <v>-3.8931227405046287</v>
      </c>
      <c r="V38" s="13">
        <f t="shared" si="21"/>
        <v>1.3614620390304033</v>
      </c>
      <c r="W38" s="11">
        <f>+((F38*DEFLATOR!F38))</f>
        <v>1970.986821402152</v>
      </c>
      <c r="X38" s="13">
        <f t="shared" si="22"/>
        <v>-1.7695090118109325</v>
      </c>
      <c r="Y38" s="13">
        <f t="shared" si="23"/>
        <v>0.058806186667714755</v>
      </c>
      <c r="Z38" s="11">
        <f>+((G38*DEFLATOR!G38))</f>
        <v>2175.241090123703</v>
      </c>
      <c r="AA38" s="13">
        <f t="shared" si="24"/>
        <v>-1.8912216302147788</v>
      </c>
      <c r="AB38" s="13">
        <f t="shared" si="25"/>
        <v>-0.3178759930784203</v>
      </c>
      <c r="AC38" s="11">
        <f>+((H38*DEFLATOR!H38))</f>
        <v>1882.5151157017456</v>
      </c>
      <c r="AD38" s="13">
        <f t="shared" si="26"/>
        <v>-3.557634512380514</v>
      </c>
      <c r="AE38" s="13">
        <f t="shared" si="27"/>
        <v>-1.1368923493611405</v>
      </c>
    </row>
    <row r="39" spans="1:31" ht="9.75">
      <c r="A39" s="31">
        <v>38353</v>
      </c>
      <c r="B39" s="36" t="s">
        <v>1895</v>
      </c>
      <c r="C39" s="36" t="s">
        <v>222</v>
      </c>
      <c r="D39" s="36" t="s">
        <v>223</v>
      </c>
      <c r="E39" s="36" t="s">
        <v>224</v>
      </c>
      <c r="F39" s="36" t="s">
        <v>225</v>
      </c>
      <c r="G39" s="36" t="s">
        <v>226</v>
      </c>
      <c r="H39" s="36" t="s">
        <v>227</v>
      </c>
      <c r="I39" s="13"/>
      <c r="J39" s="21">
        <v>38353</v>
      </c>
      <c r="K39" s="11">
        <f>+((B39*DEFLATOR!B39))</f>
        <v>2002.4907207888416</v>
      </c>
      <c r="L39" s="13">
        <f t="shared" si="14"/>
        <v>1.8533660797436236</v>
      </c>
      <c r="M39" s="13">
        <f t="shared" si="15"/>
        <v>1.95121351802654</v>
      </c>
      <c r="N39" s="11">
        <f>+((C39*DEFLATOR!C39))</f>
        <v>1339.247533083823</v>
      </c>
      <c r="O39" s="13">
        <f t="shared" si="16"/>
        <v>-5.759724169731095</v>
      </c>
      <c r="P39" s="13">
        <f t="shared" si="17"/>
        <v>-0.39662956671947525</v>
      </c>
      <c r="Q39" s="11">
        <f>+((D39*DEFLATOR!D39))</f>
        <v>1461.8471361849463</v>
      </c>
      <c r="R39" s="13">
        <f t="shared" si="18"/>
        <v>-5.356971887309103</v>
      </c>
      <c r="S39" s="13">
        <f t="shared" si="19"/>
        <v>-4.03645894530068</v>
      </c>
      <c r="T39" s="11">
        <f>+((E39*DEFLATOR!E39))</f>
        <v>1775.9062689360194</v>
      </c>
      <c r="U39" s="13">
        <f t="shared" si="20"/>
        <v>2.04581985555774</v>
      </c>
      <c r="V39" s="13">
        <f t="shared" si="21"/>
        <v>-0.46127881930219106</v>
      </c>
      <c r="W39" s="11">
        <f>+((F39*DEFLATOR!F39))</f>
        <v>2030.2356633538536</v>
      </c>
      <c r="X39" s="13">
        <f t="shared" si="22"/>
        <v>3.006049624905782</v>
      </c>
      <c r="Y39" s="13">
        <f t="shared" si="23"/>
        <v>4.79575521589648</v>
      </c>
      <c r="Z39" s="11">
        <f>+((G39*DEFLATOR!G39))</f>
        <v>2236.5724024040906</v>
      </c>
      <c r="AA39" s="13">
        <f t="shared" si="24"/>
        <v>2.8195179172943785</v>
      </c>
      <c r="AB39" s="13">
        <f t="shared" si="25"/>
        <v>2.464306013662676</v>
      </c>
      <c r="AC39" s="11">
        <f>+((H39*DEFLATOR!H39))</f>
        <v>1916.9222939520946</v>
      </c>
      <c r="AD39" s="13">
        <f t="shared" si="26"/>
        <v>1.8277238766034154</v>
      </c>
      <c r="AE39" s="13">
        <f t="shared" si="27"/>
        <v>-2.758524686965169</v>
      </c>
    </row>
    <row r="40" spans="1:31" ht="9.75">
      <c r="A40" s="27">
        <v>38384</v>
      </c>
      <c r="B40" s="36" t="s">
        <v>1896</v>
      </c>
      <c r="C40" s="36" t="s">
        <v>228</v>
      </c>
      <c r="D40" s="36" t="s">
        <v>229</v>
      </c>
      <c r="E40" s="36" t="s">
        <v>230</v>
      </c>
      <c r="F40" s="36" t="s">
        <v>231</v>
      </c>
      <c r="G40" s="36" t="s">
        <v>232</v>
      </c>
      <c r="H40" s="36" t="s">
        <v>233</v>
      </c>
      <c r="I40" s="13"/>
      <c r="J40" s="22">
        <v>38384</v>
      </c>
      <c r="K40" s="11">
        <f>+((B40*DEFLATOR!B40))</f>
        <v>2002.8708697793738</v>
      </c>
      <c r="L40" s="13">
        <f t="shared" si="14"/>
        <v>0.018983807844197287</v>
      </c>
      <c r="M40" s="13">
        <f t="shared" si="15"/>
        <v>1.5295569254955677</v>
      </c>
      <c r="N40" s="11">
        <f>+((C40*DEFLATOR!C40))</f>
        <v>1364.8651849937264</v>
      </c>
      <c r="O40" s="13">
        <f t="shared" si="16"/>
        <v>1.9128392083661128</v>
      </c>
      <c r="P40" s="13">
        <f t="shared" si="17"/>
        <v>9.040295054634617</v>
      </c>
      <c r="Q40" s="11">
        <f>+((D40*DEFLATOR!D40))</f>
        <v>1478.571834422901</v>
      </c>
      <c r="R40" s="13">
        <f t="shared" si="18"/>
        <v>1.14407983050826</v>
      </c>
      <c r="S40" s="13">
        <f t="shared" si="19"/>
        <v>-1.4536188858629062</v>
      </c>
      <c r="T40" s="11">
        <f>+((E40*DEFLATOR!E40))</f>
        <v>1788.1017026754555</v>
      </c>
      <c r="U40" s="13">
        <f t="shared" si="20"/>
        <v>0.6867160701416131</v>
      </c>
      <c r="V40" s="13">
        <f t="shared" si="21"/>
        <v>2.1384628212157253</v>
      </c>
      <c r="W40" s="11">
        <f>+((F40*DEFLATOR!F40))</f>
        <v>1992.5576849127203</v>
      </c>
      <c r="X40" s="13">
        <f t="shared" si="22"/>
        <v>-1.855842605921476</v>
      </c>
      <c r="Y40" s="13">
        <f t="shared" si="23"/>
        <v>5.160884131790255</v>
      </c>
      <c r="Z40" s="11">
        <f>+((G40*DEFLATOR!G40))</f>
        <v>2241.519017373358</v>
      </c>
      <c r="AA40" s="13">
        <f t="shared" si="24"/>
        <v>0.22116945393542142</v>
      </c>
      <c r="AB40" s="13">
        <f t="shared" si="25"/>
        <v>-1.3444291205065406</v>
      </c>
      <c r="AC40" s="11">
        <f>+((H40*DEFLATOR!H40))</f>
        <v>1934.0838175870938</v>
      </c>
      <c r="AD40" s="13">
        <f t="shared" si="26"/>
        <v>0.8952644397294485</v>
      </c>
      <c r="AE40" s="13">
        <f t="shared" si="27"/>
        <v>2.07195143933383</v>
      </c>
    </row>
    <row r="41" spans="1:31" ht="9.75">
      <c r="A41" s="27">
        <v>38412</v>
      </c>
      <c r="B41" s="36" t="s">
        <v>1897</v>
      </c>
      <c r="C41" s="36" t="s">
        <v>234</v>
      </c>
      <c r="D41" s="36" t="s">
        <v>235</v>
      </c>
      <c r="E41" s="36" t="s">
        <v>179</v>
      </c>
      <c r="F41" s="36" t="s">
        <v>236</v>
      </c>
      <c r="G41" s="36" t="s">
        <v>237</v>
      </c>
      <c r="H41" s="36" t="s">
        <v>238</v>
      </c>
      <c r="I41" s="13"/>
      <c r="J41" s="22">
        <v>38412</v>
      </c>
      <c r="K41" s="11">
        <f>+((B41*DEFLATOR!B41))</f>
        <v>2013.0262278528294</v>
      </c>
      <c r="L41" s="13">
        <f t="shared" si="14"/>
        <v>0.5070400806505448</v>
      </c>
      <c r="M41" s="13">
        <f t="shared" si="15"/>
        <v>1.193587874534363</v>
      </c>
      <c r="N41" s="11">
        <f>+((C41*DEFLATOR!C41))</f>
        <v>1326.609972685408</v>
      </c>
      <c r="O41" s="13">
        <f t="shared" si="16"/>
        <v>-2.802856482011762</v>
      </c>
      <c r="P41" s="13">
        <f t="shared" si="17"/>
        <v>3.652411097443631</v>
      </c>
      <c r="Q41" s="11">
        <f>+((D41*DEFLATOR!D41))</f>
        <v>1527.9821935012692</v>
      </c>
      <c r="R41" s="13">
        <f t="shared" si="18"/>
        <v>3.3417624986515015</v>
      </c>
      <c r="S41" s="13">
        <f t="shared" si="19"/>
        <v>-0.38556458703934426</v>
      </c>
      <c r="T41" s="11">
        <f>+((E41*DEFLATOR!E41))</f>
        <v>1811.0947600290574</v>
      </c>
      <c r="U41" s="13">
        <f t="shared" si="20"/>
        <v>1.2858920339485325</v>
      </c>
      <c r="V41" s="13">
        <f t="shared" si="21"/>
        <v>1.4243503591374385</v>
      </c>
      <c r="W41" s="11">
        <f>+((F41*DEFLATOR!F41))</f>
        <v>1974.9707031308976</v>
      </c>
      <c r="X41" s="13">
        <f t="shared" si="22"/>
        <v>-0.8826335074255565</v>
      </c>
      <c r="Y41" s="13">
        <f t="shared" si="23"/>
        <v>-2.029433698938199</v>
      </c>
      <c r="Z41" s="11">
        <f>+((G41*DEFLATOR!G41))</f>
        <v>2275.9373256395706</v>
      </c>
      <c r="AA41" s="13">
        <f t="shared" si="24"/>
        <v>1.5354903527226904</v>
      </c>
      <c r="AB41" s="13">
        <f t="shared" si="25"/>
        <v>2.61931319826465</v>
      </c>
      <c r="AC41" s="11">
        <f>+((H41*DEFLATOR!H41))</f>
        <v>1881.12492947634</v>
      </c>
      <c r="AD41" s="13">
        <f t="shared" si="26"/>
        <v>-2.7381899186160297</v>
      </c>
      <c r="AE41" s="13">
        <f t="shared" si="27"/>
        <v>-1.7401097151397038</v>
      </c>
    </row>
    <row r="42" spans="1:31" ht="9.75">
      <c r="A42" s="27">
        <v>38443</v>
      </c>
      <c r="B42" s="36" t="s">
        <v>1898</v>
      </c>
      <c r="C42" s="36" t="s">
        <v>239</v>
      </c>
      <c r="D42" s="36" t="s">
        <v>240</v>
      </c>
      <c r="E42" s="36" t="s">
        <v>241</v>
      </c>
      <c r="F42" s="36" t="s">
        <v>242</v>
      </c>
      <c r="G42" s="36" t="s">
        <v>243</v>
      </c>
      <c r="H42" s="36" t="s">
        <v>244</v>
      </c>
      <c r="I42" s="13"/>
      <c r="J42" s="22">
        <v>38443</v>
      </c>
      <c r="K42" s="11">
        <f>+((B42*DEFLATOR!B42))</f>
        <v>1982.9456223472012</v>
      </c>
      <c r="L42" s="13">
        <f t="shared" si="14"/>
        <v>-1.4942977438358263</v>
      </c>
      <c r="M42" s="13">
        <f t="shared" si="15"/>
        <v>-0.722212781177145</v>
      </c>
      <c r="N42" s="11">
        <f>+((C42*DEFLATOR!C42))</f>
        <v>1386.444400042794</v>
      </c>
      <c r="O42" s="13">
        <f t="shared" si="16"/>
        <v>4.510325460335984</v>
      </c>
      <c r="P42" s="13">
        <f t="shared" si="17"/>
        <v>3.593968634086031</v>
      </c>
      <c r="Q42" s="11">
        <f>+((D42*DEFLATOR!D42))</f>
        <v>1505.6939658073413</v>
      </c>
      <c r="R42" s="13">
        <f t="shared" si="18"/>
        <v>-1.458670643461879</v>
      </c>
      <c r="S42" s="13">
        <f t="shared" si="19"/>
        <v>-0.1313420497974005</v>
      </c>
      <c r="T42" s="11">
        <f>+((E42*DEFLATOR!E42))</f>
        <v>1855.784946444829</v>
      </c>
      <c r="U42" s="13">
        <f t="shared" si="20"/>
        <v>2.4675785829701535</v>
      </c>
      <c r="V42" s="13">
        <f t="shared" si="21"/>
        <v>5.880126100016114</v>
      </c>
      <c r="W42" s="11">
        <f>+((F42*DEFLATOR!F42))</f>
        <v>1985.8676842179887</v>
      </c>
      <c r="X42" s="13">
        <f t="shared" si="22"/>
        <v>0.551754062468679</v>
      </c>
      <c r="Y42" s="13">
        <f t="shared" si="23"/>
        <v>-2.8375109094732953</v>
      </c>
      <c r="Z42" s="11">
        <f>+((G42*DEFLATOR!G42))</f>
        <v>2197.1663585034967</v>
      </c>
      <c r="AA42" s="13">
        <f t="shared" si="24"/>
        <v>-3.4610341088341823</v>
      </c>
      <c r="AB42" s="13">
        <f t="shared" si="25"/>
        <v>-1.7516480123355271</v>
      </c>
      <c r="AC42" s="11">
        <f>+((H42*DEFLATOR!H42))</f>
        <v>1819.683663238946</v>
      </c>
      <c r="AD42" s="13">
        <f t="shared" si="26"/>
        <v>-3.266198075132498</v>
      </c>
      <c r="AE42" s="13">
        <f t="shared" si="27"/>
        <v>-2.4925907554741</v>
      </c>
    </row>
    <row r="43" spans="1:31" ht="9.75">
      <c r="A43" s="27">
        <v>38473</v>
      </c>
      <c r="B43" s="36" t="s">
        <v>1899</v>
      </c>
      <c r="C43" s="36" t="s">
        <v>245</v>
      </c>
      <c r="D43" s="36" t="s">
        <v>246</v>
      </c>
      <c r="E43" s="36" t="s">
        <v>247</v>
      </c>
      <c r="F43" s="36" t="s">
        <v>248</v>
      </c>
      <c r="G43" s="36" t="s">
        <v>249</v>
      </c>
      <c r="H43" s="36" t="s">
        <v>250</v>
      </c>
      <c r="I43" s="13"/>
      <c r="J43" s="22">
        <v>38473</v>
      </c>
      <c r="K43" s="11">
        <f>+((B43*DEFLATOR!B43))</f>
        <v>1970.6288800901068</v>
      </c>
      <c r="L43" s="13">
        <f aca="true" t="shared" si="28" ref="L43:L49">+((K43/K42)-1)*100</f>
        <v>-0.6211336366609532</v>
      </c>
      <c r="M43" s="13">
        <f aca="true" t="shared" si="29" ref="M43:M48">+((K43/K31)-1)*100</f>
        <v>0.6136448453567755</v>
      </c>
      <c r="N43" s="11">
        <f>+((C43*DEFLATOR!C43))</f>
        <v>1354.043415417979</v>
      </c>
      <c r="O43" s="13">
        <f aca="true" t="shared" si="30" ref="O43:O49">+((N43/N42)-1)*100</f>
        <v>-2.3369840596431324</v>
      </c>
      <c r="P43" s="13">
        <f aca="true" t="shared" si="31" ref="P43:P48">+((N43/N31)-1)*100</f>
        <v>1.5495591447870716</v>
      </c>
      <c r="Q43" s="11">
        <f>+((D43*DEFLATOR!D43))</f>
        <v>1452.0144909019305</v>
      </c>
      <c r="R43" s="13">
        <f aca="true" t="shared" si="32" ref="R43:R49">+((Q43/Q42)-1)*100</f>
        <v>-3.5650986272385277</v>
      </c>
      <c r="S43" s="13">
        <f aca="true" t="shared" si="33" ref="S43:S48">+((Q43/Q31)-1)*100</f>
        <v>-1.0690163792826946</v>
      </c>
      <c r="T43" s="11">
        <f>+((E43*DEFLATOR!E43))</f>
        <v>1878.833998839798</v>
      </c>
      <c r="U43" s="13">
        <f aca="true" t="shared" si="34" ref="U43:U49">+((T43/T42)-1)*100</f>
        <v>1.2420109581729566</v>
      </c>
      <c r="V43" s="13">
        <f aca="true" t="shared" si="35" ref="V43:V48">+((T43/T31)-1)*100</f>
        <v>8.08815043736586</v>
      </c>
      <c r="W43" s="11">
        <f>+((F43*DEFLATOR!F43))</f>
        <v>1966.0180151024472</v>
      </c>
      <c r="X43" s="13">
        <f aca="true" t="shared" si="36" ref="X43:X49">+((W43/W42)-1)*100</f>
        <v>-0.9995464085190586</v>
      </c>
      <c r="Y43" s="13">
        <f aca="true" t="shared" si="37" ref="Y43:Y48">+((W43/W31)-1)*100</f>
        <v>-0.14938238411538185</v>
      </c>
      <c r="Z43" s="11">
        <f>+((G43*DEFLATOR!G43))</f>
        <v>2195.6245382151496</v>
      </c>
      <c r="AA43" s="13">
        <f aca="true" t="shared" si="38" ref="AA43:AA49">+((Z43/Z42)-1)*100</f>
        <v>-0.07017312468761139</v>
      </c>
      <c r="AB43" s="13">
        <f aca="true" t="shared" si="39" ref="AB43:AB48">+((Z43/Z31)-1)*100</f>
        <v>-0.5169795408019096</v>
      </c>
      <c r="AC43" s="11">
        <f>+((H43*DEFLATOR!H43))</f>
        <v>1803.775917168976</v>
      </c>
      <c r="AD43" s="13">
        <f aca="true" t="shared" si="40" ref="AD43:AD49">+((AC43/AC42)-1)*100</f>
        <v>-0.874203928481454</v>
      </c>
      <c r="AE43" s="13">
        <f aca="true" t="shared" si="41" ref="AE43:AE48">+((AC43/AC31)-1)*100</f>
        <v>-0.5875559140364528</v>
      </c>
    </row>
    <row r="44" spans="1:31" ht="9.75">
      <c r="A44" s="27">
        <v>38504</v>
      </c>
      <c r="B44" s="36" t="s">
        <v>1900</v>
      </c>
      <c r="C44" s="36" t="s">
        <v>101</v>
      </c>
      <c r="D44" s="36" t="s">
        <v>251</v>
      </c>
      <c r="E44" s="36" t="s">
        <v>252</v>
      </c>
      <c r="F44" s="36" t="s">
        <v>253</v>
      </c>
      <c r="G44" s="36" t="s">
        <v>254</v>
      </c>
      <c r="H44" s="36" t="s">
        <v>255</v>
      </c>
      <c r="I44" s="13"/>
      <c r="J44" s="22">
        <v>38504</v>
      </c>
      <c r="K44" s="11">
        <f>+((B44*DEFLATOR!B44))</f>
        <v>2000.0479455008349</v>
      </c>
      <c r="L44" s="13">
        <f t="shared" si="28"/>
        <v>1.4928770053031393</v>
      </c>
      <c r="M44" s="13">
        <f t="shared" si="29"/>
        <v>0.13255917315928567</v>
      </c>
      <c r="N44" s="11">
        <f>+((C44*DEFLATOR!C44))</f>
        <v>1418.3513655685128</v>
      </c>
      <c r="O44" s="13">
        <f t="shared" si="30"/>
        <v>4.749327046554308</v>
      </c>
      <c r="P44" s="13">
        <f t="shared" si="31"/>
        <v>-0.9700705738719839</v>
      </c>
      <c r="Q44" s="11">
        <f>+((D44*DEFLATOR!D44))</f>
        <v>1468.8587675278868</v>
      </c>
      <c r="R44" s="13">
        <f t="shared" si="32"/>
        <v>1.1600625704150769</v>
      </c>
      <c r="S44" s="13">
        <f t="shared" si="33"/>
        <v>-1.9846741214474828</v>
      </c>
      <c r="T44" s="11">
        <f>+((E44*DEFLATOR!E44))</f>
        <v>1838.3865811814248</v>
      </c>
      <c r="U44" s="13">
        <f t="shared" si="34"/>
        <v>-2.1527935774714457</v>
      </c>
      <c r="V44" s="13">
        <f t="shared" si="35"/>
        <v>5.857276113854293</v>
      </c>
      <c r="W44" s="11">
        <f>+((F44*DEFLATOR!F44))</f>
        <v>1976.3180648218313</v>
      </c>
      <c r="X44" s="13">
        <f t="shared" si="36"/>
        <v>0.5239041372083975</v>
      </c>
      <c r="Y44" s="13">
        <f t="shared" si="37"/>
        <v>-0.5612486783860393</v>
      </c>
      <c r="Z44" s="11">
        <f>+((G44*DEFLATOR!G44))</f>
        <v>2245.4007868067747</v>
      </c>
      <c r="AA44" s="13">
        <f t="shared" si="38"/>
        <v>2.2670655991160027</v>
      </c>
      <c r="AB44" s="13">
        <f t="shared" si="39"/>
        <v>-0.023900230693518765</v>
      </c>
      <c r="AC44" s="11">
        <f>+((H44*DEFLATOR!H44))</f>
        <v>1840.079795214628</v>
      </c>
      <c r="AD44" s="13">
        <f t="shared" si="40"/>
        <v>2.0126600926478</v>
      </c>
      <c r="AE44" s="13">
        <f t="shared" si="41"/>
        <v>-3.431669048651398</v>
      </c>
    </row>
    <row r="45" spans="1:31" ht="9.75">
      <c r="A45" s="27">
        <v>38534</v>
      </c>
      <c r="B45" s="36" t="s">
        <v>1901</v>
      </c>
      <c r="C45" s="36" t="s">
        <v>257</v>
      </c>
      <c r="D45" s="36" t="s">
        <v>258</v>
      </c>
      <c r="E45" s="36" t="s">
        <v>259</v>
      </c>
      <c r="F45" s="36" t="s">
        <v>260</v>
      </c>
      <c r="G45" s="36" t="s">
        <v>261</v>
      </c>
      <c r="H45" s="36" t="s">
        <v>262</v>
      </c>
      <c r="I45" s="13"/>
      <c r="J45" s="22">
        <v>38534</v>
      </c>
      <c r="K45" s="11">
        <f>+((B45*DEFLATOR!B45))</f>
        <v>2047.961078104885</v>
      </c>
      <c r="L45" s="13">
        <f t="shared" si="28"/>
        <v>2.395599201100751</v>
      </c>
      <c r="M45" s="13">
        <f t="shared" si="29"/>
        <v>1.5432713843243517</v>
      </c>
      <c r="N45" s="11">
        <f>+((C45*DEFLATOR!C45))</f>
        <v>1468.5644082798854</v>
      </c>
      <c r="O45" s="13">
        <f t="shared" si="30"/>
        <v>3.5402400230527986</v>
      </c>
      <c r="P45" s="13">
        <f t="shared" si="31"/>
        <v>-0.8320929705056712</v>
      </c>
      <c r="Q45" s="11">
        <f>+((D45*DEFLATOR!D45))</f>
        <v>1521.512692453651</v>
      </c>
      <c r="R45" s="13">
        <f t="shared" si="32"/>
        <v>3.584682618219426</v>
      </c>
      <c r="S45" s="13">
        <f t="shared" si="33"/>
        <v>0.8296607206268236</v>
      </c>
      <c r="T45" s="11">
        <f>+((E45*DEFLATOR!E45))</f>
        <v>1902.95899176256</v>
      </c>
      <c r="U45" s="13">
        <f t="shared" si="34"/>
        <v>3.512450060402328</v>
      </c>
      <c r="V45" s="13">
        <f t="shared" si="35"/>
        <v>5.97454172737395</v>
      </c>
      <c r="W45" s="11">
        <f>+((F45*DEFLATOR!F45))</f>
        <v>2002.716053879403</v>
      </c>
      <c r="X45" s="13">
        <f t="shared" si="36"/>
        <v>1.3357156182221885</v>
      </c>
      <c r="Y45" s="13">
        <f t="shared" si="37"/>
        <v>0.5667969433160502</v>
      </c>
      <c r="Z45" s="11">
        <f>+((G45*DEFLATOR!G45))</f>
        <v>2310.318674971323</v>
      </c>
      <c r="AA45" s="13">
        <f t="shared" si="38"/>
        <v>2.891149257004999</v>
      </c>
      <c r="AB45" s="13">
        <f t="shared" si="39"/>
        <v>2.841025992438029</v>
      </c>
      <c r="AC45" s="11">
        <f>+((H45*DEFLATOR!H45))</f>
        <v>1847.9432151792134</v>
      </c>
      <c r="AD45" s="13">
        <f t="shared" si="40"/>
        <v>0.42734124819125974</v>
      </c>
      <c r="AE45" s="13">
        <f t="shared" si="41"/>
        <v>-6.589322050745972</v>
      </c>
    </row>
    <row r="46" spans="1:31" ht="9.75">
      <c r="A46" s="27">
        <v>38565</v>
      </c>
      <c r="B46" s="36" t="s">
        <v>1902</v>
      </c>
      <c r="C46" s="36" t="s">
        <v>263</v>
      </c>
      <c r="D46" s="36" t="s">
        <v>264</v>
      </c>
      <c r="E46" s="36" t="s">
        <v>265</v>
      </c>
      <c r="F46" s="36" t="s">
        <v>266</v>
      </c>
      <c r="G46" s="36" t="s">
        <v>267</v>
      </c>
      <c r="H46" s="36" t="s">
        <v>268</v>
      </c>
      <c r="I46" s="13"/>
      <c r="J46" s="22">
        <v>38565</v>
      </c>
      <c r="K46" s="11">
        <f>+((B46*DEFLATOR!B46))</f>
        <v>2059.4930846642906</v>
      </c>
      <c r="L46" s="13">
        <f t="shared" si="28"/>
        <v>0.5630969593463542</v>
      </c>
      <c r="M46" s="13">
        <f t="shared" si="29"/>
        <v>3.9617064928345824</v>
      </c>
      <c r="N46" s="11">
        <f>+((C46*DEFLATOR!C46))</f>
        <v>1487.191080789555</v>
      </c>
      <c r="O46" s="13">
        <f t="shared" si="30"/>
        <v>1.2683592496625096</v>
      </c>
      <c r="P46" s="13">
        <f t="shared" si="31"/>
        <v>1.929659203530809</v>
      </c>
      <c r="Q46" s="11">
        <f>+((D46*DEFLATOR!D46))</f>
        <v>1566.9923407432211</v>
      </c>
      <c r="R46" s="13">
        <f t="shared" si="32"/>
        <v>2.9891073873480334</v>
      </c>
      <c r="S46" s="13">
        <f t="shared" si="33"/>
        <v>4.12010962102336</v>
      </c>
      <c r="T46" s="11">
        <f>+((E46*DEFLATOR!E46))</f>
        <v>1855.402643747475</v>
      </c>
      <c r="U46" s="13">
        <f t="shared" si="34"/>
        <v>-2.499073717349909</v>
      </c>
      <c r="V46" s="13">
        <f t="shared" si="35"/>
        <v>-0.015201396461828054</v>
      </c>
      <c r="W46" s="11">
        <f>+((F46*DEFLATOR!F46))</f>
        <v>2046.0227402166304</v>
      </c>
      <c r="X46" s="13">
        <f t="shared" si="36"/>
        <v>2.1623977224998647</v>
      </c>
      <c r="Y46" s="13">
        <f t="shared" si="37"/>
        <v>5.950993765874224</v>
      </c>
      <c r="Z46" s="11">
        <f>+((G46*DEFLATOR!G46))</f>
        <v>2316.698401530135</v>
      </c>
      <c r="AA46" s="13">
        <f t="shared" si="38"/>
        <v>0.2761405440697917</v>
      </c>
      <c r="AB46" s="13">
        <f t="shared" si="39"/>
        <v>5.2561564733220045</v>
      </c>
      <c r="AC46" s="11">
        <f>+((H46*DEFLATOR!H46))</f>
        <v>1831.2665213078967</v>
      </c>
      <c r="AD46" s="13">
        <f t="shared" si="40"/>
        <v>-0.9024462296423619</v>
      </c>
      <c r="AE46" s="13">
        <f t="shared" si="41"/>
        <v>-4.716993690562699</v>
      </c>
    </row>
    <row r="47" spans="1:31" ht="9.75">
      <c r="A47" s="27">
        <v>38596</v>
      </c>
      <c r="B47" s="36" t="s">
        <v>1903</v>
      </c>
      <c r="C47" s="36" t="s">
        <v>269</v>
      </c>
      <c r="D47" s="36" t="s">
        <v>270</v>
      </c>
      <c r="E47" s="36" t="s">
        <v>271</v>
      </c>
      <c r="F47" s="36" t="s">
        <v>272</v>
      </c>
      <c r="G47" s="36" t="s">
        <v>273</v>
      </c>
      <c r="H47" s="36" t="s">
        <v>274</v>
      </c>
      <c r="I47" s="13"/>
      <c r="J47" s="22">
        <v>38596</v>
      </c>
      <c r="K47" s="11">
        <f>+((B47*DEFLATOR!B47))</f>
        <v>2057.763229515303</v>
      </c>
      <c r="L47" s="13">
        <f t="shared" si="28"/>
        <v>-0.08399421983344979</v>
      </c>
      <c r="M47" s="13">
        <f t="shared" si="29"/>
        <v>0.8823597440852371</v>
      </c>
      <c r="N47" s="11">
        <f>+((C47*DEFLATOR!C47))</f>
        <v>1601.5626903522882</v>
      </c>
      <c r="O47" s="13">
        <f t="shared" si="30"/>
        <v>7.690444828516108</v>
      </c>
      <c r="P47" s="13">
        <f t="shared" si="31"/>
        <v>7.533124558274573</v>
      </c>
      <c r="Q47" s="11">
        <f>+((D47*DEFLATOR!D47))</f>
        <v>1652.7756606423895</v>
      </c>
      <c r="R47" s="13">
        <f t="shared" si="32"/>
        <v>5.474393056604332</v>
      </c>
      <c r="S47" s="13">
        <f t="shared" si="33"/>
        <v>6.989023075075029</v>
      </c>
      <c r="T47" s="11">
        <f>+((E47*DEFLATOR!E47))</f>
        <v>1835.7733071562266</v>
      </c>
      <c r="U47" s="13">
        <f t="shared" si="34"/>
        <v>-1.0579556225920772</v>
      </c>
      <c r="V47" s="13">
        <f t="shared" si="35"/>
        <v>-1.9323072933831287</v>
      </c>
      <c r="W47" s="11">
        <f>+((F47*DEFLATOR!F47))</f>
        <v>2025.030449852886</v>
      </c>
      <c r="X47" s="13">
        <f t="shared" si="36"/>
        <v>-1.0260047433061192</v>
      </c>
      <c r="Y47" s="13">
        <f t="shared" si="37"/>
        <v>-0.16564430929999485</v>
      </c>
      <c r="Z47" s="11">
        <f>+((G47*DEFLATOR!G47))</f>
        <v>2296.412680826525</v>
      </c>
      <c r="AA47" s="13">
        <f t="shared" si="38"/>
        <v>-0.8756306254716462</v>
      </c>
      <c r="AB47" s="13">
        <f t="shared" si="39"/>
        <v>1.4265981440070297</v>
      </c>
      <c r="AC47" s="11">
        <f>+((H47*DEFLATOR!H47))</f>
        <v>1853.2237200974103</v>
      </c>
      <c r="AD47" s="13">
        <f t="shared" si="40"/>
        <v>1.199017102864497</v>
      </c>
      <c r="AE47" s="13">
        <f t="shared" si="41"/>
        <v>-4.488020989654662</v>
      </c>
    </row>
    <row r="48" spans="1:31" ht="9.75">
      <c r="A48" s="27">
        <v>38626</v>
      </c>
      <c r="B48" s="36" t="s">
        <v>1904</v>
      </c>
      <c r="C48" s="36" t="s">
        <v>275</v>
      </c>
      <c r="D48" s="36" t="s">
        <v>276</v>
      </c>
      <c r="E48" s="36" t="s">
        <v>277</v>
      </c>
      <c r="F48" s="36" t="s">
        <v>278</v>
      </c>
      <c r="G48" s="36" t="s">
        <v>279</v>
      </c>
      <c r="H48" s="36" t="s">
        <v>280</v>
      </c>
      <c r="I48" s="13"/>
      <c r="J48" s="22">
        <v>38626</v>
      </c>
      <c r="K48" s="11">
        <f>+((B48*DEFLATOR!B48))</f>
        <v>2023.3542166154723</v>
      </c>
      <c r="L48" s="13">
        <f t="shared" si="28"/>
        <v>-1.6721560773508282</v>
      </c>
      <c r="M48" s="13">
        <f t="shared" si="29"/>
        <v>1.2650221519660665</v>
      </c>
      <c r="N48" s="11">
        <f>+((C48*DEFLATOR!C48))</f>
        <v>1510.0586424257638</v>
      </c>
      <c r="O48" s="13">
        <f t="shared" si="30"/>
        <v>-5.713422801226519</v>
      </c>
      <c r="P48" s="13">
        <f t="shared" si="31"/>
        <v>5.246993969242708</v>
      </c>
      <c r="Q48" s="11">
        <f>+((D48*DEFLATOR!D48))</f>
        <v>1661.8996296264997</v>
      </c>
      <c r="R48" s="13">
        <f t="shared" si="32"/>
        <v>0.5520391666806068</v>
      </c>
      <c r="S48" s="13">
        <f t="shared" si="33"/>
        <v>7.9600573374013495</v>
      </c>
      <c r="T48" s="11">
        <f>+((E48*DEFLATOR!E48))</f>
        <v>1804.6073583505151</v>
      </c>
      <c r="U48" s="13">
        <f t="shared" si="34"/>
        <v>-1.6977013819854614</v>
      </c>
      <c r="V48" s="13">
        <f t="shared" si="35"/>
        <v>-1.590994271369428</v>
      </c>
      <c r="W48" s="11">
        <f>+((F48*DEFLATOR!F48))</f>
        <v>2058.6951256286266</v>
      </c>
      <c r="X48" s="13">
        <f t="shared" si="36"/>
        <v>1.6624281268553753</v>
      </c>
      <c r="Y48" s="13">
        <f t="shared" si="37"/>
        <v>2.5048083727845283</v>
      </c>
      <c r="Z48" s="11">
        <f>+((G48*DEFLATOR!G48))</f>
        <v>2215.879931381148</v>
      </c>
      <c r="AA48" s="13">
        <f t="shared" si="38"/>
        <v>-3.5068936048720967</v>
      </c>
      <c r="AB48" s="13">
        <f t="shared" si="39"/>
        <v>0.5151475281633733</v>
      </c>
      <c r="AC48" s="11">
        <f>+((H48*DEFLATOR!H48))</f>
        <v>1875.4046616466949</v>
      </c>
      <c r="AD48" s="13">
        <f t="shared" si="40"/>
        <v>1.1968841812643571</v>
      </c>
      <c r="AE48" s="13">
        <f t="shared" si="41"/>
        <v>0.04315018264031689</v>
      </c>
    </row>
    <row r="49" spans="1:31" ht="9.75">
      <c r="A49" s="27">
        <v>38657</v>
      </c>
      <c r="B49" s="36" t="s">
        <v>1905</v>
      </c>
      <c r="C49" s="36" t="s">
        <v>281</v>
      </c>
      <c r="D49" s="36" t="s">
        <v>282</v>
      </c>
      <c r="E49" s="36" t="s">
        <v>283</v>
      </c>
      <c r="F49" s="36" t="s">
        <v>284</v>
      </c>
      <c r="G49" s="36" t="s">
        <v>285</v>
      </c>
      <c r="H49" s="36" t="s">
        <v>286</v>
      </c>
      <c r="I49" s="13"/>
      <c r="J49" s="22">
        <v>38657</v>
      </c>
      <c r="K49" s="11">
        <f>+((B49*DEFLATOR!B49))</f>
        <v>2046.0994149504477</v>
      </c>
      <c r="L49" s="13">
        <f t="shared" si="28"/>
        <v>1.1241332905625345</v>
      </c>
      <c r="M49" s="13">
        <f aca="true" t="shared" si="42" ref="M49:M54">+((K49/K37)-1)*100</f>
        <v>1.646274215882948</v>
      </c>
      <c r="N49" s="11">
        <f>+((C49*DEFLATOR!C49))</f>
        <v>1437.8053538586503</v>
      </c>
      <c r="O49" s="13">
        <f t="shared" si="30"/>
        <v>-4.784800175114102</v>
      </c>
      <c r="P49" s="13">
        <f aca="true" t="shared" si="43" ref="P49:P54">+((N49/N37)-1)*100</f>
        <v>-3.0122619568089704</v>
      </c>
      <c r="Q49" s="11">
        <f>+((D49*DEFLATOR!D49))</f>
        <v>1677.617975575482</v>
      </c>
      <c r="R49" s="13">
        <f t="shared" si="32"/>
        <v>0.9458059722003087</v>
      </c>
      <c r="S49" s="13">
        <f aca="true" t="shared" si="44" ref="S49:S54">+((Q49/Q37)-1)*100</f>
        <v>5.648497642917816</v>
      </c>
      <c r="T49" s="11">
        <f>+((E49*DEFLATOR!E49))</f>
        <v>1774.574900428066</v>
      </c>
      <c r="U49" s="13">
        <f t="shared" si="34"/>
        <v>-1.664210099968777</v>
      </c>
      <c r="V49" s="13">
        <f aca="true" t="shared" si="45" ref="V49:V54">+((T49/T37)-1)*100</f>
        <v>-2.0004729596102</v>
      </c>
      <c r="W49" s="11">
        <f>+((F49*DEFLATOR!F49))</f>
        <v>2066.3787380780986</v>
      </c>
      <c r="X49" s="13">
        <f t="shared" si="36"/>
        <v>0.37322731053370806</v>
      </c>
      <c r="Y49" s="13">
        <f aca="true" t="shared" si="46" ref="Y49:Y54">+((W49/W37)-1)*100</f>
        <v>2.984655100111744</v>
      </c>
      <c r="Z49" s="11">
        <f>+((G49*DEFLATOR!G49))</f>
        <v>2286.0914121183982</v>
      </c>
      <c r="AA49" s="13">
        <f t="shared" si="38"/>
        <v>3.1685598006877536</v>
      </c>
      <c r="AB49" s="13">
        <f aca="true" t="shared" si="47" ref="AB49:AB54">+((Z49/Z37)-1)*100</f>
        <v>3.108403341092836</v>
      </c>
      <c r="AC49" s="11">
        <f>+((H49*DEFLATOR!H49))</f>
        <v>1841.9270818213008</v>
      </c>
      <c r="AD49" s="13">
        <f t="shared" si="40"/>
        <v>-1.7850856676446147</v>
      </c>
      <c r="AE49" s="13">
        <f aca="true" t="shared" si="48" ref="AE49:AE54">+((AC49/AC37)-1)*100</f>
        <v>-5.636983552009633</v>
      </c>
    </row>
    <row r="50" spans="1:31" ht="9.75">
      <c r="A50" s="27">
        <v>38687</v>
      </c>
      <c r="B50" s="36" t="s">
        <v>1906</v>
      </c>
      <c r="C50" s="36" t="s">
        <v>287</v>
      </c>
      <c r="D50" s="36" t="s">
        <v>288</v>
      </c>
      <c r="E50" s="36" t="s">
        <v>289</v>
      </c>
      <c r="F50" s="36" t="s">
        <v>290</v>
      </c>
      <c r="G50" s="36" t="s">
        <v>291</v>
      </c>
      <c r="H50" s="36" t="s">
        <v>292</v>
      </c>
      <c r="I50" s="13"/>
      <c r="J50" s="22">
        <v>38687</v>
      </c>
      <c r="K50" s="11">
        <f>+((B50*DEFLATOR!B50))</f>
        <v>2078.0383432272088</v>
      </c>
      <c r="L50" s="13">
        <f aca="true" t="shared" si="49" ref="L50:L55">+((K50/K49)-1)*100</f>
        <v>1.5609665905473413</v>
      </c>
      <c r="M50" s="13">
        <f t="shared" si="42"/>
        <v>5.695970474753276</v>
      </c>
      <c r="N50" s="11">
        <f>+((C50*DEFLATOR!C50))</f>
        <v>1411.777275333221</v>
      </c>
      <c r="O50" s="13">
        <f aca="true" t="shared" si="50" ref="O50:O55">+((N50/N49)-1)*100</f>
        <v>-1.810264404397821</v>
      </c>
      <c r="P50" s="13">
        <f t="shared" si="43"/>
        <v>-0.655945557764992</v>
      </c>
      <c r="Q50" s="11">
        <f>+((D50*DEFLATOR!D50))</f>
        <v>1653.0791119993478</v>
      </c>
      <c r="R50" s="13">
        <f aca="true" t="shared" si="51" ref="R50:R55">+((Q50/Q49)-1)*100</f>
        <v>-1.4627205915409003</v>
      </c>
      <c r="S50" s="13">
        <f t="shared" si="44"/>
        <v>7.023784496207908</v>
      </c>
      <c r="T50" s="11">
        <f>+((E50*DEFLATOR!E50))</f>
        <v>1771.3133505035985</v>
      </c>
      <c r="U50" s="13">
        <f aca="true" t="shared" si="52" ref="U50:U55">+((T50/T49)-1)*100</f>
        <v>-0.18379330867808186</v>
      </c>
      <c r="V50" s="13">
        <f t="shared" si="45"/>
        <v>1.7819049546621502</v>
      </c>
      <c r="W50" s="11">
        <f>+((F50*DEFLATOR!F50))</f>
        <v>2112.923914029504</v>
      </c>
      <c r="X50" s="13">
        <f aca="true" t="shared" si="53" ref="X50:X55">+((W50/W49)-1)*100</f>
        <v>2.252499752039472</v>
      </c>
      <c r="Y50" s="13">
        <f t="shared" si="46"/>
        <v>7.201321241020708</v>
      </c>
      <c r="Z50" s="11">
        <f>+((G50*DEFLATOR!G50))</f>
        <v>2331.148997694969</v>
      </c>
      <c r="AA50" s="13">
        <f aca="true" t="shared" si="54" ref="AA50:AA55">+((Z50/Z49)-1)*100</f>
        <v>1.9709441773729575</v>
      </c>
      <c r="AB50" s="13">
        <f t="shared" si="47"/>
        <v>7.167385182228214</v>
      </c>
      <c r="AC50" s="11">
        <f>+((H50*DEFLATOR!H50))</f>
        <v>1891.316396628496</v>
      </c>
      <c r="AD50" s="13">
        <f aca="true" t="shared" si="55" ref="AD50:AD55">+((AC50/AC49)-1)*100</f>
        <v>2.6813935955791957</v>
      </c>
      <c r="AE50" s="13">
        <f t="shared" si="48"/>
        <v>0.46752776927740936</v>
      </c>
    </row>
    <row r="51" spans="1:31" ht="9.75">
      <c r="A51" s="33">
        <v>38718</v>
      </c>
      <c r="B51" s="36" t="s">
        <v>1907</v>
      </c>
      <c r="C51" s="36" t="s">
        <v>293</v>
      </c>
      <c r="D51" s="36" t="s">
        <v>294</v>
      </c>
      <c r="E51" s="36" t="s">
        <v>295</v>
      </c>
      <c r="F51" s="36" t="s">
        <v>296</v>
      </c>
      <c r="G51" s="36" t="s">
        <v>297</v>
      </c>
      <c r="H51" s="36" t="s">
        <v>298</v>
      </c>
      <c r="I51" s="11"/>
      <c r="J51" s="21">
        <v>38718</v>
      </c>
      <c r="K51" s="11">
        <f>+((B51*DEFLATOR!B51))</f>
        <v>2043.2717330309465</v>
      </c>
      <c r="L51" s="13">
        <f t="shared" si="49"/>
        <v>-1.6730495040947813</v>
      </c>
      <c r="M51" s="13">
        <f t="shared" si="42"/>
        <v>2.0365144177067585</v>
      </c>
      <c r="N51" s="11">
        <f>+((C51*DEFLATOR!C51))</f>
        <v>1388.7642611564877</v>
      </c>
      <c r="O51" s="13">
        <f t="shared" si="50"/>
        <v>-1.630073991048031</v>
      </c>
      <c r="P51" s="13">
        <f t="shared" si="43"/>
        <v>3.6973544359379718</v>
      </c>
      <c r="Q51" s="11">
        <f>+((D51*DEFLATOR!D51))</f>
        <v>1618.9096420061462</v>
      </c>
      <c r="R51" s="13">
        <f t="shared" si="51"/>
        <v>-2.0670196450473965</v>
      </c>
      <c r="S51" s="13">
        <f t="shared" si="44"/>
        <v>10.74411283734451</v>
      </c>
      <c r="T51" s="11">
        <f>+((E51*DEFLATOR!E51))</f>
        <v>1736.4363638240734</v>
      </c>
      <c r="U51" s="13">
        <f t="shared" si="52"/>
        <v>-1.9689902224024447</v>
      </c>
      <c r="V51" s="13">
        <f t="shared" si="45"/>
        <v>-2.2225218640392064</v>
      </c>
      <c r="W51" s="11">
        <f>+((F51*DEFLATOR!F51))</f>
        <v>2083.2372408850842</v>
      </c>
      <c r="X51" s="13">
        <f t="shared" si="53"/>
        <v>-1.405004361364104</v>
      </c>
      <c r="Y51" s="13">
        <f t="shared" si="46"/>
        <v>2.6106120825241774</v>
      </c>
      <c r="Z51" s="11">
        <f>+((G51*DEFLATOR!G51))</f>
        <v>2286.8157983558767</v>
      </c>
      <c r="AA51" s="13">
        <f t="shared" si="54"/>
        <v>-1.9017745919685303</v>
      </c>
      <c r="AB51" s="13">
        <f t="shared" si="47"/>
        <v>2.246446209287911</v>
      </c>
      <c r="AC51" s="11">
        <f>+((H51*DEFLATOR!H51))</f>
        <v>1874.0138615067387</v>
      </c>
      <c r="AD51" s="13">
        <f t="shared" si="55"/>
        <v>-0.9148408564849997</v>
      </c>
      <c r="AE51" s="13">
        <f t="shared" si="48"/>
        <v>-2.2384022858272457</v>
      </c>
    </row>
    <row r="52" spans="1:31" ht="9.75">
      <c r="A52" s="32">
        <v>38749</v>
      </c>
      <c r="B52" s="36" t="s">
        <v>1908</v>
      </c>
      <c r="C52" s="36" t="s">
        <v>299</v>
      </c>
      <c r="D52" s="36" t="s">
        <v>300</v>
      </c>
      <c r="E52" s="36" t="s">
        <v>301</v>
      </c>
      <c r="F52" s="36" t="s">
        <v>302</v>
      </c>
      <c r="G52" s="36" t="s">
        <v>303</v>
      </c>
      <c r="H52" s="36" t="s">
        <v>304</v>
      </c>
      <c r="I52" s="11"/>
      <c r="J52" s="22">
        <v>38749</v>
      </c>
      <c r="K52" s="11">
        <f>+((B52*DEFLATOR!B52))</f>
        <v>2071.4595628320694</v>
      </c>
      <c r="L52" s="13">
        <f t="shared" si="49"/>
        <v>1.3795438631801327</v>
      </c>
      <c r="M52" s="13">
        <f t="shared" si="42"/>
        <v>3.4245189786124897</v>
      </c>
      <c r="N52" s="11">
        <f>+((C52*DEFLATOR!C52))</f>
        <v>1364.8982858686038</v>
      </c>
      <c r="O52" s="13">
        <f t="shared" si="50"/>
        <v>-1.718504425510603</v>
      </c>
      <c r="P52" s="13">
        <f t="shared" si="43"/>
        <v>0.00242521204594226</v>
      </c>
      <c r="Q52" s="11">
        <f>+((D52*DEFLATOR!D52))</f>
        <v>1581.9821974006375</v>
      </c>
      <c r="R52" s="13">
        <f t="shared" si="51"/>
        <v>-2.2810071450157343</v>
      </c>
      <c r="S52" s="13">
        <f t="shared" si="44"/>
        <v>6.993935672939311</v>
      </c>
      <c r="T52" s="11">
        <f>+((E52*DEFLATOR!E52))</f>
        <v>1798.2637860104535</v>
      </c>
      <c r="U52" s="13">
        <f t="shared" si="52"/>
        <v>3.560592456738254</v>
      </c>
      <c r="V52" s="13">
        <f t="shared" si="45"/>
        <v>0.568316853554407</v>
      </c>
      <c r="W52" s="11">
        <f>+((F52*DEFLATOR!F52))</f>
        <v>1998.8650958698042</v>
      </c>
      <c r="X52" s="13">
        <f t="shared" si="53"/>
        <v>-4.050049766748298</v>
      </c>
      <c r="Y52" s="13">
        <f t="shared" si="46"/>
        <v>0.316548474598366</v>
      </c>
      <c r="Z52" s="11">
        <f>+((G52*DEFLATOR!G52))</f>
        <v>2389.8371444103245</v>
      </c>
      <c r="AA52" s="13">
        <f t="shared" si="54"/>
        <v>4.505012871107317</v>
      </c>
      <c r="AB52" s="13">
        <f t="shared" si="47"/>
        <v>6.616857848958491</v>
      </c>
      <c r="AC52" s="11">
        <f>+((H52*DEFLATOR!H52))</f>
        <v>1913.498533147972</v>
      </c>
      <c r="AD52" s="13">
        <f t="shared" si="55"/>
        <v>2.1069572884315324</v>
      </c>
      <c r="AE52" s="13">
        <f t="shared" si="48"/>
        <v>-1.0643429334310506</v>
      </c>
    </row>
    <row r="53" spans="1:31" ht="9.75">
      <c r="A53" s="32">
        <v>38777</v>
      </c>
      <c r="B53" s="36" t="s">
        <v>1909</v>
      </c>
      <c r="C53" s="36" t="s">
        <v>305</v>
      </c>
      <c r="D53" s="36" t="s">
        <v>306</v>
      </c>
      <c r="E53" s="36" t="s">
        <v>307</v>
      </c>
      <c r="F53" s="36" t="s">
        <v>158</v>
      </c>
      <c r="G53" s="36" t="s">
        <v>308</v>
      </c>
      <c r="H53" s="36" t="s">
        <v>309</v>
      </c>
      <c r="I53" s="11"/>
      <c r="J53" s="22">
        <v>38777</v>
      </c>
      <c r="K53" s="11">
        <f>+((B53*DEFLATOR!B53))</f>
        <v>2079.306774553196</v>
      </c>
      <c r="L53" s="13">
        <f t="shared" si="49"/>
        <v>0.3788252429315131</v>
      </c>
      <c r="M53" s="13">
        <f t="shared" si="42"/>
        <v>3.2925823709244018</v>
      </c>
      <c r="N53" s="11">
        <f>+((C53*DEFLATOR!C53))</f>
        <v>1522.3265646983782</v>
      </c>
      <c r="O53" s="13">
        <f t="shared" si="50"/>
        <v>11.534066711028878</v>
      </c>
      <c r="P53" s="13">
        <f t="shared" si="43"/>
        <v>14.75313739853683</v>
      </c>
      <c r="Q53" s="11">
        <f>+((D53*DEFLATOR!D53))</f>
        <v>1588.782950595431</v>
      </c>
      <c r="R53" s="13">
        <f t="shared" si="51"/>
        <v>0.4298880989917597</v>
      </c>
      <c r="S53" s="13">
        <f t="shared" si="44"/>
        <v>3.9791535106074027</v>
      </c>
      <c r="T53" s="11">
        <f>+((E53*DEFLATOR!E53))</f>
        <v>1845.6166003882959</v>
      </c>
      <c r="U53" s="13">
        <f t="shared" si="52"/>
        <v>2.633251848044904</v>
      </c>
      <c r="V53" s="13">
        <f t="shared" si="45"/>
        <v>1.906131093807839</v>
      </c>
      <c r="W53" s="11">
        <f>+((F53*DEFLATOR!F53))</f>
        <v>2057.135878109678</v>
      </c>
      <c r="X53" s="13">
        <f t="shared" si="53"/>
        <v>2.9151933444771627</v>
      </c>
      <c r="Y53" s="13">
        <f t="shared" si="46"/>
        <v>4.160323737892657</v>
      </c>
      <c r="Z53" s="11">
        <f>+((G53*DEFLATOR!G53))</f>
        <v>2332.7743852816166</v>
      </c>
      <c r="AA53" s="13">
        <f t="shared" si="54"/>
        <v>-2.3877258440883398</v>
      </c>
      <c r="AB53" s="13">
        <f t="shared" si="47"/>
        <v>2.497303374822679</v>
      </c>
      <c r="AC53" s="11">
        <f>+((H53*DEFLATOR!H53))</f>
        <v>1933.6984257770353</v>
      </c>
      <c r="AD53" s="13">
        <f t="shared" si="55"/>
        <v>1.0556523707301535</v>
      </c>
      <c r="AE53" s="13">
        <f t="shared" si="48"/>
        <v>2.794790259641644</v>
      </c>
    </row>
    <row r="54" spans="1:31" ht="9.75">
      <c r="A54" s="32">
        <v>38808</v>
      </c>
      <c r="B54" s="36" t="s">
        <v>1910</v>
      </c>
      <c r="C54" s="36" t="s">
        <v>310</v>
      </c>
      <c r="D54" s="36" t="s">
        <v>311</v>
      </c>
      <c r="E54" s="36" t="s">
        <v>312</v>
      </c>
      <c r="F54" s="36" t="s">
        <v>313</v>
      </c>
      <c r="G54" s="36" t="s">
        <v>314</v>
      </c>
      <c r="H54" s="36" t="s">
        <v>315</v>
      </c>
      <c r="I54" s="11"/>
      <c r="J54" s="22">
        <v>38808</v>
      </c>
      <c r="K54" s="11">
        <f>+((B54*DEFLATOR!B54))</f>
        <v>2082.740377847823</v>
      </c>
      <c r="L54" s="13">
        <f t="shared" si="49"/>
        <v>0.16513211694626495</v>
      </c>
      <c r="M54" s="13">
        <f t="shared" si="42"/>
        <v>5.032652150213535</v>
      </c>
      <c r="N54" s="11">
        <f>+((C54*DEFLATOR!C54))</f>
        <v>1465.975884525577</v>
      </c>
      <c r="O54" s="13">
        <f t="shared" si="50"/>
        <v>-3.701615768885047</v>
      </c>
      <c r="P54" s="13">
        <f t="shared" si="43"/>
        <v>5.736363065141892</v>
      </c>
      <c r="Q54" s="11">
        <f>+((D54*DEFLATOR!D54))</f>
        <v>1545.195786583965</v>
      </c>
      <c r="R54" s="13">
        <f t="shared" si="51"/>
        <v>-2.743431001392027</v>
      </c>
      <c r="S54" s="13">
        <f t="shared" si="44"/>
        <v>2.6234959874759767</v>
      </c>
      <c r="T54" s="11">
        <f>+((E54*DEFLATOR!E54))</f>
        <v>1850.5911320390164</v>
      </c>
      <c r="U54" s="13">
        <f t="shared" si="52"/>
        <v>0.2695322338168271</v>
      </c>
      <c r="V54" s="13">
        <f t="shared" si="45"/>
        <v>-0.2798715667870155</v>
      </c>
      <c r="W54" s="11">
        <f>+((F54*DEFLATOR!F54))</f>
        <v>2001.321576996548</v>
      </c>
      <c r="X54" s="13">
        <f t="shared" si="53"/>
        <v>-2.713204397777469</v>
      </c>
      <c r="Y54" s="13">
        <f t="shared" si="46"/>
        <v>0.778193476905531</v>
      </c>
      <c r="Z54" s="11">
        <f>+((G54*DEFLATOR!G54))</f>
        <v>2393.3059086838557</v>
      </c>
      <c r="AA54" s="13">
        <f t="shared" si="54"/>
        <v>2.594829735106674</v>
      </c>
      <c r="AB54" s="13">
        <f t="shared" si="47"/>
        <v>8.926932156104495</v>
      </c>
      <c r="AC54" s="11">
        <f>+((H54*DEFLATOR!H54))</f>
        <v>1901.6064024892326</v>
      </c>
      <c r="AD54" s="13">
        <f t="shared" si="55"/>
        <v>-1.6596188350780139</v>
      </c>
      <c r="AE54" s="13">
        <f t="shared" si="48"/>
        <v>4.502031913858473</v>
      </c>
    </row>
    <row r="55" spans="1:31" ht="9.75">
      <c r="A55" s="32">
        <v>38838</v>
      </c>
      <c r="B55" s="36" t="s">
        <v>1911</v>
      </c>
      <c r="C55" s="36" t="s">
        <v>316</v>
      </c>
      <c r="D55" s="36" t="s">
        <v>317</v>
      </c>
      <c r="E55" s="36" t="s">
        <v>318</v>
      </c>
      <c r="F55" s="36" t="s">
        <v>319</v>
      </c>
      <c r="G55" s="36" t="s">
        <v>320</v>
      </c>
      <c r="H55" s="36" t="s">
        <v>284</v>
      </c>
      <c r="I55" s="11"/>
      <c r="J55" s="22">
        <v>38838</v>
      </c>
      <c r="K55" s="11">
        <f>+((B55*DEFLATOR!B55))</f>
        <v>2111.5674527424453</v>
      </c>
      <c r="L55" s="13">
        <f t="shared" si="49"/>
        <v>1.3840935337514626</v>
      </c>
      <c r="M55" s="13">
        <f aca="true" t="shared" si="56" ref="M55:M60">+((K55/K43)-1)*100</f>
        <v>7.151959157621501</v>
      </c>
      <c r="N55" s="11">
        <f>+((C55*DEFLATOR!C55))</f>
        <v>1553.1038908489325</v>
      </c>
      <c r="O55" s="13">
        <f t="shared" si="50"/>
        <v>5.943345128869715</v>
      </c>
      <c r="P55" s="13">
        <f aca="true" t="shared" si="57" ref="P55:P60">+((N55/N43)-1)*100</f>
        <v>14.701188541248179</v>
      </c>
      <c r="Q55" s="11">
        <f>+((D55*DEFLATOR!D55))</f>
        <v>1531.5317866728176</v>
      </c>
      <c r="R55" s="13">
        <f t="shared" si="51"/>
        <v>-0.8842892292215576</v>
      </c>
      <c r="S55" s="13">
        <f aca="true" t="shared" si="58" ref="S55:S60">+((Q55/Q43)-1)*100</f>
        <v>5.476343126678729</v>
      </c>
      <c r="T55" s="11">
        <f>+((E55*DEFLATOR!E55))</f>
        <v>1937.6391756997493</v>
      </c>
      <c r="U55" s="13">
        <f t="shared" si="52"/>
        <v>4.703796649280467</v>
      </c>
      <c r="V55" s="13">
        <f aca="true" t="shared" si="59" ref="V55:V60">+((T55/T43)-1)*100</f>
        <v>3.1298761304226153</v>
      </c>
      <c r="W55" s="11">
        <f>+((F55*DEFLATOR!F55))</f>
        <v>2028.936251198014</v>
      </c>
      <c r="X55" s="13">
        <f t="shared" si="53"/>
        <v>1.3798219396059297</v>
      </c>
      <c r="Y55" s="13">
        <f aca="true" t="shared" si="60" ref="Y55:Y60">+((W55/W43)-1)*100</f>
        <v>3.200287871842722</v>
      </c>
      <c r="Z55" s="11">
        <f>+((G55*DEFLATOR!G55))</f>
        <v>2414.126266674863</v>
      </c>
      <c r="AA55" s="13">
        <f t="shared" si="54"/>
        <v>0.8699413608374451</v>
      </c>
      <c r="AB55" s="13">
        <f aca="true" t="shared" si="61" ref="AB55:AB60">+((Z55/Z43)-1)*100</f>
        <v>9.951689127929676</v>
      </c>
      <c r="AC55" s="11">
        <f>+((H55*DEFLATOR!H55))</f>
        <v>1918.222296381878</v>
      </c>
      <c r="AD55" s="13">
        <f t="shared" si="55"/>
        <v>0.8737819703854122</v>
      </c>
      <c r="AE55" s="13">
        <f aca="true" t="shared" si="62" ref="AE55:AE60">+((AC55/AC43)-1)*100</f>
        <v>6.344822442940989</v>
      </c>
    </row>
    <row r="56" spans="1:31" ht="9.75">
      <c r="A56" s="32">
        <v>38869</v>
      </c>
      <c r="B56" s="36" t="s">
        <v>1912</v>
      </c>
      <c r="C56" s="36" t="s">
        <v>321</v>
      </c>
      <c r="D56" s="36" t="s">
        <v>322</v>
      </c>
      <c r="E56" s="36" t="s">
        <v>323</v>
      </c>
      <c r="F56" s="36" t="s">
        <v>324</v>
      </c>
      <c r="G56" s="36" t="s">
        <v>325</v>
      </c>
      <c r="H56" s="36" t="s">
        <v>326</v>
      </c>
      <c r="I56" s="11"/>
      <c r="J56" s="22">
        <v>38869</v>
      </c>
      <c r="K56" s="11">
        <f>+((B56*DEFLATOR!B56))</f>
        <v>2138.072691657738</v>
      </c>
      <c r="L56" s="13">
        <f aca="true" t="shared" si="63" ref="L56:L61">+((K56/K55)-1)*100</f>
        <v>1.2552399820743743</v>
      </c>
      <c r="M56" s="13">
        <f t="shared" si="56"/>
        <v>6.901071870171593</v>
      </c>
      <c r="N56" s="11">
        <f>+((C56*DEFLATOR!C56))</f>
        <v>1616.7354244381195</v>
      </c>
      <c r="O56" s="13">
        <f aca="true" t="shared" si="64" ref="O56:O61">+((N56/N55)-1)*100</f>
        <v>4.097055835357266</v>
      </c>
      <c r="P56" s="13">
        <f t="shared" si="57"/>
        <v>13.986947359132618</v>
      </c>
      <c r="Q56" s="11">
        <f>+((D56*DEFLATOR!D56))</f>
        <v>1516.6524296655277</v>
      </c>
      <c r="R56" s="13">
        <f aca="true" t="shared" si="65" ref="R56:R61">+((Q56/Q55)-1)*100</f>
        <v>-0.9715343250964792</v>
      </c>
      <c r="S56" s="13">
        <f t="shared" si="58"/>
        <v>3.2537956129082835</v>
      </c>
      <c r="T56" s="11">
        <f>+((E56*DEFLATOR!E56))</f>
        <v>1921.931643497984</v>
      </c>
      <c r="U56" s="13">
        <f aca="true" t="shared" si="66" ref="U56:U61">+((T56/T55)-1)*100</f>
        <v>-0.8106531081099155</v>
      </c>
      <c r="V56" s="13">
        <f t="shared" si="59"/>
        <v>4.544477378793177</v>
      </c>
      <c r="W56" s="11">
        <f>+((F56*DEFLATOR!F56))</f>
        <v>2096.769485463663</v>
      </c>
      <c r="X56" s="13">
        <f aca="true" t="shared" si="67" ref="X56:X61">+((W56/W55)-1)*100</f>
        <v>3.343290565467294</v>
      </c>
      <c r="Y56" s="13">
        <f t="shared" si="60"/>
        <v>6.0947386347293575</v>
      </c>
      <c r="Z56" s="11">
        <f>+((G56*DEFLATOR!G56))</f>
        <v>2439.2281222716542</v>
      </c>
      <c r="AA56" s="13">
        <f aca="true" t="shared" si="68" ref="AA56:AA61">+((Z56/Z55)-1)*100</f>
        <v>1.039790500741522</v>
      </c>
      <c r="AB56" s="13">
        <f t="shared" si="61"/>
        <v>8.632193263837085</v>
      </c>
      <c r="AC56" s="11">
        <f>+((H56*DEFLATOR!H56))</f>
        <v>1897.466154592186</v>
      </c>
      <c r="AD56" s="13">
        <f aca="true" t="shared" si="69" ref="AD56:AD61">+((AC56/AC55)-1)*100</f>
        <v>-1.082050908742016</v>
      </c>
      <c r="AE56" s="13">
        <f t="shared" si="62"/>
        <v>3.1186886311560524</v>
      </c>
    </row>
    <row r="57" spans="1:31" ht="9.75">
      <c r="A57" s="32">
        <v>38899</v>
      </c>
      <c r="B57" s="36" t="s">
        <v>1913</v>
      </c>
      <c r="C57" s="36" t="s">
        <v>327</v>
      </c>
      <c r="D57" s="36" t="s">
        <v>328</v>
      </c>
      <c r="E57" s="36" t="s">
        <v>329</v>
      </c>
      <c r="F57" s="36" t="s">
        <v>330</v>
      </c>
      <c r="G57" s="36" t="s">
        <v>331</v>
      </c>
      <c r="H57" s="36" t="s">
        <v>332</v>
      </c>
      <c r="I57" s="11"/>
      <c r="J57" s="22">
        <v>38899</v>
      </c>
      <c r="K57" s="11">
        <f>+((B57*DEFLATOR!B57))</f>
        <v>2109.5601636572655</v>
      </c>
      <c r="L57" s="13">
        <f t="shared" si="63"/>
        <v>-1.333562142752276</v>
      </c>
      <c r="M57" s="13">
        <f t="shared" si="56"/>
        <v>3.0078250124451644</v>
      </c>
      <c r="N57" s="11">
        <f>+((C57*DEFLATOR!C57))</f>
        <v>1492.9820187282235</v>
      </c>
      <c r="O57" s="13">
        <f t="shared" si="64"/>
        <v>-7.65452428636586</v>
      </c>
      <c r="P57" s="13">
        <f t="shared" si="57"/>
        <v>1.662685702490796</v>
      </c>
      <c r="Q57" s="11">
        <f>+((D57*DEFLATOR!D57))</f>
        <v>1653.0929698570583</v>
      </c>
      <c r="R57" s="13">
        <f t="shared" si="65"/>
        <v>8.99616402036294</v>
      </c>
      <c r="S57" s="13">
        <f t="shared" si="58"/>
        <v>8.647990782858074</v>
      </c>
      <c r="T57" s="11">
        <f>+((E57*DEFLATOR!E57))</f>
        <v>1940.4957192117859</v>
      </c>
      <c r="U57" s="13">
        <f t="shared" si="66"/>
        <v>0.9659071786764839</v>
      </c>
      <c r="V57" s="13">
        <f t="shared" si="59"/>
        <v>1.9725452630200202</v>
      </c>
      <c r="W57" s="11">
        <f>+((F57*DEFLATOR!F57))</f>
        <v>2044.6989303574585</v>
      </c>
      <c r="X57" s="13">
        <f t="shared" si="67"/>
        <v>-2.483370511980243</v>
      </c>
      <c r="Y57" s="13">
        <f t="shared" si="60"/>
        <v>2.0962969961084488</v>
      </c>
      <c r="Z57" s="11">
        <f>+((G57*DEFLATOR!G57))</f>
        <v>2386.573258575575</v>
      </c>
      <c r="AA57" s="13">
        <f t="shared" si="68"/>
        <v>-2.1586690976259204</v>
      </c>
      <c r="AB57" s="13">
        <f t="shared" si="61"/>
        <v>3.300608891333945</v>
      </c>
      <c r="AC57" s="11">
        <f>+((H57*DEFLATOR!H57))</f>
        <v>1944.2973017337576</v>
      </c>
      <c r="AD57" s="13">
        <f t="shared" si="69"/>
        <v>2.4680886680498837</v>
      </c>
      <c r="AE57" s="13">
        <f t="shared" si="62"/>
        <v>5.214125940834169</v>
      </c>
    </row>
    <row r="58" spans="1:31" ht="9.75">
      <c r="A58" s="32">
        <v>38930</v>
      </c>
      <c r="B58" s="36" t="s">
        <v>1914</v>
      </c>
      <c r="C58" s="36" t="s">
        <v>334</v>
      </c>
      <c r="D58" s="36" t="s">
        <v>335</v>
      </c>
      <c r="E58" s="36" t="s">
        <v>336</v>
      </c>
      <c r="F58" s="36" t="s">
        <v>337</v>
      </c>
      <c r="G58" s="36" t="s">
        <v>338</v>
      </c>
      <c r="H58" s="36" t="s">
        <v>256</v>
      </c>
      <c r="I58" s="11"/>
      <c r="J58" s="22">
        <v>38930</v>
      </c>
      <c r="K58" s="11">
        <f>+((B58*DEFLATOR!B58))</f>
        <v>2145.7420819418157</v>
      </c>
      <c r="L58" s="13">
        <f t="shared" si="63"/>
        <v>1.715140383662872</v>
      </c>
      <c r="M58" s="13">
        <f t="shared" si="56"/>
        <v>4.1878750610898186</v>
      </c>
      <c r="N58" s="11">
        <f>+((C58*DEFLATOR!C58))</f>
        <v>1535.3107531343574</v>
      </c>
      <c r="O58" s="13">
        <f t="shared" si="64"/>
        <v>2.835180455970332</v>
      </c>
      <c r="P58" s="13">
        <f t="shared" si="57"/>
        <v>3.235607916586991</v>
      </c>
      <c r="Q58" s="11">
        <f>+((D58*DEFLATOR!D58))</f>
        <v>1687.165088438152</v>
      </c>
      <c r="R58" s="13">
        <f t="shared" si="65"/>
        <v>2.0611132708428404</v>
      </c>
      <c r="S58" s="13">
        <f t="shared" si="58"/>
        <v>7.669006706052772</v>
      </c>
      <c r="T58" s="11">
        <f>+((E58*DEFLATOR!E58))</f>
        <v>1988.7730640322488</v>
      </c>
      <c r="U58" s="13">
        <f t="shared" si="66"/>
        <v>2.4878872105975613</v>
      </c>
      <c r="V58" s="13">
        <f t="shared" si="59"/>
        <v>7.188219804160512</v>
      </c>
      <c r="W58" s="11">
        <f>+((F58*DEFLATOR!F58))</f>
        <v>2129.5505438626496</v>
      </c>
      <c r="X58" s="13">
        <f t="shared" si="67"/>
        <v>4.149834102488481</v>
      </c>
      <c r="Y58" s="13">
        <f t="shared" si="60"/>
        <v>4.0824474725620785</v>
      </c>
      <c r="Z58" s="11">
        <f>+((G58*DEFLATOR!G58))</f>
        <v>2401.7882397300655</v>
      </c>
      <c r="AA58" s="13">
        <f t="shared" si="68"/>
        <v>0.6375241614653637</v>
      </c>
      <c r="AB58" s="13">
        <f t="shared" si="61"/>
        <v>3.6728923429881988</v>
      </c>
      <c r="AC58" s="11">
        <f>+((H58*DEFLATOR!H58))</f>
        <v>1936.3712858299546</v>
      </c>
      <c r="AD58" s="13">
        <f t="shared" si="69"/>
        <v>-0.407654523654144</v>
      </c>
      <c r="AE58" s="13">
        <f t="shared" si="62"/>
        <v>5.7394575447702545</v>
      </c>
    </row>
    <row r="59" spans="1:31" ht="9.75">
      <c r="A59" s="32">
        <v>38961</v>
      </c>
      <c r="B59" s="36" t="s">
        <v>1915</v>
      </c>
      <c r="C59" s="36" t="s">
        <v>339</v>
      </c>
      <c r="D59" s="36" t="s">
        <v>340</v>
      </c>
      <c r="E59" s="36" t="s">
        <v>341</v>
      </c>
      <c r="F59" s="36" t="s">
        <v>342</v>
      </c>
      <c r="G59" s="36" t="s">
        <v>343</v>
      </c>
      <c r="H59" s="36" t="s">
        <v>128</v>
      </c>
      <c r="I59" s="11"/>
      <c r="J59" s="22">
        <v>38961</v>
      </c>
      <c r="K59" s="11">
        <f>+((B59*DEFLATOR!B59))</f>
        <v>2105.498178133452</v>
      </c>
      <c r="L59" s="13">
        <f t="shared" si="63"/>
        <v>-1.8755238174731903</v>
      </c>
      <c r="M59" s="13">
        <f t="shared" si="56"/>
        <v>2.319749324580589</v>
      </c>
      <c r="N59" s="11">
        <f>+((C59*DEFLATOR!C59))</f>
        <v>1527.3795631475607</v>
      </c>
      <c r="O59" s="13">
        <f t="shared" si="64"/>
        <v>-0.516585321284635</v>
      </c>
      <c r="P59" s="13">
        <f t="shared" si="57"/>
        <v>-4.631921538357631</v>
      </c>
      <c r="Q59" s="11">
        <f>+((D59*DEFLATOR!D59))</f>
        <v>1733.5823510179196</v>
      </c>
      <c r="R59" s="13">
        <f t="shared" si="65"/>
        <v>2.7511986170088987</v>
      </c>
      <c r="S59" s="13">
        <f t="shared" si="58"/>
        <v>4.8891505544147895</v>
      </c>
      <c r="T59" s="11">
        <f>+((E59*DEFLATOR!E59))</f>
        <v>1939.275760729815</v>
      </c>
      <c r="U59" s="13">
        <f t="shared" si="66"/>
        <v>-2.4888361672637416</v>
      </c>
      <c r="V59" s="13">
        <f t="shared" si="59"/>
        <v>5.638084679089417</v>
      </c>
      <c r="W59" s="11">
        <f>+((F59*DEFLATOR!F59))</f>
        <v>2101.4479671653853</v>
      </c>
      <c r="X59" s="13">
        <f t="shared" si="67"/>
        <v>-1.3196482599699633</v>
      </c>
      <c r="Y59" s="13">
        <f t="shared" si="60"/>
        <v>3.7736478144341445</v>
      </c>
      <c r="Z59" s="11">
        <f>+((G59*DEFLATOR!G59))</f>
        <v>2326.6645170880074</v>
      </c>
      <c r="AA59" s="13">
        <f t="shared" si="68"/>
        <v>-3.127824568351667</v>
      </c>
      <c r="AB59" s="13">
        <f t="shared" si="61"/>
        <v>1.3173519077848805</v>
      </c>
      <c r="AC59" s="11">
        <f>+((H59*DEFLATOR!H59))</f>
        <v>1958.0961824651004</v>
      </c>
      <c r="AD59" s="13">
        <f t="shared" si="69"/>
        <v>1.121938586578164</v>
      </c>
      <c r="AE59" s="13">
        <f t="shared" si="62"/>
        <v>5.65892078923842</v>
      </c>
    </row>
    <row r="60" spans="1:31" ht="9.75">
      <c r="A60" s="35">
        <v>38991</v>
      </c>
      <c r="B60" s="36" t="s">
        <v>1916</v>
      </c>
      <c r="C60" s="36" t="s">
        <v>344</v>
      </c>
      <c r="D60" s="36" t="s">
        <v>345</v>
      </c>
      <c r="E60" s="36" t="s">
        <v>346</v>
      </c>
      <c r="F60" s="36" t="s">
        <v>347</v>
      </c>
      <c r="G60" s="36" t="s">
        <v>348</v>
      </c>
      <c r="H60" s="36" t="s">
        <v>349</v>
      </c>
      <c r="I60" s="12"/>
      <c r="J60" s="22">
        <v>38991</v>
      </c>
      <c r="K60" s="11">
        <f>+((B60*DEFLATOR!B60))</f>
        <v>2155.3507244972297</v>
      </c>
      <c r="L60" s="13">
        <f t="shared" si="63"/>
        <v>2.367731631474168</v>
      </c>
      <c r="M60" s="13">
        <f t="shared" si="56"/>
        <v>6.52364804925516</v>
      </c>
      <c r="N60" s="11">
        <f>+((C60*DEFLATOR!C60))</f>
        <v>1571.1371693569283</v>
      </c>
      <c r="O60" s="13">
        <f t="shared" si="64"/>
        <v>2.864880954619675</v>
      </c>
      <c r="P60" s="13">
        <f t="shared" si="57"/>
        <v>4.044778475162247</v>
      </c>
      <c r="Q60" s="11">
        <f>+((D60*DEFLATOR!D60))</f>
        <v>1728.8235823913658</v>
      </c>
      <c r="R60" s="13">
        <f t="shared" si="65"/>
        <v>-0.27450490735323463</v>
      </c>
      <c r="S60" s="13">
        <f t="shared" si="58"/>
        <v>4.026955152514633</v>
      </c>
      <c r="T60" s="11">
        <f>+((E60*DEFLATOR!E60))</f>
        <v>1925.7016432333412</v>
      </c>
      <c r="U60" s="13">
        <f t="shared" si="66"/>
        <v>-0.6999580859694432</v>
      </c>
      <c r="V60" s="13">
        <f t="shared" si="59"/>
        <v>6.710284335397554</v>
      </c>
      <c r="W60" s="11">
        <f>+((F60*DEFLATOR!F60))</f>
        <v>2158.893398109814</v>
      </c>
      <c r="X60" s="13">
        <f t="shared" si="67"/>
        <v>2.7336118639147644</v>
      </c>
      <c r="Y60" s="13">
        <f t="shared" si="60"/>
        <v>4.867076782463919</v>
      </c>
      <c r="Z60" s="11">
        <f>+((G60*DEFLATOR!G60))</f>
        <v>2409.1317636529902</v>
      </c>
      <c r="AA60" s="13">
        <f t="shared" si="68"/>
        <v>3.5444408061114263</v>
      </c>
      <c r="AB60" s="13">
        <f t="shared" si="61"/>
        <v>8.721223092236286</v>
      </c>
      <c r="AC60" s="11">
        <f>+((H60*DEFLATOR!H60))</f>
        <v>1949.175980900236</v>
      </c>
      <c r="AD60" s="13">
        <f t="shared" si="69"/>
        <v>-0.45555482129762126</v>
      </c>
      <c r="AE60" s="13">
        <f t="shared" si="62"/>
        <v>3.9336214078067977</v>
      </c>
    </row>
    <row r="61" spans="1:31" ht="9.75">
      <c r="A61" s="35">
        <v>39022</v>
      </c>
      <c r="B61" s="36" t="s">
        <v>1917</v>
      </c>
      <c r="C61" s="36" t="s">
        <v>270</v>
      </c>
      <c r="D61" s="36" t="s">
        <v>350</v>
      </c>
      <c r="E61" s="36" t="s">
        <v>351</v>
      </c>
      <c r="F61" s="36" t="s">
        <v>352</v>
      </c>
      <c r="G61" s="36" t="s">
        <v>353</v>
      </c>
      <c r="H61" s="36" t="s">
        <v>354</v>
      </c>
      <c r="I61" s="12"/>
      <c r="J61" s="22">
        <v>39022</v>
      </c>
      <c r="K61" s="11">
        <f>+((B61*DEFLATOR!B61))</f>
        <v>2140.7519002386853</v>
      </c>
      <c r="L61" s="13">
        <f t="shared" si="63"/>
        <v>-0.6773294059578161</v>
      </c>
      <c r="M61" s="13">
        <f aca="true" t="shared" si="70" ref="M61:M66">+((K61/K49)-1)*100</f>
        <v>4.625996400596688</v>
      </c>
      <c r="N61" s="11">
        <f>+((C61*DEFLATOR!C61))</f>
        <v>1601.9600676965001</v>
      </c>
      <c r="O61" s="13">
        <f t="shared" si="64"/>
        <v>1.9618209625953842</v>
      </c>
      <c r="P61" s="13">
        <f aca="true" t="shared" si="71" ref="P61:P66">+((N61/N49)-1)*100</f>
        <v>11.417033146893395</v>
      </c>
      <c r="Q61" s="11">
        <f>+((D61*DEFLATOR!D61))</f>
        <v>1759.175456192254</v>
      </c>
      <c r="R61" s="13">
        <f t="shared" si="65"/>
        <v>1.755637423623324</v>
      </c>
      <c r="S61" s="13">
        <f aca="true" t="shared" si="72" ref="S61:S66">+((Q61/Q49)-1)*100</f>
        <v>4.861504931645411</v>
      </c>
      <c r="T61" s="11">
        <f>+((E61*DEFLATOR!E61))</f>
        <v>1892.8725441038725</v>
      </c>
      <c r="U61" s="13">
        <f t="shared" si="66"/>
        <v>-1.7047863694163445</v>
      </c>
      <c r="V61" s="13">
        <f aca="true" t="shared" si="73" ref="V61:V66">+((T61/T49)-1)*100</f>
        <v>6.666252500656378</v>
      </c>
      <c r="W61" s="11">
        <f>+((F61*DEFLATOR!F61))</f>
        <v>2055.0479821114805</v>
      </c>
      <c r="X61" s="13">
        <f t="shared" si="67"/>
        <v>-4.810122449272103</v>
      </c>
      <c r="Y61" s="13">
        <f aca="true" t="shared" si="74" ref="Y61:Y66">+((W61/W49)-1)*100</f>
        <v>-0.5483387801965445</v>
      </c>
      <c r="Z61" s="11">
        <f>+((G61*DEFLATOR!G61))</f>
        <v>2422.272961054574</v>
      </c>
      <c r="AA61" s="13">
        <f t="shared" si="68"/>
        <v>0.5454744152996183</v>
      </c>
      <c r="AB61" s="13">
        <f aca="true" t="shared" si="75" ref="AB61:AB66">+((Z61/Z49)-1)*100</f>
        <v>5.9569599104518645</v>
      </c>
      <c r="AC61" s="11">
        <f>+((H61*DEFLATOR!H61))</f>
        <v>2002.2486779839692</v>
      </c>
      <c r="AD61" s="13">
        <f t="shared" si="69"/>
        <v>2.722827369297942</v>
      </c>
      <c r="AE61" s="13">
        <f aca="true" t="shared" si="76" ref="AE61:AE66">+((AC61/AC49)-1)*100</f>
        <v>8.704014276403505</v>
      </c>
    </row>
    <row r="62" spans="1:31" ht="9.75">
      <c r="A62" s="35">
        <v>39052</v>
      </c>
      <c r="B62" s="36" t="s">
        <v>1918</v>
      </c>
      <c r="C62" s="36" t="s">
        <v>355</v>
      </c>
      <c r="D62" s="36" t="s">
        <v>356</v>
      </c>
      <c r="E62" s="36" t="s">
        <v>357</v>
      </c>
      <c r="F62" s="36" t="s">
        <v>358</v>
      </c>
      <c r="G62" s="36" t="s">
        <v>359</v>
      </c>
      <c r="H62" s="36" t="s">
        <v>360</v>
      </c>
      <c r="I62" s="12"/>
      <c r="J62" s="22">
        <v>39052</v>
      </c>
      <c r="K62" s="11">
        <f>+((B62*DEFLATOR!B62))</f>
        <v>2173.548362208774</v>
      </c>
      <c r="L62" s="13">
        <f aca="true" t="shared" si="77" ref="L62:L67">+((K62/K61)-1)*100</f>
        <v>1.5320066732829707</v>
      </c>
      <c r="M62" s="13">
        <f t="shared" si="70"/>
        <v>4.596162495887235</v>
      </c>
      <c r="N62" s="11">
        <f>+((C62*DEFLATOR!C62))</f>
        <v>1534.0804396009526</v>
      </c>
      <c r="O62" s="13">
        <f aca="true" t="shared" si="78" ref="O62:O67">+((N62/N61)-1)*100</f>
        <v>-4.23728590146154</v>
      </c>
      <c r="P62" s="13">
        <f t="shared" si="71"/>
        <v>8.66306367191414</v>
      </c>
      <c r="Q62" s="11">
        <f>+((D62*DEFLATOR!D62))</f>
        <v>1706.024462205723</v>
      </c>
      <c r="R62" s="13">
        <f aca="true" t="shared" si="79" ref="R62:R67">+((Q62/Q61)-1)*100</f>
        <v>-3.0213583187191917</v>
      </c>
      <c r="S62" s="13">
        <f t="shared" si="72"/>
        <v>3.202832207004258</v>
      </c>
      <c r="T62" s="11">
        <f>+((E62*DEFLATOR!E62))</f>
        <v>1923.1439245041415</v>
      </c>
      <c r="U62" s="13">
        <f aca="true" t="shared" si="80" ref="U62:U67">+((T62/T61)-1)*100</f>
        <v>1.5992297259824317</v>
      </c>
      <c r="V62" s="13">
        <f t="shared" si="73"/>
        <v>8.57163832460115</v>
      </c>
      <c r="W62" s="11">
        <f>+((F62*DEFLATOR!F62))</f>
        <v>2138.6996842711383</v>
      </c>
      <c r="X62" s="13">
        <f aca="true" t="shared" si="81" ref="X62:X67">+((W62/W61)-1)*100</f>
        <v>4.070547397813495</v>
      </c>
      <c r="Y62" s="13">
        <f t="shared" si="74"/>
        <v>1.2199100057738388</v>
      </c>
      <c r="Z62" s="11">
        <f>+((G62*DEFLATOR!G62))</f>
        <v>2468.8275625850733</v>
      </c>
      <c r="AA62" s="13">
        <f aca="true" t="shared" si="82" ref="AA62:AA67">+((Z62/Z61)-1)*100</f>
        <v>1.9219387029870916</v>
      </c>
      <c r="AB62" s="13">
        <f t="shared" si="75"/>
        <v>5.906038825756776</v>
      </c>
      <c r="AC62" s="11">
        <f>+((H62*DEFLATOR!H62))</f>
        <v>1934.9477035306202</v>
      </c>
      <c r="AD62" s="13">
        <f aca="true" t="shared" si="83" ref="AD62:AD67">+((AC62/AC61)-1)*100</f>
        <v>-3.3612695162877237</v>
      </c>
      <c r="AE62" s="13">
        <f t="shared" si="76"/>
        <v>2.306927967203287</v>
      </c>
    </row>
    <row r="63" spans="1:31" ht="9.75">
      <c r="A63" s="34">
        <v>39083</v>
      </c>
      <c r="B63" s="36" t="s">
        <v>1919</v>
      </c>
      <c r="C63" s="36" t="s">
        <v>362</v>
      </c>
      <c r="D63" s="36" t="s">
        <v>363</v>
      </c>
      <c r="E63" s="36" t="s">
        <v>364</v>
      </c>
      <c r="F63" s="36" t="s">
        <v>365</v>
      </c>
      <c r="G63" s="36" t="s">
        <v>366</v>
      </c>
      <c r="H63" s="36" t="s">
        <v>367</v>
      </c>
      <c r="I63" s="12"/>
      <c r="J63" s="21">
        <v>39083</v>
      </c>
      <c r="K63" s="11">
        <f>+((B63*DEFLATOR!B63))</f>
        <v>2151.0384409219996</v>
      </c>
      <c r="L63" s="13">
        <f t="shared" si="77"/>
        <v>-1.0356301096470566</v>
      </c>
      <c r="M63" s="13">
        <f t="shared" si="70"/>
        <v>5.274223009545298</v>
      </c>
      <c r="N63" s="11">
        <f>+((C63*DEFLATOR!C63))</f>
        <v>1521.4400486343022</v>
      </c>
      <c r="O63" s="13">
        <f t="shared" si="78"/>
        <v>-0.8239718492166093</v>
      </c>
      <c r="P63" s="13">
        <f t="shared" si="71"/>
        <v>9.553513954004632</v>
      </c>
      <c r="Q63" s="11">
        <f>+((D63*DEFLATOR!D63))</f>
        <v>1662.2978769981194</v>
      </c>
      <c r="R63" s="13">
        <f t="shared" si="79"/>
        <v>-2.5630690635625175</v>
      </c>
      <c r="S63" s="13">
        <f t="shared" si="72"/>
        <v>2.6800899732863703</v>
      </c>
      <c r="T63" s="11">
        <f>+((E63*DEFLATOR!E63))</f>
        <v>1978.2702329697195</v>
      </c>
      <c r="U63" s="13">
        <f t="shared" si="80"/>
        <v>2.8664681703316486</v>
      </c>
      <c r="V63" s="13">
        <f t="shared" si="73"/>
        <v>13.927021697073116</v>
      </c>
      <c r="W63" s="11">
        <f>+((F63*DEFLATOR!F63))</f>
        <v>2117.0548089361073</v>
      </c>
      <c r="X63" s="13">
        <f t="shared" si="81"/>
        <v>-1.0120577234015715</v>
      </c>
      <c r="Y63" s="13">
        <f t="shared" si="74"/>
        <v>1.6233181409840425</v>
      </c>
      <c r="Z63" s="11">
        <f>+((G63*DEFLATOR!G63))</f>
        <v>2430.5500824760966</v>
      </c>
      <c r="AA63" s="13">
        <f t="shared" si="82"/>
        <v>-1.5504314958674992</v>
      </c>
      <c r="AB63" s="13">
        <f t="shared" si="75"/>
        <v>6.2853459480015195</v>
      </c>
      <c r="AC63" s="11">
        <f>+((H63*DEFLATOR!H63))</f>
        <v>1908.0325839533693</v>
      </c>
      <c r="AD63" s="13">
        <f t="shared" si="83"/>
        <v>-1.3909998460495787</v>
      </c>
      <c r="AE63" s="13">
        <f t="shared" si="76"/>
        <v>1.8152865966145404</v>
      </c>
    </row>
    <row r="64" spans="1:31" ht="9.75">
      <c r="A64" s="35">
        <v>39114</v>
      </c>
      <c r="B64" s="36" t="s">
        <v>1920</v>
      </c>
      <c r="C64" s="36" t="s">
        <v>368</v>
      </c>
      <c r="D64" s="36" t="s">
        <v>369</v>
      </c>
      <c r="E64" s="36" t="s">
        <v>87</v>
      </c>
      <c r="F64" s="36" t="s">
        <v>370</v>
      </c>
      <c r="G64" s="36" t="s">
        <v>371</v>
      </c>
      <c r="H64" s="36" t="s">
        <v>372</v>
      </c>
      <c r="I64" s="12"/>
      <c r="J64" s="22">
        <v>39114</v>
      </c>
      <c r="K64" s="11">
        <f>+((B64*DEFLATOR!B64))</f>
        <v>2211.725516202603</v>
      </c>
      <c r="L64" s="13">
        <f t="shared" si="77"/>
        <v>2.8212919920943547</v>
      </c>
      <c r="M64" s="13">
        <f t="shared" si="70"/>
        <v>6.771358509106684</v>
      </c>
      <c r="N64" s="11">
        <f>+((C64*DEFLATOR!C64))</f>
        <v>1496.8293607353128</v>
      </c>
      <c r="O64" s="13">
        <f t="shared" si="78"/>
        <v>-1.6175916968322768</v>
      </c>
      <c r="P64" s="13">
        <f t="shared" si="71"/>
        <v>9.666000480229897</v>
      </c>
      <c r="Q64" s="11">
        <f>+((D64*DEFLATOR!D64))</f>
        <v>1682.713008914813</v>
      </c>
      <c r="R64" s="13">
        <f t="shared" si="79"/>
        <v>1.2281271725835596</v>
      </c>
      <c r="S64" s="13">
        <f t="shared" si="72"/>
        <v>6.367379587437005</v>
      </c>
      <c r="T64" s="11">
        <f>+((E64*DEFLATOR!E64))</f>
        <v>1981.5382629168228</v>
      </c>
      <c r="U64" s="13">
        <f t="shared" si="80"/>
        <v>0.1651963363062503</v>
      </c>
      <c r="V64" s="13">
        <f t="shared" si="73"/>
        <v>10.191745968091471</v>
      </c>
      <c r="W64" s="11">
        <f>+((F64*DEFLATOR!F64))</f>
        <v>2096.5073387236075</v>
      </c>
      <c r="X64" s="13">
        <f t="shared" si="81"/>
        <v>-0.9705686468658548</v>
      </c>
      <c r="Y64" s="13">
        <f t="shared" si="74"/>
        <v>4.884884080249274</v>
      </c>
      <c r="Z64" s="11">
        <f>+((G64*DEFLATOR!G64))</f>
        <v>2562.6694913806496</v>
      </c>
      <c r="AA64" s="13">
        <f t="shared" si="82"/>
        <v>5.435782206551276</v>
      </c>
      <c r="AB64" s="13">
        <f t="shared" si="75"/>
        <v>7.2319717422824725</v>
      </c>
      <c r="AC64" s="11">
        <f>+((H64*DEFLATOR!H64))</f>
        <v>2009.7551408189572</v>
      </c>
      <c r="AD64" s="13">
        <f t="shared" si="83"/>
        <v>5.331279859740268</v>
      </c>
      <c r="AE64" s="13">
        <f t="shared" si="76"/>
        <v>5.030398822027293</v>
      </c>
    </row>
    <row r="65" spans="1:31" ht="9.75">
      <c r="A65" s="35">
        <v>39142</v>
      </c>
      <c r="B65" s="36" t="s">
        <v>1921</v>
      </c>
      <c r="C65" s="36" t="s">
        <v>178</v>
      </c>
      <c r="D65" s="36" t="s">
        <v>373</v>
      </c>
      <c r="E65" s="36" t="s">
        <v>374</v>
      </c>
      <c r="F65" s="36" t="s">
        <v>375</v>
      </c>
      <c r="G65" s="36" t="s">
        <v>376</v>
      </c>
      <c r="H65" s="36" t="s">
        <v>377</v>
      </c>
      <c r="I65" s="12"/>
      <c r="J65" s="22">
        <v>39142</v>
      </c>
      <c r="K65" s="11">
        <f>+((B65*DEFLATOR!B65))</f>
        <v>2186.8116727541933</v>
      </c>
      <c r="L65" s="13">
        <f t="shared" si="77"/>
        <v>-1.126443732094995</v>
      </c>
      <c r="M65" s="13">
        <f t="shared" si="70"/>
        <v>5.170227862317134</v>
      </c>
      <c r="N65" s="11">
        <f>+((C65*DEFLATOR!C65))</f>
        <v>1530.0423933917348</v>
      </c>
      <c r="O65" s="13">
        <f t="shared" si="78"/>
        <v>2.218892381968396</v>
      </c>
      <c r="P65" s="13">
        <f t="shared" si="71"/>
        <v>0.5068445149865264</v>
      </c>
      <c r="Q65" s="11">
        <f>+((D65*DEFLATOR!D65))</f>
        <v>1666.0959848833654</v>
      </c>
      <c r="R65" s="13">
        <f t="shared" si="79"/>
        <v>-0.987513850752475</v>
      </c>
      <c r="S65" s="13">
        <f t="shared" si="72"/>
        <v>4.866179754695854</v>
      </c>
      <c r="T65" s="11">
        <f>+((E65*DEFLATOR!E65))</f>
        <v>1911.8525204866853</v>
      </c>
      <c r="U65" s="13">
        <f t="shared" si="80"/>
        <v>-3.516749776386352</v>
      </c>
      <c r="V65" s="13">
        <f t="shared" si="73"/>
        <v>3.5888233820856597</v>
      </c>
      <c r="W65" s="11">
        <f>+((F65*DEFLATOR!F65))</f>
        <v>2192.532204083818</v>
      </c>
      <c r="X65" s="13">
        <f t="shared" si="81"/>
        <v>4.580230347234204</v>
      </c>
      <c r="Y65" s="13">
        <f t="shared" si="74"/>
        <v>6.581788175244774</v>
      </c>
      <c r="Z65" s="11">
        <f>+((G65*DEFLATOR!G65))</f>
        <v>2458.1529147266</v>
      </c>
      <c r="AA65" s="13">
        <f t="shared" si="82"/>
        <v>-4.07842591506955</v>
      </c>
      <c r="AB65" s="13">
        <f t="shared" si="75"/>
        <v>5.374653041290478</v>
      </c>
      <c r="AC65" s="11">
        <f>+((H65*DEFLATOR!H65))</f>
        <v>2024.772417030457</v>
      </c>
      <c r="AD65" s="13">
        <f t="shared" si="83"/>
        <v>0.7472191963335595</v>
      </c>
      <c r="AE65" s="13">
        <f t="shared" si="76"/>
        <v>4.709834276088043</v>
      </c>
    </row>
    <row r="66" spans="1:31" ht="9.75">
      <c r="A66" s="35">
        <v>39173</v>
      </c>
      <c r="B66" s="36" t="s">
        <v>1247</v>
      </c>
      <c r="C66" s="36" t="s">
        <v>378</v>
      </c>
      <c r="D66" s="36" t="s">
        <v>277</v>
      </c>
      <c r="E66" s="36" t="s">
        <v>379</v>
      </c>
      <c r="F66" s="36" t="s">
        <v>380</v>
      </c>
      <c r="G66" s="36" t="s">
        <v>381</v>
      </c>
      <c r="H66" s="36" t="s">
        <v>382</v>
      </c>
      <c r="I66" s="12"/>
      <c r="J66" s="22">
        <v>39173</v>
      </c>
      <c r="K66" s="11">
        <f>+((B66*DEFLATOR!B66))</f>
        <v>2181.4112999434724</v>
      </c>
      <c r="L66" s="13">
        <f t="shared" si="77"/>
        <v>-0.24695189247455618</v>
      </c>
      <c r="M66" s="13">
        <f t="shared" si="70"/>
        <v>4.737552656352206</v>
      </c>
      <c r="N66" s="11">
        <f>+((C66*DEFLATOR!C66))</f>
        <v>1590.8588117954373</v>
      </c>
      <c r="O66" s="13">
        <f t="shared" si="78"/>
        <v>3.9748191727477122</v>
      </c>
      <c r="P66" s="13">
        <f t="shared" si="71"/>
        <v>8.518757272073096</v>
      </c>
      <c r="Q66" s="11">
        <f>+((D66*DEFLATOR!D66))</f>
        <v>1674.1912363258225</v>
      </c>
      <c r="R66" s="13">
        <f t="shared" si="79"/>
        <v>0.48588145676515815</v>
      </c>
      <c r="S66" s="13">
        <f t="shared" si="72"/>
        <v>8.348162146302096</v>
      </c>
      <c r="T66" s="11">
        <f>+((E66*DEFLATOR!E66))</f>
        <v>1963.497484081876</v>
      </c>
      <c r="U66" s="13">
        <f t="shared" si="80"/>
        <v>2.701304783804348</v>
      </c>
      <c r="V66" s="13">
        <f t="shared" si="73"/>
        <v>6.101096567908937</v>
      </c>
      <c r="W66" s="11">
        <f>+((F66*DEFLATOR!F66))</f>
        <v>2195.013847778314</v>
      </c>
      <c r="X66" s="13">
        <f t="shared" si="81"/>
        <v>0.11318619128481977</v>
      </c>
      <c r="Y66" s="13">
        <f t="shared" si="74"/>
        <v>9.678218283762607</v>
      </c>
      <c r="Z66" s="11">
        <f>+((G66*DEFLATOR!G66))</f>
        <v>2426.460184205504</v>
      </c>
      <c r="AA66" s="13">
        <f t="shared" si="82"/>
        <v>-1.2892904396316185</v>
      </c>
      <c r="AB66" s="13">
        <f t="shared" si="75"/>
        <v>1.3852920097406463</v>
      </c>
      <c r="AC66" s="11">
        <f>+((H66*DEFLATOR!H66))</f>
        <v>2015.734145845592</v>
      </c>
      <c r="AD66" s="13">
        <f t="shared" si="83"/>
        <v>-0.4463845471641026</v>
      </c>
      <c r="AE66" s="13">
        <f t="shared" si="76"/>
        <v>6.001649090314598</v>
      </c>
    </row>
    <row r="67" spans="1:31" ht="9.75">
      <c r="A67" s="35">
        <v>39203</v>
      </c>
      <c r="B67" s="36" t="s">
        <v>1922</v>
      </c>
      <c r="C67" s="36" t="s">
        <v>383</v>
      </c>
      <c r="D67" s="36" t="s">
        <v>384</v>
      </c>
      <c r="E67" s="36" t="s">
        <v>385</v>
      </c>
      <c r="F67" s="36" t="s">
        <v>386</v>
      </c>
      <c r="G67" s="36" t="s">
        <v>387</v>
      </c>
      <c r="H67" s="36" t="s">
        <v>388</v>
      </c>
      <c r="I67" s="12"/>
      <c r="J67" s="22">
        <v>39203</v>
      </c>
      <c r="K67" s="11">
        <f>+((B67*DEFLATOR!B67))</f>
        <v>2186.1516253729083</v>
      </c>
      <c r="L67" s="13">
        <f t="shared" si="77"/>
        <v>0.21730544026974385</v>
      </c>
      <c r="M67" s="13">
        <f aca="true" t="shared" si="84" ref="M67:M72">+((K67/K55)-1)*100</f>
        <v>3.5321709724970063</v>
      </c>
      <c r="N67" s="11">
        <f>+((C67*DEFLATOR!C67))</f>
        <v>1510.1823362166774</v>
      </c>
      <c r="O67" s="13">
        <f t="shared" si="78"/>
        <v>-5.071253022617938</v>
      </c>
      <c r="P67" s="13">
        <f aca="true" t="shared" si="85" ref="P67:P72">+((N67/N55)-1)*100</f>
        <v>-2.7635984228198684</v>
      </c>
      <c r="Q67" s="11">
        <f>+((D67*DEFLATOR!D67))</f>
        <v>1814.386466310149</v>
      </c>
      <c r="R67" s="13">
        <f t="shared" si="79"/>
        <v>8.373907767669287</v>
      </c>
      <c r="S67" s="13">
        <f aca="true" t="shared" si="86" ref="S67:S72">+((Q67/Q55)-1)*100</f>
        <v>18.468743652511456</v>
      </c>
      <c r="T67" s="11">
        <f>+((E67*DEFLATOR!E67))</f>
        <v>1977.7029219112105</v>
      </c>
      <c r="U67" s="13">
        <f t="shared" si="80"/>
        <v>0.7234762430050612</v>
      </c>
      <c r="V67" s="13">
        <f aca="true" t="shared" si="87" ref="V67:V72">+((T67/T55)-1)*100</f>
        <v>2.0676577308049504</v>
      </c>
      <c r="W67" s="11">
        <f>+((F67*DEFLATOR!F67))</f>
        <v>2181.7872600635674</v>
      </c>
      <c r="X67" s="13">
        <f t="shared" si="81"/>
        <v>-0.6025742264967437</v>
      </c>
      <c r="Y67" s="13">
        <f aca="true" t="shared" si="88" ref="Y67:Y72">+((W67/W55)-1)*100</f>
        <v>7.533554037259704</v>
      </c>
      <c r="Z67" s="11">
        <f>+((G67*DEFLATOR!G67))</f>
        <v>2432.709233589706</v>
      </c>
      <c r="AA67" s="13">
        <f t="shared" si="82"/>
        <v>0.2575376849321076</v>
      </c>
      <c r="AB67" s="13">
        <f aca="true" t="shared" si="89" ref="AB67:AB72">+((Z67/Z55)-1)*100</f>
        <v>0.7697595263084</v>
      </c>
      <c r="AC67" s="11">
        <f>+((H67*DEFLATOR!H67))</f>
        <v>2006.6653159437471</v>
      </c>
      <c r="AD67" s="13">
        <f t="shared" si="83"/>
        <v>-0.4499020826003064</v>
      </c>
      <c r="AE67" s="13">
        <f aca="true" t="shared" si="90" ref="AE67:AE72">+((AC67/AC55)-1)*100</f>
        <v>4.610676235423239</v>
      </c>
    </row>
    <row r="68" spans="1:31" ht="9.75">
      <c r="A68" s="35">
        <v>39234</v>
      </c>
      <c r="B68" s="36" t="s">
        <v>1923</v>
      </c>
      <c r="C68" s="36" t="s">
        <v>389</v>
      </c>
      <c r="D68" s="36" t="s">
        <v>390</v>
      </c>
      <c r="E68" s="36" t="s">
        <v>391</v>
      </c>
      <c r="F68" s="36" t="s">
        <v>392</v>
      </c>
      <c r="G68" s="36" t="s">
        <v>393</v>
      </c>
      <c r="H68" s="36" t="s">
        <v>394</v>
      </c>
      <c r="I68" s="12"/>
      <c r="J68" s="22">
        <v>39234</v>
      </c>
      <c r="K68" s="11">
        <f>+((B68*DEFLATOR!B68))</f>
        <v>2177.9629894253385</v>
      </c>
      <c r="L68" s="13">
        <f aca="true" t="shared" si="91" ref="L68:L73">+((K68/K67)-1)*100</f>
        <v>-0.3745685272938504</v>
      </c>
      <c r="M68" s="13">
        <f t="shared" si="84"/>
        <v>1.8657128882120455</v>
      </c>
      <c r="N68" s="11">
        <f>+((C68*DEFLATOR!C68))</f>
        <v>1480.4916592562406</v>
      </c>
      <c r="O68" s="13">
        <f aca="true" t="shared" si="92" ref="O68:O73">+((N68/N67)-1)*100</f>
        <v>-1.9660325941050383</v>
      </c>
      <c r="P68" s="13">
        <f t="shared" si="85"/>
        <v>-8.42709098362393</v>
      </c>
      <c r="Q68" s="11">
        <f>+((D68*DEFLATOR!D68))</f>
        <v>1711.1249463470922</v>
      </c>
      <c r="R68" s="13">
        <f aca="true" t="shared" si="93" ref="R68:R73">+((Q68/Q67)-1)*100</f>
        <v>-5.691263789740231</v>
      </c>
      <c r="S68" s="13">
        <f t="shared" si="86"/>
        <v>12.822484102336617</v>
      </c>
      <c r="T68" s="11">
        <f>+((E68*DEFLATOR!E68))</f>
        <v>1962.943195202976</v>
      </c>
      <c r="U68" s="13">
        <f aca="true" t="shared" si="94" ref="U68:U73">+((T68/T67)-1)*100</f>
        <v>-0.7463065632714372</v>
      </c>
      <c r="V68" s="13">
        <f t="shared" si="87"/>
        <v>2.133871505978724</v>
      </c>
      <c r="W68" s="11">
        <f>+((F68*DEFLATOR!F68))</f>
        <v>2256.170100208477</v>
      </c>
      <c r="X68" s="13">
        <f aca="true" t="shared" si="95" ref="X68:X73">+((W68/W67)-1)*100</f>
        <v>3.409261824305565</v>
      </c>
      <c r="Y68" s="13">
        <f t="shared" si="88"/>
        <v>7.602200234689382</v>
      </c>
      <c r="Z68" s="11">
        <f>+((G68*DEFLATOR!G68))</f>
        <v>2388.4962706497745</v>
      </c>
      <c r="AA68" s="13">
        <f aca="true" t="shared" si="96" ref="AA68:AA73">+((Z68/Z67)-1)*100</f>
        <v>-1.817437214832729</v>
      </c>
      <c r="AB68" s="13">
        <f t="shared" si="89"/>
        <v>-2.0798321878411796</v>
      </c>
      <c r="AC68" s="11">
        <f>+((H68*DEFLATOR!H68))</f>
        <v>2013.261095085102</v>
      </c>
      <c r="AD68" s="13">
        <f aca="true" t="shared" si="97" ref="AD68:AD73">+((AC68/AC67)-1)*100</f>
        <v>0.32869353394153755</v>
      </c>
      <c r="AE68" s="13">
        <f t="shared" si="90"/>
        <v>6.102609009002502</v>
      </c>
    </row>
    <row r="69" spans="1:31" ht="9.75">
      <c r="A69" s="35">
        <v>39264</v>
      </c>
      <c r="B69" s="36" t="s">
        <v>1924</v>
      </c>
      <c r="C69" s="36" t="s">
        <v>395</v>
      </c>
      <c r="D69" s="36" t="s">
        <v>194</v>
      </c>
      <c r="E69" s="36" t="s">
        <v>396</v>
      </c>
      <c r="F69" s="36" t="s">
        <v>397</v>
      </c>
      <c r="G69" s="36" t="s">
        <v>398</v>
      </c>
      <c r="H69" s="36" t="s">
        <v>399</v>
      </c>
      <c r="I69" s="12"/>
      <c r="J69" s="22">
        <v>39264</v>
      </c>
      <c r="K69" s="11">
        <f>+((B69*DEFLATOR!B69))</f>
        <v>2165.686337660805</v>
      </c>
      <c r="L69" s="13">
        <f t="shared" si="91"/>
        <v>-0.5636758670436781</v>
      </c>
      <c r="M69" s="13">
        <f t="shared" si="84"/>
        <v>2.6605628495674383</v>
      </c>
      <c r="N69" s="11">
        <f>+((C69*DEFLATOR!C69))</f>
        <v>1536.5733411417714</v>
      </c>
      <c r="O69" s="13">
        <f t="shared" si="92"/>
        <v>3.788044433408344</v>
      </c>
      <c r="P69" s="13">
        <f t="shared" si="85"/>
        <v>2.919748655156651</v>
      </c>
      <c r="Q69" s="11">
        <f>+((D69*DEFLATOR!D69))</f>
        <v>1721.2223631165543</v>
      </c>
      <c r="R69" s="13">
        <f t="shared" si="93"/>
        <v>0.5901040009391512</v>
      </c>
      <c r="S69" s="13">
        <f t="shared" si="86"/>
        <v>4.121328594446028</v>
      </c>
      <c r="T69" s="11">
        <f>+((E69*DEFLATOR!E69))</f>
        <v>1969.2697686303006</v>
      </c>
      <c r="U69" s="13">
        <f t="shared" si="94"/>
        <v>0.3223003825472581</v>
      </c>
      <c r="V69" s="13">
        <f t="shared" si="87"/>
        <v>1.4828195256314514</v>
      </c>
      <c r="W69" s="11">
        <f>+((F69*DEFLATOR!F69))</f>
        <v>2238.51332162137</v>
      </c>
      <c r="X69" s="13">
        <f t="shared" si="95"/>
        <v>-0.7825996180640615</v>
      </c>
      <c r="Y69" s="13">
        <f t="shared" si="88"/>
        <v>9.478871846919201</v>
      </c>
      <c r="Z69" s="11">
        <f>+((G69*DEFLATOR!G69))</f>
        <v>2365.6066110795687</v>
      </c>
      <c r="AA69" s="13">
        <f t="shared" si="96"/>
        <v>-0.9583292991275583</v>
      </c>
      <c r="AB69" s="13">
        <f t="shared" si="89"/>
        <v>-0.8785252001239696</v>
      </c>
      <c r="AC69" s="11">
        <f>+((H69*DEFLATOR!H69))</f>
        <v>2020.9944082479317</v>
      </c>
      <c r="AD69" s="13">
        <f t="shared" si="97"/>
        <v>0.3841187405701607</v>
      </c>
      <c r="AE69" s="13">
        <f t="shared" si="90"/>
        <v>3.944721131165596</v>
      </c>
    </row>
    <row r="70" spans="1:31" ht="9.75">
      <c r="A70" s="35">
        <v>39295</v>
      </c>
      <c r="B70" s="36" t="s">
        <v>1925</v>
      </c>
      <c r="C70" s="36" t="s">
        <v>401</v>
      </c>
      <c r="D70" s="36" t="s">
        <v>402</v>
      </c>
      <c r="E70" s="36" t="s">
        <v>403</v>
      </c>
      <c r="F70" s="36" t="s">
        <v>404</v>
      </c>
      <c r="G70" s="36" t="s">
        <v>405</v>
      </c>
      <c r="H70" s="36" t="s">
        <v>406</v>
      </c>
      <c r="I70" s="12"/>
      <c r="J70" s="22">
        <v>39295</v>
      </c>
      <c r="K70" s="11">
        <f>+((B70*DEFLATOR!B70))</f>
        <v>2158.1235833182477</v>
      </c>
      <c r="L70" s="13">
        <f t="shared" si="91"/>
        <v>-0.34920820300902156</v>
      </c>
      <c r="M70" s="13">
        <f t="shared" si="84"/>
        <v>0.5770265438997724</v>
      </c>
      <c r="N70" s="11">
        <f>+((C70*DEFLATOR!C70))</f>
        <v>1581.6426596219621</v>
      </c>
      <c r="O70" s="13">
        <f t="shared" si="92"/>
        <v>2.9331055845795984</v>
      </c>
      <c r="P70" s="13">
        <f t="shared" si="85"/>
        <v>3.0177543141033603</v>
      </c>
      <c r="Q70" s="11">
        <f>+((D70*DEFLATOR!D70))</f>
        <v>1732.689921643017</v>
      </c>
      <c r="R70" s="13">
        <f t="shared" si="93"/>
        <v>0.6662450344706583</v>
      </c>
      <c r="S70" s="13">
        <f t="shared" si="86"/>
        <v>2.698303415406045</v>
      </c>
      <c r="T70" s="11">
        <f>+((E70*DEFLATOR!E70))</f>
        <v>2016.454627112233</v>
      </c>
      <c r="U70" s="13">
        <f t="shared" si="94"/>
        <v>2.3960586423236174</v>
      </c>
      <c r="V70" s="13">
        <f t="shared" si="87"/>
        <v>1.3918914923284342</v>
      </c>
      <c r="W70" s="11">
        <f>+((F70*DEFLATOR!F70))</f>
        <v>2169.4485298032555</v>
      </c>
      <c r="X70" s="13">
        <f t="shared" si="95"/>
        <v>-3.085297333325243</v>
      </c>
      <c r="Y70" s="13">
        <f t="shared" si="88"/>
        <v>1.87354021981736</v>
      </c>
      <c r="Z70" s="11">
        <f>+((G70*DEFLATOR!G70))</f>
        <v>2370.7460173543595</v>
      </c>
      <c r="AA70" s="13">
        <f t="shared" si="96"/>
        <v>0.2172553226187368</v>
      </c>
      <c r="AB70" s="13">
        <f t="shared" si="89"/>
        <v>-1.2924629183459824</v>
      </c>
      <c r="AC70" s="11">
        <f>+((H70*DEFLATOR!H70))</f>
        <v>1994.8005901636166</v>
      </c>
      <c r="AD70" s="13">
        <f t="shared" si="97"/>
        <v>-1.2960856288080191</v>
      </c>
      <c r="AE70" s="13">
        <f t="shared" si="90"/>
        <v>3.01746389038291</v>
      </c>
    </row>
    <row r="71" spans="1:31" ht="9.75">
      <c r="A71" s="35">
        <v>39326</v>
      </c>
      <c r="B71" s="36" t="s">
        <v>1926</v>
      </c>
      <c r="C71" s="36" t="s">
        <v>407</v>
      </c>
      <c r="D71" s="36" t="s">
        <v>408</v>
      </c>
      <c r="E71" s="36" t="s">
        <v>409</v>
      </c>
      <c r="F71" s="36" t="s">
        <v>410</v>
      </c>
      <c r="G71" s="36" t="s">
        <v>411</v>
      </c>
      <c r="H71" s="36" t="s">
        <v>412</v>
      </c>
      <c r="I71" s="12"/>
      <c r="J71" s="22">
        <v>39326</v>
      </c>
      <c r="K71" s="11">
        <f>+((B71*DEFLATOR!B71))</f>
        <v>2168.9443261755932</v>
      </c>
      <c r="L71" s="13">
        <f t="shared" si="91"/>
        <v>0.5013958858050227</v>
      </c>
      <c r="M71" s="13">
        <f t="shared" si="84"/>
        <v>3.0133556372101467</v>
      </c>
      <c r="N71" s="11">
        <f>+((C71*DEFLATOR!C71))</f>
        <v>1494.5696976850481</v>
      </c>
      <c r="O71" s="13">
        <f t="shared" si="92"/>
        <v>-5.505223408536908</v>
      </c>
      <c r="P71" s="13">
        <f t="shared" si="85"/>
        <v>-2.1481147354688535</v>
      </c>
      <c r="Q71" s="11">
        <f>+((D71*DEFLATOR!D71))</f>
        <v>1692.866377698047</v>
      </c>
      <c r="R71" s="13">
        <f t="shared" si="93"/>
        <v>-2.2983653016927286</v>
      </c>
      <c r="S71" s="13">
        <f t="shared" si="86"/>
        <v>-2.3486610426072363</v>
      </c>
      <c r="T71" s="11">
        <f>+((E71*DEFLATOR!E71))</f>
        <v>1980.6249597925157</v>
      </c>
      <c r="U71" s="13">
        <f t="shared" si="94"/>
        <v>-1.7768645442337139</v>
      </c>
      <c r="V71" s="13">
        <f t="shared" si="87"/>
        <v>2.1321980040187594</v>
      </c>
      <c r="W71" s="11">
        <f>+((F71*DEFLATOR!F71))</f>
        <v>2230.4847574418427</v>
      </c>
      <c r="X71" s="13">
        <f t="shared" si="95"/>
        <v>2.813444375383378</v>
      </c>
      <c r="Y71" s="13">
        <f t="shared" si="88"/>
        <v>6.140375221876826</v>
      </c>
      <c r="Z71" s="11">
        <f>+((G71*DEFLATOR!G71))</f>
        <v>2373.748619954855</v>
      </c>
      <c r="AA71" s="13">
        <f t="shared" si="96"/>
        <v>0.1266522258612124</v>
      </c>
      <c r="AB71" s="13">
        <f t="shared" si="89"/>
        <v>2.0236739126350933</v>
      </c>
      <c r="AC71" s="11">
        <f>+((H71*DEFLATOR!H71))</f>
        <v>2072.075507404022</v>
      </c>
      <c r="AD71" s="13">
        <f t="shared" si="97"/>
        <v>3.87381664219717</v>
      </c>
      <c r="AE71" s="13">
        <f t="shared" si="90"/>
        <v>5.820925752249306</v>
      </c>
    </row>
    <row r="72" spans="1:31" ht="9.75">
      <c r="A72" s="35">
        <v>39356</v>
      </c>
      <c r="B72" s="36" t="s">
        <v>1927</v>
      </c>
      <c r="C72" s="36" t="s">
        <v>413</v>
      </c>
      <c r="D72" s="36" t="s">
        <v>414</v>
      </c>
      <c r="E72" s="36" t="s">
        <v>415</v>
      </c>
      <c r="F72" s="36" t="s">
        <v>416</v>
      </c>
      <c r="G72" s="36" t="s">
        <v>417</v>
      </c>
      <c r="H72" s="36" t="s">
        <v>418</v>
      </c>
      <c r="I72" s="12"/>
      <c r="J72" s="22">
        <v>39356</v>
      </c>
      <c r="K72" s="11">
        <f>+((B72*DEFLATOR!B72))</f>
        <v>2173.6211139925053</v>
      </c>
      <c r="L72" s="13">
        <f t="shared" si="91"/>
        <v>0.21562507439545353</v>
      </c>
      <c r="M72" s="13">
        <f t="shared" si="84"/>
        <v>0.8476759391229605</v>
      </c>
      <c r="N72" s="11">
        <f>+((C72*DEFLATOR!C72))</f>
        <v>1541.9294647463664</v>
      </c>
      <c r="O72" s="13">
        <f t="shared" si="92"/>
        <v>3.1687894605834765</v>
      </c>
      <c r="P72" s="13">
        <f t="shared" si="85"/>
        <v>-1.8590168433553544</v>
      </c>
      <c r="Q72" s="11">
        <f>+((D72*DEFLATOR!D72))</f>
        <v>1644.7394581507829</v>
      </c>
      <c r="R72" s="13">
        <f t="shared" si="93"/>
        <v>-2.8429248865292522</v>
      </c>
      <c r="S72" s="13">
        <f t="shared" si="86"/>
        <v>-4.8636613415623975</v>
      </c>
      <c r="T72" s="11">
        <f>+((E72*DEFLATOR!E72))</f>
        <v>2027.5970665103296</v>
      </c>
      <c r="U72" s="13">
        <f t="shared" si="94"/>
        <v>2.3715800654523944</v>
      </c>
      <c r="V72" s="13">
        <f t="shared" si="87"/>
        <v>5.291340101154063</v>
      </c>
      <c r="W72" s="11">
        <f>+((F72*DEFLATOR!F72))</f>
        <v>2166.7992041145626</v>
      </c>
      <c r="X72" s="13">
        <f t="shared" si="95"/>
        <v>-2.8552337385314153</v>
      </c>
      <c r="Y72" s="13">
        <f t="shared" si="88"/>
        <v>0.3661971458002844</v>
      </c>
      <c r="Z72" s="11">
        <f>+((G72*DEFLATOR!G72))</f>
        <v>2412.629966738238</v>
      </c>
      <c r="AA72" s="13">
        <f t="shared" si="96"/>
        <v>1.6379723807537383</v>
      </c>
      <c r="AB72" s="13">
        <f t="shared" si="89"/>
        <v>0.14520596747866765</v>
      </c>
      <c r="AC72" s="11">
        <f>+((H72*DEFLATOR!H72))</f>
        <v>2063.2049131642307</v>
      </c>
      <c r="AD72" s="13">
        <f t="shared" si="97"/>
        <v>-0.42810188181341413</v>
      </c>
      <c r="AE72" s="13">
        <f t="shared" si="90"/>
        <v>5.850109655636637</v>
      </c>
    </row>
    <row r="73" spans="1:31" ht="9.75">
      <c r="A73" s="35">
        <v>39387</v>
      </c>
      <c r="B73" s="36" t="s">
        <v>1928</v>
      </c>
      <c r="C73" s="36" t="s">
        <v>419</v>
      </c>
      <c r="D73" s="36" t="s">
        <v>420</v>
      </c>
      <c r="E73" s="36" t="s">
        <v>421</v>
      </c>
      <c r="F73" s="36" t="s">
        <v>422</v>
      </c>
      <c r="G73" s="36" t="s">
        <v>423</v>
      </c>
      <c r="H73" s="36" t="s">
        <v>424</v>
      </c>
      <c r="I73" s="12"/>
      <c r="J73" s="22">
        <v>39387</v>
      </c>
      <c r="K73" s="11">
        <f>+((B73*DEFLATOR!B73))</f>
        <v>2207.8192316337536</v>
      </c>
      <c r="L73" s="13">
        <f t="shared" si="91"/>
        <v>1.5733246894364727</v>
      </c>
      <c r="M73" s="13">
        <f aca="true" t="shared" si="98" ref="M73:M78">+((K73/K61)-1)*100</f>
        <v>3.1328866921753296</v>
      </c>
      <c r="N73" s="11">
        <f>+((C73*DEFLATOR!C73))</f>
        <v>1545.755810621928</v>
      </c>
      <c r="O73" s="13">
        <f t="shared" si="92"/>
        <v>0.24815310706778337</v>
      </c>
      <c r="P73" s="13">
        <f aca="true" t="shared" si="99" ref="P73:P78">+((N73/N61)-1)*100</f>
        <v>-3.508468045360813</v>
      </c>
      <c r="Q73" s="11">
        <f>+((D73*DEFLATOR!D73))</f>
        <v>1698.10519721551</v>
      </c>
      <c r="R73" s="13">
        <f t="shared" si="93"/>
        <v>3.2446317743679343</v>
      </c>
      <c r="S73" s="13">
        <f aca="true" t="shared" si="100" ref="S73:S78">+((Q73/Q61)-1)*100</f>
        <v>-3.4715274568990817</v>
      </c>
      <c r="T73" s="11">
        <f>+((E73*DEFLATOR!E73))</f>
        <v>2090.9467369222484</v>
      </c>
      <c r="U73" s="13">
        <f t="shared" si="94"/>
        <v>3.1243717727876374</v>
      </c>
      <c r="V73" s="13">
        <f aca="true" t="shared" si="101" ref="V73:V78">+((T73/T61)-1)*100</f>
        <v>10.464211836943749</v>
      </c>
      <c r="W73" s="11">
        <f>+((F73*DEFLATOR!F73))</f>
        <v>2218.0770126812135</v>
      </c>
      <c r="X73" s="13">
        <f t="shared" si="95"/>
        <v>2.3665233247861073</v>
      </c>
      <c r="Y73" s="13">
        <f aca="true" t="shared" si="102" ref="Y73:Y78">+((W73/W61)-1)*100</f>
        <v>7.933100929459913</v>
      </c>
      <c r="Z73" s="11">
        <f>+((G73*DEFLATOR!G73))</f>
        <v>2432.8381106923707</v>
      </c>
      <c r="AA73" s="13">
        <f t="shared" si="96"/>
        <v>0.8375981494357809</v>
      </c>
      <c r="AB73" s="13">
        <f aca="true" t="shared" si="103" ref="AB73:AB78">+((Z73/Z61)-1)*100</f>
        <v>0.4361667659947388</v>
      </c>
      <c r="AC73" s="11">
        <f>+((H73*DEFLATOR!H73))</f>
        <v>2105.009389443984</v>
      </c>
      <c r="AD73" s="13">
        <f t="shared" si="97"/>
        <v>2.0261911947291766</v>
      </c>
      <c r="AE73" s="13">
        <f aca="true" t="shared" si="104" ref="AE73:AE78">+((AC73/AC61)-1)*100</f>
        <v>5.132265167156125</v>
      </c>
    </row>
    <row r="74" spans="1:31" ht="9.75">
      <c r="A74" s="35">
        <v>39417</v>
      </c>
      <c r="B74" s="36" t="s">
        <v>1929</v>
      </c>
      <c r="C74" s="36" t="s">
        <v>425</v>
      </c>
      <c r="D74" s="36" t="s">
        <v>426</v>
      </c>
      <c r="E74" s="36" t="s">
        <v>427</v>
      </c>
      <c r="F74" s="36" t="s">
        <v>428</v>
      </c>
      <c r="G74" s="36" t="s">
        <v>429</v>
      </c>
      <c r="H74" s="36" t="s">
        <v>430</v>
      </c>
      <c r="I74" s="12"/>
      <c r="J74" s="22">
        <v>39417</v>
      </c>
      <c r="K74" s="11">
        <f>+((B74*DEFLATOR!B74))</f>
        <v>2233.208893326678</v>
      </c>
      <c r="L74" s="13">
        <f aca="true" t="shared" si="105" ref="L74:L80">+((K74/K73)-1)*100</f>
        <v>1.1499882476400325</v>
      </c>
      <c r="M74" s="13">
        <f t="shared" si="98"/>
        <v>2.7448448884420884</v>
      </c>
      <c r="N74" s="11">
        <f>+((C74*DEFLATOR!C74))</f>
        <v>1550.441831786608</v>
      </c>
      <c r="O74" s="13">
        <f aca="true" t="shared" si="106" ref="O74:O80">+((N74/N73)-1)*100</f>
        <v>0.30315403846319366</v>
      </c>
      <c r="P74" s="13">
        <f t="shared" si="99"/>
        <v>1.0665276580875682</v>
      </c>
      <c r="Q74" s="11">
        <f>+((D74*DEFLATOR!D74))</f>
        <v>1766.1097095456246</v>
      </c>
      <c r="R74" s="13">
        <f aca="true" t="shared" si="107" ref="R74:R80">+((Q74/Q73)-1)*100</f>
        <v>4.004729061640333</v>
      </c>
      <c r="S74" s="13">
        <f t="shared" si="100"/>
        <v>3.521945240000668</v>
      </c>
      <c r="T74" s="11">
        <f>+((E74*DEFLATOR!E74))</f>
        <v>1992.4872804523206</v>
      </c>
      <c r="U74" s="13">
        <f aca="true" t="shared" si="108" ref="U74:U80">+((T74/T73)-1)*100</f>
        <v>-4.70884574586794</v>
      </c>
      <c r="V74" s="13">
        <f t="shared" si="101"/>
        <v>3.605728883035031</v>
      </c>
      <c r="W74" s="11">
        <f>+((F74*DEFLATOR!F74))</f>
        <v>2191.5586726262973</v>
      </c>
      <c r="X74" s="13">
        <f aca="true" t="shared" si="109" ref="X74:X80">+((W74/W73)-1)*100</f>
        <v>-1.1955554249606926</v>
      </c>
      <c r="Y74" s="13">
        <f t="shared" si="102"/>
        <v>2.4715479571024046</v>
      </c>
      <c r="Z74" s="11">
        <f>+((G74*DEFLATOR!G74))</f>
        <v>2524.771074711942</v>
      </c>
      <c r="AA74" s="13">
        <f aca="true" t="shared" si="110" ref="AA74:AA80">+((Z74/Z73)-1)*100</f>
        <v>3.778836068685565</v>
      </c>
      <c r="AB74" s="13">
        <f t="shared" si="103"/>
        <v>2.265995121517972</v>
      </c>
      <c r="AC74" s="11">
        <f>+((H74*DEFLATOR!H74))</f>
        <v>2085.9026646881566</v>
      </c>
      <c r="AD74" s="13">
        <f aca="true" t="shared" si="111" ref="AD74:AD80">+((AC74/AC73)-1)*100</f>
        <v>-0.907678837521686</v>
      </c>
      <c r="AE74" s="13">
        <f t="shared" si="104"/>
        <v>7.801500830337438</v>
      </c>
    </row>
    <row r="75" spans="1:31" ht="9.75">
      <c r="A75" s="34">
        <v>39448</v>
      </c>
      <c r="B75" s="36" t="s">
        <v>1930</v>
      </c>
      <c r="C75" s="36" t="s">
        <v>431</v>
      </c>
      <c r="D75" s="36" t="s">
        <v>432</v>
      </c>
      <c r="E75" s="36" t="s">
        <v>433</v>
      </c>
      <c r="F75" s="36" t="s">
        <v>434</v>
      </c>
      <c r="G75" s="36" t="s">
        <v>435</v>
      </c>
      <c r="H75" s="36" t="s">
        <v>436</v>
      </c>
      <c r="I75" s="12"/>
      <c r="J75" s="21">
        <v>39448</v>
      </c>
      <c r="K75" s="11">
        <f>+((B75*DEFLATOR!B75))</f>
        <v>2214.9712047445005</v>
      </c>
      <c r="L75" s="13">
        <f t="shared" si="105"/>
        <v>-0.8166584253123776</v>
      </c>
      <c r="M75" s="13">
        <f t="shared" si="98"/>
        <v>2.972181370924143</v>
      </c>
      <c r="N75" s="11">
        <f>+((C75*DEFLATOR!C75))</f>
        <v>1534.888368134372</v>
      </c>
      <c r="O75" s="13">
        <f t="shared" si="106"/>
        <v>-1.0031633134093942</v>
      </c>
      <c r="P75" s="13">
        <f t="shared" si="99"/>
        <v>0.8839204352574681</v>
      </c>
      <c r="Q75" s="11">
        <f>+((D75*DEFLATOR!D75))</f>
        <v>1715.9047320427708</v>
      </c>
      <c r="R75" s="13">
        <f t="shared" si="107"/>
        <v>-2.8426873614646686</v>
      </c>
      <c r="S75" s="13">
        <f t="shared" si="100"/>
        <v>3.224864555651008</v>
      </c>
      <c r="T75" s="11">
        <f>+((E75*DEFLATOR!E75))</f>
        <v>1977.3637674775464</v>
      </c>
      <c r="U75" s="13">
        <f t="shared" si="108"/>
        <v>-0.7590268265773359</v>
      </c>
      <c r="V75" s="13">
        <f t="shared" si="101"/>
        <v>-0.04582111569318981</v>
      </c>
      <c r="W75" s="11">
        <f>+((F75*DEFLATOR!F75))</f>
        <v>2143.205615103561</v>
      </c>
      <c r="X75" s="13">
        <f t="shared" si="109"/>
        <v>-2.206331873597145</v>
      </c>
      <c r="Y75" s="13">
        <f t="shared" si="102"/>
        <v>1.235244645394662</v>
      </c>
      <c r="Z75" s="11">
        <f>+((G75*DEFLATOR!G75))</f>
        <v>2514.142212891977</v>
      </c>
      <c r="AA75" s="13">
        <f t="shared" si="110"/>
        <v>-0.42098319037411347</v>
      </c>
      <c r="AB75" s="13">
        <f t="shared" si="103"/>
        <v>3.43922682435418</v>
      </c>
      <c r="AC75" s="11">
        <f>+((H75*DEFLATOR!H75))</f>
        <v>2112.031450344637</v>
      </c>
      <c r="AD75" s="13">
        <f t="shared" si="111"/>
        <v>1.2526368607130856</v>
      </c>
      <c r="AE75" s="13">
        <f t="shared" si="104"/>
        <v>10.691581899958447</v>
      </c>
    </row>
    <row r="76" spans="1:31" ht="9.75">
      <c r="A76" s="35">
        <v>39479</v>
      </c>
      <c r="B76" s="36" t="s">
        <v>1931</v>
      </c>
      <c r="C76" s="36" t="s">
        <v>437</v>
      </c>
      <c r="D76" s="36" t="s">
        <v>438</v>
      </c>
      <c r="E76" s="36" t="s">
        <v>439</v>
      </c>
      <c r="F76" s="36" t="s">
        <v>440</v>
      </c>
      <c r="G76" s="36" t="s">
        <v>441</v>
      </c>
      <c r="H76" s="36" t="s">
        <v>442</v>
      </c>
      <c r="I76" s="10"/>
      <c r="J76" s="22">
        <v>39479</v>
      </c>
      <c r="K76" s="11">
        <f>+((B76*DEFLATOR!B76))</f>
        <v>2232.401201585005</v>
      </c>
      <c r="L76" s="13">
        <f t="shared" si="105"/>
        <v>0.7869175365877945</v>
      </c>
      <c r="M76" s="13">
        <f t="shared" si="98"/>
        <v>0.9348214880615213</v>
      </c>
      <c r="N76" s="11">
        <f>+((C76*DEFLATOR!C76))</f>
        <v>1481.7488038843358</v>
      </c>
      <c r="O76" s="13">
        <f t="shared" si="106"/>
        <v>-3.4621126430599225</v>
      </c>
      <c r="P76" s="13">
        <f t="shared" si="99"/>
        <v>-1.007500069584999</v>
      </c>
      <c r="Q76" s="11">
        <f>+((D76*DEFLATOR!D76))</f>
        <v>1788.8091165862904</v>
      </c>
      <c r="R76" s="13">
        <f t="shared" si="107"/>
        <v>4.248743137197808</v>
      </c>
      <c r="S76" s="13">
        <f t="shared" si="100"/>
        <v>6.305062545389073</v>
      </c>
      <c r="T76" s="11">
        <f>+((E76*DEFLATOR!E76))</f>
        <v>1987.7868351017398</v>
      </c>
      <c r="U76" s="13">
        <f t="shared" si="108"/>
        <v>0.5271193796319018</v>
      </c>
      <c r="V76" s="13">
        <f t="shared" si="101"/>
        <v>0.3153394664062281</v>
      </c>
      <c r="W76" s="11">
        <f>+((F76*DEFLATOR!F76))</f>
        <v>2144.772441172124</v>
      </c>
      <c r="X76" s="13">
        <f t="shared" si="109"/>
        <v>0.07310666123314657</v>
      </c>
      <c r="Y76" s="13">
        <f t="shared" si="102"/>
        <v>2.3021671117975373</v>
      </c>
      <c r="Z76" s="11">
        <f>+((G76*DEFLATOR!G76))</f>
        <v>2542.620348749263</v>
      </c>
      <c r="AA76" s="13">
        <f t="shared" si="110"/>
        <v>1.1327177798955201</v>
      </c>
      <c r="AB76" s="13">
        <f t="shared" si="103"/>
        <v>-0.7823538188916013</v>
      </c>
      <c r="AC76" s="11">
        <f>+((H76*DEFLATOR!H76))</f>
        <v>2152.2748056274177</v>
      </c>
      <c r="AD76" s="13">
        <f t="shared" si="111"/>
        <v>1.9054335235497488</v>
      </c>
      <c r="AE76" s="13">
        <f t="shared" si="104"/>
        <v>7.09139446462046</v>
      </c>
    </row>
    <row r="77" spans="1:31" ht="9.75">
      <c r="A77" s="35">
        <v>39508</v>
      </c>
      <c r="B77" s="36" t="s">
        <v>1932</v>
      </c>
      <c r="C77" s="36" t="s">
        <v>443</v>
      </c>
      <c r="D77" s="36" t="s">
        <v>444</v>
      </c>
      <c r="E77" s="36" t="s">
        <v>445</v>
      </c>
      <c r="F77" s="36" t="s">
        <v>446</v>
      </c>
      <c r="G77" s="36" t="s">
        <v>447</v>
      </c>
      <c r="H77" s="36" t="s">
        <v>448</v>
      </c>
      <c r="I77" s="10"/>
      <c r="J77" s="22">
        <v>39508</v>
      </c>
      <c r="K77" s="11">
        <f>+((B77*DEFLATOR!B77))</f>
        <v>2227.0346667150316</v>
      </c>
      <c r="L77" s="13">
        <f t="shared" si="105"/>
        <v>-0.24039293950223195</v>
      </c>
      <c r="M77" s="13">
        <f t="shared" si="98"/>
        <v>1.839344213403571</v>
      </c>
      <c r="N77" s="11">
        <f>+((C77*DEFLATOR!C77))</f>
        <v>1466.3271593208603</v>
      </c>
      <c r="O77" s="13">
        <f t="shared" si="106"/>
        <v>-1.0407732081880727</v>
      </c>
      <c r="P77" s="13">
        <f t="shared" si="99"/>
        <v>-4.164278999461779</v>
      </c>
      <c r="Q77" s="11">
        <f>+((D77*DEFLATOR!D77))</f>
        <v>1735.9959676794056</v>
      </c>
      <c r="R77" s="13">
        <f t="shared" si="107"/>
        <v>-2.9524194849628205</v>
      </c>
      <c r="S77" s="13">
        <f t="shared" si="100"/>
        <v>4.195435522937974</v>
      </c>
      <c r="T77" s="11">
        <f>+((E77*DEFLATOR!E77))</f>
        <v>2052.029907730927</v>
      </c>
      <c r="U77" s="13">
        <f t="shared" si="108"/>
        <v>3.2318894307346024</v>
      </c>
      <c r="V77" s="13">
        <f t="shared" si="101"/>
        <v>7.332018853031497</v>
      </c>
      <c r="W77" s="11">
        <f>+((F77*DEFLATOR!F77))</f>
        <v>2184.935204142433</v>
      </c>
      <c r="X77" s="13">
        <f t="shared" si="109"/>
        <v>1.8725885412981036</v>
      </c>
      <c r="Y77" s="13">
        <f t="shared" si="102"/>
        <v>-0.3464943377905594</v>
      </c>
      <c r="Z77" s="11">
        <f>+((G77*DEFLATOR!G77))</f>
        <v>2497.2382204566175</v>
      </c>
      <c r="AA77" s="13">
        <f t="shared" si="110"/>
        <v>-1.78485664660748</v>
      </c>
      <c r="AB77" s="13">
        <f t="shared" si="103"/>
        <v>1.5900274346587695</v>
      </c>
      <c r="AC77" s="11">
        <f>+((H77*DEFLATOR!H77))</f>
        <v>2170.7501330874315</v>
      </c>
      <c r="AD77" s="13">
        <f t="shared" si="111"/>
        <v>0.8584093170494578</v>
      </c>
      <c r="AE77" s="13">
        <f t="shared" si="104"/>
        <v>7.209586362849918</v>
      </c>
    </row>
    <row r="78" spans="1:31" ht="9.75">
      <c r="A78" s="35">
        <v>39539</v>
      </c>
      <c r="B78" s="36" t="s">
        <v>458</v>
      </c>
      <c r="C78" s="36" t="s">
        <v>449</v>
      </c>
      <c r="D78" s="36" t="s">
        <v>450</v>
      </c>
      <c r="E78" s="36" t="s">
        <v>451</v>
      </c>
      <c r="F78" s="36" t="s">
        <v>452</v>
      </c>
      <c r="G78" s="36" t="s">
        <v>453</v>
      </c>
      <c r="H78" s="36" t="s">
        <v>454</v>
      </c>
      <c r="I78" s="10"/>
      <c r="J78" s="22">
        <v>39539</v>
      </c>
      <c r="K78" s="11">
        <f>+((B78*DEFLATOR!B78))</f>
        <v>2244.706517268104</v>
      </c>
      <c r="L78" s="13">
        <f t="shared" si="105"/>
        <v>0.7935148391353675</v>
      </c>
      <c r="M78" s="13">
        <f t="shared" si="98"/>
        <v>2.90157190101068</v>
      </c>
      <c r="N78" s="11">
        <f>+((C78*DEFLATOR!C78))</f>
        <v>1560.0858628500116</v>
      </c>
      <c r="O78" s="13">
        <f t="shared" si="106"/>
        <v>6.394119002240695</v>
      </c>
      <c r="P78" s="13">
        <f t="shared" si="99"/>
        <v>-1.9343607815639818</v>
      </c>
      <c r="Q78" s="11">
        <f>+((D78*DEFLATOR!D78))</f>
        <v>1648.7490942137383</v>
      </c>
      <c r="R78" s="13">
        <f t="shared" si="107"/>
        <v>-5.025753232727526</v>
      </c>
      <c r="S78" s="13">
        <f t="shared" si="100"/>
        <v>-1.5196676198066528</v>
      </c>
      <c r="T78" s="11">
        <f>+((E78*DEFLATOR!E78))</f>
        <v>2013.8310978015172</v>
      </c>
      <c r="U78" s="13">
        <f t="shared" si="108"/>
        <v>-1.8615133134998407</v>
      </c>
      <c r="V78" s="13">
        <f t="shared" si="101"/>
        <v>2.563467186879387</v>
      </c>
      <c r="W78" s="11">
        <f>+((F78*DEFLATOR!F78))</f>
        <v>2352.71403578918</v>
      </c>
      <c r="X78" s="13">
        <f t="shared" si="109"/>
        <v>7.678892780374169</v>
      </c>
      <c r="Y78" s="13">
        <f t="shared" si="102"/>
        <v>7.18447349070177</v>
      </c>
      <c r="Z78" s="11">
        <f>+((G78*DEFLATOR!G78))</f>
        <v>2465.458159202922</v>
      </c>
      <c r="AA78" s="13">
        <f t="shared" si="110"/>
        <v>-1.2726083155929047</v>
      </c>
      <c r="AB78" s="13">
        <f t="shared" si="103"/>
        <v>1.6071961638302046</v>
      </c>
      <c r="AC78" s="11">
        <f>+((H78*DEFLATOR!H78))</f>
        <v>2123.3176036438163</v>
      </c>
      <c r="AD78" s="13">
        <f t="shared" si="111"/>
        <v>-2.1850755054960036</v>
      </c>
      <c r="AE78" s="13">
        <f t="shared" si="104"/>
        <v>5.337184867357281</v>
      </c>
    </row>
    <row r="79" spans="1:31" ht="9.75">
      <c r="A79" s="35">
        <v>39569</v>
      </c>
      <c r="B79" s="36" t="s">
        <v>1933</v>
      </c>
      <c r="C79" s="36" t="s">
        <v>455</v>
      </c>
      <c r="D79" s="36" t="s">
        <v>456</v>
      </c>
      <c r="E79" s="36" t="s">
        <v>457</v>
      </c>
      <c r="F79" s="36" t="s">
        <v>458</v>
      </c>
      <c r="G79" s="36" t="s">
        <v>459</v>
      </c>
      <c r="H79" s="36" t="s">
        <v>460</v>
      </c>
      <c r="I79" s="10"/>
      <c r="J79" s="22">
        <v>39569</v>
      </c>
      <c r="K79" s="11">
        <f>+((B79*DEFLATOR!B79))</f>
        <v>2240.8537419355525</v>
      </c>
      <c r="L79" s="13">
        <f t="shared" si="105"/>
        <v>-0.17163826553328043</v>
      </c>
      <c r="M79" s="13">
        <f aca="true" t="shared" si="112" ref="M79:M85">+((K79/K67)-1)*100</f>
        <v>2.502210547876027</v>
      </c>
      <c r="N79" s="11">
        <f>+((C79*DEFLATOR!C79))</f>
        <v>1471.876214375613</v>
      </c>
      <c r="O79" s="13">
        <f t="shared" si="106"/>
        <v>-5.654153439558418</v>
      </c>
      <c r="P79" s="13">
        <f aca="true" t="shared" si="113" ref="P79:P85">+((N79/N67)-1)*100</f>
        <v>-2.5365229696057257</v>
      </c>
      <c r="Q79" s="11">
        <f>+((D79*DEFLATOR!D79))</f>
        <v>1756.6303285043834</v>
      </c>
      <c r="R79" s="13">
        <f t="shared" si="107"/>
        <v>6.543217198374984</v>
      </c>
      <c r="S79" s="13">
        <f aca="true" t="shared" si="114" ref="S79:S85">+((Q79/Q67)-1)*100</f>
        <v>-3.1832323971872523</v>
      </c>
      <c r="T79" s="11">
        <f>+((E79*DEFLATOR!E79))</f>
        <v>2050.8143287047014</v>
      </c>
      <c r="U79" s="13">
        <f t="shared" si="108"/>
        <v>1.8364614064982243</v>
      </c>
      <c r="V79" s="13">
        <f aca="true" t="shared" si="115" ref="V79:V85">+((T79/T67)-1)*100</f>
        <v>3.6967840813441066</v>
      </c>
      <c r="W79" s="11">
        <f>+((F79*DEFLATOR!F79))</f>
        <v>2295.3388684868014</v>
      </c>
      <c r="X79" s="13">
        <f t="shared" si="109"/>
        <v>-2.438680027814466</v>
      </c>
      <c r="Y79" s="13">
        <f aca="true" t="shared" si="116" ref="Y79:Y85">+((W79/W67)-1)*100</f>
        <v>5.204522480341445</v>
      </c>
      <c r="Z79" s="11">
        <f>+((G79*DEFLATOR!G79))</f>
        <v>2486.1279309722227</v>
      </c>
      <c r="AA79" s="13">
        <f t="shared" si="110"/>
        <v>0.8383744697570972</v>
      </c>
      <c r="AB79" s="13">
        <f aca="true" t="shared" si="117" ref="AB79:AB85">+((Z79/Z67)-1)*100</f>
        <v>2.195852124246356</v>
      </c>
      <c r="AC79" s="11">
        <f>+((H79*DEFLATOR!H79))</f>
        <v>2049.5113396716324</v>
      </c>
      <c r="AD79" s="13">
        <f t="shared" si="111"/>
        <v>-3.4759879466701227</v>
      </c>
      <c r="AE79" s="13">
        <f aca="true" t="shared" si="118" ref="AE79:AE85">+((AC79/AC67)-1)*100</f>
        <v>2.1351853439363744</v>
      </c>
    </row>
    <row r="80" spans="1:31" ht="9.75">
      <c r="A80" s="35">
        <v>39600</v>
      </c>
      <c r="B80" s="36" t="s">
        <v>1934</v>
      </c>
      <c r="C80" s="36" t="s">
        <v>461</v>
      </c>
      <c r="D80" s="36" t="s">
        <v>462</v>
      </c>
      <c r="E80" s="36" t="s">
        <v>463</v>
      </c>
      <c r="F80" s="36" t="s">
        <v>464</v>
      </c>
      <c r="G80" s="36" t="s">
        <v>465</v>
      </c>
      <c r="H80" s="36" t="s">
        <v>466</v>
      </c>
      <c r="I80" s="10"/>
      <c r="J80" s="22">
        <v>39600</v>
      </c>
      <c r="K80" s="11">
        <f>+((B80*DEFLATOR!B80))</f>
        <v>2221.6998281806345</v>
      </c>
      <c r="L80" s="13">
        <f t="shared" si="105"/>
        <v>-0.8547596568428295</v>
      </c>
      <c r="M80" s="13">
        <f t="shared" si="112"/>
        <v>2.008153442811089</v>
      </c>
      <c r="N80" s="11">
        <f>+((C80*DEFLATOR!C80))</f>
        <v>1381.5892092898303</v>
      </c>
      <c r="O80" s="13">
        <f t="shared" si="106"/>
        <v>-6.134143904491562</v>
      </c>
      <c r="P80" s="13">
        <f t="shared" si="113"/>
        <v>-6.6803787341899845</v>
      </c>
      <c r="Q80" s="11">
        <f>+((D80*DEFLATOR!D80))</f>
        <v>1775.3369300486204</v>
      </c>
      <c r="R80" s="13">
        <f t="shared" si="107"/>
        <v>1.0649139571764055</v>
      </c>
      <c r="S80" s="13">
        <f t="shared" si="114"/>
        <v>3.7526180562446942</v>
      </c>
      <c r="T80" s="11">
        <f>+((E80*DEFLATOR!E80))</f>
        <v>2005.1595214882855</v>
      </c>
      <c r="U80" s="13">
        <f t="shared" si="108"/>
        <v>-2.2261794535662127</v>
      </c>
      <c r="V80" s="13">
        <f t="shared" si="115"/>
        <v>2.150664695161697</v>
      </c>
      <c r="W80" s="11">
        <f>+((F80*DEFLATOR!F80))</f>
        <v>2355.14183007639</v>
      </c>
      <c r="X80" s="13">
        <f t="shared" si="109"/>
        <v>2.6054088313771873</v>
      </c>
      <c r="Y80" s="13">
        <f t="shared" si="116"/>
        <v>4.386714009673631</v>
      </c>
      <c r="Z80" s="11">
        <f>+((G80*DEFLATOR!G80))</f>
        <v>2444.8528619224458</v>
      </c>
      <c r="AA80" s="13">
        <f t="shared" si="110"/>
        <v>-1.6602150088726897</v>
      </c>
      <c r="AB80" s="13">
        <f t="shared" si="117"/>
        <v>2.359500911313539</v>
      </c>
      <c r="AC80" s="11">
        <f>+((H80*DEFLATOR!H80))</f>
        <v>1980.7096635870805</v>
      </c>
      <c r="AD80" s="13">
        <f t="shared" si="111"/>
        <v>-3.356979527401649</v>
      </c>
      <c r="AE80" s="13">
        <f t="shared" si="118"/>
        <v>-1.6168509676905751</v>
      </c>
    </row>
    <row r="81" spans="1:31" ht="9.75">
      <c r="A81" s="35">
        <v>39630</v>
      </c>
      <c r="B81" s="36" t="s">
        <v>1935</v>
      </c>
      <c r="C81" s="36" t="s">
        <v>467</v>
      </c>
      <c r="D81" s="36" t="s">
        <v>468</v>
      </c>
      <c r="E81" s="36" t="s">
        <v>469</v>
      </c>
      <c r="F81" s="36" t="s">
        <v>470</v>
      </c>
      <c r="G81" s="36" t="s">
        <v>471</v>
      </c>
      <c r="H81" s="36" t="s">
        <v>472</v>
      </c>
      <c r="I81" s="10"/>
      <c r="J81" s="22">
        <v>39630</v>
      </c>
      <c r="K81" s="11">
        <f>+((B81*DEFLATOR!B81))</f>
        <v>2223.330507935744</v>
      </c>
      <c r="L81" s="13">
        <f aca="true" t="shared" si="119" ref="L81:L86">+((K81/K80)-1)*100</f>
        <v>0.07339784314810416</v>
      </c>
      <c r="M81" s="13">
        <f t="shared" si="112"/>
        <v>2.6617044801234613</v>
      </c>
      <c r="N81" s="11">
        <f>+((C81*DEFLATOR!C81))</f>
        <v>1420.4368775046762</v>
      </c>
      <c r="O81" s="13">
        <f aca="true" t="shared" si="120" ref="O81:O86">+((N81/N80)-1)*100</f>
        <v>2.8118103379523696</v>
      </c>
      <c r="P81" s="13">
        <f t="shared" si="113"/>
        <v>-7.558146463142357</v>
      </c>
      <c r="Q81" s="11">
        <f>+((D81*DEFLATOR!D81))</f>
        <v>1772.826676519809</v>
      </c>
      <c r="R81" s="13">
        <f aca="true" t="shared" si="121" ref="R81:R86">+((Q81/Q80)-1)*100</f>
        <v>-0.1413958942848459</v>
      </c>
      <c r="S81" s="13">
        <f t="shared" si="114"/>
        <v>2.9981200865771163</v>
      </c>
      <c r="T81" s="11">
        <f>+((E81*DEFLATOR!E81))</f>
        <v>2031.731153684366</v>
      </c>
      <c r="U81" s="13">
        <f aca="true" t="shared" si="122" ref="U81:U86">+((T81/T80)-1)*100</f>
        <v>1.325163006300789</v>
      </c>
      <c r="V81" s="13">
        <f t="shared" si="115"/>
        <v>3.1718043941490803</v>
      </c>
      <c r="W81" s="11">
        <f>+((F81*DEFLATOR!F81))</f>
        <v>2360.205942952873</v>
      </c>
      <c r="X81" s="13">
        <f aca="true" t="shared" si="123" ref="X81:X86">+((W81/W80)-1)*100</f>
        <v>0.21502369037023072</v>
      </c>
      <c r="Y81" s="13">
        <f t="shared" si="116"/>
        <v>5.436314367937745</v>
      </c>
      <c r="Z81" s="11">
        <f>+((G81*DEFLATOR!G81))</f>
        <v>2437.6574454427173</v>
      </c>
      <c r="AA81" s="13">
        <f aca="true" t="shared" si="124" ref="AA81:AA86">+((Z81/Z80)-1)*100</f>
        <v>-0.2943087738241479</v>
      </c>
      <c r="AB81" s="13">
        <f t="shared" si="117"/>
        <v>3.0457656833427382</v>
      </c>
      <c r="AC81" s="11">
        <f>+((H81*DEFLATOR!H81))</f>
        <v>1961.3356515073137</v>
      </c>
      <c r="AD81" s="13">
        <f aca="true" t="shared" si="125" ref="AD81:AD86">+((AC81/AC80)-1)*100</f>
        <v>-0.9781348794290379</v>
      </c>
      <c r="AE81" s="13">
        <f t="shared" si="118"/>
        <v>-2.951950608925147</v>
      </c>
    </row>
    <row r="82" spans="1:31" ht="9.75">
      <c r="A82" s="35">
        <v>39661</v>
      </c>
      <c r="B82" s="36" t="s">
        <v>1936</v>
      </c>
      <c r="C82" s="36" t="s">
        <v>474</v>
      </c>
      <c r="D82" s="36" t="s">
        <v>475</v>
      </c>
      <c r="E82" s="36" t="s">
        <v>476</v>
      </c>
      <c r="F82" s="36" t="s">
        <v>477</v>
      </c>
      <c r="G82" s="36" t="s">
        <v>478</v>
      </c>
      <c r="H82" s="36" t="s">
        <v>479</v>
      </c>
      <c r="I82" s="10"/>
      <c r="J82" s="22">
        <v>39661</v>
      </c>
      <c r="K82" s="11">
        <f>+((B82*DEFLATOR!B82))</f>
        <v>2281.8507862380966</v>
      </c>
      <c r="L82" s="13">
        <f t="shared" si="119"/>
        <v>2.6320998202235657</v>
      </c>
      <c r="M82" s="13">
        <f t="shared" si="112"/>
        <v>5.733091648514899</v>
      </c>
      <c r="N82" s="11">
        <f>+((C82*DEFLATOR!C82))</f>
        <v>1471.6631793804922</v>
      </c>
      <c r="O82" s="13">
        <f t="shared" si="120"/>
        <v>3.6063765090221356</v>
      </c>
      <c r="P82" s="13">
        <f t="shared" si="113"/>
        <v>-6.95349733850481</v>
      </c>
      <c r="Q82" s="11">
        <f>+((D82*DEFLATOR!D82))</f>
        <v>1766.9780393999326</v>
      </c>
      <c r="R82" s="13">
        <f t="shared" si="121"/>
        <v>-0.3299046205327727</v>
      </c>
      <c r="S82" s="13">
        <f t="shared" si="114"/>
        <v>1.9788952038459318</v>
      </c>
      <c r="T82" s="11">
        <f>+((E82*DEFLATOR!E82))</f>
        <v>2060.1578385046414</v>
      </c>
      <c r="U82" s="13">
        <f t="shared" si="122"/>
        <v>1.399136139086421</v>
      </c>
      <c r="V82" s="13">
        <f t="shared" si="115"/>
        <v>2.167329272119334</v>
      </c>
      <c r="W82" s="11">
        <f>+((F82*DEFLATOR!F82))</f>
        <v>2472.2366916003393</v>
      </c>
      <c r="X82" s="13">
        <f t="shared" si="123"/>
        <v>4.746651409042024</v>
      </c>
      <c r="Y82" s="13">
        <f t="shared" si="116"/>
        <v>13.956918435144594</v>
      </c>
      <c r="Z82" s="11">
        <f>+((G82*DEFLATOR!G82))</f>
        <v>2478.9756566016704</v>
      </c>
      <c r="AA82" s="13">
        <f t="shared" si="124"/>
        <v>1.6949966139089279</v>
      </c>
      <c r="AB82" s="13">
        <f t="shared" si="117"/>
        <v>4.565214428498332</v>
      </c>
      <c r="AC82" s="11">
        <f>+((H82*DEFLATOR!H82))</f>
        <v>2018.815034448654</v>
      </c>
      <c r="AD82" s="13">
        <f t="shared" si="125"/>
        <v>2.9306244903653633</v>
      </c>
      <c r="AE82" s="13">
        <f t="shared" si="118"/>
        <v>1.2038518738891835</v>
      </c>
    </row>
    <row r="83" spans="1:31" ht="9.75">
      <c r="A83" s="35">
        <v>39692</v>
      </c>
      <c r="B83" s="36" t="s">
        <v>1558</v>
      </c>
      <c r="C83" s="36" t="s">
        <v>480</v>
      </c>
      <c r="D83" s="36" t="s">
        <v>481</v>
      </c>
      <c r="E83" s="36" t="s">
        <v>482</v>
      </c>
      <c r="F83" s="36" t="s">
        <v>483</v>
      </c>
      <c r="G83" s="36" t="s">
        <v>484</v>
      </c>
      <c r="H83" s="36" t="s">
        <v>485</v>
      </c>
      <c r="I83" s="10"/>
      <c r="J83" s="22">
        <v>39692</v>
      </c>
      <c r="K83" s="11">
        <f>+((B83*DEFLATOR!B83))</f>
        <v>2298.5289636589946</v>
      </c>
      <c r="L83" s="13">
        <f t="shared" si="119"/>
        <v>0.7309056981939621</v>
      </c>
      <c r="M83" s="13">
        <f t="shared" si="112"/>
        <v>5.97454881250421</v>
      </c>
      <c r="N83" s="11">
        <f>+((C83*DEFLATOR!C83))</f>
        <v>1484.978151688224</v>
      </c>
      <c r="O83" s="13">
        <f t="shared" si="120"/>
        <v>0.9047567741238716</v>
      </c>
      <c r="P83" s="13">
        <f t="shared" si="113"/>
        <v>-0.6417596992419061</v>
      </c>
      <c r="Q83" s="11">
        <f>+((D83*DEFLATOR!D83))</f>
        <v>1896.9470022368077</v>
      </c>
      <c r="R83" s="13">
        <f t="shared" si="121"/>
        <v>7.355437359086392</v>
      </c>
      <c r="S83" s="13">
        <f t="shared" si="114"/>
        <v>12.055329778376755</v>
      </c>
      <c r="T83" s="11">
        <f>+((E83*DEFLATOR!E83))</f>
        <v>2142.9282787607526</v>
      </c>
      <c r="U83" s="13">
        <f t="shared" si="122"/>
        <v>4.017674699924445</v>
      </c>
      <c r="V83" s="13">
        <f t="shared" si="115"/>
        <v>8.194550824263036</v>
      </c>
      <c r="W83" s="11">
        <f>+((F83*DEFLATOR!F83))</f>
        <v>2435.3071062448976</v>
      </c>
      <c r="X83" s="13">
        <f t="shared" si="123"/>
        <v>-1.493772237946045</v>
      </c>
      <c r="Y83" s="13">
        <f t="shared" si="116"/>
        <v>9.182862519893064</v>
      </c>
      <c r="Z83" s="11">
        <f>+((G83*DEFLATOR!G83))</f>
        <v>2488.3133534661974</v>
      </c>
      <c r="AA83" s="13">
        <f t="shared" si="124"/>
        <v>0.3766756175947128</v>
      </c>
      <c r="AB83" s="13">
        <f t="shared" si="117"/>
        <v>4.826321226614194</v>
      </c>
      <c r="AC83" s="11">
        <f>+((H83*DEFLATOR!H83))</f>
        <v>2053.495070384119</v>
      </c>
      <c r="AD83" s="13">
        <f t="shared" si="125"/>
        <v>1.717841176318391</v>
      </c>
      <c r="AE83" s="13">
        <f t="shared" si="118"/>
        <v>-0.896706560813576</v>
      </c>
    </row>
    <row r="84" spans="1:31" ht="9.75">
      <c r="A84" s="35">
        <v>39722</v>
      </c>
      <c r="B84" s="36" t="s">
        <v>1937</v>
      </c>
      <c r="C84" s="36" t="s">
        <v>486</v>
      </c>
      <c r="D84" s="36" t="s">
        <v>487</v>
      </c>
      <c r="E84" s="36" t="s">
        <v>488</v>
      </c>
      <c r="F84" s="36" t="s">
        <v>489</v>
      </c>
      <c r="G84" s="36" t="s">
        <v>490</v>
      </c>
      <c r="H84" s="36" t="s">
        <v>491</v>
      </c>
      <c r="I84" s="10"/>
      <c r="J84" s="22">
        <v>39722</v>
      </c>
      <c r="K84" s="11">
        <f>+((B84*DEFLATOR!B84))</f>
        <v>2276.0377028400935</v>
      </c>
      <c r="L84" s="13">
        <f t="shared" si="119"/>
        <v>-0.9785067395060132</v>
      </c>
      <c r="M84" s="13">
        <f t="shared" si="112"/>
        <v>4.711795822569531</v>
      </c>
      <c r="N84" s="11">
        <f>+((C84*DEFLATOR!C84))</f>
        <v>1492.7688187077792</v>
      </c>
      <c r="O84" s="13">
        <f t="shared" si="120"/>
        <v>0.524631760453742</v>
      </c>
      <c r="P84" s="13">
        <f t="shared" si="113"/>
        <v>-3.1882551804452097</v>
      </c>
      <c r="Q84" s="11">
        <f>+((D84*DEFLATOR!D84))</f>
        <v>1896.3219428089683</v>
      </c>
      <c r="R84" s="13">
        <f t="shared" si="121"/>
        <v>-0.03295081133539712</v>
      </c>
      <c r="S84" s="13">
        <f t="shared" si="114"/>
        <v>15.296190737774683</v>
      </c>
      <c r="T84" s="11">
        <f>+((E84*DEFLATOR!E84))</f>
        <v>2180.7772376473727</v>
      </c>
      <c r="U84" s="13">
        <f t="shared" si="122"/>
        <v>1.766226115066627</v>
      </c>
      <c r="V84" s="13">
        <f t="shared" si="115"/>
        <v>7.5547638959982955</v>
      </c>
      <c r="W84" s="11">
        <f>+((F84*DEFLATOR!F84))</f>
        <v>2371.6180652857006</v>
      </c>
      <c r="X84" s="13">
        <f t="shared" si="123"/>
        <v>-2.615236525852449</v>
      </c>
      <c r="Y84" s="13">
        <f t="shared" si="116"/>
        <v>9.452599981678267</v>
      </c>
      <c r="Z84" s="11">
        <f>+((G84*DEFLATOR!G84))</f>
        <v>2456.641934183774</v>
      </c>
      <c r="AA84" s="13">
        <f t="shared" si="124"/>
        <v>-1.2728067081384853</v>
      </c>
      <c r="AB84" s="13">
        <f t="shared" si="117"/>
        <v>1.8242319813774888</v>
      </c>
      <c r="AC84" s="11">
        <f>+((H84*DEFLATOR!H84))</f>
        <v>2088.420285680025</v>
      </c>
      <c r="AD84" s="13">
        <f t="shared" si="125"/>
        <v>1.7007693760556553</v>
      </c>
      <c r="AE84" s="13">
        <f t="shared" si="118"/>
        <v>1.2221458157116727</v>
      </c>
    </row>
    <row r="85" spans="1:31" ht="9.75">
      <c r="A85" s="35">
        <v>39753</v>
      </c>
      <c r="B85" s="36" t="s">
        <v>1938</v>
      </c>
      <c r="C85" s="36" t="s">
        <v>492</v>
      </c>
      <c r="D85" s="36" t="s">
        <v>493</v>
      </c>
      <c r="E85" s="36" t="s">
        <v>494</v>
      </c>
      <c r="F85" s="36" t="s">
        <v>495</v>
      </c>
      <c r="G85" s="36" t="s">
        <v>496</v>
      </c>
      <c r="H85" s="36" t="s">
        <v>497</v>
      </c>
      <c r="I85" s="10"/>
      <c r="J85" s="22">
        <v>39753</v>
      </c>
      <c r="K85" s="11">
        <f>+((B85*DEFLATOR!B85))</f>
        <v>2298.2475827457524</v>
      </c>
      <c r="L85" s="13">
        <f t="shared" si="119"/>
        <v>0.975813356604105</v>
      </c>
      <c r="M85" s="13">
        <f t="shared" si="112"/>
        <v>4.095822240169689</v>
      </c>
      <c r="N85" s="11">
        <f>+((C85*DEFLATOR!C85))</f>
        <v>1495.5443841625918</v>
      </c>
      <c r="O85" s="13">
        <f t="shared" si="120"/>
        <v>0.18593404551516812</v>
      </c>
      <c r="P85" s="13">
        <f t="shared" si="113"/>
        <v>-3.2483414336404115</v>
      </c>
      <c r="Q85" s="11">
        <f>+((D85*DEFLATOR!D85))</f>
        <v>1935.5201351464038</v>
      </c>
      <c r="R85" s="13">
        <f t="shared" si="121"/>
        <v>2.067064217976222</v>
      </c>
      <c r="S85" s="13">
        <f t="shared" si="114"/>
        <v>13.981167852274279</v>
      </c>
      <c r="T85" s="11">
        <f>+((E85*DEFLATOR!E85))</f>
        <v>2126.7627676802954</v>
      </c>
      <c r="U85" s="13">
        <f t="shared" si="122"/>
        <v>-2.476844908072695</v>
      </c>
      <c r="V85" s="13">
        <f t="shared" si="115"/>
        <v>1.7129097611910504</v>
      </c>
      <c r="W85" s="11">
        <f>+((F85*DEFLATOR!F85))</f>
        <v>2347.9723846837237</v>
      </c>
      <c r="X85" s="13">
        <f t="shared" si="123"/>
        <v>-0.9970273438243638</v>
      </c>
      <c r="Y85" s="13">
        <f t="shared" si="116"/>
        <v>5.85621559846079</v>
      </c>
      <c r="Z85" s="11">
        <f>+((G85*DEFLATOR!G85))</f>
        <v>2531.6009921040504</v>
      </c>
      <c r="AA85" s="13">
        <f t="shared" si="124"/>
        <v>3.051281380376736</v>
      </c>
      <c r="AB85" s="13">
        <f t="shared" si="117"/>
        <v>4.059574740202199</v>
      </c>
      <c r="AC85" s="11">
        <f>+((H85*DEFLATOR!H85))</f>
        <v>2061.6202895596125</v>
      </c>
      <c r="AD85" s="13">
        <f t="shared" si="125"/>
        <v>-1.283266414532347</v>
      </c>
      <c r="AE85" s="13">
        <f t="shared" si="118"/>
        <v>-2.0612307052859546</v>
      </c>
    </row>
    <row r="86" spans="1:31" ht="9.75">
      <c r="A86" s="35">
        <v>39783</v>
      </c>
      <c r="B86" s="36" t="s">
        <v>1939</v>
      </c>
      <c r="C86" s="36" t="s">
        <v>498</v>
      </c>
      <c r="D86" s="36" t="s">
        <v>416</v>
      </c>
      <c r="E86" s="36" t="s">
        <v>499</v>
      </c>
      <c r="F86" s="36" t="s">
        <v>500</v>
      </c>
      <c r="G86" s="36" t="s">
        <v>501</v>
      </c>
      <c r="H86" s="36" t="s">
        <v>502</v>
      </c>
      <c r="I86" s="10"/>
      <c r="J86" s="22">
        <v>39783</v>
      </c>
      <c r="K86" s="11">
        <f>+((B86*DEFLATOR!B86))</f>
        <v>2300.9349148942783</v>
      </c>
      <c r="L86" s="13">
        <f t="shared" si="119"/>
        <v>0.11692961927605161</v>
      </c>
      <c r="M86" s="13">
        <f aca="true" t="shared" si="126" ref="M86:M91">+((K86/K74)-1)*100</f>
        <v>3.0326774073836216</v>
      </c>
      <c r="N86" s="11">
        <f>+((C86*DEFLATOR!C86))</f>
        <v>1556.01908208868</v>
      </c>
      <c r="O86" s="13">
        <f t="shared" si="120"/>
        <v>4.043657852384652</v>
      </c>
      <c r="P86" s="13">
        <f aca="true" t="shared" si="127" ref="P86:P91">+((N86/N74)-1)*100</f>
        <v>0.3597200609354978</v>
      </c>
      <c r="Q86" s="11">
        <f>+((D86*DEFLATOR!D86))</f>
        <v>1903.4124930719074</v>
      </c>
      <c r="R86" s="13">
        <f t="shared" si="121"/>
        <v>-1.6588637592275801</v>
      </c>
      <c r="S86" s="13">
        <f aca="true" t="shared" si="128" ref="S86:S91">+((Q86/Q74)-1)*100</f>
        <v>7.7743065894591235</v>
      </c>
      <c r="T86" s="11">
        <f>+((E86*DEFLATOR!E86))</f>
        <v>2263.3478754712214</v>
      </c>
      <c r="U86" s="13">
        <f t="shared" si="122"/>
        <v>6.422207021232662</v>
      </c>
      <c r="V86" s="13">
        <f aca="true" t="shared" si="129" ref="V86:V91">+((T86/T74)-1)*100</f>
        <v>13.594094059030182</v>
      </c>
      <c r="W86" s="11">
        <f>+((F86*DEFLATOR!F86))</f>
        <v>2290.5619396847055</v>
      </c>
      <c r="X86" s="13">
        <f t="shared" si="123"/>
        <v>-2.445107334886798</v>
      </c>
      <c r="Y86" s="13">
        <f aca="true" t="shared" si="130" ref="Y86:Y91">+((W86/W74)-1)*100</f>
        <v>4.517481931695944</v>
      </c>
      <c r="Z86" s="11">
        <f>+((G86*DEFLATOR!G86))</f>
        <v>2541.090967983597</v>
      </c>
      <c r="AA86" s="13">
        <f t="shared" si="124"/>
        <v>0.37486064783294193</v>
      </c>
      <c r="AB86" s="13">
        <f aca="true" t="shared" si="131" ref="AB86:AB91">+((Z86/Z74)-1)*100</f>
        <v>0.6463910108569504</v>
      </c>
      <c r="AC86" s="11">
        <f>+((H86*DEFLATOR!H86))</f>
        <v>2042.3509855703962</v>
      </c>
      <c r="AD86" s="13">
        <f t="shared" si="125"/>
        <v>-0.9346679447616579</v>
      </c>
      <c r="AE86" s="13">
        <f aca="true" t="shared" si="132" ref="AE86:AE91">+((AC86/AC74)-1)*100</f>
        <v>-2.087905627383213</v>
      </c>
    </row>
    <row r="87" spans="1:31" ht="9.75">
      <c r="A87" s="34">
        <v>39814</v>
      </c>
      <c r="B87" s="36" t="s">
        <v>1940</v>
      </c>
      <c r="C87" s="36" t="s">
        <v>503</v>
      </c>
      <c r="D87" s="36" t="s">
        <v>504</v>
      </c>
      <c r="E87" s="36" t="s">
        <v>505</v>
      </c>
      <c r="F87" s="36" t="s">
        <v>506</v>
      </c>
      <c r="G87" s="36" t="s">
        <v>507</v>
      </c>
      <c r="H87" s="36" t="s">
        <v>508</v>
      </c>
      <c r="I87" s="10"/>
      <c r="J87" s="24">
        <v>39814</v>
      </c>
      <c r="K87" s="25">
        <f>+((B87*DEFLATOR!B87))</f>
        <v>2347.716042577449</v>
      </c>
      <c r="L87" s="26">
        <f aca="true" t="shared" si="133" ref="L87:L94">+((K87/K86)-1)*100</f>
        <v>2.0331356345783647</v>
      </c>
      <c r="M87" s="26">
        <f t="shared" si="126"/>
        <v>5.993072846663083</v>
      </c>
      <c r="N87" s="25">
        <f>+((C87*DEFLATOR!C87))</f>
        <v>1523.5468980727314</v>
      </c>
      <c r="O87" s="26">
        <f aca="true" t="shared" si="134" ref="O87:O94">+((N87/N86)-1)*100</f>
        <v>-2.0868756938610566</v>
      </c>
      <c r="P87" s="26">
        <f t="shared" si="127"/>
        <v>-0.7389117213407514</v>
      </c>
      <c r="Q87" s="25">
        <f>+((D87*DEFLATOR!D87))</f>
        <v>1747.979537138695</v>
      </c>
      <c r="R87" s="26">
        <f aca="true" t="shared" si="135" ref="R87:R94">+((Q87/Q86)-1)*100</f>
        <v>-8.166015327679188</v>
      </c>
      <c r="S87" s="26">
        <f t="shared" si="128"/>
        <v>1.8692649129616434</v>
      </c>
      <c r="T87" s="25">
        <f>+((E87*DEFLATOR!E87))</f>
        <v>2062.109136208631</v>
      </c>
      <c r="U87" s="26">
        <f aca="true" t="shared" si="136" ref="U87:U94">+((T87/T86)-1)*100</f>
        <v>-8.891197921605109</v>
      </c>
      <c r="V87" s="26">
        <f t="shared" si="129"/>
        <v>4.2857753401232435</v>
      </c>
      <c r="W87" s="25">
        <f>+((F87*DEFLATOR!F87))</f>
        <v>2326.0289274534052</v>
      </c>
      <c r="X87" s="26">
        <f aca="true" t="shared" si="137" ref="X87:X94">+((W87/W86)-1)*100</f>
        <v>1.5483967996771097</v>
      </c>
      <c r="Y87" s="26">
        <f t="shared" si="130"/>
        <v>8.530367364729496</v>
      </c>
      <c r="Z87" s="25">
        <f>+((G87*DEFLATOR!G87))</f>
        <v>2676.583467874871</v>
      </c>
      <c r="AA87" s="26">
        <f aca="true" t="shared" si="138" ref="AA87:AA94">+((Z87/Z86)-1)*100</f>
        <v>5.332060189832166</v>
      </c>
      <c r="AB87" s="26">
        <f t="shared" si="131"/>
        <v>6.461100495824401</v>
      </c>
      <c r="AC87" s="25">
        <f>+((H87*DEFLATOR!H87))</f>
        <v>2202.5837895556992</v>
      </c>
      <c r="AD87" s="26">
        <f aca="true" t="shared" si="139" ref="AD87:AD94">+((AC87/AC86)-1)*100</f>
        <v>7.845507707410659</v>
      </c>
      <c r="AE87" s="26">
        <f t="shared" si="132"/>
        <v>4.287452215557019</v>
      </c>
    </row>
    <row r="88" spans="1:31" ht="9.75">
      <c r="A88" s="35">
        <v>39845</v>
      </c>
      <c r="B88" s="36" t="s">
        <v>1941</v>
      </c>
      <c r="C88" s="36" t="s">
        <v>509</v>
      </c>
      <c r="D88" s="36" t="s">
        <v>510</v>
      </c>
      <c r="E88" s="36" t="s">
        <v>473</v>
      </c>
      <c r="F88" s="36" t="s">
        <v>511</v>
      </c>
      <c r="G88" s="36" t="s">
        <v>512</v>
      </c>
      <c r="H88" s="36" t="s">
        <v>513</v>
      </c>
      <c r="I88" s="10"/>
      <c r="J88" s="22">
        <v>39845</v>
      </c>
      <c r="K88" s="11">
        <f>+((B88*DEFLATOR!B88))</f>
        <v>2355.657451145681</v>
      </c>
      <c r="L88" s="13">
        <f t="shared" si="133"/>
        <v>0.338261034307763</v>
      </c>
      <c r="M88" s="13">
        <f t="shared" si="126"/>
        <v>5.5212409612198865</v>
      </c>
      <c r="N88" s="11">
        <f>+((C88*DEFLATOR!C88))</f>
        <v>1473.5738100867297</v>
      </c>
      <c r="O88" s="13">
        <f t="shared" si="134"/>
        <v>-3.280049209460967</v>
      </c>
      <c r="P88" s="13">
        <f t="shared" si="127"/>
        <v>-0.5517125288831415</v>
      </c>
      <c r="Q88" s="11">
        <f>+((D88*DEFLATOR!D88))</f>
        <v>1788.27377230404</v>
      </c>
      <c r="R88" s="13">
        <f t="shared" si="135"/>
        <v>2.305189180378142</v>
      </c>
      <c r="S88" s="13">
        <f t="shared" si="128"/>
        <v>-0.02992741244923769</v>
      </c>
      <c r="T88" s="11">
        <f>+((E88*DEFLATOR!E88))</f>
        <v>2157.1294996711913</v>
      </c>
      <c r="U88" s="13">
        <f t="shared" si="136"/>
        <v>4.607921171294738</v>
      </c>
      <c r="V88" s="13">
        <f t="shared" si="129"/>
        <v>8.519156157948093</v>
      </c>
      <c r="W88" s="11">
        <f>+((F88*DEFLATOR!F88))</f>
        <v>2346.492987570861</v>
      </c>
      <c r="X88" s="13">
        <f t="shared" si="137"/>
        <v>0.8797852802226336</v>
      </c>
      <c r="Y88" s="13">
        <f t="shared" si="130"/>
        <v>9.405219058507463</v>
      </c>
      <c r="Z88" s="11">
        <f>+((G88*DEFLATOR!G88))</f>
        <v>2649.912188258091</v>
      </c>
      <c r="AA88" s="13">
        <f t="shared" si="138"/>
        <v>-0.9964673224988618</v>
      </c>
      <c r="AB88" s="13">
        <f t="shared" si="131"/>
        <v>4.2197349502691495</v>
      </c>
      <c r="AC88" s="11">
        <f>+((H88*DEFLATOR!H88))</f>
        <v>2242.9520186288555</v>
      </c>
      <c r="AD88" s="13">
        <f t="shared" si="139"/>
        <v>1.8327670104799632</v>
      </c>
      <c r="AE88" s="13">
        <f t="shared" si="132"/>
        <v>4.213087137588101</v>
      </c>
    </row>
    <row r="89" spans="1:31" ht="9.75">
      <c r="A89" s="35">
        <v>39873</v>
      </c>
      <c r="B89" s="36" t="s">
        <v>1942</v>
      </c>
      <c r="C89" s="36" t="s">
        <v>514</v>
      </c>
      <c r="D89" s="36" t="s">
        <v>515</v>
      </c>
      <c r="E89" s="36" t="s">
        <v>516</v>
      </c>
      <c r="F89" s="36" t="s">
        <v>517</v>
      </c>
      <c r="G89" s="36" t="s">
        <v>518</v>
      </c>
      <c r="H89" s="36" t="s">
        <v>519</v>
      </c>
      <c r="I89" s="10"/>
      <c r="J89" s="22">
        <v>39873</v>
      </c>
      <c r="K89" s="11">
        <f>+((B89*DEFLATOR!B89))</f>
        <v>2325.4476430517666</v>
      </c>
      <c r="L89" s="13">
        <f t="shared" si="133"/>
        <v>-1.2824363779726067</v>
      </c>
      <c r="M89" s="13">
        <f t="shared" si="126"/>
        <v>4.419014118082787</v>
      </c>
      <c r="N89" s="11">
        <f>+((C89*DEFLATOR!C89))</f>
        <v>1383.217436415294</v>
      </c>
      <c r="O89" s="13">
        <f t="shared" si="134"/>
        <v>-6.131784716377231</v>
      </c>
      <c r="P89" s="13">
        <f t="shared" si="127"/>
        <v>-5.66788403101387</v>
      </c>
      <c r="Q89" s="11">
        <f>+((D89*DEFLATOR!D89))</f>
        <v>1829.8826835393852</v>
      </c>
      <c r="R89" s="13">
        <f t="shared" si="135"/>
        <v>2.3267640492057096</v>
      </c>
      <c r="S89" s="13">
        <f t="shared" si="128"/>
        <v>5.408233521733519</v>
      </c>
      <c r="T89" s="11">
        <f>+((E89*DEFLATOR!E89))</f>
        <v>2130.4563392185</v>
      </c>
      <c r="U89" s="13">
        <f t="shared" si="136"/>
        <v>-1.2365117836809048</v>
      </c>
      <c r="V89" s="13">
        <f t="shared" si="129"/>
        <v>3.821895148414023</v>
      </c>
      <c r="W89" s="11">
        <f>+((F89*DEFLATOR!F89))</f>
        <v>2394.5874787810585</v>
      </c>
      <c r="X89" s="13">
        <f t="shared" si="137"/>
        <v>2.049632854858263</v>
      </c>
      <c r="Y89" s="13">
        <f t="shared" si="130"/>
        <v>9.595354326350014</v>
      </c>
      <c r="Z89" s="11">
        <f>+((G89*DEFLATOR!G89))</f>
        <v>2576.6448456984876</v>
      </c>
      <c r="AA89" s="13">
        <f t="shared" si="138"/>
        <v>-2.764896998634714</v>
      </c>
      <c r="AB89" s="13">
        <f t="shared" si="131"/>
        <v>3.1797777477292843</v>
      </c>
      <c r="AC89" s="11">
        <f>+((H89*DEFLATOR!H89))</f>
        <v>2211.5183003195566</v>
      </c>
      <c r="AD89" s="13">
        <f t="shared" si="139"/>
        <v>-1.4014440812030737</v>
      </c>
      <c r="AE89" s="13">
        <f t="shared" si="132"/>
        <v>1.8780681668848276</v>
      </c>
    </row>
    <row r="90" spans="1:31" ht="9.75">
      <c r="A90" s="35">
        <v>39904</v>
      </c>
      <c r="B90" s="36" t="s">
        <v>1475</v>
      </c>
      <c r="C90" s="36" t="s">
        <v>520</v>
      </c>
      <c r="D90" s="36" t="s">
        <v>521</v>
      </c>
      <c r="E90" s="36" t="s">
        <v>522</v>
      </c>
      <c r="F90" s="36" t="s">
        <v>523</v>
      </c>
      <c r="G90" s="36" t="s">
        <v>524</v>
      </c>
      <c r="H90" s="36" t="s">
        <v>525</v>
      </c>
      <c r="I90" s="10"/>
      <c r="J90" s="22">
        <v>39904</v>
      </c>
      <c r="K90" s="11">
        <f>+((B90*DEFLATOR!B90))</f>
        <v>2305.4475526891583</v>
      </c>
      <c r="L90" s="13">
        <f t="shared" si="133"/>
        <v>-0.8600533502599705</v>
      </c>
      <c r="M90" s="13">
        <f t="shared" si="126"/>
        <v>2.7059677937309345</v>
      </c>
      <c r="N90" s="11">
        <f>+((C90*DEFLATOR!C90))</f>
        <v>1472.346460788854</v>
      </c>
      <c r="O90" s="13">
        <f t="shared" si="134"/>
        <v>6.443601853700187</v>
      </c>
      <c r="P90" s="13">
        <f t="shared" si="127"/>
        <v>-5.624011097752824</v>
      </c>
      <c r="Q90" s="11">
        <f>+((D90*DEFLATOR!D90))</f>
        <v>1828.6404473835219</v>
      </c>
      <c r="R90" s="13">
        <f t="shared" si="135"/>
        <v>-0.06788610914993942</v>
      </c>
      <c r="S90" s="13">
        <f t="shared" si="128"/>
        <v>10.910777983206167</v>
      </c>
      <c r="T90" s="11">
        <f>+((E90*DEFLATOR!E90))</f>
        <v>2073.039762918133</v>
      </c>
      <c r="U90" s="13">
        <f t="shared" si="136"/>
        <v>-2.695036516046545</v>
      </c>
      <c r="V90" s="13">
        <f t="shared" si="129"/>
        <v>2.940100844666338</v>
      </c>
      <c r="W90" s="11">
        <f>+((F90*DEFLATOR!F90))</f>
        <v>2405.652789519735</v>
      </c>
      <c r="X90" s="13">
        <f t="shared" si="137"/>
        <v>0.462096742621787</v>
      </c>
      <c r="Y90" s="13">
        <f t="shared" si="130"/>
        <v>2.2501142478540848</v>
      </c>
      <c r="Z90" s="11">
        <f>+((G90*DEFLATOR!G90))</f>
        <v>2520.59162356399</v>
      </c>
      <c r="AA90" s="13">
        <f t="shared" si="138"/>
        <v>-2.175434547297972</v>
      </c>
      <c r="AB90" s="13">
        <f t="shared" si="131"/>
        <v>2.236236058408414</v>
      </c>
      <c r="AC90" s="11">
        <f>+((H90*DEFLATOR!H90))</f>
        <v>2225.1142218990567</v>
      </c>
      <c r="AD90" s="13">
        <f t="shared" si="139"/>
        <v>0.614777710749026</v>
      </c>
      <c r="AE90" s="13">
        <f t="shared" si="132"/>
        <v>4.794224758488674</v>
      </c>
    </row>
    <row r="91" spans="1:31" ht="9.75">
      <c r="A91" s="35">
        <v>39934</v>
      </c>
      <c r="B91" s="36" t="s">
        <v>1943</v>
      </c>
      <c r="C91" s="36" t="s">
        <v>526</v>
      </c>
      <c r="D91" s="36" t="s">
        <v>527</v>
      </c>
      <c r="E91" s="36" t="s">
        <v>528</v>
      </c>
      <c r="F91" s="36" t="s">
        <v>529</v>
      </c>
      <c r="G91" s="36" t="s">
        <v>530</v>
      </c>
      <c r="H91" s="36" t="s">
        <v>519</v>
      </c>
      <c r="I91" s="10"/>
      <c r="J91" s="22">
        <v>39934</v>
      </c>
      <c r="K91" s="11">
        <f>+((B91*DEFLATOR!B91))</f>
        <v>2277.2569178086446</v>
      </c>
      <c r="L91" s="13">
        <f t="shared" si="133"/>
        <v>-1.2227836129965808</v>
      </c>
      <c r="M91" s="13">
        <f t="shared" si="126"/>
        <v>1.6245226179576022</v>
      </c>
      <c r="N91" s="11">
        <f>+((C91*DEFLATOR!C91))</f>
        <v>1403.4191760828128</v>
      </c>
      <c r="O91" s="13">
        <f t="shared" si="134"/>
        <v>-4.681458239734648</v>
      </c>
      <c r="P91" s="13">
        <f t="shared" si="127"/>
        <v>-4.651005133732699</v>
      </c>
      <c r="Q91" s="11">
        <f>+((D91*DEFLATOR!D91))</f>
        <v>1864.4431162337562</v>
      </c>
      <c r="R91" s="13">
        <f t="shared" si="135"/>
        <v>1.9578845530548117</v>
      </c>
      <c r="S91" s="13">
        <f t="shared" si="128"/>
        <v>6.137477304127259</v>
      </c>
      <c r="T91" s="11">
        <f>+((E91*DEFLATOR!E91))</f>
        <v>2188.7098338387955</v>
      </c>
      <c r="U91" s="13">
        <f t="shared" si="136"/>
        <v>5.579732380909008</v>
      </c>
      <c r="V91" s="13">
        <f t="shared" si="129"/>
        <v>6.7239390326080395</v>
      </c>
      <c r="W91" s="11">
        <f>+((F91*DEFLATOR!F91))</f>
        <v>2279.8163321863553</v>
      </c>
      <c r="X91" s="13">
        <f t="shared" si="137"/>
        <v>-5.230865313630806</v>
      </c>
      <c r="Y91" s="13">
        <f t="shared" si="130"/>
        <v>-0.6762633837451348</v>
      </c>
      <c r="Z91" s="11">
        <f>+((G91*DEFLATOR!G91))</f>
        <v>2513.629414241347</v>
      </c>
      <c r="AA91" s="13">
        <f t="shared" si="138"/>
        <v>-0.27621330078050343</v>
      </c>
      <c r="AB91" s="13">
        <f t="shared" si="131"/>
        <v>1.1061974296057153</v>
      </c>
      <c r="AC91" s="11">
        <f>+((H91*DEFLATOR!H91))</f>
        <v>2170.308056874018</v>
      </c>
      <c r="AD91" s="13">
        <f t="shared" si="139"/>
        <v>-2.4630719846041704</v>
      </c>
      <c r="AE91" s="13">
        <f t="shared" si="132"/>
        <v>5.8939277311702565</v>
      </c>
    </row>
    <row r="92" spans="1:31" ht="9.75">
      <c r="A92" s="35">
        <v>39965</v>
      </c>
      <c r="B92" s="36" t="s">
        <v>1944</v>
      </c>
      <c r="C92" s="36" t="s">
        <v>531</v>
      </c>
      <c r="D92" s="36" t="s">
        <v>532</v>
      </c>
      <c r="E92" s="36" t="s">
        <v>533</v>
      </c>
      <c r="F92" s="36" t="s">
        <v>534</v>
      </c>
      <c r="G92" s="36" t="s">
        <v>535</v>
      </c>
      <c r="H92" s="36" t="s">
        <v>536</v>
      </c>
      <c r="I92" s="10"/>
      <c r="J92" s="22">
        <v>39965</v>
      </c>
      <c r="K92" s="11">
        <f>+((B92*DEFLATOR!B92))</f>
        <v>2272.3140212535923</v>
      </c>
      <c r="L92" s="13">
        <f t="shared" si="133"/>
        <v>-0.21705484859427804</v>
      </c>
      <c r="M92" s="13">
        <f aca="true" t="shared" si="140" ref="M92:M97">+((K92/K80)-1)*100</f>
        <v>2.2781742353739087</v>
      </c>
      <c r="N92" s="11">
        <f>+((C92*DEFLATOR!C92))</f>
        <v>1401.230023405197</v>
      </c>
      <c r="O92" s="13">
        <f t="shared" si="134"/>
        <v>-0.15598708603412614</v>
      </c>
      <c r="P92" s="13">
        <f aca="true" t="shared" si="141" ref="P92:P97">+((N92/N80)-1)*100</f>
        <v>1.4216102719463608</v>
      </c>
      <c r="Q92" s="11">
        <f>+((D92*DEFLATOR!D92))</f>
        <v>1885.4238529542092</v>
      </c>
      <c r="R92" s="13">
        <f t="shared" si="135"/>
        <v>1.1253084922663081</v>
      </c>
      <c r="S92" s="13">
        <f aca="true" t="shared" si="142" ref="S92:S97">+((Q92/Q80)-1)*100</f>
        <v>6.200903109843714</v>
      </c>
      <c r="T92" s="11">
        <f>+((E92*DEFLATOR!E92))</f>
        <v>2205.451991271294</v>
      </c>
      <c r="U92" s="13">
        <f t="shared" si="136"/>
        <v>0.7649327093822267</v>
      </c>
      <c r="V92" s="13">
        <f aca="true" t="shared" si="143" ref="V92:V97">+((T92/T80)-1)*100</f>
        <v>9.988854634086453</v>
      </c>
      <c r="W92" s="11">
        <f>+((F92*DEFLATOR!F92))</f>
        <v>2282.8697015308744</v>
      </c>
      <c r="X92" s="13">
        <f t="shared" si="137"/>
        <v>0.13393049700591853</v>
      </c>
      <c r="Y92" s="13">
        <f aca="true" t="shared" si="144" ref="Y92:Y97">+((W92/W80)-1)*100</f>
        <v>-3.068695380573805</v>
      </c>
      <c r="Z92" s="11">
        <f>+((G92*DEFLATOR!G92))</f>
        <v>2506.877094364029</v>
      </c>
      <c r="AA92" s="13">
        <f t="shared" si="138"/>
        <v>-0.26862829656042475</v>
      </c>
      <c r="AB92" s="13">
        <f aca="true" t="shared" si="145" ref="AB92:AB97">+((Z92/Z80)-1)*100</f>
        <v>2.5369310933833544</v>
      </c>
      <c r="AC92" s="11">
        <f>+((H92*DEFLATOR!H92))</f>
        <v>2117.8462303129368</v>
      </c>
      <c r="AD92" s="13">
        <f t="shared" si="139"/>
        <v>-2.417252536796277</v>
      </c>
      <c r="AE92" s="13">
        <f aca="true" t="shared" si="146" ref="AE92:AE97">+((AC92/AC80)-1)*100</f>
        <v>6.923607697127143</v>
      </c>
    </row>
    <row r="93" spans="1:31" ht="9.75">
      <c r="A93" s="35">
        <v>39995</v>
      </c>
      <c r="B93" s="36" t="s">
        <v>1945</v>
      </c>
      <c r="C93" s="36" t="s">
        <v>537</v>
      </c>
      <c r="D93" s="36" t="s">
        <v>410</v>
      </c>
      <c r="E93" s="36" t="s">
        <v>538</v>
      </c>
      <c r="F93" s="36" t="s">
        <v>539</v>
      </c>
      <c r="G93" s="36" t="s">
        <v>540</v>
      </c>
      <c r="H93" s="36" t="s">
        <v>541</v>
      </c>
      <c r="I93" s="10"/>
      <c r="J93" s="22">
        <v>39995</v>
      </c>
      <c r="K93" s="11">
        <f>+((B93*DEFLATOR!B93))</f>
        <v>2287.337865539832</v>
      </c>
      <c r="L93" s="13">
        <f t="shared" si="133"/>
        <v>0.66116936944971</v>
      </c>
      <c r="M93" s="13">
        <f t="shared" si="140"/>
        <v>2.878895304842266</v>
      </c>
      <c r="N93" s="11">
        <f>+((C93*DEFLATOR!C93))</f>
        <v>1505.2809535956128</v>
      </c>
      <c r="O93" s="13">
        <f t="shared" si="134"/>
        <v>7.425685180335817</v>
      </c>
      <c r="P93" s="13">
        <f t="shared" si="141"/>
        <v>5.973097251599424</v>
      </c>
      <c r="Q93" s="11">
        <f>+((D93*DEFLATOR!D93))</f>
        <v>1903.433437585812</v>
      </c>
      <c r="R93" s="13">
        <f t="shared" si="135"/>
        <v>0.9552008479888574</v>
      </c>
      <c r="S93" s="13">
        <f t="shared" si="142"/>
        <v>7.367147775686322</v>
      </c>
      <c r="T93" s="11">
        <f>+((E93*DEFLATOR!E93))</f>
        <v>2135.1558628214752</v>
      </c>
      <c r="U93" s="13">
        <f t="shared" si="136"/>
        <v>-3.1873796721958003</v>
      </c>
      <c r="V93" s="13">
        <f t="shared" si="143"/>
        <v>5.0904721793312735</v>
      </c>
      <c r="W93" s="11">
        <f>+((F93*DEFLATOR!F93))</f>
        <v>2405.958671673501</v>
      </c>
      <c r="X93" s="13">
        <f t="shared" si="137"/>
        <v>5.391852634431316</v>
      </c>
      <c r="Y93" s="13">
        <f t="shared" si="144"/>
        <v>1.9385057840921371</v>
      </c>
      <c r="Z93" s="11">
        <f>+((G93*DEFLATOR!G93))</f>
        <v>2459.6824399158163</v>
      </c>
      <c r="AA93" s="13">
        <f t="shared" si="138"/>
        <v>-1.882607430348926</v>
      </c>
      <c r="AB93" s="13">
        <f t="shared" si="145"/>
        <v>0.9035311550552594</v>
      </c>
      <c r="AC93" s="11">
        <f>+((H93*DEFLATOR!H93))</f>
        <v>2161.865189752497</v>
      </c>
      <c r="AD93" s="13">
        <f t="shared" si="139"/>
        <v>2.0784775971698366</v>
      </c>
      <c r="AE93" s="13">
        <f t="shared" si="146"/>
        <v>10.224131605983565</v>
      </c>
    </row>
    <row r="94" spans="1:31" ht="9.75">
      <c r="A94" s="35">
        <v>40026</v>
      </c>
      <c r="B94" s="36" t="s">
        <v>1946</v>
      </c>
      <c r="C94" s="36" t="s">
        <v>542</v>
      </c>
      <c r="D94" s="36" t="s">
        <v>543</v>
      </c>
      <c r="E94" s="36" t="s">
        <v>544</v>
      </c>
      <c r="F94" s="36" t="s">
        <v>545</v>
      </c>
      <c r="G94" s="36" t="s">
        <v>546</v>
      </c>
      <c r="H94" s="36" t="s">
        <v>547</v>
      </c>
      <c r="I94" s="10"/>
      <c r="J94" s="22">
        <v>40026</v>
      </c>
      <c r="K94" s="11">
        <f>+((B94*DEFLATOR!B94))</f>
        <v>2310.6537304865133</v>
      </c>
      <c r="L94" s="13">
        <f t="shared" si="133"/>
        <v>1.0193450341529964</v>
      </c>
      <c r="M94" s="13">
        <f t="shared" si="140"/>
        <v>1.262262389027713</v>
      </c>
      <c r="N94" s="11">
        <f>+((C94*DEFLATOR!C94))</f>
        <v>1473.2059443384242</v>
      </c>
      <c r="O94" s="13">
        <f t="shared" si="134"/>
        <v>-2.1308320669687686</v>
      </c>
      <c r="P94" s="13">
        <f t="shared" si="141"/>
        <v>0.10483138937955605</v>
      </c>
      <c r="Q94" s="11">
        <f>+((D94*DEFLATOR!D94))</f>
        <v>1832.3450865162138</v>
      </c>
      <c r="R94" s="13">
        <f t="shared" si="135"/>
        <v>-3.734743210130953</v>
      </c>
      <c r="S94" s="13">
        <f t="shared" si="142"/>
        <v>3.699369525751428</v>
      </c>
      <c r="T94" s="11">
        <f>+((E94*DEFLATOR!E94))</f>
        <v>2174.7250336084257</v>
      </c>
      <c r="U94" s="13">
        <f t="shared" si="136"/>
        <v>1.8532216535547041</v>
      </c>
      <c r="V94" s="13">
        <f t="shared" si="143"/>
        <v>5.561088231324196</v>
      </c>
      <c r="W94" s="11">
        <f>+((F94*DEFLATOR!F94))</f>
        <v>2432.5810807686207</v>
      </c>
      <c r="X94" s="13">
        <f t="shared" si="137"/>
        <v>1.1065198005500987</v>
      </c>
      <c r="Y94" s="13">
        <f t="shared" si="144"/>
        <v>-1.6040377916262005</v>
      </c>
      <c r="Z94" s="11">
        <f>+((G94*DEFLATOR!G94))</f>
        <v>2506.5484488239617</v>
      </c>
      <c r="AA94" s="13">
        <f t="shared" si="138"/>
        <v>1.9053682763108926</v>
      </c>
      <c r="AB94" s="13">
        <f t="shared" si="145"/>
        <v>1.1122655500413359</v>
      </c>
      <c r="AC94" s="11">
        <f>+((H94*DEFLATOR!H94))</f>
        <v>2157.125284704001</v>
      </c>
      <c r="AD94" s="13">
        <f t="shared" si="139"/>
        <v>-0.21925072252255706</v>
      </c>
      <c r="AE94" s="13">
        <f t="shared" si="146"/>
        <v>6.851061038047002</v>
      </c>
    </row>
    <row r="95" spans="1:31" ht="9.75">
      <c r="A95" s="35">
        <v>40057</v>
      </c>
      <c r="B95" s="36" t="s">
        <v>1947</v>
      </c>
      <c r="C95" s="36" t="s">
        <v>548</v>
      </c>
      <c r="D95" s="36" t="s">
        <v>549</v>
      </c>
      <c r="E95" s="36" t="s">
        <v>550</v>
      </c>
      <c r="F95" s="36" t="s">
        <v>551</v>
      </c>
      <c r="G95" s="36" t="s">
        <v>552</v>
      </c>
      <c r="H95" s="36" t="s">
        <v>553</v>
      </c>
      <c r="J95" s="22">
        <v>40057</v>
      </c>
      <c r="K95" s="11">
        <f>+((B95*DEFLATOR!B95))</f>
        <v>2327.031913968405</v>
      </c>
      <c r="L95" s="13">
        <f aca="true" t="shared" si="147" ref="L95:L101">+((K95/K94)-1)*100</f>
        <v>0.7088116780891829</v>
      </c>
      <c r="M95" s="13">
        <f t="shared" si="140"/>
        <v>1.2400518227117407</v>
      </c>
      <c r="N95" s="11">
        <f>+((C95*DEFLATOR!C95))</f>
        <v>1572.1169283964405</v>
      </c>
      <c r="O95" s="13">
        <f aca="true" t="shared" si="148" ref="O95:O101">+((N95/N94)-1)*100</f>
        <v>6.713995720566723</v>
      </c>
      <c r="P95" s="13">
        <f t="shared" si="141"/>
        <v>5.868017425653793</v>
      </c>
      <c r="Q95" s="11">
        <f>+((D95*DEFLATOR!D95))</f>
        <v>1885.4334571319237</v>
      </c>
      <c r="R95" s="13">
        <f aca="true" t="shared" si="149" ref="R95:R101">+((Q95/Q94)-1)*100</f>
        <v>2.8972910728647383</v>
      </c>
      <c r="S95" s="13">
        <f t="shared" si="142"/>
        <v>-0.6069513323939901</v>
      </c>
      <c r="T95" s="11">
        <f>+((E95*DEFLATOR!E95))</f>
        <v>2124.770387785156</v>
      </c>
      <c r="U95" s="13">
        <f aca="true" t="shared" si="150" ref="U95:U101">+((T95/T94)-1)*100</f>
        <v>-2.2970557220460375</v>
      </c>
      <c r="V95" s="13">
        <f t="shared" si="143"/>
        <v>-0.8473401165855821</v>
      </c>
      <c r="W95" s="11">
        <f>+((F95*DEFLATOR!F95))</f>
        <v>2443.9062686248885</v>
      </c>
      <c r="X95" s="13">
        <f aca="true" t="shared" si="151" ref="X95:X101">+((W95/W94)-1)*100</f>
        <v>0.46556260532493177</v>
      </c>
      <c r="Y95" s="13">
        <f t="shared" si="144"/>
        <v>0.353103818320899</v>
      </c>
      <c r="Z95" s="11">
        <f>+((G95*DEFLATOR!G95))</f>
        <v>2527.383153282675</v>
      </c>
      <c r="AA95" s="13">
        <f aca="true" t="shared" si="152" ref="AA95:AA101">+((Z95/Z94)-1)*100</f>
        <v>0.8312109214760444</v>
      </c>
      <c r="AB95" s="13">
        <f t="shared" si="145"/>
        <v>1.5701318229094152</v>
      </c>
      <c r="AC95" s="11">
        <f>+((H95*DEFLATOR!H95))</f>
        <v>2153.2959106163075</v>
      </c>
      <c r="AD95" s="13">
        <f aca="true" t="shared" si="153" ref="AD95:AD101">+((AC95/AC94)-1)*100</f>
        <v>-0.17752209919595918</v>
      </c>
      <c r="AE95" s="13">
        <f t="shared" si="146"/>
        <v>4.860047714335147</v>
      </c>
    </row>
    <row r="96" spans="1:31" ht="9.75">
      <c r="A96" s="35">
        <v>40087</v>
      </c>
      <c r="B96" s="36" t="s">
        <v>1948</v>
      </c>
      <c r="C96" s="36" t="s">
        <v>555</v>
      </c>
      <c r="D96" s="36" t="s">
        <v>556</v>
      </c>
      <c r="E96" s="36" t="s">
        <v>557</v>
      </c>
      <c r="F96" s="36" t="s">
        <v>558</v>
      </c>
      <c r="G96" s="36" t="s">
        <v>559</v>
      </c>
      <c r="H96" s="36" t="s">
        <v>560</v>
      </c>
      <c r="J96" s="22">
        <v>40087</v>
      </c>
      <c r="K96" s="11">
        <f>+((B96*DEFLATOR!B96))</f>
        <v>2335.636655518459</v>
      </c>
      <c r="L96" s="13">
        <f t="shared" si="147"/>
        <v>0.3697732505687723</v>
      </c>
      <c r="M96" s="13">
        <f t="shared" si="140"/>
        <v>2.6185397809533884</v>
      </c>
      <c r="N96" s="11">
        <f>+((C96*DEFLATOR!C96))</f>
        <v>1525.9938363257725</v>
      </c>
      <c r="O96" s="13">
        <f t="shared" si="148"/>
        <v>-2.933820712541624</v>
      </c>
      <c r="P96" s="13">
        <f t="shared" si="141"/>
        <v>2.225730950540261</v>
      </c>
      <c r="Q96" s="11">
        <f>+((D96*DEFLATOR!D96))</f>
        <v>1974.2956852707573</v>
      </c>
      <c r="R96" s="13">
        <f t="shared" si="149"/>
        <v>4.713092779949335</v>
      </c>
      <c r="S96" s="13">
        <f t="shared" si="142"/>
        <v>4.1118409644244736</v>
      </c>
      <c r="T96" s="11">
        <f>+((E96*DEFLATOR!E96))</f>
        <v>2181.2812819863525</v>
      </c>
      <c r="U96" s="13">
        <f t="shared" si="150"/>
        <v>2.6596235774964505</v>
      </c>
      <c r="V96" s="13">
        <f t="shared" si="143"/>
        <v>0.023113059430301952</v>
      </c>
      <c r="W96" s="11">
        <f>+((F96*DEFLATOR!F96))</f>
        <v>2422.477034601537</v>
      </c>
      <c r="X96" s="13">
        <f t="shared" si="151"/>
        <v>-0.8768435311313771</v>
      </c>
      <c r="Y96" s="13">
        <f t="shared" si="144"/>
        <v>2.1444839732113197</v>
      </c>
      <c r="Z96" s="11">
        <f>+((G96*DEFLATOR!G96))</f>
        <v>2535.7361577111224</v>
      </c>
      <c r="AA96" s="13">
        <f t="shared" si="152"/>
        <v>0.33050012292747954</v>
      </c>
      <c r="AB96" s="13">
        <f t="shared" si="145"/>
        <v>3.21960731951878</v>
      </c>
      <c r="AC96" s="11">
        <f>+((H96*DEFLATOR!H96))</f>
        <v>2161.545877388233</v>
      </c>
      <c r="AD96" s="13">
        <f t="shared" si="153"/>
        <v>0.3831320503257629</v>
      </c>
      <c r="AE96" s="13">
        <f t="shared" si="146"/>
        <v>3.501478711426964</v>
      </c>
    </row>
    <row r="97" spans="1:31" ht="9.75">
      <c r="A97" s="35">
        <v>40118</v>
      </c>
      <c r="B97" s="36" t="s">
        <v>1949</v>
      </c>
      <c r="C97" s="36" t="s">
        <v>561</v>
      </c>
      <c r="D97" s="36" t="s">
        <v>562</v>
      </c>
      <c r="E97" s="36" t="s">
        <v>563</v>
      </c>
      <c r="F97" s="36" t="s">
        <v>564</v>
      </c>
      <c r="G97" s="36" t="s">
        <v>565</v>
      </c>
      <c r="H97" s="36" t="s">
        <v>566</v>
      </c>
      <c r="J97" s="28">
        <v>40118</v>
      </c>
      <c r="K97" s="29">
        <f>+((B97*DEFLATOR!B97))</f>
        <v>2329.671355616954</v>
      </c>
      <c r="L97" s="30">
        <f t="shared" si="147"/>
        <v>-0.25540359145378444</v>
      </c>
      <c r="M97" s="30">
        <f t="shared" si="140"/>
        <v>1.3672927628475495</v>
      </c>
      <c r="N97" s="29">
        <f>+((C97*DEFLATOR!C97))</f>
        <v>1479.7384612446754</v>
      </c>
      <c r="O97" s="30">
        <f t="shared" si="148"/>
        <v>-3.0311639523046163</v>
      </c>
      <c r="P97" s="30">
        <f t="shared" si="141"/>
        <v>-1.0568675249826631</v>
      </c>
      <c r="Q97" s="29">
        <f>+((D97*DEFLATOR!D97))</f>
        <v>1839.4841693920334</v>
      </c>
      <c r="R97" s="30">
        <f t="shared" si="149"/>
        <v>-6.828334625075961</v>
      </c>
      <c r="S97" s="30">
        <f t="shared" si="142"/>
        <v>-4.961765264565754</v>
      </c>
      <c r="T97" s="29">
        <f>+((E97*DEFLATOR!E97))</f>
        <v>2177.0243198427047</v>
      </c>
      <c r="U97" s="30">
        <f t="shared" si="150"/>
        <v>-0.195158789414418</v>
      </c>
      <c r="V97" s="30">
        <f t="shared" si="143"/>
        <v>2.363289076065156</v>
      </c>
      <c r="W97" s="29">
        <f>+((F97*DEFLATOR!F97))</f>
        <v>2376.7763996592607</v>
      </c>
      <c r="X97" s="30">
        <f t="shared" si="151"/>
        <v>-1.8865250026939284</v>
      </c>
      <c r="Y97" s="30">
        <f t="shared" si="144"/>
        <v>1.2267612329442734</v>
      </c>
      <c r="Z97" s="29">
        <f>+((G97*DEFLATOR!G97))</f>
        <v>2577.2470850126438</v>
      </c>
      <c r="AA97" s="30">
        <f t="shared" si="152"/>
        <v>1.6370365337611048</v>
      </c>
      <c r="AB97" s="30">
        <f t="shared" si="145"/>
        <v>1.8030524182508056</v>
      </c>
      <c r="AC97" s="29">
        <f>+((H97*DEFLATOR!H97))</f>
        <v>2169.0726908341903</v>
      </c>
      <c r="AD97" s="30">
        <f t="shared" si="153"/>
        <v>0.34821437401328925</v>
      </c>
      <c r="AE97" s="30">
        <f t="shared" si="146"/>
        <v>5.212036465625336</v>
      </c>
    </row>
    <row r="98" spans="1:31" ht="9.75">
      <c r="A98" s="35">
        <v>40148</v>
      </c>
      <c r="B98" s="36" t="s">
        <v>1950</v>
      </c>
      <c r="C98" s="36" t="s">
        <v>567</v>
      </c>
      <c r="D98" s="36" t="s">
        <v>568</v>
      </c>
      <c r="E98" s="36" t="s">
        <v>569</v>
      </c>
      <c r="F98" s="36" t="s">
        <v>570</v>
      </c>
      <c r="G98" s="36" t="s">
        <v>571</v>
      </c>
      <c r="H98" s="36" t="s">
        <v>572</v>
      </c>
      <c r="J98" s="28">
        <v>40148</v>
      </c>
      <c r="K98" s="29">
        <f>+((B98*DEFLATOR!B98))</f>
        <v>2305.8119805654064</v>
      </c>
      <c r="L98" s="30">
        <f t="shared" si="147"/>
        <v>-1.024151968646625</v>
      </c>
      <c r="M98" s="30">
        <f aca="true" t="shared" si="154" ref="M98:M103">+((K98/K86)-1)*100</f>
        <v>0.21196017495141994</v>
      </c>
      <c r="N98" s="29">
        <f>+((C98*DEFLATOR!C98))</f>
        <v>1425.1262719004446</v>
      </c>
      <c r="O98" s="30">
        <f t="shared" si="148"/>
        <v>-3.690664990777759</v>
      </c>
      <c r="P98" s="30">
        <f aca="true" t="shared" si="155" ref="P98:P103">+((N98/N86)-1)*100</f>
        <v>-8.412031169472234</v>
      </c>
      <c r="Q98" s="29">
        <f>+((D98*DEFLATOR!D98))</f>
        <v>1794.4644894391456</v>
      </c>
      <c r="R98" s="30">
        <f t="shared" si="149"/>
        <v>-2.447407849547689</v>
      </c>
      <c r="S98" s="30">
        <f aca="true" t="shared" si="156" ref="S98:S103">+((Q98/Q86)-1)*100</f>
        <v>-5.723825183942721</v>
      </c>
      <c r="T98" s="29">
        <f>+((E98*DEFLATOR!E98))</f>
        <v>2127.0634109057783</v>
      </c>
      <c r="U98" s="30">
        <f t="shared" si="150"/>
        <v>-2.2949173549212443</v>
      </c>
      <c r="V98" s="30">
        <f aca="true" t="shared" si="157" ref="V98:V103">+((T98/T86)-1)*100</f>
        <v>-6.021366226659664</v>
      </c>
      <c r="W98" s="29">
        <f>+((F98*DEFLATOR!F98))</f>
        <v>2357.1638591764686</v>
      </c>
      <c r="X98" s="30">
        <f t="shared" si="151"/>
        <v>-0.8251739829461369</v>
      </c>
      <c r="Y98" s="30">
        <f aca="true" t="shared" si="158" ref="Y98:Y103">+((W98/W86)-1)*100</f>
        <v>2.907667255701041</v>
      </c>
      <c r="Z98" s="29">
        <f>+((G98*DEFLATOR!G98))</f>
        <v>2552.8907974458307</v>
      </c>
      <c r="AA98" s="30">
        <f t="shared" si="152"/>
        <v>-0.9450505428234335</v>
      </c>
      <c r="AB98" s="30">
        <f aca="true" t="shared" si="159" ref="AB98:AB103">+((Z98/Z86)-1)*100</f>
        <v>0.4643607651558135</v>
      </c>
      <c r="AC98" s="29">
        <f>+((H98*DEFLATOR!H98))</f>
        <v>2203.7723884256106</v>
      </c>
      <c r="AD98" s="30">
        <f t="shared" si="153"/>
        <v>1.5997480277194054</v>
      </c>
      <c r="AE98" s="30">
        <f aca="true" t="shared" si="160" ref="AE98:AE103">+((AC98/AC86)-1)*100</f>
        <v>7.903705288448837</v>
      </c>
    </row>
    <row r="99" spans="1:31" ht="9.75">
      <c r="A99" s="34">
        <v>40179</v>
      </c>
      <c r="B99" s="36" t="s">
        <v>1951</v>
      </c>
      <c r="C99" s="36" t="s">
        <v>574</v>
      </c>
      <c r="D99" s="36" t="s">
        <v>575</v>
      </c>
      <c r="E99" s="36" t="s">
        <v>576</v>
      </c>
      <c r="F99" s="36" t="s">
        <v>577</v>
      </c>
      <c r="G99" s="36" t="s">
        <v>578</v>
      </c>
      <c r="H99" s="36" t="s">
        <v>579</v>
      </c>
      <c r="J99" s="22">
        <v>40179</v>
      </c>
      <c r="K99" s="11">
        <f>+((B99*DEFLATOR!B99))</f>
        <v>2327.382389764321</v>
      </c>
      <c r="L99" s="13">
        <f t="shared" si="147"/>
        <v>0.9354799689099247</v>
      </c>
      <c r="M99" s="13">
        <f t="shared" si="154"/>
        <v>-0.8661035851169063</v>
      </c>
      <c r="N99" s="11">
        <f>+((C99*DEFLATOR!C99))</f>
        <v>1459.3797382095893</v>
      </c>
      <c r="O99" s="13">
        <f t="shared" si="148"/>
        <v>2.4035390396295764</v>
      </c>
      <c r="P99" s="13">
        <f t="shared" si="155"/>
        <v>-4.211695743945453</v>
      </c>
      <c r="Q99" s="11">
        <f>+((D99*DEFLATOR!D99))</f>
        <v>1783.2103954302431</v>
      </c>
      <c r="R99" s="13">
        <f t="shared" si="149"/>
        <v>-0.627156127922035</v>
      </c>
      <c r="S99" s="13">
        <f t="shared" si="156"/>
        <v>2.015518920159587</v>
      </c>
      <c r="T99" s="11">
        <f>+((E99*DEFLATOR!E99))</f>
        <v>2233.3293203042913</v>
      </c>
      <c r="U99" s="13">
        <f t="shared" si="150"/>
        <v>4.995897576615316</v>
      </c>
      <c r="V99" s="13">
        <f t="shared" si="157"/>
        <v>8.303158212589267</v>
      </c>
      <c r="W99" s="11">
        <f>+((F99*DEFLATOR!F99))</f>
        <v>2380.6296862658946</v>
      </c>
      <c r="X99" s="13">
        <f t="shared" si="151"/>
        <v>0.9955110671696854</v>
      </c>
      <c r="Y99" s="13">
        <f t="shared" si="158"/>
        <v>2.34738090176152</v>
      </c>
      <c r="Z99" s="11">
        <f>+((G99*DEFLATOR!G99))</f>
        <v>2536.027008245354</v>
      </c>
      <c r="AA99" s="13">
        <f t="shared" si="152"/>
        <v>-0.6605762070727383</v>
      </c>
      <c r="AB99" s="13">
        <f t="shared" si="159"/>
        <v>-5.251338555905926</v>
      </c>
      <c r="AC99" s="11">
        <f>+((H99*DEFLATOR!H99))</f>
        <v>2308.443543302643</v>
      </c>
      <c r="AD99" s="13">
        <f t="shared" si="153"/>
        <v>4.749635462662738</v>
      </c>
      <c r="AE99" s="13">
        <f t="shared" si="160"/>
        <v>4.80616239204672</v>
      </c>
    </row>
    <row r="100" spans="1:31" ht="9.75">
      <c r="A100" s="35">
        <v>39845</v>
      </c>
      <c r="B100" s="37" t="s">
        <v>1952</v>
      </c>
      <c r="C100" s="37" t="s">
        <v>1093</v>
      </c>
      <c r="D100" s="37" t="s">
        <v>1094</v>
      </c>
      <c r="E100" s="37" t="s">
        <v>1095</v>
      </c>
      <c r="F100" s="37" t="s">
        <v>1096</v>
      </c>
      <c r="G100" s="37" t="s">
        <v>1097</v>
      </c>
      <c r="H100" s="37" t="s">
        <v>1098</v>
      </c>
      <c r="J100" s="22">
        <v>39845</v>
      </c>
      <c r="K100" s="11">
        <f>+((B100*DEFLATOR!B100))</f>
        <v>2361.6571761133855</v>
      </c>
      <c r="L100" s="13">
        <f t="shared" si="147"/>
        <v>1.4726753325883468</v>
      </c>
      <c r="M100" s="13">
        <f t="shared" si="154"/>
        <v>0.25469428777882275</v>
      </c>
      <c r="N100" s="11">
        <f>+((C100*DEFLATOR!C100))</f>
        <v>1476.6571436722445</v>
      </c>
      <c r="O100" s="13">
        <f t="shared" si="148"/>
        <v>1.1838868945687642</v>
      </c>
      <c r="P100" s="13">
        <f t="shared" si="155"/>
        <v>0.2092418828571141</v>
      </c>
      <c r="Q100" s="11">
        <f>+((D100*DEFLATOR!D100))</f>
        <v>1787.7213082102985</v>
      </c>
      <c r="R100" s="13">
        <f t="shared" si="149"/>
        <v>0.2529658189305728</v>
      </c>
      <c r="S100" s="13">
        <f t="shared" si="156"/>
        <v>-0.030893708910673112</v>
      </c>
      <c r="T100" s="11">
        <f>+((E100*DEFLATOR!E100))</f>
        <v>2175.240310888515</v>
      </c>
      <c r="U100" s="13">
        <f t="shared" si="150"/>
        <v>-2.601005095292508</v>
      </c>
      <c r="V100" s="13">
        <f t="shared" si="157"/>
        <v>0.8395792287892112</v>
      </c>
      <c r="W100" s="11">
        <f>+((F100*DEFLATOR!F100))</f>
        <v>2461.3116772318776</v>
      </c>
      <c r="X100" s="13">
        <f t="shared" si="151"/>
        <v>3.3891029516873505</v>
      </c>
      <c r="Y100" s="13">
        <f t="shared" si="158"/>
        <v>4.893204039781929</v>
      </c>
      <c r="Z100" s="11">
        <f>+((G100*DEFLATOR!G100))</f>
        <v>2577.452915584782</v>
      </c>
      <c r="AA100" s="13">
        <f t="shared" si="152"/>
        <v>1.6334962997137215</v>
      </c>
      <c r="AB100" s="13">
        <f t="shared" si="159"/>
        <v>-2.734402784906609</v>
      </c>
      <c r="AC100" s="11">
        <f>+((H100*DEFLATOR!H100))</f>
        <v>2342.1041888710893</v>
      </c>
      <c r="AD100" s="13">
        <f t="shared" si="153"/>
        <v>1.4581532940714181</v>
      </c>
      <c r="AE100" s="13">
        <f t="shared" si="160"/>
        <v>4.42061040177073</v>
      </c>
    </row>
    <row r="101" spans="1:31" ht="9.75">
      <c r="A101" s="35">
        <v>39874</v>
      </c>
      <c r="B101" s="36" t="s">
        <v>1953</v>
      </c>
      <c r="C101" s="36" t="s">
        <v>1024</v>
      </c>
      <c r="D101" s="36" t="s">
        <v>1105</v>
      </c>
      <c r="E101" s="36" t="s">
        <v>1106</v>
      </c>
      <c r="F101" s="36" t="s">
        <v>1107</v>
      </c>
      <c r="G101" s="36" t="s">
        <v>1108</v>
      </c>
      <c r="H101" s="36" t="s">
        <v>1109</v>
      </c>
      <c r="J101" s="22">
        <v>39874</v>
      </c>
      <c r="K101" s="11">
        <f>+((B101*DEFLATOR!B101))</f>
        <v>2363.8266355927562</v>
      </c>
      <c r="L101" s="13">
        <f t="shared" si="147"/>
        <v>0.09186174442732398</v>
      </c>
      <c r="M101" s="13">
        <f t="shared" si="154"/>
        <v>1.6503915990395468</v>
      </c>
      <c r="N101" s="11">
        <f>+((C101*DEFLATOR!C101))</f>
        <v>1581.1498707754959</v>
      </c>
      <c r="O101" s="13">
        <f t="shared" si="148"/>
        <v>7.0763025493779885</v>
      </c>
      <c r="P101" s="13">
        <f t="shared" si="155"/>
        <v>14.309567617449769</v>
      </c>
      <c r="Q101" s="11">
        <f>+((D101*DEFLATOR!D101))</f>
        <v>1753.9345000953454</v>
      </c>
      <c r="R101" s="13">
        <f t="shared" si="149"/>
        <v>-1.8899370925313463</v>
      </c>
      <c r="S101" s="13">
        <f t="shared" si="156"/>
        <v>-4.1504400324254505</v>
      </c>
      <c r="T101" s="11">
        <f>+((E101*DEFLATOR!E101))</f>
        <v>2211.3686211535646</v>
      </c>
      <c r="U101" s="13">
        <f t="shared" si="150"/>
        <v>1.6608882284961046</v>
      </c>
      <c r="V101" s="13">
        <f t="shared" si="157"/>
        <v>3.7978850092156735</v>
      </c>
      <c r="W101" s="11">
        <f>+((F101*DEFLATOR!F101))</f>
        <v>2447.2779890005727</v>
      </c>
      <c r="X101" s="13">
        <f t="shared" si="151"/>
        <v>-0.5701711149027622</v>
      </c>
      <c r="Y101" s="13">
        <f t="shared" si="158"/>
        <v>2.200400306374939</v>
      </c>
      <c r="Z101" s="11">
        <f>+((G101*DEFLATOR!G101))</f>
        <v>2585.1575100148893</v>
      </c>
      <c r="AA101" s="13">
        <f t="shared" si="152"/>
        <v>0.29892280023897655</v>
      </c>
      <c r="AB101" s="13">
        <f t="shared" si="159"/>
        <v>0.33037786835903304</v>
      </c>
      <c r="AC101" s="11">
        <f>+((H101*DEFLATOR!H101))</f>
        <v>2269.8396523643673</v>
      </c>
      <c r="AD101" s="13">
        <f t="shared" si="153"/>
        <v>-3.085453535760674</v>
      </c>
      <c r="AE101" s="13">
        <f t="shared" si="160"/>
        <v>2.6371634381855857</v>
      </c>
    </row>
    <row r="102" spans="1:31" ht="9.75">
      <c r="A102" s="35">
        <v>39906</v>
      </c>
      <c r="B102" s="36" t="s">
        <v>1496</v>
      </c>
      <c r="C102" s="36" t="s">
        <v>1115</v>
      </c>
      <c r="D102" s="36" t="s">
        <v>1116</v>
      </c>
      <c r="E102" s="36" t="s">
        <v>1117</v>
      </c>
      <c r="F102" s="36" t="s">
        <v>1118</v>
      </c>
      <c r="G102" s="36" t="s">
        <v>1119</v>
      </c>
      <c r="H102" s="36" t="s">
        <v>1120</v>
      </c>
      <c r="J102" s="22">
        <v>39906</v>
      </c>
      <c r="K102" s="11">
        <f>+((B102*DEFLATOR!B102))</f>
        <v>2363.9522995412526</v>
      </c>
      <c r="L102" s="13">
        <f aca="true" t="shared" si="161" ref="L102:L108">+((K102/K101)-1)*100</f>
        <v>0.00531612372092205</v>
      </c>
      <c r="M102" s="13">
        <f t="shared" si="154"/>
        <v>2.537674161524617</v>
      </c>
      <c r="N102" s="11">
        <f>+((C102*DEFLATOR!C102))</f>
        <v>1523.9782625107212</v>
      </c>
      <c r="O102" s="13">
        <f aca="true" t="shared" si="162" ref="O102:O108">+((N102/N101)-1)*100</f>
        <v>-3.615824743845064</v>
      </c>
      <c r="P102" s="13">
        <f t="shared" si="155"/>
        <v>3.5067698464262165</v>
      </c>
      <c r="Q102" s="11">
        <f>+((D102*DEFLATOR!D102))</f>
        <v>1866.8947608411934</v>
      </c>
      <c r="R102" s="13">
        <f aca="true" t="shared" si="163" ref="R102:R108">+((Q102/Q101)-1)*100</f>
        <v>6.440392200490241</v>
      </c>
      <c r="S102" s="13">
        <f t="shared" si="156"/>
        <v>2.0919538071252353</v>
      </c>
      <c r="T102" s="11">
        <f>+((E102*DEFLATOR!E102))</f>
        <v>2176.492185606857</v>
      </c>
      <c r="U102" s="13">
        <f aca="true" t="shared" si="164" ref="U102:U108">+((T102/T101)-1)*100</f>
        <v>-1.5771425538503858</v>
      </c>
      <c r="V102" s="13">
        <f t="shared" si="157"/>
        <v>4.99037329332741</v>
      </c>
      <c r="W102" s="11">
        <f>+((F102*DEFLATOR!F102))</f>
        <v>2495.4584367436883</v>
      </c>
      <c r="X102" s="13">
        <f aca="true" t="shared" si="165" ref="X102:X108">+((W102/W101)-1)*100</f>
        <v>1.968736202412047</v>
      </c>
      <c r="Y102" s="13">
        <f t="shared" si="158"/>
        <v>3.7331092672721944</v>
      </c>
      <c r="Z102" s="11">
        <f>+((G102*DEFLATOR!G102))</f>
        <v>2542.5803313390284</v>
      </c>
      <c r="AA102" s="13">
        <f aca="true" t="shared" si="166" ref="AA102:AA108">+((Z102/Z101)-1)*100</f>
        <v>-1.6469858610516863</v>
      </c>
      <c r="AB102" s="13">
        <f t="shared" si="159"/>
        <v>0.8723629631025798</v>
      </c>
      <c r="AC102" s="11">
        <f>+((H102*DEFLATOR!H102))</f>
        <v>2368.3249981966283</v>
      </c>
      <c r="AD102" s="13">
        <f aca="true" t="shared" si="167" ref="AD102:AD108">+((AC102/AC101)-1)*100</f>
        <v>4.338867978170802</v>
      </c>
      <c r="AE102" s="13">
        <f t="shared" si="160"/>
        <v>6.436108982097388</v>
      </c>
    </row>
    <row r="103" spans="1:31" ht="9.75">
      <c r="A103" s="35">
        <v>39937</v>
      </c>
      <c r="B103" s="36" t="s">
        <v>1954</v>
      </c>
      <c r="C103" s="36" t="s">
        <v>1126</v>
      </c>
      <c r="D103" s="36" t="s">
        <v>1127</v>
      </c>
      <c r="E103" s="36" t="s">
        <v>1128</v>
      </c>
      <c r="F103" s="36" t="s">
        <v>1129</v>
      </c>
      <c r="G103" s="36" t="s">
        <v>1130</v>
      </c>
      <c r="H103" s="36" t="s">
        <v>1131</v>
      </c>
      <c r="J103" s="22">
        <v>39937</v>
      </c>
      <c r="K103" s="11">
        <f>+((B103*DEFLATOR!B103))</f>
        <v>2343.1047618995744</v>
      </c>
      <c r="L103" s="13">
        <f t="shared" si="161"/>
        <v>-0.8818933294772457</v>
      </c>
      <c r="M103" s="13">
        <f t="shared" si="154"/>
        <v>2.8915421697036203</v>
      </c>
      <c r="N103" s="11">
        <f>+((C103*DEFLATOR!C103))</f>
        <v>1611.5827239382143</v>
      </c>
      <c r="O103" s="13">
        <f t="shared" si="162"/>
        <v>5.748406232721903</v>
      </c>
      <c r="P103" s="13">
        <f t="shared" si="155"/>
        <v>14.832599653969547</v>
      </c>
      <c r="Q103" s="11">
        <f>+((D103*DEFLATOR!D103))</f>
        <v>1948.9199963291062</v>
      </c>
      <c r="R103" s="13">
        <f t="shared" si="163"/>
        <v>4.393672166659979</v>
      </c>
      <c r="S103" s="13">
        <f t="shared" si="156"/>
        <v>4.530944353292821</v>
      </c>
      <c r="T103" s="11">
        <f>+((E103*DEFLATOR!E103))</f>
        <v>2145.2648040850895</v>
      </c>
      <c r="U103" s="13">
        <f t="shared" si="164"/>
        <v>-1.4347573461680363</v>
      </c>
      <c r="V103" s="13">
        <f t="shared" si="157"/>
        <v>-1.9849606869772884</v>
      </c>
      <c r="W103" s="11">
        <f>+((F103*DEFLATOR!F103))</f>
        <v>2430.0998315685597</v>
      </c>
      <c r="X103" s="13">
        <f t="shared" si="165"/>
        <v>-2.619102134212048</v>
      </c>
      <c r="Y103" s="13">
        <f t="shared" si="158"/>
        <v>6.591912570346481</v>
      </c>
      <c r="Z103" s="11">
        <f>+((G103*DEFLATOR!G103))</f>
        <v>2512.312240182251</v>
      </c>
      <c r="AA103" s="13">
        <f t="shared" si="166"/>
        <v>-1.1904477818734938</v>
      </c>
      <c r="AB103" s="13">
        <f t="shared" si="159"/>
        <v>-0.052401282847558406</v>
      </c>
      <c r="AC103" s="11">
        <f>+((H103*DEFLATOR!H103))</f>
        <v>2365.6807142325506</v>
      </c>
      <c r="AD103" s="13">
        <f t="shared" si="167"/>
        <v>-0.11165207334682403</v>
      </c>
      <c r="AE103" s="13">
        <f t="shared" si="160"/>
        <v>9.002070316226707</v>
      </c>
    </row>
    <row r="104" spans="1:31" ht="9.75">
      <c r="A104" s="35">
        <v>39969</v>
      </c>
      <c r="B104" s="36" t="s">
        <v>1955</v>
      </c>
      <c r="C104" s="36" t="s">
        <v>1137</v>
      </c>
      <c r="D104" s="36" t="s">
        <v>1138</v>
      </c>
      <c r="E104" s="36" t="s">
        <v>1139</v>
      </c>
      <c r="F104" s="36" t="s">
        <v>1140</v>
      </c>
      <c r="G104" s="36" t="s">
        <v>1141</v>
      </c>
      <c r="H104" s="36" t="s">
        <v>1142</v>
      </c>
      <c r="J104" s="22">
        <v>39969</v>
      </c>
      <c r="K104" s="11">
        <f>+((B104*DEFLATOR!B104))</f>
        <v>2334.735334955022</v>
      </c>
      <c r="L104" s="13">
        <f t="shared" si="161"/>
        <v>-0.35719388567871935</v>
      </c>
      <c r="M104" s="13">
        <f aca="true" t="shared" si="168" ref="M104:M109">+((K104/K92)-1)*100</f>
        <v>2.747037298436128</v>
      </c>
      <c r="N104" s="11">
        <f>+((C104*DEFLATOR!C104))</f>
        <v>1611.2917720111627</v>
      </c>
      <c r="O104" s="13">
        <f t="shared" si="162"/>
        <v>-0.018053800324968616</v>
      </c>
      <c r="P104" s="13">
        <f aca="true" t="shared" si="169" ref="P104:P109">+((N104/N92)-1)*100</f>
        <v>14.99123948939407</v>
      </c>
      <c r="Q104" s="11">
        <f>+((D104*DEFLATOR!D104))</f>
        <v>1931.86965949962</v>
      </c>
      <c r="R104" s="13">
        <f t="shared" si="163"/>
        <v>-0.8748607875952552</v>
      </c>
      <c r="S104" s="13">
        <f aca="true" t="shared" si="170" ref="S104:S109">+((Q104/Q92)-1)*100</f>
        <v>2.4634146042353366</v>
      </c>
      <c r="T104" s="11">
        <f>+((E104*DEFLATOR!E104))</f>
        <v>2230.2029380208287</v>
      </c>
      <c r="U104" s="13">
        <f t="shared" si="164"/>
        <v>3.959330977415787</v>
      </c>
      <c r="V104" s="13">
        <f aca="true" t="shared" si="171" ref="V104:V109">+((T104/T92)-1)*100</f>
        <v>1.1222618695620579</v>
      </c>
      <c r="W104" s="11">
        <f>+((F104*DEFLATOR!F104))</f>
        <v>2445.6789401421097</v>
      </c>
      <c r="X104" s="13">
        <f t="shared" si="165"/>
        <v>0.64108924132118</v>
      </c>
      <c r="Y104" s="13">
        <f aca="true" t="shared" si="172" ref="Y104:Y109">+((W104/W92)-1)*100</f>
        <v>7.131779728911236</v>
      </c>
      <c r="Z104" s="11">
        <f>+((G104*DEFLATOR!G104))</f>
        <v>2476.190086532331</v>
      </c>
      <c r="AA104" s="13">
        <f t="shared" si="166"/>
        <v>-1.437805105280221</v>
      </c>
      <c r="AB104" s="13">
        <f aca="true" t="shared" si="173" ref="AB104:AB109">+((Z104/Z92)-1)*100</f>
        <v>-1.2241129770856563</v>
      </c>
      <c r="AC104" s="11">
        <f>+((H104*DEFLATOR!H104))</f>
        <v>2328.7164529620577</v>
      </c>
      <c r="AD104" s="13">
        <f t="shared" si="167"/>
        <v>-1.5625211402412131</v>
      </c>
      <c r="AE104" s="13">
        <f aca="true" t="shared" si="174" ref="AE104:AE109">+((AC104/AC92)-1)*100</f>
        <v>9.956824042790036</v>
      </c>
    </row>
    <row r="105" spans="1:31" ht="9.75">
      <c r="A105" s="35">
        <v>40000</v>
      </c>
      <c r="B105" s="36" t="s">
        <v>1956</v>
      </c>
      <c r="C105" s="36" t="s">
        <v>1149</v>
      </c>
      <c r="D105" s="36" t="s">
        <v>1150</v>
      </c>
      <c r="E105" s="36" t="s">
        <v>1151</v>
      </c>
      <c r="F105" s="36" t="s">
        <v>1152</v>
      </c>
      <c r="G105" s="36" t="s">
        <v>1153</v>
      </c>
      <c r="H105" s="36" t="s">
        <v>1154</v>
      </c>
      <c r="J105" s="22">
        <v>40000</v>
      </c>
      <c r="K105" s="11">
        <f>+((B105*DEFLATOR!B105))</f>
        <v>2404.845620393424</v>
      </c>
      <c r="L105" s="13">
        <f t="shared" si="161"/>
        <v>3.0029221894546154</v>
      </c>
      <c r="M105" s="13">
        <f t="shared" si="168"/>
        <v>5.1373151567994935</v>
      </c>
      <c r="N105" s="11">
        <f>+((C105*DEFLATOR!C105))</f>
        <v>1692.4730554813186</v>
      </c>
      <c r="O105" s="13">
        <f t="shared" si="162"/>
        <v>5.038273320841702</v>
      </c>
      <c r="P105" s="13">
        <f t="shared" si="169"/>
        <v>12.43569191774907</v>
      </c>
      <c r="Q105" s="11">
        <f>+((D105*DEFLATOR!D105))</f>
        <v>1957.844896463435</v>
      </c>
      <c r="R105" s="13">
        <f t="shared" si="163"/>
        <v>1.344564672677917</v>
      </c>
      <c r="S105" s="13">
        <f t="shared" si="170"/>
        <v>2.8585953048421153</v>
      </c>
      <c r="T105" s="11">
        <f>+((E105*DEFLATOR!E105))</f>
        <v>2360.086422499897</v>
      </c>
      <c r="U105" s="13">
        <f t="shared" si="164"/>
        <v>5.8238415107789265</v>
      </c>
      <c r="V105" s="13">
        <f t="shared" si="171"/>
        <v>10.53462014624027</v>
      </c>
      <c r="W105" s="11">
        <f>+((F105*DEFLATOR!F105))</f>
        <v>2520.4504680123086</v>
      </c>
      <c r="X105" s="13">
        <f t="shared" si="165"/>
        <v>3.0572912348770576</v>
      </c>
      <c r="Y105" s="13">
        <f t="shared" si="172"/>
        <v>4.758676767260139</v>
      </c>
      <c r="Z105" s="11">
        <f>+((G105*DEFLATOR!G105))</f>
        <v>2553.292198993414</v>
      </c>
      <c r="AA105" s="13">
        <f t="shared" si="166"/>
        <v>3.113739647066316</v>
      </c>
      <c r="AB105" s="13">
        <f t="shared" si="173"/>
        <v>3.805766043554848</v>
      </c>
      <c r="AC105" s="11">
        <f>+((H105*DEFLATOR!H105))</f>
        <v>2279.448655441957</v>
      </c>
      <c r="AD105" s="13">
        <f t="shared" si="167"/>
        <v>-2.1156632211463022</v>
      </c>
      <c r="AE105" s="13">
        <f t="shared" si="174"/>
        <v>5.438982330943665</v>
      </c>
    </row>
    <row r="106" spans="1:31" ht="9.75">
      <c r="A106" s="35">
        <v>40032</v>
      </c>
      <c r="B106" s="36" t="s">
        <v>1957</v>
      </c>
      <c r="C106" s="36" t="s">
        <v>1162</v>
      </c>
      <c r="D106" s="36" t="s">
        <v>1163</v>
      </c>
      <c r="E106" s="36" t="s">
        <v>1164</v>
      </c>
      <c r="F106" s="36" t="s">
        <v>1165</v>
      </c>
      <c r="G106" s="36" t="s">
        <v>1166</v>
      </c>
      <c r="H106" s="36" t="s">
        <v>1167</v>
      </c>
      <c r="J106" s="22">
        <v>40032</v>
      </c>
      <c r="K106" s="11">
        <f>+((B106*DEFLATOR!B106))</f>
        <v>2466.6870875693803</v>
      </c>
      <c r="L106" s="13">
        <f t="shared" si="161"/>
        <v>2.5715358462735427</v>
      </c>
      <c r="M106" s="13">
        <f t="shared" si="168"/>
        <v>6.752779744718129</v>
      </c>
      <c r="N106" s="11">
        <f>+((C106*DEFLATOR!C106))</f>
        <v>1778.8234200782572</v>
      </c>
      <c r="O106" s="13">
        <f t="shared" si="162"/>
        <v>5.102023002214451</v>
      </c>
      <c r="P106" s="13">
        <f t="shared" si="169"/>
        <v>20.745061266846655</v>
      </c>
      <c r="Q106" s="11">
        <f>+((D106*DEFLATOR!D106))</f>
        <v>1994.7295984042448</v>
      </c>
      <c r="R106" s="13">
        <f t="shared" si="163"/>
        <v>1.8839440247507167</v>
      </c>
      <c r="S106" s="13">
        <f t="shared" si="170"/>
        <v>8.862114079000705</v>
      </c>
      <c r="T106" s="11">
        <f>+((E106*DEFLATOR!E106))</f>
        <v>2351.25941169004</v>
      </c>
      <c r="U106" s="13">
        <f t="shared" si="164"/>
        <v>-0.3740121855583145</v>
      </c>
      <c r="V106" s="13">
        <f t="shared" si="171"/>
        <v>8.117549361571408</v>
      </c>
      <c r="W106" s="11">
        <f>+((F106*DEFLATOR!F106))</f>
        <v>2593.1787013347753</v>
      </c>
      <c r="X106" s="13">
        <f t="shared" si="165"/>
        <v>2.885525196605898</v>
      </c>
      <c r="Y106" s="13">
        <f t="shared" si="172"/>
        <v>6.60194317204057</v>
      </c>
      <c r="Z106" s="11">
        <f>+((G106*DEFLATOR!G106))</f>
        <v>2635.340936438515</v>
      </c>
      <c r="AA106" s="13">
        <f t="shared" si="166"/>
        <v>3.213448796712237</v>
      </c>
      <c r="AB106" s="13">
        <f t="shared" si="173"/>
        <v>5.138240502591573</v>
      </c>
      <c r="AC106" s="11">
        <f>+((H106*DEFLATOR!H106))</f>
        <v>2287.113670170642</v>
      </c>
      <c r="AD106" s="13">
        <f t="shared" si="167"/>
        <v>0.33626617166329087</v>
      </c>
      <c r="AE106" s="13">
        <f t="shared" si="174"/>
        <v>6.026000732937398</v>
      </c>
    </row>
    <row r="107" spans="1:31" ht="9.75">
      <c r="A107" s="35">
        <v>40064</v>
      </c>
      <c r="B107" s="36" t="s">
        <v>1958</v>
      </c>
      <c r="C107" s="36" t="s">
        <v>1172</v>
      </c>
      <c r="D107" s="36" t="s">
        <v>1173</v>
      </c>
      <c r="E107" s="36" t="s">
        <v>1174</v>
      </c>
      <c r="F107" s="36" t="s">
        <v>1175</v>
      </c>
      <c r="G107" s="36" t="s">
        <v>1176</v>
      </c>
      <c r="H107" s="36" t="s">
        <v>1177</v>
      </c>
      <c r="J107" s="22">
        <v>40064</v>
      </c>
      <c r="K107" s="11">
        <f>+((B107*DEFLATOR!B107))</f>
        <v>2491.4320252744023</v>
      </c>
      <c r="L107" s="13">
        <f t="shared" si="161"/>
        <v>1.0031648452583086</v>
      </c>
      <c r="M107" s="13">
        <f t="shared" si="168"/>
        <v>7.064798308916931</v>
      </c>
      <c r="N107" s="11">
        <f>+((C107*DEFLATOR!C107))</f>
        <v>1801.7865321261047</v>
      </c>
      <c r="O107" s="13">
        <f t="shared" si="162"/>
        <v>1.2909157698653084</v>
      </c>
      <c r="P107" s="13">
        <f t="shared" si="169"/>
        <v>14.608939041444401</v>
      </c>
      <c r="Q107" s="11">
        <f>+((D107*DEFLATOR!D107))</f>
        <v>2018.1713643266871</v>
      </c>
      <c r="R107" s="13">
        <f t="shared" si="163"/>
        <v>1.175185144953761</v>
      </c>
      <c r="S107" s="13">
        <f t="shared" si="170"/>
        <v>7.040179895644849</v>
      </c>
      <c r="T107" s="11">
        <f>+((E107*DEFLATOR!E107))</f>
        <v>2399.655195031537</v>
      </c>
      <c r="U107" s="13">
        <f t="shared" si="164"/>
        <v>2.0582919562546653</v>
      </c>
      <c r="V107" s="13">
        <f t="shared" si="171"/>
        <v>12.937153530877232</v>
      </c>
      <c r="W107" s="11">
        <f>+((F107*DEFLATOR!F107))</f>
        <v>2634.5202438814963</v>
      </c>
      <c r="X107" s="13">
        <f t="shared" si="165"/>
        <v>1.5942419442763978</v>
      </c>
      <c r="Y107" s="13">
        <f t="shared" si="172"/>
        <v>7.799561615915018</v>
      </c>
      <c r="Z107" s="11">
        <f>+((G107*DEFLATOR!G107))</f>
        <v>2648.0350988873956</v>
      </c>
      <c r="AA107" s="13">
        <f t="shared" si="166"/>
        <v>0.48168957091510034</v>
      </c>
      <c r="AB107" s="13">
        <f t="shared" si="173"/>
        <v>4.773789262938344</v>
      </c>
      <c r="AC107" s="11">
        <f>+((H107*DEFLATOR!H107))</f>
        <v>2313.70336071063</v>
      </c>
      <c r="AD107" s="13">
        <f t="shared" si="167"/>
        <v>1.1625871895560191</v>
      </c>
      <c r="AE107" s="13">
        <f t="shared" si="174"/>
        <v>7.449391851044362</v>
      </c>
    </row>
    <row r="108" spans="1:31" ht="9.75">
      <c r="A108" s="35">
        <v>40095</v>
      </c>
      <c r="B108" s="36" t="s">
        <v>1959</v>
      </c>
      <c r="C108" s="36" t="s">
        <v>1184</v>
      </c>
      <c r="D108" s="36" t="s">
        <v>1185</v>
      </c>
      <c r="E108" s="36" t="s">
        <v>1186</v>
      </c>
      <c r="F108" s="36" t="s">
        <v>1187</v>
      </c>
      <c r="G108" s="36" t="s">
        <v>1188</v>
      </c>
      <c r="H108" s="36" t="s">
        <v>1189</v>
      </c>
      <c r="J108" s="22">
        <v>40095</v>
      </c>
      <c r="K108" s="11">
        <f>+((B108*DEFLATOR!B108))</f>
        <v>2480.2762772576807</v>
      </c>
      <c r="L108" s="13">
        <f t="shared" si="161"/>
        <v>-0.44776449461803036</v>
      </c>
      <c r="M108" s="13">
        <f t="shared" si="168"/>
        <v>6.192727854201063</v>
      </c>
      <c r="N108" s="11">
        <f>+((C108*DEFLATOR!C108))</f>
        <v>1906.1001287704223</v>
      </c>
      <c r="O108" s="13">
        <f t="shared" si="162"/>
        <v>5.789453677469103</v>
      </c>
      <c r="P108" s="13">
        <f t="shared" si="169"/>
        <v>24.90876983879926</v>
      </c>
      <c r="Q108" s="11">
        <f>+((D108*DEFLATOR!D108))</f>
        <v>2077.357016812856</v>
      </c>
      <c r="R108" s="13">
        <f t="shared" si="163"/>
        <v>2.9326376110739405</v>
      </c>
      <c r="S108" s="13">
        <f t="shared" si="170"/>
        <v>5.220156854466529</v>
      </c>
      <c r="T108" s="11">
        <f>+((E108*DEFLATOR!E108))</f>
        <v>2357.5388097371333</v>
      </c>
      <c r="U108" s="13">
        <f t="shared" si="164"/>
        <v>-1.755101540488202</v>
      </c>
      <c r="V108" s="13">
        <f t="shared" si="171"/>
        <v>8.080458453770545</v>
      </c>
      <c r="W108" s="11">
        <f>+((F108*DEFLATOR!F108))</f>
        <v>2695.436971731256</v>
      </c>
      <c r="X108" s="13">
        <f t="shared" si="165"/>
        <v>2.3122512719814914</v>
      </c>
      <c r="Y108" s="13">
        <f t="shared" si="172"/>
        <v>11.26780288237561</v>
      </c>
      <c r="Z108" s="11">
        <f>+((G108*DEFLATOR!G108))</f>
        <v>2582.5032987158947</v>
      </c>
      <c r="AA108" s="13">
        <f t="shared" si="166"/>
        <v>-2.4747330652465593</v>
      </c>
      <c r="AB108" s="13">
        <f t="shared" si="173"/>
        <v>1.8443220467774024</v>
      </c>
      <c r="AC108" s="11">
        <f>+((H108*DEFLATOR!H108))</f>
        <v>2277.530676376736</v>
      </c>
      <c r="AD108" s="13">
        <f t="shared" si="167"/>
        <v>-1.56341063198282</v>
      </c>
      <c r="AE108" s="13">
        <f t="shared" si="174"/>
        <v>5.365826383876993</v>
      </c>
    </row>
    <row r="109" spans="1:31" ht="9.75">
      <c r="A109" s="35">
        <v>40127</v>
      </c>
      <c r="B109" s="36" t="s">
        <v>1960</v>
      </c>
      <c r="C109" s="36" t="s">
        <v>1195</v>
      </c>
      <c r="D109" s="36" t="s">
        <v>1196</v>
      </c>
      <c r="E109" s="36" t="s">
        <v>1197</v>
      </c>
      <c r="F109" s="36" t="s">
        <v>1198</v>
      </c>
      <c r="G109" s="36" t="s">
        <v>1199</v>
      </c>
      <c r="H109" s="36" t="s">
        <v>1200</v>
      </c>
      <c r="J109" s="22">
        <v>40127</v>
      </c>
      <c r="K109" s="11">
        <f>+((B109*DEFLATOR!B109))</f>
        <v>2444.8093998733248</v>
      </c>
      <c r="L109" s="13">
        <f aca="true" t="shared" si="175" ref="L109:L115">+((K109/K108)-1)*100</f>
        <v>-1.4299567233521993</v>
      </c>
      <c r="M109" s="13">
        <f t="shared" si="168"/>
        <v>4.942244062827461</v>
      </c>
      <c r="N109" s="11">
        <f>+((C109*DEFLATOR!C109))</f>
        <v>1830.5071678699596</v>
      </c>
      <c r="O109" s="13">
        <f aca="true" t="shared" si="176" ref="O109:O115">+((N109/N108)-1)*100</f>
        <v>-3.965844173633515</v>
      </c>
      <c r="P109" s="13">
        <f t="shared" si="169"/>
        <v>23.704777284104427</v>
      </c>
      <c r="Q109" s="11">
        <f>+((D109*DEFLATOR!D109))</f>
        <v>1994.071318590335</v>
      </c>
      <c r="R109" s="13">
        <f aca="true" t="shared" si="177" ref="R109:R115">+((Q109/Q108)-1)*100</f>
        <v>-4.009214475338485</v>
      </c>
      <c r="S109" s="13">
        <f t="shared" si="170"/>
        <v>8.403831452890076</v>
      </c>
      <c r="T109" s="11">
        <f>+((E109*DEFLATOR!E109))</f>
        <v>2292.207965540425</v>
      </c>
      <c r="U109" s="13">
        <f aca="true" t="shared" si="178" ref="U109:U115">+((T109/T108)-1)*100</f>
        <v>-2.7711460751728922</v>
      </c>
      <c r="V109" s="13">
        <f t="shared" si="171"/>
        <v>5.2908754692295945</v>
      </c>
      <c r="W109" s="11">
        <f>+((F109*DEFLATOR!F109))</f>
        <v>2666.4266700912362</v>
      </c>
      <c r="X109" s="13">
        <f aca="true" t="shared" si="179" ref="X109:X115">+((W109/W108)-1)*100</f>
        <v>-1.076274531523802</v>
      </c>
      <c r="Y109" s="13">
        <f t="shared" si="172"/>
        <v>12.186685734236512</v>
      </c>
      <c r="Z109" s="11">
        <f>+((G109*DEFLATOR!G109))</f>
        <v>2544.24050229006</v>
      </c>
      <c r="AA109" s="13">
        <f aca="true" t="shared" si="180" ref="AA109:AA115">+((Z109/Z108)-1)*100</f>
        <v>-1.4816165557217431</v>
      </c>
      <c r="AB109" s="13">
        <f t="shared" si="173"/>
        <v>-1.2806914367863964</v>
      </c>
      <c r="AC109" s="11">
        <f>+((H109*DEFLATOR!H109))</f>
        <v>2350.6016820816917</v>
      </c>
      <c r="AD109" s="13">
        <f aca="true" t="shared" si="181" ref="AD109:AD115">+((AC109/AC108)-1)*100</f>
        <v>3.2083434248711074</v>
      </c>
      <c r="AE109" s="13">
        <f t="shared" si="174"/>
        <v>8.368967624486956</v>
      </c>
    </row>
    <row r="110" spans="1:31" ht="9.75">
      <c r="A110" s="35">
        <v>40524</v>
      </c>
      <c r="B110" s="36" t="s">
        <v>1961</v>
      </c>
      <c r="C110" s="36" t="s">
        <v>1207</v>
      </c>
      <c r="D110" s="36" t="s">
        <v>1208</v>
      </c>
      <c r="E110" s="36" t="s">
        <v>1209</v>
      </c>
      <c r="F110" s="36" t="s">
        <v>1210</v>
      </c>
      <c r="G110" s="36" t="s">
        <v>1211</v>
      </c>
      <c r="H110" s="36" t="s">
        <v>1212</v>
      </c>
      <c r="J110" s="22">
        <v>40523</v>
      </c>
      <c r="K110" s="11">
        <f>+((B110*DEFLATOR!B110))</f>
        <v>2454.8343460772126</v>
      </c>
      <c r="L110" s="13">
        <f t="shared" si="175"/>
        <v>0.4100502151377139</v>
      </c>
      <c r="M110" s="13">
        <f aca="true" t="shared" si="182" ref="M110:M115">+((K110/K98)-1)*100</f>
        <v>6.462901865713455</v>
      </c>
      <c r="N110" s="11">
        <f>+((C110*DEFLATOR!C110))</f>
        <v>1665.448776430499</v>
      </c>
      <c r="O110" s="13">
        <f t="shared" si="176"/>
        <v>-9.017085228435795</v>
      </c>
      <c r="P110" s="13">
        <f aca="true" t="shared" si="183" ref="P110:P115">+((N110/N98)-1)*100</f>
        <v>16.863242876687544</v>
      </c>
      <c r="Q110" s="11">
        <f>+((D110*DEFLATOR!D110))</f>
        <v>1934.44870125321</v>
      </c>
      <c r="R110" s="13">
        <f t="shared" si="177"/>
        <v>-2.989994228454884</v>
      </c>
      <c r="S110" s="13">
        <f aca="true" t="shared" si="184" ref="S110:S115">+((Q110/Q98)-1)*100</f>
        <v>7.800890607638378</v>
      </c>
      <c r="T110" s="11">
        <f>+((E110*DEFLATOR!E110))</f>
        <v>2319.474466917906</v>
      </c>
      <c r="U110" s="13">
        <f t="shared" si="178"/>
        <v>1.1895299984725494</v>
      </c>
      <c r="V110" s="13">
        <f aca="true" t="shared" si="185" ref="V110:V115">+((T110/T98)-1)*100</f>
        <v>9.045854252656827</v>
      </c>
      <c r="W110" s="11">
        <f>+((F110*DEFLATOR!F110))</f>
        <v>2742.779927010496</v>
      </c>
      <c r="X110" s="13">
        <f t="shared" si="179"/>
        <v>2.8635048462310575</v>
      </c>
      <c r="Y110" s="13">
        <f aca="true" t="shared" si="186" ref="Y110:Y115">+((W110/W98)-1)*100</f>
        <v>16.35932378365719</v>
      </c>
      <c r="Z110" s="11">
        <f>+((G110*DEFLATOR!G110))</f>
        <v>2554.5552267664652</v>
      </c>
      <c r="AA110" s="13">
        <f t="shared" si="180"/>
        <v>0.4054146794346458</v>
      </c>
      <c r="AB110" s="13">
        <f aca="true" t="shared" si="187" ref="AB110:AB115">+((Z110/Z98)-1)*100</f>
        <v>0.06519782680480812</v>
      </c>
      <c r="AC110" s="11">
        <f>+((H110*DEFLATOR!H110))</f>
        <v>2349.5589895582807</v>
      </c>
      <c r="AD110" s="13">
        <f t="shared" si="181"/>
        <v>-0.04435853727832173</v>
      </c>
      <c r="AE110" s="13">
        <f aca="true" t="shared" si="188" ref="AE110:AE115">+((AC110/AC98)-1)*100</f>
        <v>6.615320252597456</v>
      </c>
    </row>
    <row r="111" spans="1:31" ht="9.75">
      <c r="A111" s="34">
        <v>40544</v>
      </c>
      <c r="B111" s="36" t="s">
        <v>1962</v>
      </c>
      <c r="C111" s="36" t="s">
        <v>1218</v>
      </c>
      <c r="D111" s="36" t="s">
        <v>1219</v>
      </c>
      <c r="E111" s="36" t="s">
        <v>1220</v>
      </c>
      <c r="F111" s="36" t="s">
        <v>1221</v>
      </c>
      <c r="G111" s="36" t="s">
        <v>1222</v>
      </c>
      <c r="H111" s="36" t="s">
        <v>1223</v>
      </c>
      <c r="J111" s="22">
        <v>40544</v>
      </c>
      <c r="K111" s="11">
        <f>+((B111*DEFLATOR!B111))</f>
        <v>2465.3497136186365</v>
      </c>
      <c r="L111" s="13">
        <f t="shared" si="175"/>
        <v>0.42835344707585765</v>
      </c>
      <c r="M111" s="13">
        <f t="shared" si="182"/>
        <v>5.928004115743368</v>
      </c>
      <c r="N111" s="11">
        <f>+((C111*DEFLATOR!C111))</f>
        <v>1826.3254583588264</v>
      </c>
      <c r="O111" s="13">
        <f t="shared" si="176"/>
        <v>9.659659558736422</v>
      </c>
      <c r="P111" s="13">
        <f t="shared" si="183"/>
        <v>25.14395057995098</v>
      </c>
      <c r="Q111" s="11">
        <f>+((D111*DEFLATOR!D111))</f>
        <v>1938.0173432261304</v>
      </c>
      <c r="R111" s="13">
        <f t="shared" si="177"/>
        <v>0.18447850132228272</v>
      </c>
      <c r="S111" s="13">
        <f t="shared" si="184"/>
        <v>8.681361896083839</v>
      </c>
      <c r="T111" s="11">
        <f>+((E111*DEFLATOR!E111))</f>
        <v>2302.7613560153277</v>
      </c>
      <c r="U111" s="13">
        <f t="shared" si="178"/>
        <v>-0.7205559337234879</v>
      </c>
      <c r="V111" s="13">
        <f t="shared" si="185"/>
        <v>3.10890270771067</v>
      </c>
      <c r="W111" s="11">
        <f>+((F111*DEFLATOR!F111))</f>
        <v>2703.4536590613893</v>
      </c>
      <c r="X111" s="13">
        <f t="shared" si="179"/>
        <v>-1.4338105497210152</v>
      </c>
      <c r="Y111" s="13">
        <f t="shared" si="186"/>
        <v>13.560444728464095</v>
      </c>
      <c r="Z111" s="11">
        <f>+((G111*DEFLATOR!G111))</f>
        <v>2550.8487635117594</v>
      </c>
      <c r="AA111" s="13">
        <f t="shared" si="180"/>
        <v>-0.145092312582229</v>
      </c>
      <c r="AB111" s="13">
        <f t="shared" si="187"/>
        <v>0.58444784768521</v>
      </c>
      <c r="AC111" s="11">
        <f>+((H111*DEFLATOR!H111))</f>
        <v>2478.4541343756964</v>
      </c>
      <c r="AD111" s="13">
        <f t="shared" si="181"/>
        <v>5.485929290996361</v>
      </c>
      <c r="AE111" s="13">
        <f t="shared" si="188"/>
        <v>7.364728133217535</v>
      </c>
    </row>
    <row r="112" spans="1:31" ht="9.75">
      <c r="A112" s="35">
        <v>40575</v>
      </c>
      <c r="B112" s="36" t="s">
        <v>1963</v>
      </c>
      <c r="C112" s="36" t="s">
        <v>1240</v>
      </c>
      <c r="D112" s="36" t="s">
        <v>1239</v>
      </c>
      <c r="E112" s="36" t="s">
        <v>1238</v>
      </c>
      <c r="F112" s="36" t="s">
        <v>1237</v>
      </c>
      <c r="G112" s="36" t="s">
        <v>1236</v>
      </c>
      <c r="H112" s="36" t="s">
        <v>1235</v>
      </c>
      <c r="J112" s="22">
        <v>40575</v>
      </c>
      <c r="K112" s="11">
        <f>+((B112*DEFLATOR!B112))</f>
        <v>2458.5726457685914</v>
      </c>
      <c r="L112" s="13">
        <f t="shared" si="175"/>
        <v>-0.27489275913304967</v>
      </c>
      <c r="M112" s="13">
        <f t="shared" si="182"/>
        <v>4.103706102453919</v>
      </c>
      <c r="N112" s="11">
        <f>+((C112*DEFLATOR!C112))</f>
        <v>1620.5899912844864</v>
      </c>
      <c r="O112" s="13">
        <f t="shared" si="176"/>
        <v>-11.264994753959034</v>
      </c>
      <c r="P112" s="13">
        <f t="shared" si="183"/>
        <v>9.747208296050403</v>
      </c>
      <c r="Q112" s="11">
        <f>+((D112*DEFLATOR!D112))</f>
        <v>1836.3476932579517</v>
      </c>
      <c r="R112" s="13">
        <f t="shared" si="177"/>
        <v>-5.246065022252777</v>
      </c>
      <c r="S112" s="13">
        <f t="shared" si="184"/>
        <v>2.720020443026061</v>
      </c>
      <c r="T112" s="11">
        <f>+((E112*DEFLATOR!E112))</f>
        <v>2231.653060904548</v>
      </c>
      <c r="U112" s="13">
        <f t="shared" si="178"/>
        <v>-3.0879576350814175</v>
      </c>
      <c r="V112" s="13">
        <f t="shared" si="185"/>
        <v>2.593403116595905</v>
      </c>
      <c r="W112" s="11">
        <f>+((F112*DEFLATOR!F112))</f>
        <v>2782.7253282719507</v>
      </c>
      <c r="X112" s="13">
        <f t="shared" si="179"/>
        <v>2.9322370274356357</v>
      </c>
      <c r="Y112" s="13">
        <f t="shared" si="186"/>
        <v>13.058632680016856</v>
      </c>
      <c r="Z112" s="11">
        <f>+((G112*DEFLATOR!G112))</f>
        <v>2561.2794566245875</v>
      </c>
      <c r="AA112" s="13">
        <f t="shared" si="180"/>
        <v>0.40891068345692005</v>
      </c>
      <c r="AB112" s="13">
        <f t="shared" si="187"/>
        <v>-0.6274977464147069</v>
      </c>
      <c r="AC112" s="11">
        <f>+((H112*DEFLATOR!H112))</f>
        <v>2440.1312543290987</v>
      </c>
      <c r="AD112" s="13">
        <f t="shared" si="181"/>
        <v>-1.546241244292823</v>
      </c>
      <c r="AE112" s="13">
        <f t="shared" si="188"/>
        <v>4.185427186536028</v>
      </c>
    </row>
    <row r="113" spans="1:31" ht="9.75">
      <c r="A113" s="35">
        <v>40604</v>
      </c>
      <c r="B113" s="36" t="s">
        <v>1964</v>
      </c>
      <c r="C113" s="36" t="s">
        <v>1241</v>
      </c>
      <c r="D113" s="36" t="s">
        <v>1242</v>
      </c>
      <c r="E113" s="36" t="s">
        <v>1243</v>
      </c>
      <c r="F113" s="36" t="s">
        <v>1244</v>
      </c>
      <c r="G113" s="36" t="s">
        <v>1245</v>
      </c>
      <c r="H113" s="36" t="s">
        <v>1246</v>
      </c>
      <c r="J113" s="22">
        <v>40604</v>
      </c>
      <c r="K113" s="11">
        <f>+((B113*DEFLATOR!B113))</f>
        <v>2474.59869913519</v>
      </c>
      <c r="L113" s="13">
        <f t="shared" si="175"/>
        <v>0.6518438002709015</v>
      </c>
      <c r="M113" s="13">
        <f t="shared" si="182"/>
        <v>4.686133148451321</v>
      </c>
      <c r="N113" s="11">
        <f>+((C113*DEFLATOR!C113))</f>
        <v>1709.6349717588316</v>
      </c>
      <c r="O113" s="13">
        <f t="shared" si="176"/>
        <v>5.4946026418297045</v>
      </c>
      <c r="P113" s="13">
        <f t="shared" si="183"/>
        <v>8.126054547904339</v>
      </c>
      <c r="Q113" s="11">
        <f>+((D113*DEFLATOR!D113))</f>
        <v>1812.0451838172037</v>
      </c>
      <c r="R113" s="13">
        <f t="shared" si="177"/>
        <v>-1.3234154691931899</v>
      </c>
      <c r="S113" s="13">
        <f t="shared" si="184"/>
        <v>3.313161564397049</v>
      </c>
      <c r="T113" s="11">
        <f>+((E113*DEFLATOR!E113))</f>
        <v>2309.1354504848778</v>
      </c>
      <c r="U113" s="13">
        <f t="shared" si="178"/>
        <v>3.471972903750742</v>
      </c>
      <c r="V113" s="13">
        <f t="shared" si="185"/>
        <v>4.421100507445597</v>
      </c>
      <c r="W113" s="11">
        <f>+((F113*DEFLATOR!F113))</f>
        <v>2736.869702945739</v>
      </c>
      <c r="X113" s="13">
        <f t="shared" si="179"/>
        <v>-1.6478674650468594</v>
      </c>
      <c r="Y113" s="13">
        <f t="shared" si="186"/>
        <v>11.83321695560342</v>
      </c>
      <c r="Z113" s="11">
        <f>+((G113*DEFLATOR!G113))</f>
        <v>2603.0777714304854</v>
      </c>
      <c r="AA113" s="13">
        <f t="shared" si="180"/>
        <v>1.6319310529660846</v>
      </c>
      <c r="AB113" s="13">
        <f t="shared" si="187"/>
        <v>0.6931980487135947</v>
      </c>
      <c r="AC113" s="11">
        <f>+((H113*DEFLATOR!H113))</f>
        <v>2381.36774385902</v>
      </c>
      <c r="AD113" s="13">
        <f t="shared" si="181"/>
        <v>-2.408211048722275</v>
      </c>
      <c r="AE113" s="13">
        <f t="shared" si="188"/>
        <v>4.913478860873699</v>
      </c>
    </row>
    <row r="114" spans="1:31" ht="9.75">
      <c r="A114" s="35">
        <v>40636</v>
      </c>
      <c r="B114" s="36" t="s">
        <v>1965</v>
      </c>
      <c r="C114" s="36" t="s">
        <v>1254</v>
      </c>
      <c r="D114" s="36" t="s">
        <v>1255</v>
      </c>
      <c r="E114" s="36" t="s">
        <v>1256</v>
      </c>
      <c r="F114" s="36" t="s">
        <v>1257</v>
      </c>
      <c r="G114" s="36" t="s">
        <v>1258</v>
      </c>
      <c r="H114" s="36" t="s">
        <v>1259</v>
      </c>
      <c r="J114" s="22">
        <v>40636</v>
      </c>
      <c r="K114" s="11">
        <f>+((B114*DEFLATOR!B114))</f>
        <v>2405.285824300051</v>
      </c>
      <c r="L114" s="13">
        <f t="shared" si="175"/>
        <v>-2.8009743502799944</v>
      </c>
      <c r="M114" s="13">
        <f t="shared" si="182"/>
        <v>1.7484923349265324</v>
      </c>
      <c r="N114" s="11">
        <f>+((C114*DEFLATOR!C114))</f>
        <v>1619.4127443179568</v>
      </c>
      <c r="O114" s="13">
        <f t="shared" si="176"/>
        <v>-5.277280175665588</v>
      </c>
      <c r="P114" s="13">
        <f t="shared" si="183"/>
        <v>6.262194425923728</v>
      </c>
      <c r="Q114" s="11">
        <f>+((D114*DEFLATOR!D114))</f>
        <v>1839.6843517220077</v>
      </c>
      <c r="R114" s="13">
        <f t="shared" si="177"/>
        <v>1.525302357338587</v>
      </c>
      <c r="S114" s="13">
        <f t="shared" si="184"/>
        <v>-1.4575223890459177</v>
      </c>
      <c r="T114" s="11">
        <f>+((E114*DEFLATOR!E114))</f>
        <v>2329.9987961547354</v>
      </c>
      <c r="U114" s="13">
        <f t="shared" si="178"/>
        <v>0.9035132895940157</v>
      </c>
      <c r="V114" s="13">
        <f t="shared" si="185"/>
        <v>7.052936443467028</v>
      </c>
      <c r="W114" s="11">
        <f>+((F114*DEFLATOR!F114))</f>
        <v>2592.7755078730597</v>
      </c>
      <c r="X114" s="13">
        <f t="shared" si="179"/>
        <v>-5.264927114271756</v>
      </c>
      <c r="Y114" s="13">
        <f t="shared" si="186"/>
        <v>3.8997672610552536</v>
      </c>
      <c r="Z114" s="11">
        <f>+((G114*DEFLATOR!G114))</f>
        <v>2531.3709092159775</v>
      </c>
      <c r="AA114" s="13">
        <f t="shared" si="180"/>
        <v>-2.75469534569851</v>
      </c>
      <c r="AB114" s="13">
        <f t="shared" si="187"/>
        <v>-0.44086796333973055</v>
      </c>
      <c r="AC114" s="11">
        <f>+((H114*DEFLATOR!H114))</f>
        <v>2385.164268532542</v>
      </c>
      <c r="AD114" s="13">
        <f t="shared" si="181"/>
        <v>0.15942622399720552</v>
      </c>
      <c r="AE114" s="13">
        <f t="shared" si="188"/>
        <v>0.7110202505456797</v>
      </c>
    </row>
    <row r="115" spans="1:31" ht="9.75">
      <c r="A115" s="35">
        <v>40667</v>
      </c>
      <c r="B115" s="36" t="s">
        <v>1966</v>
      </c>
      <c r="C115" s="36" t="s">
        <v>1266</v>
      </c>
      <c r="D115" s="36" t="s">
        <v>1267</v>
      </c>
      <c r="E115" s="36" t="s">
        <v>1268</v>
      </c>
      <c r="F115" s="36" t="s">
        <v>1269</v>
      </c>
      <c r="G115" s="36" t="s">
        <v>1270</v>
      </c>
      <c r="H115" s="36" t="s">
        <v>1271</v>
      </c>
      <c r="J115" s="22">
        <v>40667</v>
      </c>
      <c r="K115" s="11">
        <f>+((B115*DEFLATOR!B115))</f>
        <v>2435.1003479719284</v>
      </c>
      <c r="L115" s="13">
        <f t="shared" si="175"/>
        <v>1.2395418195487728</v>
      </c>
      <c r="M115" s="13">
        <f t="shared" si="182"/>
        <v>3.9262259019853696</v>
      </c>
      <c r="N115" s="11">
        <f>+((C115*DEFLATOR!C115))</f>
        <v>1635.1219621215416</v>
      </c>
      <c r="O115" s="13">
        <f t="shared" si="176"/>
        <v>0.9700564515565224</v>
      </c>
      <c r="P115" s="13">
        <f t="shared" si="183"/>
        <v>1.4606286002994961</v>
      </c>
      <c r="Q115" s="11">
        <f>+((D115*DEFLATOR!D115))</f>
        <v>1963.8721798991942</v>
      </c>
      <c r="R115" s="13">
        <f t="shared" si="177"/>
        <v>6.750496521913796</v>
      </c>
      <c r="S115" s="13">
        <f t="shared" si="184"/>
        <v>0.767203558804419</v>
      </c>
      <c r="T115" s="11">
        <f>+((E115*DEFLATOR!E115))</f>
        <v>2360.595705046173</v>
      </c>
      <c r="U115" s="13">
        <f t="shared" si="178"/>
        <v>1.3131727339058097</v>
      </c>
      <c r="V115" s="13">
        <f t="shared" si="185"/>
        <v>10.0374974945304</v>
      </c>
      <c r="W115" s="11">
        <f>+((F115*DEFLATOR!F115))</f>
        <v>2677.216436165267</v>
      </c>
      <c r="X115" s="13">
        <f t="shared" si="179"/>
        <v>3.256777458588278</v>
      </c>
      <c r="Y115" s="13">
        <f t="shared" si="186"/>
        <v>10.168989824471563</v>
      </c>
      <c r="Z115" s="11">
        <f>+((G115*DEFLATOR!G115))</f>
        <v>2537.107163335741</v>
      </c>
      <c r="AA115" s="13">
        <f t="shared" si="180"/>
        <v>0.22660662247795393</v>
      </c>
      <c r="AB115" s="13">
        <f t="shared" si="187"/>
        <v>0.9869363671010545</v>
      </c>
      <c r="AC115" s="11">
        <f>+((H115*DEFLATOR!H115))</f>
        <v>2319.7285105280216</v>
      </c>
      <c r="AD115" s="13">
        <f t="shared" si="181"/>
        <v>-2.7434486952455983</v>
      </c>
      <c r="AE115" s="13">
        <f t="shared" si="188"/>
        <v>-1.942451634663489</v>
      </c>
    </row>
    <row r="116" spans="1:31" ht="9.75">
      <c r="A116" s="35">
        <v>40699</v>
      </c>
      <c r="B116" s="36" t="s">
        <v>1967</v>
      </c>
      <c r="C116" s="36" t="s">
        <v>1968</v>
      </c>
      <c r="D116" s="36" t="s">
        <v>1969</v>
      </c>
      <c r="E116" s="36" t="s">
        <v>1970</v>
      </c>
      <c r="F116" s="36" t="s">
        <v>1971</v>
      </c>
      <c r="G116" s="36" t="s">
        <v>1972</v>
      </c>
      <c r="H116" s="36" t="s">
        <v>1973</v>
      </c>
      <c r="J116" s="22">
        <v>40699</v>
      </c>
      <c r="K116" s="11">
        <f>+((B116*DEFLATOR!B116))</f>
        <v>2448.0659966736234</v>
      </c>
      <c r="L116" s="13">
        <f aca="true" t="shared" si="189" ref="L116:L122">+((K116/K115)-1)*100</f>
        <v>0.532448230007998</v>
      </c>
      <c r="M116" s="13">
        <f aca="true" t="shared" si="190" ref="M116:M121">+((K116/K104)-1)*100</f>
        <v>4.8541117282908</v>
      </c>
      <c r="N116" s="11">
        <f>+((C116*DEFLATOR!C116))</f>
        <v>1647.5492709774744</v>
      </c>
      <c r="O116" s="13">
        <f aca="true" t="shared" si="191" ref="O116:O122">+((N116/N115)-1)*100</f>
        <v>0.7600233587351735</v>
      </c>
      <c r="P116" s="13">
        <f aca="true" t="shared" si="192" ref="P116:P121">+((N116/N104)-1)*100</f>
        <v>2.2502131268911096</v>
      </c>
      <c r="Q116" s="11">
        <f>+((D116*DEFLATOR!D116))</f>
        <v>2019.399012076869</v>
      </c>
      <c r="R116" s="13">
        <f aca="true" t="shared" si="193" ref="R116:R122">+((Q116/Q115)-1)*100</f>
        <v>2.8274157934517374</v>
      </c>
      <c r="S116" s="13">
        <f aca="true" t="shared" si="194" ref="S116:S121">+((Q116/Q104)-1)*100</f>
        <v>4.5308104585026765</v>
      </c>
      <c r="T116" s="11">
        <f>+((E116*DEFLATOR!E116))</f>
        <v>2502.2101050392293</v>
      </c>
      <c r="U116" s="13">
        <f aca="true" t="shared" si="195" ref="U116:U122">+((T116/T115)-1)*100</f>
        <v>5.99909589305494</v>
      </c>
      <c r="V116" s="13">
        <f aca="true" t="shared" si="196" ref="V116:V121">+((T116/T104)-1)*100</f>
        <v>12.19652088073162</v>
      </c>
      <c r="W116" s="11">
        <f>+((F116*DEFLATOR!F116))</f>
        <v>2578.8843253578075</v>
      </c>
      <c r="X116" s="13">
        <f aca="true" t="shared" si="197" ref="X116:X122">+((W116/W115)-1)*100</f>
        <v>-3.672923469284628</v>
      </c>
      <c r="Y116" s="13">
        <f aca="true" t="shared" si="198" ref="Y116:Y121">+((W116/W104)-1)*100</f>
        <v>5.446560586074223</v>
      </c>
      <c r="Z116" s="11">
        <f>+((G116*DEFLATOR!G116))</f>
        <v>2561.3612543319596</v>
      </c>
      <c r="AA116" s="13">
        <f aca="true" t="shared" si="199" ref="AA116:AA122">+((Z116/Z115)-1)*100</f>
        <v>0.9559742428983498</v>
      </c>
      <c r="AB116" s="13">
        <f aca="true" t="shared" si="200" ref="AB116:AB121">+((Z116/Z104)-1)*100</f>
        <v>3.439605394709533</v>
      </c>
      <c r="AC116" s="11">
        <f>+((H116*DEFLATOR!H116))</f>
        <v>2384.286878423969</v>
      </c>
      <c r="AD116" s="13">
        <f aca="true" t="shared" si="201" ref="AD116:AD122">+((AC116/AC115)-1)*100</f>
        <v>2.7830139433537626</v>
      </c>
      <c r="AE116" s="13">
        <f aca="true" t="shared" si="202" ref="AE116:AE121">+((AC116/AC104)-1)*100</f>
        <v>2.386311368703886</v>
      </c>
    </row>
    <row r="117" spans="1:31" ht="9.75">
      <c r="A117" s="35">
        <v>40730</v>
      </c>
      <c r="B117" s="36" t="s">
        <v>1974</v>
      </c>
      <c r="C117" s="36" t="s">
        <v>1278</v>
      </c>
      <c r="D117" s="36" t="s">
        <v>1279</v>
      </c>
      <c r="E117" s="36" t="s">
        <v>1280</v>
      </c>
      <c r="F117" s="36" t="s">
        <v>1221</v>
      </c>
      <c r="G117" s="36" t="s">
        <v>1281</v>
      </c>
      <c r="H117" s="36" t="s">
        <v>1282</v>
      </c>
      <c r="J117" s="22">
        <v>40730</v>
      </c>
      <c r="K117" s="11">
        <f>+((B117*DEFLATOR!B117))</f>
        <v>2511.409890916609</v>
      </c>
      <c r="L117" s="13">
        <f t="shared" si="189"/>
        <v>2.5875076214879833</v>
      </c>
      <c r="M117" s="13">
        <f t="shared" si="190"/>
        <v>4.431231244929212</v>
      </c>
      <c r="N117" s="11">
        <f>+((C117*DEFLATOR!C117))</f>
        <v>1764.5421700297145</v>
      </c>
      <c r="O117" s="13">
        <f t="shared" si="191"/>
        <v>7.101025815320794</v>
      </c>
      <c r="P117" s="13">
        <f t="shared" si="192"/>
        <v>4.2582134064107935</v>
      </c>
      <c r="Q117" s="11">
        <f>+((D117*DEFLATOR!D117))</f>
        <v>2115.79076041377</v>
      </c>
      <c r="R117" s="13">
        <f t="shared" si="193"/>
        <v>4.773288872602044</v>
      </c>
      <c r="S117" s="13">
        <f t="shared" si="194"/>
        <v>8.067332822719585</v>
      </c>
      <c r="T117" s="11">
        <f>+((E117*DEFLATOR!E117))</f>
        <v>2491.8177357982304</v>
      </c>
      <c r="U117" s="13">
        <f t="shared" si="195"/>
        <v>-0.4153276025889885</v>
      </c>
      <c r="V117" s="13">
        <f t="shared" si="196"/>
        <v>5.581630911583257</v>
      </c>
      <c r="W117" s="11">
        <f>+((F117*DEFLATOR!F117))</f>
        <v>2639.2656194496144</v>
      </c>
      <c r="X117" s="13">
        <f t="shared" si="197"/>
        <v>2.341372720679491</v>
      </c>
      <c r="Y117" s="13">
        <f t="shared" si="198"/>
        <v>4.7140442926857595</v>
      </c>
      <c r="Z117" s="11">
        <f>+((G117*DEFLATOR!G117))</f>
        <v>2631.208571014217</v>
      </c>
      <c r="AA117" s="13">
        <f t="shared" si="199"/>
        <v>2.7269607738512613</v>
      </c>
      <c r="AB117" s="13">
        <f t="shared" si="200"/>
        <v>3.0516042014901323</v>
      </c>
      <c r="AC117" s="11">
        <f>+((H117*DEFLATOR!H117))</f>
        <v>2430.3235685170434</v>
      </c>
      <c r="AD117" s="13">
        <f t="shared" si="201"/>
        <v>1.9308368682339427</v>
      </c>
      <c r="AE117" s="13">
        <f t="shared" si="202"/>
        <v>6.618921321824378</v>
      </c>
    </row>
    <row r="118" spans="1:31" ht="9.75">
      <c r="A118" s="35">
        <v>40762</v>
      </c>
      <c r="B118" s="36" t="s">
        <v>1975</v>
      </c>
      <c r="C118" s="36" t="s">
        <v>1288</v>
      </c>
      <c r="D118" s="36" t="s">
        <v>1289</v>
      </c>
      <c r="E118" s="36" t="s">
        <v>1290</v>
      </c>
      <c r="F118" s="36" t="s">
        <v>1291</v>
      </c>
      <c r="G118" s="36" t="s">
        <v>1292</v>
      </c>
      <c r="H118" s="36" t="s">
        <v>1976</v>
      </c>
      <c r="I118" s="36"/>
      <c r="J118" s="22">
        <v>40762</v>
      </c>
      <c r="K118" s="11">
        <f>+((B118*DEFLATOR!B118))</f>
        <v>2523.9370291885807</v>
      </c>
      <c r="L118" s="13">
        <f t="shared" si="189"/>
        <v>0.4988089884204294</v>
      </c>
      <c r="M118" s="13">
        <f t="shared" si="190"/>
        <v>2.320924364817323</v>
      </c>
      <c r="N118" s="11">
        <f>+((C118*DEFLATOR!C118))</f>
        <v>1788.7437210917335</v>
      </c>
      <c r="O118" s="13">
        <f t="shared" si="191"/>
        <v>1.3715484658330057</v>
      </c>
      <c r="P118" s="13">
        <f t="shared" si="192"/>
        <v>0.5576889140036068</v>
      </c>
      <c r="Q118" s="11">
        <f>+((D118*DEFLATOR!D118))</f>
        <v>2087.586057642778</v>
      </c>
      <c r="R118" s="13">
        <f t="shared" si="193"/>
        <v>-1.333057280459815</v>
      </c>
      <c r="S118" s="13">
        <f t="shared" si="194"/>
        <v>4.655090058964229</v>
      </c>
      <c r="T118" s="11">
        <f>+((E118*DEFLATOR!E118))</f>
        <v>2428.857999740343</v>
      </c>
      <c r="U118" s="13">
        <f t="shared" si="195"/>
        <v>-2.5266589587748745</v>
      </c>
      <c r="V118" s="13">
        <f t="shared" si="196"/>
        <v>3.3002988808677136</v>
      </c>
      <c r="W118" s="11">
        <f>+((F118*DEFLATOR!F118))</f>
        <v>2764.0270743228916</v>
      </c>
      <c r="X118" s="13">
        <f t="shared" si="197"/>
        <v>4.727127650732421</v>
      </c>
      <c r="Y118" s="13">
        <f t="shared" si="198"/>
        <v>6.588376377616267</v>
      </c>
      <c r="Z118" s="11">
        <f>+((G118*DEFLATOR!G118))</f>
        <v>2611.5992930459524</v>
      </c>
      <c r="AA118" s="13">
        <f t="shared" si="199"/>
        <v>-0.745257452574577</v>
      </c>
      <c r="AB118" s="13">
        <f t="shared" si="200"/>
        <v>-0.9008945698179005</v>
      </c>
      <c r="AC118" s="11">
        <f>+((H118*DEFLATOR!H118))</f>
        <v>2414.041220576365</v>
      </c>
      <c r="AD118" s="13">
        <f t="shared" si="201"/>
        <v>-0.6699662609375823</v>
      </c>
      <c r="AE118" s="13">
        <f t="shared" si="202"/>
        <v>5.54968264416229</v>
      </c>
    </row>
    <row r="119" spans="1:32" s="39" customFormat="1" ht="12.75">
      <c r="A119" s="35">
        <v>40794</v>
      </c>
      <c r="B119" s="36" t="s">
        <v>1977</v>
      </c>
      <c r="C119" s="36" t="s">
        <v>1300</v>
      </c>
      <c r="D119" s="36" t="s">
        <v>1301</v>
      </c>
      <c r="E119" s="36" t="s">
        <v>1302</v>
      </c>
      <c r="F119" s="36" t="s">
        <v>1303</v>
      </c>
      <c r="G119" s="36" t="s">
        <v>1304</v>
      </c>
      <c r="H119" s="36" t="s">
        <v>1305</v>
      </c>
      <c r="I119" s="36"/>
      <c r="J119" s="22">
        <v>40794</v>
      </c>
      <c r="K119" s="11">
        <f>+((B119*DEFLATOR!B119))</f>
        <v>2477.0097455011314</v>
      </c>
      <c r="L119" s="13">
        <f t="shared" si="189"/>
        <v>-1.859289005420861</v>
      </c>
      <c r="M119" s="13">
        <f t="shared" si="190"/>
        <v>-0.5788751058412922</v>
      </c>
      <c r="N119" s="11">
        <f>+((C119*DEFLATOR!C119))</f>
        <v>1680.9670298140295</v>
      </c>
      <c r="O119" s="13">
        <f t="shared" si="191"/>
        <v>-6.025272933560544</v>
      </c>
      <c r="P119" s="13">
        <f t="shared" si="192"/>
        <v>-6.705539205552191</v>
      </c>
      <c r="Q119" s="11">
        <f>+((D119*DEFLATOR!D119))</f>
        <v>2100.247629766094</v>
      </c>
      <c r="R119" s="13">
        <f t="shared" si="193"/>
        <v>0.6065173733538431</v>
      </c>
      <c r="S119" s="13">
        <f t="shared" si="194"/>
        <v>4.066863046924163</v>
      </c>
      <c r="T119" s="11">
        <f>+((E119*DEFLATOR!E119))</f>
        <v>2451.3181777734103</v>
      </c>
      <c r="U119" s="13">
        <f t="shared" si="195"/>
        <v>0.9247217431183063</v>
      </c>
      <c r="V119" s="13">
        <f t="shared" si="196"/>
        <v>2.1529335901608215</v>
      </c>
      <c r="W119" s="11">
        <f>+((F119*DEFLATOR!F119))</f>
        <v>2663.8021430203776</v>
      </c>
      <c r="X119" s="13">
        <f t="shared" si="197"/>
        <v>-3.626047379693864</v>
      </c>
      <c r="Y119" s="13">
        <f t="shared" si="198"/>
        <v>1.1114698855279936</v>
      </c>
      <c r="Z119" s="11">
        <f>+((G119*DEFLATOR!G119))</f>
        <v>2582.628014984724</v>
      </c>
      <c r="AA119" s="13">
        <f t="shared" si="199"/>
        <v>-1.1093309045676292</v>
      </c>
      <c r="AB119" s="13">
        <f t="shared" si="200"/>
        <v>-2.4700232987906134</v>
      </c>
      <c r="AC119" s="11">
        <f>+((H119*DEFLATOR!H119))</f>
        <v>2313.120968178829</v>
      </c>
      <c r="AD119" s="13">
        <f t="shared" si="201"/>
        <v>-4.180552160308215</v>
      </c>
      <c r="AE119" s="13">
        <f t="shared" si="202"/>
        <v>-0.025171443396354576</v>
      </c>
      <c r="AF119" s="2"/>
    </row>
    <row r="120" spans="1:32" s="39" customFormat="1" ht="12.75">
      <c r="A120" s="35">
        <v>40825</v>
      </c>
      <c r="B120" s="36" t="s">
        <v>1978</v>
      </c>
      <c r="C120" s="36" t="s">
        <v>1310</v>
      </c>
      <c r="D120" s="36" t="s">
        <v>1311</v>
      </c>
      <c r="E120" s="36" t="s">
        <v>1312</v>
      </c>
      <c r="F120" s="36" t="s">
        <v>1313</v>
      </c>
      <c r="G120" s="36" t="s">
        <v>1314</v>
      </c>
      <c r="H120" s="36" t="s">
        <v>1315</v>
      </c>
      <c r="I120" s="36"/>
      <c r="J120" s="22">
        <v>40825</v>
      </c>
      <c r="K120" s="11">
        <f>+((B120*DEFLATOR!B120))</f>
        <v>2461.715294356289</v>
      </c>
      <c r="L120" s="13">
        <f t="shared" si="189"/>
        <v>-0.6174562361985325</v>
      </c>
      <c r="M120" s="13">
        <f t="shared" si="190"/>
        <v>-0.7483433628576841</v>
      </c>
      <c r="N120" s="11">
        <f>+((C120*DEFLATOR!C120))</f>
        <v>1756.5385081192592</v>
      </c>
      <c r="O120" s="13">
        <f t="shared" si="191"/>
        <v>4.495714488438862</v>
      </c>
      <c r="P120" s="13">
        <f t="shared" si="192"/>
        <v>-7.846472406863625</v>
      </c>
      <c r="Q120" s="11">
        <f>+((D120*DEFLATOR!D120))</f>
        <v>2172.5914079599866</v>
      </c>
      <c r="R120" s="13">
        <f t="shared" si="193"/>
        <v>3.444535642777957</v>
      </c>
      <c r="S120" s="13">
        <f t="shared" si="194"/>
        <v>4.584401736262089</v>
      </c>
      <c r="T120" s="11">
        <f>+((E120*DEFLATOR!E120))</f>
        <v>2422.669772077609</v>
      </c>
      <c r="U120" s="13">
        <f t="shared" si="195"/>
        <v>-1.1686938870507313</v>
      </c>
      <c r="V120" s="13">
        <f t="shared" si="196"/>
        <v>2.7626676630505997</v>
      </c>
      <c r="W120" s="11">
        <f>+((F120*DEFLATOR!F120))</f>
        <v>2582.2074855681276</v>
      </c>
      <c r="X120" s="13">
        <f t="shared" si="197"/>
        <v>-3.06309001462598</v>
      </c>
      <c r="Y120" s="13">
        <f t="shared" si="198"/>
        <v>-4.200784041720784</v>
      </c>
      <c r="Z120" s="11">
        <f>+((G120*DEFLATOR!G120))</f>
        <v>2576.27813391546</v>
      </c>
      <c r="AA120" s="13">
        <f t="shared" si="199"/>
        <v>-0.24586897657816742</v>
      </c>
      <c r="AB120" s="13">
        <f t="shared" si="200"/>
        <v>-0.24105157207466865</v>
      </c>
      <c r="AC120" s="11">
        <f>+((H120*DEFLATOR!H120))</f>
        <v>2312.2371506176514</v>
      </c>
      <c r="AD120" s="13">
        <f t="shared" si="201"/>
        <v>-0.03820887767376213</v>
      </c>
      <c r="AE120" s="13">
        <f t="shared" si="202"/>
        <v>1.523864183297352</v>
      </c>
      <c r="AF120" s="2"/>
    </row>
    <row r="121" spans="1:32" s="39" customFormat="1" ht="12.75">
      <c r="A121" s="35">
        <v>40857</v>
      </c>
      <c r="B121" s="36" t="s">
        <v>1979</v>
      </c>
      <c r="C121" s="36" t="s">
        <v>1322</v>
      </c>
      <c r="D121" s="36" t="s">
        <v>1323</v>
      </c>
      <c r="E121" s="36" t="s">
        <v>1324</v>
      </c>
      <c r="F121" s="36" t="s">
        <v>1325</v>
      </c>
      <c r="G121" s="36" t="s">
        <v>1326</v>
      </c>
      <c r="H121" s="36" t="s">
        <v>1327</v>
      </c>
      <c r="I121" s="36"/>
      <c r="J121" s="41">
        <v>40857</v>
      </c>
      <c r="K121" s="25">
        <f>+((B121*DEFLATOR!B121))</f>
        <v>2458.1654670262915</v>
      </c>
      <c r="L121" s="26">
        <f t="shared" si="189"/>
        <v>-0.144201376094788</v>
      </c>
      <c r="M121" s="26">
        <f t="shared" si="190"/>
        <v>0.5463030023387105</v>
      </c>
      <c r="N121" s="25">
        <f>+((C121*DEFLATOR!C121))</f>
        <v>1793.9812338653223</v>
      </c>
      <c r="O121" s="26">
        <f t="shared" si="191"/>
        <v>2.1316199771876043</v>
      </c>
      <c r="P121" s="26">
        <f t="shared" si="192"/>
        <v>-1.995399670963327</v>
      </c>
      <c r="Q121" s="25">
        <f>+((D121*DEFLATOR!D121))</f>
        <v>2171.645006666057</v>
      </c>
      <c r="R121" s="26">
        <f t="shared" si="193"/>
        <v>-0.043560942497622435</v>
      </c>
      <c r="S121" s="26">
        <f t="shared" si="194"/>
        <v>8.905082101138362</v>
      </c>
      <c r="T121" s="25">
        <f>+((E121*DEFLATOR!E121))</f>
        <v>2412.842692826998</v>
      </c>
      <c r="U121" s="26">
        <f t="shared" si="195"/>
        <v>-0.40563015908618993</v>
      </c>
      <c r="V121" s="26">
        <f t="shared" si="196"/>
        <v>5.262817732950831</v>
      </c>
      <c r="W121" s="25">
        <f>+((F121*DEFLATOR!F121))</f>
        <v>2604.33547828729</v>
      </c>
      <c r="X121" s="26">
        <f t="shared" si="197"/>
        <v>0.8569409252678017</v>
      </c>
      <c r="Y121" s="26">
        <f t="shared" si="198"/>
        <v>-2.3286292662915042</v>
      </c>
      <c r="Z121" s="25">
        <f>+((G121*DEFLATOR!G121))</f>
        <v>2554.0914755749995</v>
      </c>
      <c r="AA121" s="26">
        <f t="shared" si="199"/>
        <v>-0.8611903368810903</v>
      </c>
      <c r="AB121" s="26">
        <f t="shared" si="200"/>
        <v>0.3871871891070411</v>
      </c>
      <c r="AC121" s="25">
        <f>+((H121*DEFLATOR!H121))</f>
        <v>2311.7113161910756</v>
      </c>
      <c r="AD121" s="26">
        <f t="shared" si="201"/>
        <v>-0.022741370902867875</v>
      </c>
      <c r="AE121" s="26">
        <f t="shared" si="202"/>
        <v>-1.6544855807375525</v>
      </c>
      <c r="AF121" s="2"/>
    </row>
    <row r="122" spans="1:31" s="39" customFormat="1" ht="12.75">
      <c r="A122" s="35">
        <v>40888</v>
      </c>
      <c r="B122" s="36" t="s">
        <v>1980</v>
      </c>
      <c r="C122" s="36" t="s">
        <v>1332</v>
      </c>
      <c r="D122" s="36" t="s">
        <v>1333</v>
      </c>
      <c r="E122" s="36" t="s">
        <v>1334</v>
      </c>
      <c r="F122" s="36" t="s">
        <v>1335</v>
      </c>
      <c r="G122" s="36" t="s">
        <v>1336</v>
      </c>
      <c r="H122" s="36" t="s">
        <v>1337</v>
      </c>
      <c r="I122" s="36"/>
      <c r="J122" s="40">
        <v>40888</v>
      </c>
      <c r="K122" s="29">
        <f>+((B122*DEFLATOR!B122))</f>
        <v>2491.602452780698</v>
      </c>
      <c r="L122" s="30">
        <f t="shared" si="189"/>
        <v>1.3602414566036503</v>
      </c>
      <c r="M122" s="30">
        <f aca="true" t="shared" si="203" ref="M122:M127">+((K122/K110)-1)*100</f>
        <v>1.4977836187700655</v>
      </c>
      <c r="N122" s="29">
        <f>+((C122*DEFLATOR!C122))</f>
        <v>1753.0354884819467</v>
      </c>
      <c r="O122" s="30">
        <f t="shared" si="191"/>
        <v>-2.282395412529137</v>
      </c>
      <c r="P122" s="30">
        <f aca="true" t="shared" si="204" ref="P122:P127">+((N122/N110)-1)*100</f>
        <v>5.259045687323338</v>
      </c>
      <c r="Q122" s="29">
        <f>+((D122*DEFLATOR!D122))</f>
        <v>2167.425693220291</v>
      </c>
      <c r="R122" s="30">
        <f t="shared" si="193"/>
        <v>-0.1942911218368648</v>
      </c>
      <c r="S122" s="30">
        <f aca="true" t="shared" si="205" ref="S122:S127">+((Q122/Q110)-1)*100</f>
        <v>12.043585948603841</v>
      </c>
      <c r="T122" s="29">
        <f>+((E122*DEFLATOR!E122))</f>
        <v>2485.180806267813</v>
      </c>
      <c r="U122" s="30">
        <f t="shared" si="195"/>
        <v>2.998045154616369</v>
      </c>
      <c r="V122" s="30">
        <f aca="true" t="shared" si="206" ref="V122:V127">+((T122/T110)-1)*100</f>
        <v>7.144132936720604</v>
      </c>
      <c r="W122" s="29">
        <f>+((F122*DEFLATOR!F122))</f>
        <v>2677.1911390139535</v>
      </c>
      <c r="X122" s="30">
        <f t="shared" si="197"/>
        <v>2.7974760292624135</v>
      </c>
      <c r="Y122" s="30">
        <f aca="true" t="shared" si="207" ref="Y122:Y127">+((W122/W110)-1)*100</f>
        <v>-2.3913252153639375</v>
      </c>
      <c r="Z122" s="29">
        <f>+((G122*DEFLATOR!G122))</f>
        <v>2576.948095796409</v>
      </c>
      <c r="AA122" s="30">
        <f t="shared" si="199"/>
        <v>0.8949021771533561</v>
      </c>
      <c r="AB122" s="30">
        <f aca="true" t="shared" si="208" ref="AB122:AB127">+((Z122/Z110)-1)*100</f>
        <v>0.8765858257951287</v>
      </c>
      <c r="AC122" s="29">
        <f>+((H122*DEFLATOR!H122))</f>
        <v>2337.4089714526262</v>
      </c>
      <c r="AD122" s="30">
        <f t="shared" si="201"/>
        <v>1.1116290810866403</v>
      </c>
      <c r="AE122" s="30">
        <f aca="true" t="shared" si="209" ref="AE122:AE127">+((AC122/AC110)-1)*100</f>
        <v>-0.5171190916955282</v>
      </c>
    </row>
    <row r="123" spans="1:31" s="39" customFormat="1" ht="12.75">
      <c r="A123" s="24">
        <v>40909</v>
      </c>
      <c r="B123" s="38" t="s">
        <v>1981</v>
      </c>
      <c r="C123" s="38" t="s">
        <v>1344</v>
      </c>
      <c r="D123" s="38" t="s">
        <v>1345</v>
      </c>
      <c r="E123" s="38" t="s">
        <v>1346</v>
      </c>
      <c r="F123" s="38" t="s">
        <v>1347</v>
      </c>
      <c r="G123" s="38" t="s">
        <v>1348</v>
      </c>
      <c r="H123" s="38" t="s">
        <v>1349</v>
      </c>
      <c r="I123" s="36"/>
      <c r="J123" s="24">
        <v>40909</v>
      </c>
      <c r="K123" s="29">
        <f>+((B123*DEFLATOR!B123))</f>
        <v>2501.0578477090958</v>
      </c>
      <c r="L123" s="30">
        <f aca="true" t="shared" si="210" ref="L123:L131">+((K123/K122)-1)*100</f>
        <v>0.37949051293657554</v>
      </c>
      <c r="M123" s="30">
        <f t="shared" si="203"/>
        <v>1.4484003585051974</v>
      </c>
      <c r="N123" s="29">
        <f>+((C123*DEFLATOR!C123))</f>
        <v>1888.1228579037556</v>
      </c>
      <c r="O123" s="30">
        <f aca="true" t="shared" si="211" ref="O123:O132">+((N123/N122)-1)*100</f>
        <v>7.705911848868996</v>
      </c>
      <c r="P123" s="30">
        <f t="shared" si="204"/>
        <v>3.3837013694405726</v>
      </c>
      <c r="Q123" s="29">
        <f>+((D123*DEFLATOR!D123))</f>
        <v>2192.291328535346</v>
      </c>
      <c r="R123" s="30">
        <f aca="true" t="shared" si="212" ref="R123:R132">+((Q123/Q122)-1)*100</f>
        <v>1.1472428048091565</v>
      </c>
      <c r="S123" s="30">
        <f t="shared" si="205"/>
        <v>13.12031526435864</v>
      </c>
      <c r="T123" s="29">
        <f>+((E123*DEFLATOR!E123))</f>
        <v>2454.811655187326</v>
      </c>
      <c r="U123" s="30">
        <f aca="true" t="shared" si="213" ref="U123:U132">+((T123/T122)-1)*100</f>
        <v>-1.2220097227490956</v>
      </c>
      <c r="V123" s="30">
        <f t="shared" si="206"/>
        <v>6.602955133618549</v>
      </c>
      <c r="W123" s="29">
        <f>+((F123*DEFLATOR!F123))</f>
        <v>2622.907301690758</v>
      </c>
      <c r="X123" s="30">
        <f aca="true" t="shared" si="214" ref="X123:X131">+((W123/W122)-1)*100</f>
        <v>-2.0276414534671328</v>
      </c>
      <c r="Y123" s="30">
        <f t="shared" si="207"/>
        <v>-2.979387388448762</v>
      </c>
      <c r="Z123" s="29">
        <f>+((G123*DEFLATOR!G123))</f>
        <v>2594.880947924309</v>
      </c>
      <c r="AA123" s="30">
        <f aca="true" t="shared" si="215" ref="AA123:AA132">+((Z123/Z122)-1)*100</f>
        <v>0.6958949680497151</v>
      </c>
      <c r="AB123" s="30">
        <f t="shared" si="208"/>
        <v>1.7261777743314832</v>
      </c>
      <c r="AC123" s="29">
        <f>+((H123*DEFLATOR!H123))</f>
        <v>2427.875821889316</v>
      </c>
      <c r="AD123" s="30">
        <f aca="true" t="shared" si="216" ref="AD123:AD132">+((AC123/AC122)-1)*100</f>
        <v>3.8703903143003426</v>
      </c>
      <c r="AE123" s="30">
        <f t="shared" si="209"/>
        <v>-2.0407201321528956</v>
      </c>
    </row>
    <row r="124" spans="1:31" ht="9.75">
      <c r="A124" s="35">
        <v>40575</v>
      </c>
      <c r="B124" s="38" t="s">
        <v>1982</v>
      </c>
      <c r="C124" s="38" t="s">
        <v>1356</v>
      </c>
      <c r="D124" s="38" t="s">
        <v>1357</v>
      </c>
      <c r="E124" s="38" t="s">
        <v>1358</v>
      </c>
      <c r="F124" s="38" t="s">
        <v>1359</v>
      </c>
      <c r="G124" s="38" t="s">
        <v>1360</v>
      </c>
      <c r="H124" s="38" t="s">
        <v>1361</v>
      </c>
      <c r="J124" s="22">
        <v>40575</v>
      </c>
      <c r="K124" s="11">
        <f>+((B124*DEFLATOR!B124))</f>
        <v>2545.7252955561416</v>
      </c>
      <c r="L124" s="13">
        <f t="shared" si="210"/>
        <v>1.7859422119308466</v>
      </c>
      <c r="M124" s="13">
        <f t="shared" si="203"/>
        <v>3.544847451937083</v>
      </c>
      <c r="N124" s="11">
        <f>+((C124*DEFLATOR!C124))</f>
        <v>1752.996363278924</v>
      </c>
      <c r="O124" s="13">
        <f t="shared" si="211"/>
        <v>-7.1566579504711125</v>
      </c>
      <c r="P124" s="13">
        <f t="shared" si="204"/>
        <v>8.170257295584783</v>
      </c>
      <c r="Q124" s="11">
        <f>+((D124*DEFLATOR!D124))</f>
        <v>2167.9189759564397</v>
      </c>
      <c r="R124" s="13">
        <f t="shared" si="212"/>
        <v>-1.1117296438511892</v>
      </c>
      <c r="S124" s="13">
        <f t="shared" si="205"/>
        <v>18.056018689479856</v>
      </c>
      <c r="T124" s="11">
        <f>+((E124*DEFLATOR!E124))</f>
        <v>2422.199814841364</v>
      </c>
      <c r="U124" s="13">
        <f t="shared" si="213"/>
        <v>-1.3284864554496068</v>
      </c>
      <c r="V124" s="13">
        <f t="shared" si="206"/>
        <v>8.538368139516383</v>
      </c>
      <c r="W124" s="11">
        <f>+((F124*DEFLATOR!F124))</f>
        <v>2745.1696626266034</v>
      </c>
      <c r="X124" s="13">
        <f t="shared" si="214"/>
        <v>4.661329847876594</v>
      </c>
      <c r="Y124" s="13">
        <f t="shared" si="207"/>
        <v>-1.3496001658442225</v>
      </c>
      <c r="Z124" s="11">
        <f>+((G124*DEFLATOR!G124))</f>
        <v>2674.6275570759876</v>
      </c>
      <c r="AA124" s="13">
        <f t="shared" si="215"/>
        <v>3.073228049844423</v>
      </c>
      <c r="AB124" s="13">
        <f t="shared" si="208"/>
        <v>4.425448389016373</v>
      </c>
      <c r="AC124" s="11">
        <f>+((H124*DEFLATOR!H124))</f>
        <v>2369.9063519789056</v>
      </c>
      <c r="AD124" s="13">
        <f t="shared" si="216"/>
        <v>-2.387662061945972</v>
      </c>
      <c r="AE124" s="13">
        <f t="shared" si="209"/>
        <v>-2.877914957468186</v>
      </c>
    </row>
    <row r="125" spans="1:31" ht="9.75">
      <c r="A125" s="35">
        <v>40604</v>
      </c>
      <c r="B125" s="38" t="s">
        <v>1983</v>
      </c>
      <c r="C125" s="38" t="s">
        <v>1367</v>
      </c>
      <c r="D125" s="38" t="s">
        <v>1368</v>
      </c>
      <c r="E125" s="38" t="s">
        <v>1369</v>
      </c>
      <c r="F125" s="38" t="s">
        <v>1370</v>
      </c>
      <c r="G125" s="38" t="s">
        <v>1371</v>
      </c>
      <c r="H125" s="38" t="s">
        <v>1176</v>
      </c>
      <c r="J125" s="35">
        <v>40604</v>
      </c>
      <c r="K125" s="11">
        <f>+((B125*DEFLATOR!B125))</f>
        <v>2590.014051900106</v>
      </c>
      <c r="L125" s="13">
        <f t="shared" si="210"/>
        <v>1.7397303794433494</v>
      </c>
      <c r="M125" s="13">
        <f t="shared" si="203"/>
        <v>4.664002806000456</v>
      </c>
      <c r="N125" s="11">
        <f>+((C125*DEFLATOR!C125))</f>
        <v>1784.3118538376787</v>
      </c>
      <c r="O125" s="13">
        <f t="shared" si="211"/>
        <v>1.7863979192848989</v>
      </c>
      <c r="P125" s="13">
        <f t="shared" si="204"/>
        <v>4.368001550765022</v>
      </c>
      <c r="Q125" s="11">
        <f>+((D125*DEFLATOR!D125))</f>
        <v>2149.026729169233</v>
      </c>
      <c r="R125" s="13">
        <f t="shared" si="212"/>
        <v>-0.8714461655040306</v>
      </c>
      <c r="S125" s="13">
        <f t="shared" si="205"/>
        <v>18.596751800755506</v>
      </c>
      <c r="T125" s="11">
        <f>+((E125*DEFLATOR!E125))</f>
        <v>2555.909745493363</v>
      </c>
      <c r="U125" s="13">
        <f t="shared" si="213"/>
        <v>5.5201858175666585</v>
      </c>
      <c r="V125" s="13">
        <f t="shared" si="206"/>
        <v>10.686869622856765</v>
      </c>
      <c r="W125" s="11">
        <f>+((F125*DEFLATOR!F125))</f>
        <v>2720.8661122933654</v>
      </c>
      <c r="X125" s="13">
        <f t="shared" si="214"/>
        <v>-0.8853205200433423</v>
      </c>
      <c r="Y125" s="13">
        <f t="shared" si="207"/>
        <v>-0.5847406851392511</v>
      </c>
      <c r="Z125" s="11">
        <f>+((G125*DEFLATOR!G125))</f>
        <v>2741.618026401993</v>
      </c>
      <c r="AA125" s="13">
        <f t="shared" si="215"/>
        <v>2.5046653373766326</v>
      </c>
      <c r="AB125" s="13">
        <f t="shared" si="208"/>
        <v>5.322171181054447</v>
      </c>
      <c r="AC125" s="11">
        <f>+((H125*DEFLATOR!H125))</f>
        <v>2452.9100634961483</v>
      </c>
      <c r="AD125" s="13">
        <f t="shared" si="216"/>
        <v>3.502404702529005</v>
      </c>
      <c r="AE125" s="13">
        <f t="shared" si="209"/>
        <v>3.0042533254940995</v>
      </c>
    </row>
    <row r="126" spans="1:31" ht="9.75">
      <c r="A126" s="35">
        <v>40636</v>
      </c>
      <c r="B126" s="38" t="s">
        <v>1984</v>
      </c>
      <c r="C126" s="38" t="s">
        <v>1386</v>
      </c>
      <c r="D126" s="38" t="s">
        <v>1385</v>
      </c>
      <c r="E126" s="38" t="s">
        <v>1384</v>
      </c>
      <c r="F126" s="38" t="s">
        <v>1383</v>
      </c>
      <c r="G126" s="38" t="s">
        <v>1382</v>
      </c>
      <c r="H126" s="38" t="s">
        <v>1280</v>
      </c>
      <c r="J126" s="35">
        <v>40636</v>
      </c>
      <c r="K126" s="11">
        <f>+((B126*DEFLATOR!B126))</f>
        <v>2544.39830541983</v>
      </c>
      <c r="L126" s="13">
        <f t="shared" si="210"/>
        <v>-1.761216177449343</v>
      </c>
      <c r="M126" s="13">
        <f t="shared" si="203"/>
        <v>5.783615390501939</v>
      </c>
      <c r="N126" s="11">
        <f>+((C126*DEFLATOR!C126))</f>
        <v>1721.441156210111</v>
      </c>
      <c r="O126" s="13">
        <f t="shared" si="211"/>
        <v>-3.5235263102885273</v>
      </c>
      <c r="P126" s="13">
        <f t="shared" si="204"/>
        <v>6.300334009976272</v>
      </c>
      <c r="Q126" s="11">
        <f>+((D126*DEFLATOR!D126))</f>
        <v>2142.6859521192473</v>
      </c>
      <c r="R126" s="13">
        <f t="shared" si="212"/>
        <v>-0.2950534287880613</v>
      </c>
      <c r="S126" s="13">
        <f t="shared" si="205"/>
        <v>16.470303729746895</v>
      </c>
      <c r="T126" s="11">
        <f>+((E126*DEFLATOR!E126))</f>
        <v>2562.542298273758</v>
      </c>
      <c r="U126" s="13">
        <f t="shared" si="213"/>
        <v>0.2594987085162037</v>
      </c>
      <c r="V126" s="13">
        <f t="shared" si="206"/>
        <v>9.980412972864894</v>
      </c>
      <c r="W126" s="11">
        <f>+((F126*DEFLATOR!F126))</f>
        <v>2702.1066115161125</v>
      </c>
      <c r="X126" s="13">
        <f t="shared" si="214"/>
        <v>-0.689467985671699</v>
      </c>
      <c r="Y126" s="13">
        <f t="shared" si="207"/>
        <v>4.216759349626087</v>
      </c>
      <c r="Z126" s="11">
        <f>+((G126*DEFLATOR!G126))</f>
        <v>2659.6330703969456</v>
      </c>
      <c r="AA126" s="13">
        <f t="shared" si="215"/>
        <v>-2.990385794648487</v>
      </c>
      <c r="AB126" s="13">
        <f t="shared" si="208"/>
        <v>5.066905079536288</v>
      </c>
      <c r="AC126" s="11">
        <f>+((H126*DEFLATOR!H126))</f>
        <v>2445.189299200245</v>
      </c>
      <c r="AD126" s="13">
        <f t="shared" si="216"/>
        <v>-0.31475937136068444</v>
      </c>
      <c r="AE126" s="13">
        <f t="shared" si="209"/>
        <v>2.5165994417916115</v>
      </c>
    </row>
    <row r="127" spans="1:31" ht="9.75">
      <c r="A127" s="35">
        <v>40667</v>
      </c>
      <c r="B127" s="38" t="s">
        <v>1985</v>
      </c>
      <c r="C127" s="38" t="s">
        <v>1397</v>
      </c>
      <c r="D127" s="38" t="s">
        <v>1396</v>
      </c>
      <c r="E127" s="38" t="s">
        <v>1395</v>
      </c>
      <c r="F127" s="38" t="s">
        <v>1348</v>
      </c>
      <c r="G127" s="38" t="s">
        <v>1394</v>
      </c>
      <c r="H127" s="38" t="s">
        <v>1393</v>
      </c>
      <c r="J127" s="35">
        <v>40667</v>
      </c>
      <c r="K127" s="11">
        <f>+((B127*DEFLATOR!B127))</f>
        <v>2534.8053559562063</v>
      </c>
      <c r="L127" s="13">
        <f t="shared" si="210"/>
        <v>-0.37702231773971695</v>
      </c>
      <c r="M127" s="13">
        <f t="shared" si="203"/>
        <v>4.094492782086667</v>
      </c>
      <c r="N127" s="11">
        <f>+((C127*DEFLATOR!C127))</f>
        <v>1804.8169380100408</v>
      </c>
      <c r="O127" s="13">
        <f t="shared" si="211"/>
        <v>4.8433710033683575</v>
      </c>
      <c r="P127" s="13">
        <f t="shared" si="204"/>
        <v>10.378123456205234</v>
      </c>
      <c r="Q127" s="11">
        <f>+((D127*DEFLATOR!D127))</f>
        <v>2027.8308275821703</v>
      </c>
      <c r="R127" s="13">
        <f t="shared" si="212"/>
        <v>-5.360334043515724</v>
      </c>
      <c r="S127" s="13">
        <f t="shared" si="205"/>
        <v>3.256762244386957</v>
      </c>
      <c r="T127" s="11">
        <f>+((E127*DEFLATOR!E127))</f>
        <v>2576.877853248207</v>
      </c>
      <c r="U127" s="13">
        <f t="shared" si="213"/>
        <v>0.5594270574228455</v>
      </c>
      <c r="V127" s="13">
        <f t="shared" si="206"/>
        <v>9.162185110296273</v>
      </c>
      <c r="W127" s="11">
        <f>+((F127*DEFLATOR!F127))</f>
        <v>2645.519884500999</v>
      </c>
      <c r="X127" s="13">
        <f t="shared" si="214"/>
        <v>-2.0941707767541895</v>
      </c>
      <c r="Y127" s="13">
        <f t="shared" si="207"/>
        <v>-1.1839368396254435</v>
      </c>
      <c r="Z127" s="11">
        <f>+((G127*DEFLATOR!G127))</f>
        <v>2673.5531541878236</v>
      </c>
      <c r="AA127" s="13">
        <f t="shared" si="215"/>
        <v>0.5233836180567719</v>
      </c>
      <c r="AB127" s="13">
        <f t="shared" si="208"/>
        <v>5.378014489253413</v>
      </c>
      <c r="AC127" s="11">
        <f>+((H127*DEFLATOR!H127))</f>
        <v>2410.96492886251</v>
      </c>
      <c r="AD127" s="13">
        <f t="shared" si="216"/>
        <v>-1.3996613820013382</v>
      </c>
      <c r="AE127" s="13">
        <f t="shared" si="209"/>
        <v>3.9330644909701507</v>
      </c>
    </row>
    <row r="128" spans="1:31" ht="9.75">
      <c r="A128" s="35">
        <v>40699</v>
      </c>
      <c r="B128" s="38" t="s">
        <v>1986</v>
      </c>
      <c r="C128" s="38" t="s">
        <v>1398</v>
      </c>
      <c r="D128" s="38" t="s">
        <v>1399</v>
      </c>
      <c r="E128" s="38" t="s">
        <v>1400</v>
      </c>
      <c r="F128" s="38" t="s">
        <v>1987</v>
      </c>
      <c r="G128" s="38" t="s">
        <v>1401</v>
      </c>
      <c r="H128" s="38" t="s">
        <v>1402</v>
      </c>
      <c r="J128" s="35">
        <v>40699</v>
      </c>
      <c r="K128" s="11">
        <f>+((B128*DEFLATOR!B128))</f>
        <v>2554.5222411332998</v>
      </c>
      <c r="L128" s="13">
        <f t="shared" si="210"/>
        <v>0.7778461226130462</v>
      </c>
      <c r="M128" s="13">
        <f aca="true" t="shared" si="217" ref="M128:M133">+((K128/K116)-1)*100</f>
        <v>4.348585561186935</v>
      </c>
      <c r="N128" s="11">
        <f>+((C128*DEFLATOR!C128))</f>
        <v>1931.2373148324505</v>
      </c>
      <c r="O128" s="13">
        <f t="shared" si="211"/>
        <v>7.004609396108541</v>
      </c>
      <c r="P128" s="13">
        <f aca="true" t="shared" si="218" ref="P128:P133">+((N128/N116)-1)*100</f>
        <v>17.218789680667147</v>
      </c>
      <c r="Q128" s="11">
        <f>+((D128*DEFLATOR!D128))</f>
        <v>2058.6247793672073</v>
      </c>
      <c r="R128" s="13">
        <f t="shared" si="212"/>
        <v>1.5185661134145656</v>
      </c>
      <c r="S128" s="13">
        <f aca="true" t="shared" si="219" ref="S128:S133">+((Q128/Q116)-1)*100</f>
        <v>1.9424475824614928</v>
      </c>
      <c r="T128" s="11">
        <f>+((E128*DEFLATOR!E128))</f>
        <v>2633.4362679002925</v>
      </c>
      <c r="U128" s="13">
        <f t="shared" si="213"/>
        <v>2.194842669038133</v>
      </c>
      <c r="V128" s="13">
        <f aca="true" t="shared" si="220" ref="V128:V133">+((T128/T116)-1)*100</f>
        <v>5.244410235446861</v>
      </c>
      <c r="W128" s="11">
        <f>+((F128*DEFLATOR!F128))</f>
        <v>2678.2543743363617</v>
      </c>
      <c r="X128" s="13">
        <f t="shared" si="214"/>
        <v>1.237355652744876</v>
      </c>
      <c r="Y128" s="13">
        <f aca="true" t="shared" si="221" ref="Y128:Y133">+((W128/W116)-1)*100</f>
        <v>3.8532185411134012</v>
      </c>
      <c r="Z128" s="11">
        <f>+((G128*DEFLATOR!G128))</f>
        <v>2656.4879147501156</v>
      </c>
      <c r="AA128" s="13">
        <f t="shared" si="215"/>
        <v>-0.6382981169077206</v>
      </c>
      <c r="AB128" s="13">
        <f aca="true" t="shared" si="222" ref="AB128:AB133">+((Z128/Z116)-1)*100</f>
        <v>3.713910337999793</v>
      </c>
      <c r="AC128" s="11">
        <f>+((H128*DEFLATOR!H128))</f>
        <v>2453.3734791983925</v>
      </c>
      <c r="AD128" s="13">
        <f t="shared" si="216"/>
        <v>1.7589866127123877</v>
      </c>
      <c r="AE128" s="13">
        <f aca="true" t="shared" si="223" ref="AE128:AE133">+((AC128/AC116)-1)*100</f>
        <v>2.8975792049021454</v>
      </c>
    </row>
    <row r="129" spans="1:31" ht="9.75">
      <c r="A129" s="35">
        <v>40730</v>
      </c>
      <c r="B129" s="38" t="s">
        <v>1988</v>
      </c>
      <c r="C129" s="38" t="s">
        <v>1415</v>
      </c>
      <c r="D129" s="38" t="s">
        <v>1416</v>
      </c>
      <c r="E129" s="38" t="s">
        <v>1414</v>
      </c>
      <c r="F129" s="38" t="s">
        <v>1417</v>
      </c>
      <c r="G129" s="38" t="s">
        <v>1413</v>
      </c>
      <c r="H129" s="38" t="s">
        <v>1412</v>
      </c>
      <c r="J129" s="35">
        <v>40730</v>
      </c>
      <c r="K129" s="11">
        <f>+((B129*DEFLATOR!B129))</f>
        <v>2519.014237266377</v>
      </c>
      <c r="L129" s="13">
        <f t="shared" si="210"/>
        <v>-1.390005665058125</v>
      </c>
      <c r="M129" s="13">
        <f t="shared" si="217"/>
        <v>0.30279192485749284</v>
      </c>
      <c r="N129" s="11">
        <f>+((C129*DEFLATOR!C129))</f>
        <v>1867.7873010169624</v>
      </c>
      <c r="O129" s="13">
        <f t="shared" si="211"/>
        <v>-3.2854591886856133</v>
      </c>
      <c r="P129" s="13">
        <f t="shared" si="218"/>
        <v>5.851100231030992</v>
      </c>
      <c r="Q129" s="11">
        <f>+((D129*DEFLATOR!D129))</f>
        <v>1975.705689858244</v>
      </c>
      <c r="R129" s="13">
        <f t="shared" si="212"/>
        <v>-4.027887468373493</v>
      </c>
      <c r="S129" s="13">
        <f t="shared" si="219"/>
        <v>-6.620932143976765</v>
      </c>
      <c r="T129" s="11">
        <f>+((E129*DEFLATOR!E129))</f>
        <v>2593.089266814213</v>
      </c>
      <c r="U129" s="13">
        <f t="shared" si="213"/>
        <v>-1.53210470964803</v>
      </c>
      <c r="V129" s="13">
        <f t="shared" si="220"/>
        <v>4.064162862358822</v>
      </c>
      <c r="W129" s="11">
        <f>+((F129*DEFLATOR!F129))</f>
        <v>2587.695795881599</v>
      </c>
      <c r="X129" s="13">
        <f t="shared" si="214"/>
        <v>-3.3812538242265266</v>
      </c>
      <c r="Y129" s="13">
        <f t="shared" si="221"/>
        <v>-1.9539459457199038</v>
      </c>
      <c r="Z129" s="11">
        <f>+((G129*DEFLATOR!G129))</f>
        <v>2659.6294864074216</v>
      </c>
      <c r="AA129" s="13">
        <f t="shared" si="215"/>
        <v>0.11826034064985613</v>
      </c>
      <c r="AB129" s="13">
        <f t="shared" si="222"/>
        <v>1.0801468080597454</v>
      </c>
      <c r="AC129" s="11">
        <f>+((H129*DEFLATOR!H129))</f>
        <v>2437.1138763920226</v>
      </c>
      <c r="AD129" s="13">
        <f t="shared" si="216"/>
        <v>-0.6627447041484547</v>
      </c>
      <c r="AE129" s="13">
        <f t="shared" si="223"/>
        <v>0.279399334431929</v>
      </c>
    </row>
    <row r="130" spans="1:31" ht="9.75">
      <c r="A130" s="35">
        <v>40762</v>
      </c>
      <c r="B130" s="38" t="s">
        <v>1989</v>
      </c>
      <c r="C130" s="38" t="s">
        <v>576</v>
      </c>
      <c r="D130" s="38" t="s">
        <v>1419</v>
      </c>
      <c r="E130" s="38" t="s">
        <v>1420</v>
      </c>
      <c r="F130" s="38" t="s">
        <v>1421</v>
      </c>
      <c r="G130" s="38" t="s">
        <v>1422</v>
      </c>
      <c r="H130" s="38" t="s">
        <v>1423</v>
      </c>
      <c r="J130" s="35">
        <v>40762</v>
      </c>
      <c r="K130" s="11">
        <f>+((B130*DEFLATOR!B130))</f>
        <v>2569.7834135425855</v>
      </c>
      <c r="L130" s="13">
        <f t="shared" si="210"/>
        <v>2.0154382426715856</v>
      </c>
      <c r="M130" s="13">
        <f t="shared" si="217"/>
        <v>1.8164630822324446</v>
      </c>
      <c r="N130" s="11">
        <f>+((C130*DEFLATOR!C130))</f>
        <v>1975.553097342761</v>
      </c>
      <c r="O130" s="13">
        <f t="shared" si="211"/>
        <v>5.769703877262833</v>
      </c>
      <c r="P130" s="13">
        <f t="shared" si="218"/>
        <v>10.443607658732201</v>
      </c>
      <c r="Q130" s="11">
        <f>+((D130*DEFLATOR!D130))</f>
        <v>1980.5100230418393</v>
      </c>
      <c r="R130" s="13">
        <f t="shared" si="212"/>
        <v>0.24317048881608017</v>
      </c>
      <c r="S130" s="13">
        <f t="shared" si="219"/>
        <v>-5.129179427546326</v>
      </c>
      <c r="T130" s="11">
        <f>+((E130*DEFLATOR!E130))</f>
        <v>2547.6369296584357</v>
      </c>
      <c r="U130" s="13">
        <f t="shared" si="213"/>
        <v>-1.7528257795620839</v>
      </c>
      <c r="V130" s="13">
        <f t="shared" si="220"/>
        <v>4.890320057030539</v>
      </c>
      <c r="W130" s="11">
        <f>+((F130*DEFLATOR!F130))</f>
        <v>2606.0884239690404</v>
      </c>
      <c r="X130" s="13">
        <f t="shared" si="214"/>
        <v>0.7107724221955936</v>
      </c>
      <c r="Y130" s="13">
        <f t="shared" si="221"/>
        <v>-5.714077543634111</v>
      </c>
      <c r="Z130" s="11">
        <f>+((G130*DEFLATOR!G130))</f>
        <v>2767.925341915792</v>
      </c>
      <c r="AA130" s="13">
        <f t="shared" si="215"/>
        <v>4.071839933413224</v>
      </c>
      <c r="AB130" s="13">
        <f t="shared" si="222"/>
        <v>5.985835931495975</v>
      </c>
      <c r="AC130" s="11">
        <f>+((H130*DEFLATOR!H130))</f>
        <v>2407.000253427262</v>
      </c>
      <c r="AD130" s="13">
        <f t="shared" si="216"/>
        <v>-1.2356264209262835</v>
      </c>
      <c r="AE130" s="13">
        <f t="shared" si="223"/>
        <v>-0.291667229585324</v>
      </c>
    </row>
    <row r="131" spans="1:31" ht="9.75">
      <c r="A131" s="35">
        <v>41160</v>
      </c>
      <c r="B131" s="38" t="s">
        <v>1990</v>
      </c>
      <c r="C131" s="38" t="s">
        <v>1429</v>
      </c>
      <c r="D131" s="38" t="s">
        <v>1430</v>
      </c>
      <c r="E131" s="38" t="s">
        <v>1431</v>
      </c>
      <c r="F131" s="38" t="s">
        <v>1432</v>
      </c>
      <c r="G131" s="38" t="s">
        <v>1433</v>
      </c>
      <c r="H131" s="38" t="s">
        <v>1434</v>
      </c>
      <c r="J131" s="35">
        <v>41160</v>
      </c>
      <c r="K131" s="11">
        <f>+((B131*DEFLATOR!B131))</f>
        <v>2597.6646758021343</v>
      </c>
      <c r="L131" s="13">
        <f t="shared" si="210"/>
        <v>1.0849654532213204</v>
      </c>
      <c r="M131" s="13">
        <f t="shared" si="217"/>
        <v>4.870991344307085</v>
      </c>
      <c r="N131" s="11">
        <f>+((C131*DEFLATOR!C131))</f>
        <v>1904.0439832820618</v>
      </c>
      <c r="O131" s="13">
        <f t="shared" si="211"/>
        <v>-3.6197009413152847</v>
      </c>
      <c r="P131" s="13">
        <f t="shared" si="218"/>
        <v>13.270751270636882</v>
      </c>
      <c r="Q131" s="11">
        <f>+((D131*DEFLATOR!D131))</f>
        <v>2058.662802478773</v>
      </c>
      <c r="R131" s="13">
        <f t="shared" si="212"/>
        <v>3.9460936085998544</v>
      </c>
      <c r="S131" s="13">
        <f t="shared" si="219"/>
        <v>-1.9799963917565555</v>
      </c>
      <c r="T131" s="11">
        <f>+((E131*DEFLATOR!E131))</f>
        <v>2673.1758096855797</v>
      </c>
      <c r="U131" s="13">
        <f t="shared" si="213"/>
        <v>4.927659768378967</v>
      </c>
      <c r="V131" s="13">
        <f t="shared" si="220"/>
        <v>9.050544067424493</v>
      </c>
      <c r="W131" s="11">
        <f>+((F131*DEFLATOR!F131))</f>
        <v>2622.6099192481365</v>
      </c>
      <c r="X131" s="13">
        <f t="shared" si="214"/>
        <v>0.6339575866705971</v>
      </c>
      <c r="Y131" s="13">
        <f t="shared" si="221"/>
        <v>-1.5463694959541918</v>
      </c>
      <c r="Z131" s="11">
        <f>+((G131*DEFLATOR!G131))</f>
        <v>2783.6990116944967</v>
      </c>
      <c r="AA131" s="13">
        <f t="shared" si="215"/>
        <v>0.5698733827765423</v>
      </c>
      <c r="AB131" s="13">
        <f t="shared" si="222"/>
        <v>7.785519073716163</v>
      </c>
      <c r="AC131" s="11">
        <f>+((H131*DEFLATOR!H131))</f>
        <v>2451.7761326118557</v>
      </c>
      <c r="AD131" s="13">
        <f t="shared" si="216"/>
        <v>1.8602357486601218</v>
      </c>
      <c r="AE131" s="13">
        <f t="shared" si="223"/>
        <v>5.994289375284723</v>
      </c>
    </row>
    <row r="132" spans="1:31" ht="9.75">
      <c r="A132" s="35">
        <v>41191</v>
      </c>
      <c r="B132" s="38" t="s">
        <v>1991</v>
      </c>
      <c r="C132" s="38" t="s">
        <v>1441</v>
      </c>
      <c r="D132" s="38" t="s">
        <v>1442</v>
      </c>
      <c r="E132" s="38" t="s">
        <v>1443</v>
      </c>
      <c r="F132" s="38" t="s">
        <v>1444</v>
      </c>
      <c r="G132" s="38" t="s">
        <v>1445</v>
      </c>
      <c r="H132" s="38" t="s">
        <v>1446</v>
      </c>
      <c r="J132" s="35">
        <v>41191</v>
      </c>
      <c r="K132" s="11">
        <f>+((B132*DEFLATOR!B132))</f>
        <v>2610.7846689044704</v>
      </c>
      <c r="L132" s="13">
        <f aca="true" t="shared" si="224" ref="L132:L138">+((K132/K131)-1)*100</f>
        <v>0.5050687729079018</v>
      </c>
      <c r="M132" s="13">
        <f t="shared" si="217"/>
        <v>6.0555083234010265</v>
      </c>
      <c r="N132" s="11">
        <f>+((C132*DEFLATOR!C132))</f>
        <v>1875.496398342263</v>
      </c>
      <c r="O132" s="13">
        <f t="shared" si="211"/>
        <v>-1.499313313686712</v>
      </c>
      <c r="P132" s="13">
        <f t="shared" si="218"/>
        <v>6.772290483422028</v>
      </c>
      <c r="Q132" s="11">
        <f>+((D132*DEFLATOR!D132))</f>
        <v>2065.313526527902</v>
      </c>
      <c r="R132" s="13">
        <f t="shared" si="212"/>
        <v>0.32306038857461417</v>
      </c>
      <c r="S132" s="13">
        <f t="shared" si="219"/>
        <v>-4.937784483499175</v>
      </c>
      <c r="T132" s="11">
        <f>+((E132*DEFLATOR!E132))</f>
        <v>2615.1720582916632</v>
      </c>
      <c r="U132" s="13">
        <f t="shared" si="213"/>
        <v>-2.169844242333574</v>
      </c>
      <c r="V132" s="13">
        <f t="shared" si="220"/>
        <v>7.945873945872939</v>
      </c>
      <c r="W132" s="11">
        <f>+((F132*DEFLATOR!F132))</f>
        <v>2629.5500942567282</v>
      </c>
      <c r="X132" s="13">
        <f aca="true" t="shared" si="225" ref="X132:X138">+((W132/W131)-1)*100</f>
        <v>0.26462856552382785</v>
      </c>
      <c r="Y132" s="13">
        <f t="shared" si="221"/>
        <v>1.8334161353491973</v>
      </c>
      <c r="Z132" s="11">
        <f>+((G132*DEFLATOR!G132))</f>
        <v>2824.1583405013166</v>
      </c>
      <c r="AA132" s="13">
        <f t="shared" si="215"/>
        <v>1.453437625147247</v>
      </c>
      <c r="AB132" s="13">
        <f t="shared" si="222"/>
        <v>9.621639966688122</v>
      </c>
      <c r="AC132" s="11">
        <f>+((H132*DEFLATOR!H132))</f>
        <v>2463.7314341647057</v>
      </c>
      <c r="AD132" s="13">
        <f t="shared" si="216"/>
        <v>0.4876179922721713</v>
      </c>
      <c r="AE132" s="13">
        <f t="shared" si="223"/>
        <v>6.551848866652232</v>
      </c>
    </row>
    <row r="133" spans="1:31" ht="9.75">
      <c r="A133" s="35">
        <v>316</v>
      </c>
      <c r="B133" s="38" t="s">
        <v>1992</v>
      </c>
      <c r="C133" s="38" t="s">
        <v>1453</v>
      </c>
      <c r="D133" s="38" t="s">
        <v>1454</v>
      </c>
      <c r="E133" s="38" t="s">
        <v>1455</v>
      </c>
      <c r="F133" s="38" t="s">
        <v>1456</v>
      </c>
      <c r="G133" s="38" t="s">
        <v>1457</v>
      </c>
      <c r="H133" s="38" t="s">
        <v>1458</v>
      </c>
      <c r="J133" s="35">
        <v>316</v>
      </c>
      <c r="K133" s="11">
        <f>+((B133*DEFLATOR!B133))</f>
        <v>2625.025808563757</v>
      </c>
      <c r="L133" s="13">
        <f t="shared" si="224"/>
        <v>0.5454735439848646</v>
      </c>
      <c r="M133" s="13">
        <f t="shared" si="217"/>
        <v>6.78800283283294</v>
      </c>
      <c r="N133" s="11">
        <f>+((C133*DEFLATOR!C133))</f>
        <v>1910.6664888456341</v>
      </c>
      <c r="O133" s="13">
        <f aca="true" t="shared" si="226" ref="O133:O138">+((N133/N132)-1)*100</f>
        <v>1.8752416978490505</v>
      </c>
      <c r="P133" s="13">
        <f t="shared" si="218"/>
        <v>6.504262852789222</v>
      </c>
      <c r="Q133" s="11">
        <f>+((D133*DEFLATOR!D133))</f>
        <v>2071.1925382112595</v>
      </c>
      <c r="R133" s="13">
        <f aca="true" t="shared" si="227" ref="R133:R138">+((Q133/Q132)-1)*100</f>
        <v>0.2846546835550523</v>
      </c>
      <c r="S133" s="13">
        <f t="shared" si="219"/>
        <v>-4.625639464389875</v>
      </c>
      <c r="T133" s="11">
        <f>+((E133*DEFLATOR!E133))</f>
        <v>2656.1171987067705</v>
      </c>
      <c r="U133" s="13">
        <f aca="true" t="shared" si="228" ref="U133:U138">+((T133/T132)-1)*100</f>
        <v>1.565676731872645</v>
      </c>
      <c r="V133" s="13">
        <f t="shared" si="220"/>
        <v>10.082485136846664</v>
      </c>
      <c r="W133" s="11">
        <f>+((F133*DEFLATOR!F133))</f>
        <v>2730.1474340298632</v>
      </c>
      <c r="X133" s="13">
        <f t="shared" si="225"/>
        <v>3.8256483492310034</v>
      </c>
      <c r="Y133" s="13">
        <f t="shared" si="221"/>
        <v>4.830865946092011</v>
      </c>
      <c r="Z133" s="11">
        <f>+((G133*DEFLATOR!G133))</f>
        <v>2791.501046466414</v>
      </c>
      <c r="AA133" s="13">
        <f aca="true" t="shared" si="229" ref="AA133:AA138">+((Z133/Z132)-1)*100</f>
        <v>-1.1563549241047633</v>
      </c>
      <c r="AB133" s="13">
        <f t="shared" si="222"/>
        <v>9.295264995861864</v>
      </c>
      <c r="AC133" s="11">
        <f>+((H133*DEFLATOR!H133))</f>
        <v>2428.758501993553</v>
      </c>
      <c r="AD133" s="13">
        <f aca="true" t="shared" si="230" ref="AD133:AD138">+((AC133/AC132)-1)*100</f>
        <v>-1.4195107342537705</v>
      </c>
      <c r="AE133" s="13">
        <f t="shared" si="223"/>
        <v>5.063226752522554</v>
      </c>
    </row>
    <row r="134" spans="1:31" ht="9.75">
      <c r="A134" s="35">
        <v>347</v>
      </c>
      <c r="B134" s="38" t="s">
        <v>1993</v>
      </c>
      <c r="C134" s="38" t="s">
        <v>1465</v>
      </c>
      <c r="D134" s="38" t="s">
        <v>1466</v>
      </c>
      <c r="E134" s="38" t="s">
        <v>1467</v>
      </c>
      <c r="F134" s="38" t="s">
        <v>1468</v>
      </c>
      <c r="G134" s="38" t="s">
        <v>1469</v>
      </c>
      <c r="H134" s="38" t="s">
        <v>1470</v>
      </c>
      <c r="J134" s="35">
        <v>347</v>
      </c>
      <c r="K134" s="11">
        <f>+((B134*DEFLATOR!B134))</f>
        <v>2604.3071385321414</v>
      </c>
      <c r="L134" s="13">
        <f t="shared" si="224"/>
        <v>-0.789274907851345</v>
      </c>
      <c r="M134" s="13">
        <f aca="true" t="shared" si="231" ref="M134:M139">+((K134/K122)-1)*100</f>
        <v>4.523381554134431</v>
      </c>
      <c r="N134" s="11">
        <f>+((C134*DEFLATOR!C134))</f>
        <v>1865.5679400992824</v>
      </c>
      <c r="O134" s="13">
        <f t="shared" si="226"/>
        <v>-2.360356923075513</v>
      </c>
      <c r="P134" s="13">
        <f aca="true" t="shared" si="232" ref="P134:P139">+((N134/N122)-1)*100</f>
        <v>6.419291129969307</v>
      </c>
      <c r="Q134" s="11">
        <f>+((D134*DEFLATOR!D134))</f>
        <v>2149.5405566066524</v>
      </c>
      <c r="R134" s="13">
        <f t="shared" si="227"/>
        <v>3.7827491626180043</v>
      </c>
      <c r="S134" s="13">
        <f aca="true" t="shared" si="233" ref="S134:S139">+((Q134/Q122)-1)*100</f>
        <v>-0.8251787671237576</v>
      </c>
      <c r="T134" s="11">
        <f>+((E134*DEFLATOR!E134))</f>
        <v>2647.3273933057653</v>
      </c>
      <c r="U134" s="13">
        <f t="shared" si="228"/>
        <v>-0.33092686592612885</v>
      </c>
      <c r="V134" s="13">
        <f aca="true" t="shared" si="234" ref="V134:V139">+((T134/T122)-1)*100</f>
        <v>6.524538843572536</v>
      </c>
      <c r="W134" s="11">
        <f>+((F134*DEFLATOR!F134))</f>
        <v>2695.3321277950054</v>
      </c>
      <c r="X134" s="13">
        <f t="shared" si="225"/>
        <v>-1.2752170743932423</v>
      </c>
      <c r="Y134" s="13">
        <f aca="true" t="shared" si="235" ref="Y134:Y139">+((W134/W122)-1)*100</f>
        <v>0.677612760504398</v>
      </c>
      <c r="Z134" s="11">
        <f>+((G134*DEFLATOR!G134))</f>
        <v>2764.6291279180705</v>
      </c>
      <c r="AA134" s="13">
        <f t="shared" si="229"/>
        <v>-0.9626332966043205</v>
      </c>
      <c r="AB134" s="13">
        <f aca="true" t="shared" si="236" ref="AB134:AB139">+((Z134/Z122)-1)*100</f>
        <v>7.283073820066943</v>
      </c>
      <c r="AC134" s="11">
        <f>+((H134*DEFLATOR!H134))</f>
        <v>2396.8537172465303</v>
      </c>
      <c r="AD134" s="13">
        <f t="shared" si="230"/>
        <v>-1.3136252419017835</v>
      </c>
      <c r="AE134" s="13">
        <f aca="true" t="shared" si="237" ref="AE134:AE139">+((AC134/AC122)-1)*100</f>
        <v>2.5431897678120485</v>
      </c>
    </row>
    <row r="135" spans="1:32" s="39" customFormat="1" ht="12.75">
      <c r="A135" s="34">
        <v>41275</v>
      </c>
      <c r="B135" s="38" t="s">
        <v>1994</v>
      </c>
      <c r="C135" s="38" t="s">
        <v>1475</v>
      </c>
      <c r="D135" s="38" t="s">
        <v>1476</v>
      </c>
      <c r="E135" s="38" t="s">
        <v>1477</v>
      </c>
      <c r="F135" s="38" t="s">
        <v>1478</v>
      </c>
      <c r="G135" s="38" t="s">
        <v>1479</v>
      </c>
      <c r="H135" s="38" t="s">
        <v>1480</v>
      </c>
      <c r="I135" s="3"/>
      <c r="J135" s="34">
        <v>41275</v>
      </c>
      <c r="K135" s="11">
        <f>+((B135*DEFLATOR!B135))</f>
        <v>2570.5356250253717</v>
      </c>
      <c r="L135" s="13">
        <f t="shared" si="224"/>
        <v>-1.2967561700807817</v>
      </c>
      <c r="M135" s="13">
        <f t="shared" si="231"/>
        <v>2.7779356395101207</v>
      </c>
      <c r="N135" s="11">
        <f>+((C135*DEFLATOR!C135))</f>
        <v>1866.500570160875</v>
      </c>
      <c r="O135" s="13">
        <f t="shared" si="226"/>
        <v>0.049991750048139494</v>
      </c>
      <c r="P135" s="13">
        <f t="shared" si="232"/>
        <v>-1.145173771524921</v>
      </c>
      <c r="Q135" s="11">
        <f>+((D135*DEFLATOR!D135))</f>
        <v>2026.4493262530473</v>
      </c>
      <c r="R135" s="13">
        <f t="shared" si="227"/>
        <v>-5.72639720498792</v>
      </c>
      <c r="S135" s="13">
        <f t="shared" si="233"/>
        <v>-7.564779375973574</v>
      </c>
      <c r="T135" s="11">
        <f>+((E135*DEFLATOR!E135))</f>
        <v>2613.2854059661795</v>
      </c>
      <c r="U135" s="13">
        <f t="shared" si="228"/>
        <v>-1.2859001657923752</v>
      </c>
      <c r="V135" s="13">
        <f t="shared" si="234"/>
        <v>6.4556378671242864</v>
      </c>
      <c r="W135" s="11">
        <f>+((F135*DEFLATOR!F135))</f>
        <v>2670.9380308888576</v>
      </c>
      <c r="X135" s="13">
        <f t="shared" si="225"/>
        <v>-0.905049758231613</v>
      </c>
      <c r="Y135" s="13">
        <f t="shared" si="235"/>
        <v>1.8312019325707363</v>
      </c>
      <c r="Z135" s="11">
        <f>+((G135*DEFLATOR!G135))</f>
        <v>2728.9451364533547</v>
      </c>
      <c r="AA135" s="13">
        <f t="shared" si="229"/>
        <v>-1.2907333972708268</v>
      </c>
      <c r="AB135" s="13">
        <f t="shared" si="236"/>
        <v>5.166487065091974</v>
      </c>
      <c r="AC135" s="11">
        <f>+((H135*DEFLATOR!H135))</f>
        <v>2403.1602998786248</v>
      </c>
      <c r="AD135" s="13">
        <f t="shared" si="230"/>
        <v>0.2631192127711124</v>
      </c>
      <c r="AE135" s="13">
        <f t="shared" si="237"/>
        <v>-1.0179895441051912</v>
      </c>
      <c r="AF135" s="2"/>
    </row>
    <row r="136" spans="1:31" s="39" customFormat="1" ht="12.75">
      <c r="A136" s="35">
        <v>41306</v>
      </c>
      <c r="B136" s="38" t="s">
        <v>1995</v>
      </c>
      <c r="C136" s="38" t="s">
        <v>1486</v>
      </c>
      <c r="D136" s="38" t="s">
        <v>1487</v>
      </c>
      <c r="E136" s="38" t="s">
        <v>1488</v>
      </c>
      <c r="F136" s="38" t="s">
        <v>1489</v>
      </c>
      <c r="G136" s="38" t="s">
        <v>1490</v>
      </c>
      <c r="H136" s="38" t="s">
        <v>1491</v>
      </c>
      <c r="I136" s="38"/>
      <c r="J136" s="22">
        <v>41306</v>
      </c>
      <c r="K136" s="11">
        <f>+((B136*DEFLATOR!B136))</f>
        <v>2597.399486025603</v>
      </c>
      <c r="L136" s="13">
        <f t="shared" si="224"/>
        <v>1.0450686128874898</v>
      </c>
      <c r="M136" s="13">
        <f t="shared" si="231"/>
        <v>2.0298415763737143</v>
      </c>
      <c r="N136" s="11">
        <f>+((C136*DEFLATOR!C136))</f>
        <v>1915.7387602237532</v>
      </c>
      <c r="O136" s="13">
        <f t="shared" si="226"/>
        <v>2.637994911441921</v>
      </c>
      <c r="P136" s="13">
        <f t="shared" si="232"/>
        <v>9.2836699695386</v>
      </c>
      <c r="Q136" s="11">
        <f>+((D136*DEFLATOR!D136))</f>
        <v>2007.238581969304</v>
      </c>
      <c r="R136" s="13">
        <f t="shared" si="227"/>
        <v>-0.9480002304949942</v>
      </c>
      <c r="S136" s="13">
        <f t="shared" si="233"/>
        <v>-7.411734283853799</v>
      </c>
      <c r="T136" s="11">
        <f>+((E136*DEFLATOR!E136))</f>
        <v>2597.4046817006947</v>
      </c>
      <c r="U136" s="13">
        <f t="shared" si="228"/>
        <v>-0.60769192026362</v>
      </c>
      <c r="V136" s="13">
        <f t="shared" si="234"/>
        <v>7.233295361753855</v>
      </c>
      <c r="W136" s="11">
        <f>+((F136*DEFLATOR!F136))</f>
        <v>2726.6329092592146</v>
      </c>
      <c r="X136" s="13">
        <f t="shared" si="225"/>
        <v>2.0852179169361884</v>
      </c>
      <c r="Y136" s="13">
        <f t="shared" si="235"/>
        <v>-0.6752498258942863</v>
      </c>
      <c r="Z136" s="11">
        <f>+((G136*DEFLATOR!G136))</f>
        <v>2742.8430261909266</v>
      </c>
      <c r="AA136" s="13">
        <f t="shared" si="229"/>
        <v>0.5092769932206975</v>
      </c>
      <c r="AB136" s="13">
        <f t="shared" si="236"/>
        <v>2.5504660988954653</v>
      </c>
      <c r="AC136" s="11">
        <f>+((H136*DEFLATOR!H136))</f>
        <v>2505.6136025949736</v>
      </c>
      <c r="AD136" s="13">
        <f t="shared" si="230"/>
        <v>4.263273770023712</v>
      </c>
      <c r="AE136" s="13">
        <f t="shared" si="237"/>
        <v>5.726270597264338</v>
      </c>
    </row>
    <row r="137" spans="1:31" s="39" customFormat="1" ht="12.75">
      <c r="A137" s="35">
        <v>41334</v>
      </c>
      <c r="B137" s="38" t="s">
        <v>1996</v>
      </c>
      <c r="C137" s="38" t="s">
        <v>1177</v>
      </c>
      <c r="D137" s="38" t="s">
        <v>1496</v>
      </c>
      <c r="E137" s="38" t="s">
        <v>1497</v>
      </c>
      <c r="F137" s="38" t="s">
        <v>1498</v>
      </c>
      <c r="G137" s="38" t="s">
        <v>1499</v>
      </c>
      <c r="H137" s="38" t="s">
        <v>1500</v>
      </c>
      <c r="I137" s="38"/>
      <c r="J137" s="35">
        <v>41334</v>
      </c>
      <c r="K137" s="11">
        <f>+((B137*DEFLATOR!B137))</f>
        <v>2594.1260597284177</v>
      </c>
      <c r="L137" s="13">
        <f t="shared" si="224"/>
        <v>-0.1260270634069527</v>
      </c>
      <c r="M137" s="13">
        <f t="shared" si="231"/>
        <v>0.15876391965112813</v>
      </c>
      <c r="N137" s="11">
        <f>+((C137*DEFLATOR!C137))</f>
        <v>1969.4002476892429</v>
      </c>
      <c r="O137" s="13">
        <f t="shared" si="226"/>
        <v>2.801085856780494</v>
      </c>
      <c r="P137" s="13">
        <f t="shared" si="232"/>
        <v>10.37309669010369</v>
      </c>
      <c r="Q137" s="11">
        <f>+((D137*DEFLATOR!D137))</f>
        <v>1944.4494126689488</v>
      </c>
      <c r="R137" s="13">
        <f t="shared" si="227"/>
        <v>-3.128136827598882</v>
      </c>
      <c r="S137" s="13">
        <f t="shared" si="233"/>
        <v>-9.51953336473248</v>
      </c>
      <c r="T137" s="11">
        <f>+((E137*DEFLATOR!E137))</f>
        <v>2535.140921339936</v>
      </c>
      <c r="U137" s="13">
        <f t="shared" si="228"/>
        <v>-2.397152850282469</v>
      </c>
      <c r="V137" s="13">
        <f t="shared" si="234"/>
        <v>-0.8125804985894769</v>
      </c>
      <c r="W137" s="11">
        <f>+((F137*DEFLATOR!F137))</f>
        <v>2723.0295262673853</v>
      </c>
      <c r="X137" s="13">
        <f t="shared" si="225"/>
        <v>-0.1321550465995136</v>
      </c>
      <c r="Y137" s="13">
        <f t="shared" si="235"/>
        <v>0.07951195996911409</v>
      </c>
      <c r="Z137" s="11">
        <f>+((G137*DEFLATOR!G137))</f>
        <v>2763.308016187511</v>
      </c>
      <c r="AA137" s="13">
        <f t="shared" si="229"/>
        <v>0.7461232670323392</v>
      </c>
      <c r="AB137" s="13">
        <f t="shared" si="236"/>
        <v>0.7911382831832015</v>
      </c>
      <c r="AC137" s="11">
        <f>+((H137*DEFLATOR!H137))</f>
        <v>2490.917092744728</v>
      </c>
      <c r="AD137" s="13">
        <f t="shared" si="230"/>
        <v>-0.5865433455112479</v>
      </c>
      <c r="AE137" s="13">
        <f t="shared" si="237"/>
        <v>1.5494668889086016</v>
      </c>
    </row>
    <row r="138" spans="1:31" s="39" customFormat="1" ht="12.75">
      <c r="A138" s="35">
        <v>41365</v>
      </c>
      <c r="B138" s="38" t="s">
        <v>1997</v>
      </c>
      <c r="C138" s="38" t="s">
        <v>441</v>
      </c>
      <c r="D138" s="38" t="s">
        <v>1515</v>
      </c>
      <c r="E138" s="38" t="s">
        <v>1495</v>
      </c>
      <c r="F138" s="38" t="s">
        <v>1507</v>
      </c>
      <c r="G138" s="38" t="s">
        <v>1508</v>
      </c>
      <c r="H138" s="38" t="s">
        <v>1509</v>
      </c>
      <c r="J138" s="35">
        <v>41365</v>
      </c>
      <c r="K138" s="11">
        <f>+((B138*DEFLATOR!B138))</f>
        <v>2581.5619113637927</v>
      </c>
      <c r="L138" s="13">
        <f t="shared" si="224"/>
        <v>-0.4843306792091773</v>
      </c>
      <c r="M138" s="13">
        <f t="shared" si="231"/>
        <v>1.460604885044936</v>
      </c>
      <c r="N138" s="11">
        <f>+((C138*DEFLATOR!C138))</f>
        <v>1872.806432110212</v>
      </c>
      <c r="O138" s="13">
        <f t="shared" si="226"/>
        <v>-4.904732580000804</v>
      </c>
      <c r="P138" s="13">
        <f t="shared" si="232"/>
        <v>8.792939297056401</v>
      </c>
      <c r="Q138" s="11">
        <f>+((D138*DEFLATOR!D138))</f>
        <v>1926.2090299601157</v>
      </c>
      <c r="R138" s="13">
        <f t="shared" si="227"/>
        <v>-0.9380744281640263</v>
      </c>
      <c r="S138" s="13">
        <f t="shared" si="233"/>
        <v>-10.1030634911767</v>
      </c>
      <c r="T138" s="11">
        <f>+((E138*DEFLATOR!E138))</f>
        <v>2516.3587537151807</v>
      </c>
      <c r="U138" s="13">
        <f t="shared" si="228"/>
        <v>-0.7408727249303415</v>
      </c>
      <c r="V138" s="13">
        <f t="shared" si="234"/>
        <v>-1.8022549165213286</v>
      </c>
      <c r="W138" s="11">
        <f>+((F138*DEFLATOR!F138))</f>
        <v>2762.281057849798</v>
      </c>
      <c r="X138" s="13">
        <f t="shared" si="225"/>
        <v>1.4414655149265654</v>
      </c>
      <c r="Y138" s="13">
        <f t="shared" si="235"/>
        <v>2.226945675541736</v>
      </c>
      <c r="Z138" s="11">
        <f>+((G138*DEFLATOR!G138))</f>
        <v>2740.9594410330187</v>
      </c>
      <c r="AA138" s="13">
        <f t="shared" si="229"/>
        <v>-0.8087616372685846</v>
      </c>
      <c r="AB138" s="13">
        <f t="shared" si="236"/>
        <v>3.0578041588246396</v>
      </c>
      <c r="AC138" s="11">
        <f>+((H138*DEFLATOR!H138))</f>
        <v>2474.0897298402815</v>
      </c>
      <c r="AD138" s="13">
        <f t="shared" si="230"/>
        <v>-0.675548895363054</v>
      </c>
      <c r="AE138" s="13">
        <f t="shared" si="237"/>
        <v>1.1819301945043215</v>
      </c>
    </row>
    <row r="139" spans="1:31" s="39" customFormat="1" ht="12.75">
      <c r="A139" s="35">
        <v>41395</v>
      </c>
      <c r="B139" s="38" t="s">
        <v>1998</v>
      </c>
      <c r="C139" s="38" t="s">
        <v>1517</v>
      </c>
      <c r="D139" s="38" t="s">
        <v>1518</v>
      </c>
      <c r="E139" s="38" t="s">
        <v>1519</v>
      </c>
      <c r="F139" s="38" t="s">
        <v>1520</v>
      </c>
      <c r="G139" s="38" t="s">
        <v>1521</v>
      </c>
      <c r="H139" s="38" t="s">
        <v>1522</v>
      </c>
      <c r="J139" s="35">
        <v>41395</v>
      </c>
      <c r="K139" s="11">
        <f>+((B139*DEFLATOR!B139))</f>
        <v>2579.333941757152</v>
      </c>
      <c r="L139" s="13">
        <f aca="true" t="shared" si="238" ref="L139:L145">+((K139/K138)-1)*100</f>
        <v>-0.08630316386499803</v>
      </c>
      <c r="M139" s="13">
        <f t="shared" si="231"/>
        <v>1.7566865911938345</v>
      </c>
      <c r="N139" s="11">
        <f>+((C139*DEFLATOR!C139))</f>
        <v>1779.7568736660653</v>
      </c>
      <c r="O139" s="13">
        <f aca="true" t="shared" si="239" ref="O139:O145">+((N139/N138)-1)*100</f>
        <v>-4.9684557276590375</v>
      </c>
      <c r="P139" s="13">
        <f t="shared" si="232"/>
        <v>-1.3885100375668147</v>
      </c>
      <c r="Q139" s="11">
        <f>+((D139*DEFLATOR!D139))</f>
        <v>1900.6742665470363</v>
      </c>
      <c r="R139" s="13">
        <f aca="true" t="shared" si="240" ref="R139:R145">+((Q139/Q138)-1)*100</f>
        <v>-1.3256486194340056</v>
      </c>
      <c r="S139" s="13">
        <f t="shared" si="233"/>
        <v>-6.270570468974757</v>
      </c>
      <c r="T139" s="11">
        <f>+((E139*DEFLATOR!E139))</f>
        <v>2532.8041436656054</v>
      </c>
      <c r="U139" s="13">
        <f aca="true" t="shared" si="241" ref="U139:U145">+((T139/T138)-1)*100</f>
        <v>0.6535391635292376</v>
      </c>
      <c r="V139" s="13">
        <f t="shared" si="234"/>
        <v>-1.7103530742462514</v>
      </c>
      <c r="W139" s="11">
        <f>+((F139*DEFLATOR!F139))</f>
        <v>2782.7480876533577</v>
      </c>
      <c r="X139" s="13">
        <f aca="true" t="shared" si="242" ref="X139:X145">+((W139/W138)-1)*100</f>
        <v>0.7409466804761511</v>
      </c>
      <c r="Y139" s="13">
        <f t="shared" si="235"/>
        <v>5.187192277643482</v>
      </c>
      <c r="Z139" s="11">
        <f>+((G139*DEFLATOR!G139))</f>
        <v>2722.055798700016</v>
      </c>
      <c r="AA139" s="13">
        <f aca="true" t="shared" si="243" ref="AA139:AA145">+((Z139/Z138)-1)*100</f>
        <v>-0.6896724573887902</v>
      </c>
      <c r="AB139" s="13">
        <f t="shared" si="236"/>
        <v>1.8141642120044876</v>
      </c>
      <c r="AC139" s="11">
        <f>+((H139*DEFLATOR!H139))</f>
        <v>2534.7386207886043</v>
      </c>
      <c r="AD139" s="13">
        <f aca="true" t="shared" si="244" ref="AD139:AD145">+((AC139/AC138)-1)*100</f>
        <v>2.4513618167049334</v>
      </c>
      <c r="AE139" s="13">
        <f t="shared" si="237"/>
        <v>5.133782347654914</v>
      </c>
    </row>
    <row r="140" spans="1:31" s="39" customFormat="1" ht="12.75">
      <c r="A140" s="35">
        <v>41426</v>
      </c>
      <c r="B140" s="38" t="s">
        <v>1999</v>
      </c>
      <c r="C140" s="38" t="s">
        <v>1529</v>
      </c>
      <c r="D140" s="38" t="s">
        <v>1530</v>
      </c>
      <c r="E140" s="38" t="s">
        <v>1531</v>
      </c>
      <c r="F140" s="38" t="s">
        <v>1532</v>
      </c>
      <c r="G140" s="38" t="s">
        <v>1533</v>
      </c>
      <c r="H140" s="38" t="s">
        <v>1534</v>
      </c>
      <c r="J140" s="35">
        <v>41426</v>
      </c>
      <c r="K140" s="11">
        <f>+((B140*DEFLATOR!B140))</f>
        <v>2590.2397287040058</v>
      </c>
      <c r="L140" s="13">
        <f t="shared" si="238"/>
        <v>0.42281407499427104</v>
      </c>
      <c r="M140" s="13">
        <f aca="true" t="shared" si="245" ref="M140:M145">+((K140/K128)-1)*100</f>
        <v>1.398206169262406</v>
      </c>
      <c r="N140" s="11">
        <f>+((C140*DEFLATOR!C140))</f>
        <v>1839.767787950453</v>
      </c>
      <c r="O140" s="13">
        <f t="shared" si="239"/>
        <v>3.3718602339640524</v>
      </c>
      <c r="P140" s="13">
        <f aca="true" t="shared" si="246" ref="P140:P145">+((N140/N128)-1)*100</f>
        <v>-4.736317291483827</v>
      </c>
      <c r="Q140" s="11">
        <f>+((D140*DEFLATOR!D140))</f>
        <v>1903.3615098232212</v>
      </c>
      <c r="R140" s="13">
        <f t="shared" si="240"/>
        <v>0.141383682805718</v>
      </c>
      <c r="S140" s="13">
        <f aca="true" t="shared" si="247" ref="S140:S145">+((Q140/Q128)-1)*100</f>
        <v>-7.54208688733028</v>
      </c>
      <c r="T140" s="11">
        <f>+((E140*DEFLATOR!E140))</f>
        <v>2441.5596396856536</v>
      </c>
      <c r="U140" s="13">
        <f t="shared" si="241"/>
        <v>-3.6025092665830094</v>
      </c>
      <c r="V140" s="13">
        <f aca="true" t="shared" si="248" ref="V140:V145">+((T140/T128)-1)*100</f>
        <v>-7.286169426368049</v>
      </c>
      <c r="W140" s="11">
        <f>+((F140*DEFLATOR!F140))</f>
        <v>2793.2355000461807</v>
      </c>
      <c r="X140" s="13">
        <f t="shared" si="242"/>
        <v>0.37687250381570614</v>
      </c>
      <c r="Y140" s="13">
        <f aca="true" t="shared" si="249" ref="Y140:Y145">+((W140/W128)-1)*100</f>
        <v>4.2931368585297225</v>
      </c>
      <c r="Z140" s="11">
        <f>+((G140*DEFLATOR!G140))</f>
        <v>2731.8357198848325</v>
      </c>
      <c r="AA140" s="13">
        <f t="shared" si="243"/>
        <v>0.3592843757827202</v>
      </c>
      <c r="AB140" s="13">
        <f aca="true" t="shared" si="250" ref="AB140:AB145">+((Z140/Z128)-1)*100</f>
        <v>2.836369204480449</v>
      </c>
      <c r="AC140" s="11">
        <f>+((H140*DEFLATOR!H140))</f>
        <v>2650.103801651143</v>
      </c>
      <c r="AD140" s="13">
        <f t="shared" si="244"/>
        <v>4.551363991394353</v>
      </c>
      <c r="AE140" s="13">
        <f aca="true" t="shared" si="251" ref="AE140:AE145">+((AC140/AC128)-1)*100</f>
        <v>8.018767795477654</v>
      </c>
    </row>
    <row r="141" spans="1:31" s="39" customFormat="1" ht="12.75">
      <c r="A141" s="35">
        <v>41457</v>
      </c>
      <c r="B141" s="42" t="s">
        <v>2000</v>
      </c>
      <c r="C141" s="42" t="s">
        <v>1540</v>
      </c>
      <c r="D141" s="42" t="s">
        <v>1541</v>
      </c>
      <c r="E141" s="42" t="s">
        <v>1542</v>
      </c>
      <c r="F141" s="42" t="s">
        <v>1543</v>
      </c>
      <c r="G141" s="42" t="s">
        <v>1544</v>
      </c>
      <c r="H141" s="42" t="s">
        <v>1545</v>
      </c>
      <c r="J141" s="35">
        <v>41457</v>
      </c>
      <c r="K141" s="11">
        <f>+((B141*DEFLATOR!B141))</f>
        <v>2580.102483889414</v>
      </c>
      <c r="L141" s="13">
        <f t="shared" si="238"/>
        <v>-0.39136318937026404</v>
      </c>
      <c r="M141" s="13">
        <f t="shared" si="245"/>
        <v>2.425085405207139</v>
      </c>
      <c r="N141" s="11">
        <f>+((C141*DEFLATOR!C141))</f>
        <v>1844.6766313847818</v>
      </c>
      <c r="O141" s="13">
        <f t="shared" si="239"/>
        <v>0.2668186423568919</v>
      </c>
      <c r="P141" s="13">
        <f t="shared" si="246"/>
        <v>-1.237328769694357</v>
      </c>
      <c r="Q141" s="11">
        <f>+((D141*DEFLATOR!D141))</f>
        <v>1908.406400921298</v>
      </c>
      <c r="R141" s="13">
        <f t="shared" si="240"/>
        <v>0.26505165056875946</v>
      </c>
      <c r="S141" s="13">
        <f t="shared" si="247"/>
        <v>-3.406341809025959</v>
      </c>
      <c r="T141" s="11">
        <f>+((E141*DEFLATOR!E141))</f>
        <v>2521.2477700713434</v>
      </c>
      <c r="U141" s="13">
        <f t="shared" si="241"/>
        <v>3.263820759911873</v>
      </c>
      <c r="V141" s="13">
        <f t="shared" si="248"/>
        <v>-2.770498403671673</v>
      </c>
      <c r="W141" s="11">
        <f>+((F141*DEFLATOR!F141))</f>
        <v>2721.1545429548846</v>
      </c>
      <c r="X141" s="13">
        <f t="shared" si="242"/>
        <v>-2.5805542386277303</v>
      </c>
      <c r="Y141" s="13">
        <f t="shared" si="249"/>
        <v>5.157435711171665</v>
      </c>
      <c r="Z141" s="11">
        <f>+((G141*DEFLATOR!G141))</f>
        <v>2729.722890902969</v>
      </c>
      <c r="AA141" s="13">
        <f t="shared" si="243"/>
        <v>-0.0773409969891059</v>
      </c>
      <c r="AB141" s="13">
        <f t="shared" si="250"/>
        <v>2.6354574896155336</v>
      </c>
      <c r="AC141" s="11">
        <f>+((H141*DEFLATOR!H141))</f>
        <v>2617.8654516209053</v>
      </c>
      <c r="AD141" s="13">
        <f t="shared" si="244"/>
        <v>-1.2164938599820707</v>
      </c>
      <c r="AE141" s="13">
        <f t="shared" si="251"/>
        <v>7.416624105249969</v>
      </c>
    </row>
    <row r="142" spans="1:31" s="39" customFormat="1" ht="12.75">
      <c r="A142" s="35">
        <v>41488</v>
      </c>
      <c r="B142" s="42" t="s">
        <v>2001</v>
      </c>
      <c r="C142" s="42" t="s">
        <v>1550</v>
      </c>
      <c r="D142" s="42" t="s">
        <v>1551</v>
      </c>
      <c r="E142" s="42" t="s">
        <v>1552</v>
      </c>
      <c r="F142" s="42" t="s">
        <v>1553</v>
      </c>
      <c r="G142" s="42" t="s">
        <v>1554</v>
      </c>
      <c r="H142" s="42" t="s">
        <v>1555</v>
      </c>
      <c r="J142" s="35">
        <v>41488</v>
      </c>
      <c r="K142" s="11">
        <f>+((B142*DEFLATOR!B142))</f>
        <v>2620.232547371813</v>
      </c>
      <c r="L142" s="13">
        <f t="shared" si="238"/>
        <v>1.5553670341770243</v>
      </c>
      <c r="M142" s="13">
        <f t="shared" si="245"/>
        <v>1.9631667619677051</v>
      </c>
      <c r="N142" s="11">
        <f>+((C142*DEFLATOR!C142))</f>
        <v>1900.0124775923314</v>
      </c>
      <c r="O142" s="13">
        <f t="shared" si="239"/>
        <v>2.9997586170975366</v>
      </c>
      <c r="P142" s="13">
        <f t="shared" si="246"/>
        <v>-3.8237706621014778</v>
      </c>
      <c r="Q142" s="11">
        <f>+((D142*DEFLATOR!D142))</f>
        <v>1925.7023042679332</v>
      </c>
      <c r="R142" s="13">
        <f t="shared" si="240"/>
        <v>0.9063008454742949</v>
      </c>
      <c r="S142" s="13">
        <f t="shared" si="247"/>
        <v>-2.7673537692946226</v>
      </c>
      <c r="T142" s="11">
        <f>+((E142*DEFLATOR!E142))</f>
        <v>2647.640541163711</v>
      </c>
      <c r="U142" s="13">
        <f t="shared" si="241"/>
        <v>5.0131039318198845</v>
      </c>
      <c r="V142" s="13">
        <f t="shared" si="248"/>
        <v>3.9253478523991525</v>
      </c>
      <c r="W142" s="11">
        <f>+((F142*DEFLATOR!F142))</f>
        <v>2742.9741406150674</v>
      </c>
      <c r="X142" s="13">
        <f t="shared" si="242"/>
        <v>0.8018507334202729</v>
      </c>
      <c r="Y142" s="13">
        <f t="shared" si="249"/>
        <v>5.252535385485957</v>
      </c>
      <c r="Z142" s="11">
        <f>+((G142*DEFLATOR!G142))</f>
        <v>2761.5209846620637</v>
      </c>
      <c r="AA142" s="13">
        <f t="shared" si="243"/>
        <v>1.1648835808595992</v>
      </c>
      <c r="AB142" s="13">
        <f t="shared" si="250"/>
        <v>-0.23137752874851092</v>
      </c>
      <c r="AC142" s="11">
        <f>+((H142*DEFLATOR!H142))</f>
        <v>2645.724089195585</v>
      </c>
      <c r="AD142" s="13">
        <f t="shared" si="244"/>
        <v>1.064173773997057</v>
      </c>
      <c r="AE142" s="13">
        <f t="shared" si="251"/>
        <v>9.91789823986975</v>
      </c>
    </row>
    <row r="143" spans="1:31" s="39" customFormat="1" ht="12.75">
      <c r="A143" s="35">
        <v>41519</v>
      </c>
      <c r="B143" s="42" t="s">
        <v>2002</v>
      </c>
      <c r="C143" s="42" t="s">
        <v>1562</v>
      </c>
      <c r="D143" s="42" t="s">
        <v>1563</v>
      </c>
      <c r="E143" s="42" t="s">
        <v>1564</v>
      </c>
      <c r="F143" s="42" t="s">
        <v>1565</v>
      </c>
      <c r="G143" s="42" t="s">
        <v>1566</v>
      </c>
      <c r="H143" s="42" t="s">
        <v>1567</v>
      </c>
      <c r="I143" s="38"/>
      <c r="J143" s="35">
        <v>41519</v>
      </c>
      <c r="K143" s="11">
        <f>+((B143*DEFLATOR!B143))</f>
        <v>2643.6929142546255</v>
      </c>
      <c r="L143" s="13">
        <f t="shared" si="238"/>
        <v>0.895354380142499</v>
      </c>
      <c r="M143" s="13">
        <f t="shared" si="245"/>
        <v>1.7719083945381797</v>
      </c>
      <c r="N143" s="11">
        <f>+((C143*DEFLATOR!C143))</f>
        <v>1829.7360602018664</v>
      </c>
      <c r="O143" s="13">
        <f t="shared" si="239"/>
        <v>-3.6987345198657984</v>
      </c>
      <c r="P143" s="13">
        <f t="shared" si="246"/>
        <v>-3.9026368998109184</v>
      </c>
      <c r="Q143" s="11">
        <f>+((D143*DEFLATOR!D143))</f>
        <v>1985.6069917305297</v>
      </c>
      <c r="R143" s="13">
        <f t="shared" si="240"/>
        <v>3.110796893675083</v>
      </c>
      <c r="S143" s="13">
        <f t="shared" si="247"/>
        <v>-3.54870213131937</v>
      </c>
      <c r="T143" s="11">
        <f>+((E143*DEFLATOR!E143))</f>
        <v>2649.9143902133737</v>
      </c>
      <c r="U143" s="13">
        <f t="shared" si="241"/>
        <v>0.08588209065054642</v>
      </c>
      <c r="V143" s="13">
        <f t="shared" si="248"/>
        <v>-0.8701791849202056</v>
      </c>
      <c r="W143" s="11">
        <f>+((F143*DEFLATOR!F143))</f>
        <v>2825.7749486658063</v>
      </c>
      <c r="X143" s="13">
        <f t="shared" si="242"/>
        <v>3.0186506983318484</v>
      </c>
      <c r="Y143" s="13">
        <f t="shared" si="249"/>
        <v>7.746673568439566</v>
      </c>
      <c r="Z143" s="11">
        <f>+((G143*DEFLATOR!G143))</f>
        <v>2785.0297300612756</v>
      </c>
      <c r="AA143" s="13">
        <f t="shared" si="243"/>
        <v>0.8512970037085843</v>
      </c>
      <c r="AB143" s="13">
        <f t="shared" si="250"/>
        <v>0.047803960169123805</v>
      </c>
      <c r="AC143" s="11">
        <f>+((H143*DEFLATOR!H143))</f>
        <v>2561.4972715599733</v>
      </c>
      <c r="AD143" s="13">
        <f t="shared" si="244"/>
        <v>-3.1835072288743493</v>
      </c>
      <c r="AE143" s="13">
        <f t="shared" si="251"/>
        <v>4.475169551113645</v>
      </c>
    </row>
    <row r="144" spans="1:31" s="39" customFormat="1" ht="12.75">
      <c r="A144" s="35">
        <v>41549</v>
      </c>
      <c r="B144" s="42" t="s">
        <v>2003</v>
      </c>
      <c r="C144" s="42" t="s">
        <v>1528</v>
      </c>
      <c r="D144" s="42" t="s">
        <v>1574</v>
      </c>
      <c r="E144" s="42" t="s">
        <v>1575</v>
      </c>
      <c r="F144" s="42" t="s">
        <v>1576</v>
      </c>
      <c r="G144" s="42" t="s">
        <v>1577</v>
      </c>
      <c r="H144" s="42" t="s">
        <v>1578</v>
      </c>
      <c r="I144" s="38"/>
      <c r="J144" s="35">
        <v>41549</v>
      </c>
      <c r="K144" s="11">
        <f>+((B144*DEFLATOR!B144))</f>
        <v>2629.7173221855205</v>
      </c>
      <c r="L144" s="13">
        <f t="shared" si="238"/>
        <v>-0.528639010747034</v>
      </c>
      <c r="M144" s="13">
        <f t="shared" si="245"/>
        <v>0.7251709996058286</v>
      </c>
      <c r="N144" s="11">
        <f>+((C144*DEFLATOR!C144))</f>
        <v>1801.5645796721587</v>
      </c>
      <c r="O144" s="13">
        <f t="shared" si="239"/>
        <v>-1.5396472279504358</v>
      </c>
      <c r="P144" s="13">
        <f t="shared" si="246"/>
        <v>-3.9419867047173263</v>
      </c>
      <c r="Q144" s="11">
        <f>+((D144*DEFLATOR!D144))</f>
        <v>1908.236429453206</v>
      </c>
      <c r="R144" s="13">
        <f t="shared" si="240"/>
        <v>-3.8965697945036126</v>
      </c>
      <c r="S144" s="13">
        <f t="shared" si="247"/>
        <v>-7.605484351751956</v>
      </c>
      <c r="T144" s="11">
        <f>+((E144*DEFLATOR!E144))</f>
        <v>2582.1633042688704</v>
      </c>
      <c r="U144" s="13">
        <f t="shared" si="241"/>
        <v>-2.5567273491823195</v>
      </c>
      <c r="V144" s="13">
        <f t="shared" si="248"/>
        <v>-1.2622019999844802</v>
      </c>
      <c r="W144" s="11">
        <f>+((F144*DEFLATOR!F144))</f>
        <v>2755.5486694726374</v>
      </c>
      <c r="X144" s="13">
        <f t="shared" si="242"/>
        <v>-2.4852042526007367</v>
      </c>
      <c r="Y144" s="13">
        <f t="shared" si="249"/>
        <v>4.791640041051348</v>
      </c>
      <c r="Z144" s="11">
        <f>+((G144*DEFLATOR!G144))</f>
        <v>2817.6402042294844</v>
      </c>
      <c r="AA144" s="13">
        <f t="shared" si="243"/>
        <v>1.1709201455271767</v>
      </c>
      <c r="AB144" s="13">
        <f t="shared" si="250"/>
        <v>-0.23079925011127989</v>
      </c>
      <c r="AC144" s="11">
        <f>+((H144*DEFLATOR!H144))</f>
        <v>2604.957123828373</v>
      </c>
      <c r="AD144" s="13">
        <f t="shared" si="244"/>
        <v>1.6966581518914614</v>
      </c>
      <c r="AE144" s="13">
        <f t="shared" si="251"/>
        <v>5.732186865227384</v>
      </c>
    </row>
    <row r="145" spans="1:31" s="39" customFormat="1" ht="12.75">
      <c r="A145" s="35">
        <v>41580</v>
      </c>
      <c r="B145" s="42" t="s">
        <v>2004</v>
      </c>
      <c r="C145" s="42" t="s">
        <v>1584</v>
      </c>
      <c r="D145" s="42" t="s">
        <v>1585</v>
      </c>
      <c r="E145" s="42" t="s">
        <v>1586</v>
      </c>
      <c r="F145" s="42" t="s">
        <v>1587</v>
      </c>
      <c r="G145" s="42" t="s">
        <v>1588</v>
      </c>
      <c r="H145" s="42" t="s">
        <v>1589</v>
      </c>
      <c r="I145" s="42"/>
      <c r="J145" s="35">
        <v>41580</v>
      </c>
      <c r="K145" s="11">
        <f>+((B145*DEFLATOR!B145))</f>
        <v>2656.6438278475243</v>
      </c>
      <c r="L145" s="13">
        <f t="shared" si="238"/>
        <v>1.0239315623333134</v>
      </c>
      <c r="M145" s="13">
        <f t="shared" si="245"/>
        <v>1.2044841304271525</v>
      </c>
      <c r="N145" s="11">
        <f>+((C145*DEFLATOR!C145))</f>
        <v>1968.0235805201125</v>
      </c>
      <c r="O145" s="13">
        <f t="shared" si="239"/>
        <v>9.23969102890807</v>
      </c>
      <c r="P145" s="13">
        <f t="shared" si="246"/>
        <v>3.0019415742792432</v>
      </c>
      <c r="Q145" s="11">
        <f>+((D145*DEFLATOR!D145))</f>
        <v>1847.021563154413</v>
      </c>
      <c r="R145" s="13">
        <f t="shared" si="240"/>
        <v>-3.2079288160500097</v>
      </c>
      <c r="S145" s="13">
        <f t="shared" si="247"/>
        <v>-10.823280352798436</v>
      </c>
      <c r="T145" s="11">
        <f>+((E145*DEFLATOR!E145))</f>
        <v>2596.5415741801544</v>
      </c>
      <c r="U145" s="13">
        <f t="shared" si="241"/>
        <v>0.5568303866573254</v>
      </c>
      <c r="V145" s="13">
        <f t="shared" si="248"/>
        <v>-2.2429591794979054</v>
      </c>
      <c r="W145" s="11">
        <f>+((F145*DEFLATOR!F145))</f>
        <v>2852.920530073452</v>
      </c>
      <c r="X145" s="13">
        <f t="shared" si="242"/>
        <v>3.53366506204551</v>
      </c>
      <c r="Y145" s="13">
        <f t="shared" si="249"/>
        <v>4.49694014738129</v>
      </c>
      <c r="Z145" s="11">
        <f>+((G145*DEFLATOR!G145))</f>
        <v>2797.44292336197</v>
      </c>
      <c r="AA145" s="13">
        <f t="shared" si="243"/>
        <v>-0.7168154698104057</v>
      </c>
      <c r="AB145" s="13">
        <f t="shared" si="250"/>
        <v>0.2128559795124163</v>
      </c>
      <c r="AC145" s="11">
        <f>+((H145*DEFLATOR!H145))</f>
        <v>2659.0027054350735</v>
      </c>
      <c r="AD145" s="13">
        <f t="shared" si="244"/>
        <v>2.0747205822440717</v>
      </c>
      <c r="AE145" s="13">
        <f t="shared" si="251"/>
        <v>9.479913431184418</v>
      </c>
    </row>
    <row r="146" spans="1:31" ht="9.75">
      <c r="A146" s="35">
        <v>41610</v>
      </c>
      <c r="B146" s="42" t="s">
        <v>2005</v>
      </c>
      <c r="C146" s="42" t="s">
        <v>1596</v>
      </c>
      <c r="D146" s="42" t="s">
        <v>1597</v>
      </c>
      <c r="E146" s="42" t="s">
        <v>1598</v>
      </c>
      <c r="F146" s="42" t="s">
        <v>1599</v>
      </c>
      <c r="G146" s="42" t="s">
        <v>1600</v>
      </c>
      <c r="H146" s="42" t="s">
        <v>1601</v>
      </c>
      <c r="I146" s="42"/>
      <c r="J146" s="35">
        <v>41610</v>
      </c>
      <c r="K146" s="11">
        <f>+((B146*DEFLATOR!B146))</f>
        <v>2644.884598730626</v>
      </c>
      <c r="L146" s="13">
        <f aca="true" t="shared" si="252" ref="L146:L155">+((K146/K145)-1)*100</f>
        <v>-0.4426347632164984</v>
      </c>
      <c r="M146" s="13">
        <f aca="true" t="shared" si="253" ref="M146:M154">+((K146/K134)-1)*100</f>
        <v>1.5580904263601925</v>
      </c>
      <c r="N146" s="11">
        <f>+((C146*DEFLATOR!C146))</f>
        <v>1932.4333120673293</v>
      </c>
      <c r="O146" s="13">
        <f aca="true" t="shared" si="254" ref="O146:O156">+((N146/N145)-1)*100</f>
        <v>-1.8084269317229063</v>
      </c>
      <c r="P146" s="13">
        <f aca="true" t="shared" si="255" ref="P146:P155">+((N146/N134)-1)*100</f>
        <v>3.5841831611068686</v>
      </c>
      <c r="Q146" s="11">
        <f>+((D146*DEFLATOR!D146))</f>
        <v>1857.7346353081437</v>
      </c>
      <c r="R146" s="13">
        <f aca="true" t="shared" si="256" ref="R146:R155">+((Q146/Q145)-1)*100</f>
        <v>0.5800187917370359</v>
      </c>
      <c r="S146" s="13">
        <f aca="true" t="shared" si="257" ref="S146:S154">+((Q146/Q134)-1)*100</f>
        <v>-13.575269394273015</v>
      </c>
      <c r="T146" s="11">
        <f>+((E146*DEFLATOR!E146))</f>
        <v>2542.9624102379626</v>
      </c>
      <c r="U146" s="13">
        <f aca="true" t="shared" si="258" ref="U146:U156">+((T146/T145)-1)*100</f>
        <v>-2.063481843502124</v>
      </c>
      <c r="V146" s="13">
        <f aca="true" t="shared" si="259" ref="V146:V155">+((T146/T134)-1)*100</f>
        <v>-3.942277155885898</v>
      </c>
      <c r="W146" s="11">
        <f>+((F146*DEFLATOR!F146))</f>
        <v>2890.7698586377837</v>
      </c>
      <c r="X146" s="13">
        <f aca="true" t="shared" si="260" ref="X146:X156">+((W146/W145)-1)*100</f>
        <v>1.3266870971466282</v>
      </c>
      <c r="Y146" s="13">
        <f aca="true" t="shared" si="261" ref="Y146:Y155">+((W146/W134)-1)*100</f>
        <v>7.250970254365718</v>
      </c>
      <c r="Z146" s="11">
        <f>+((G146*DEFLATOR!G146))</f>
        <v>2784.4562618943423</v>
      </c>
      <c r="AA146" s="13">
        <f aca="true" t="shared" si="262" ref="AA146:AA156">+((Z146/Z145)-1)*100</f>
        <v>-0.4642332953131434</v>
      </c>
      <c r="AB146" s="13">
        <f aca="true" t="shared" si="263" ref="AB146:AB155">+((Z146/Z134)-1)*100</f>
        <v>0.7171715647517285</v>
      </c>
      <c r="AC146" s="11">
        <f>+((H146*DEFLATOR!H146))</f>
        <v>2567.7647275048025</v>
      </c>
      <c r="AD146" s="13">
        <f aca="true" t="shared" si="264" ref="AD146:AD155">+((AC146/AC145)-1)*100</f>
        <v>-3.4312856374225653</v>
      </c>
      <c r="AE146" s="13">
        <f aca="true" t="shared" si="265" ref="AE146:AE154">+((AC146/AC134)-1)*100</f>
        <v>7.130640014802925</v>
      </c>
    </row>
    <row r="147" spans="1:31" ht="9.75">
      <c r="A147" s="34">
        <v>41641</v>
      </c>
      <c r="B147" s="42" t="s">
        <v>2006</v>
      </c>
      <c r="C147" s="42" t="s">
        <v>1607</v>
      </c>
      <c r="D147" s="42" t="s">
        <v>1396</v>
      </c>
      <c r="E147" s="42" t="s">
        <v>1608</v>
      </c>
      <c r="F147" s="42" t="s">
        <v>1609</v>
      </c>
      <c r="G147" s="42" t="s">
        <v>1610</v>
      </c>
      <c r="H147" s="42" t="s">
        <v>1611</v>
      </c>
      <c r="I147" s="42"/>
      <c r="J147" s="34">
        <v>41641</v>
      </c>
      <c r="K147" s="11">
        <f>+((B147*DEFLATOR!B147))</f>
        <v>2654.1275216502377</v>
      </c>
      <c r="L147" s="13">
        <f t="shared" si="252"/>
        <v>0.3494641287581146</v>
      </c>
      <c r="M147" s="13">
        <f t="shared" si="253"/>
        <v>3.251925233443931</v>
      </c>
      <c r="N147" s="11">
        <f>+((C147*DEFLATOR!C147))</f>
        <v>1920.7728498036927</v>
      </c>
      <c r="O147" s="13">
        <f t="shared" si="254"/>
        <v>-0.6034082620508197</v>
      </c>
      <c r="P147" s="13">
        <f t="shared" si="255"/>
        <v>2.9077022804305797</v>
      </c>
      <c r="Q147" s="11">
        <f>+((D147*DEFLATOR!D147))</f>
        <v>1835.864273195923</v>
      </c>
      <c r="R147" s="13">
        <f t="shared" si="256"/>
        <v>-1.177259749404036</v>
      </c>
      <c r="S147" s="13">
        <f t="shared" si="257"/>
        <v>-9.404876331623868</v>
      </c>
      <c r="T147" s="11">
        <f>+((E147*DEFLATOR!E147))</f>
        <v>2617.8548087651484</v>
      </c>
      <c r="U147" s="13">
        <f t="shared" si="258"/>
        <v>2.945084765141215</v>
      </c>
      <c r="V147" s="13">
        <f t="shared" si="259"/>
        <v>0.17485280362170563</v>
      </c>
      <c r="W147" s="11">
        <f>+((F147*DEFLATOR!F147))</f>
        <v>2895.5747433801102</v>
      </c>
      <c r="X147" s="13">
        <f t="shared" si="260"/>
        <v>0.1662147101737954</v>
      </c>
      <c r="Y147" s="13">
        <f t="shared" si="261"/>
        <v>8.410405254385322</v>
      </c>
      <c r="Z147" s="11">
        <f>+((G147*DEFLATOR!G147))</f>
        <v>2769.845917830272</v>
      </c>
      <c r="AA147" s="13">
        <f t="shared" si="262"/>
        <v>-0.524710848003429</v>
      </c>
      <c r="AB147" s="13">
        <f t="shared" si="263"/>
        <v>1.4987762425328066</v>
      </c>
      <c r="AC147" s="11">
        <f>+((H147*DEFLATOR!H147))</f>
        <v>2659.553496567459</v>
      </c>
      <c r="AD147" s="13">
        <f t="shared" si="264"/>
        <v>3.574656512703611</v>
      </c>
      <c r="AE147" s="13">
        <f t="shared" si="265"/>
        <v>10.669001010951451</v>
      </c>
    </row>
    <row r="148" spans="1:31" ht="9.75">
      <c r="A148" s="22">
        <v>41671</v>
      </c>
      <c r="B148" s="42" t="s">
        <v>2007</v>
      </c>
      <c r="C148" s="42" t="s">
        <v>1617</v>
      </c>
      <c r="D148" s="42" t="s">
        <v>1618</v>
      </c>
      <c r="E148" s="42" t="s">
        <v>1619</v>
      </c>
      <c r="F148" s="42" t="s">
        <v>1620</v>
      </c>
      <c r="G148" s="42" t="s">
        <v>1621</v>
      </c>
      <c r="H148" s="42" t="s">
        <v>1479</v>
      </c>
      <c r="I148" s="42"/>
      <c r="J148" s="22">
        <v>41671</v>
      </c>
      <c r="K148" s="11">
        <f>+((B148*DEFLATOR!B148))</f>
        <v>2683.736043770492</v>
      </c>
      <c r="L148" s="13">
        <f t="shared" si="252"/>
        <v>1.1155651670363254</v>
      </c>
      <c r="M148" s="13">
        <f t="shared" si="253"/>
        <v>3.323961454885649</v>
      </c>
      <c r="N148" s="11">
        <f>+((C148*DEFLATOR!C148))</f>
        <v>1935.9836599588448</v>
      </c>
      <c r="O148" s="13">
        <f t="shared" si="254"/>
        <v>0.791910930889439</v>
      </c>
      <c r="P148" s="13">
        <f t="shared" si="255"/>
        <v>1.0567672459018906</v>
      </c>
      <c r="Q148" s="11">
        <f>+((D148*DEFLATOR!D148))</f>
        <v>2048.8252975493933</v>
      </c>
      <c r="R148" s="13">
        <f t="shared" si="256"/>
        <v>11.600041869257671</v>
      </c>
      <c r="S148" s="13">
        <f t="shared" si="257"/>
        <v>2.0718371973145633</v>
      </c>
      <c r="T148" s="11">
        <f>+((E148*DEFLATOR!E148))</f>
        <v>2638.212297534023</v>
      </c>
      <c r="U148" s="13">
        <f t="shared" si="258"/>
        <v>0.7776401006164724</v>
      </c>
      <c r="V148" s="13">
        <f t="shared" si="259"/>
        <v>1.5710919488529207</v>
      </c>
      <c r="W148" s="11">
        <f>+((F148*DEFLATOR!F148))</f>
        <v>2893.4640165032497</v>
      </c>
      <c r="X148" s="13">
        <f t="shared" si="260"/>
        <v>-0.07289491945203785</v>
      </c>
      <c r="Y148" s="13">
        <f t="shared" si="261"/>
        <v>6.118576016503829</v>
      </c>
      <c r="Z148" s="11">
        <f>+((G148*DEFLATOR!G148))</f>
        <v>2808.3186957737826</v>
      </c>
      <c r="AA148" s="13">
        <f t="shared" si="262"/>
        <v>1.3889862138485976</v>
      </c>
      <c r="AB148" s="13">
        <f t="shared" si="263"/>
        <v>2.3871460728025706</v>
      </c>
      <c r="AC148" s="11">
        <f>+((H148*DEFLATOR!H148))</f>
        <v>2614.2992186063548</v>
      </c>
      <c r="AD148" s="13">
        <f t="shared" si="264"/>
        <v>-1.7015742687451763</v>
      </c>
      <c r="AE148" s="13">
        <f t="shared" si="265"/>
        <v>4.33768462538755</v>
      </c>
    </row>
    <row r="149" spans="1:31" ht="9.75">
      <c r="A149" s="22">
        <v>41699</v>
      </c>
      <c r="B149" s="42" t="s">
        <v>2008</v>
      </c>
      <c r="C149" s="42" t="s">
        <v>1627</v>
      </c>
      <c r="D149" s="42" t="s">
        <v>1628</v>
      </c>
      <c r="E149" s="42" t="s">
        <v>1629</v>
      </c>
      <c r="F149" s="42" t="s">
        <v>1630</v>
      </c>
      <c r="G149" s="42" t="s">
        <v>1631</v>
      </c>
      <c r="H149" s="42" t="s">
        <v>1632</v>
      </c>
      <c r="I149" s="42"/>
      <c r="J149" s="22">
        <v>41699</v>
      </c>
      <c r="K149" s="11">
        <f>+((B149*DEFLATOR!B149))</f>
        <v>2685.4731978214922</v>
      </c>
      <c r="L149" s="13">
        <f t="shared" si="252"/>
        <v>0.06472894586755373</v>
      </c>
      <c r="M149" s="13">
        <f t="shared" si="253"/>
        <v>3.521306828961035</v>
      </c>
      <c r="N149" s="11">
        <f>+((C149*DEFLATOR!C149))</f>
        <v>1914.1744504812496</v>
      </c>
      <c r="O149" s="13">
        <f t="shared" si="254"/>
        <v>-1.1265182619392022</v>
      </c>
      <c r="P149" s="13">
        <f t="shared" si="255"/>
        <v>-2.804193676363731</v>
      </c>
      <c r="Q149" s="11">
        <f>+((D149*DEFLATOR!D149))</f>
        <v>2089.8382738756736</v>
      </c>
      <c r="R149" s="13">
        <f t="shared" si="256"/>
        <v>2.001780062718672</v>
      </c>
      <c r="S149" s="13">
        <f t="shared" si="257"/>
        <v>7.477122328791497</v>
      </c>
      <c r="T149" s="11">
        <f>+((E149*DEFLATOR!E149))</f>
        <v>2523.246461312356</v>
      </c>
      <c r="U149" s="13">
        <f t="shared" si="258"/>
        <v>-4.357717395568472</v>
      </c>
      <c r="V149" s="13">
        <f t="shared" si="259"/>
        <v>-0.4691833865114403</v>
      </c>
      <c r="W149" s="11">
        <f>+((F149*DEFLATOR!F149))</f>
        <v>2902.4752020185774</v>
      </c>
      <c r="X149" s="13">
        <f t="shared" si="260"/>
        <v>0.31143243751887706</v>
      </c>
      <c r="Y149" s="13">
        <f t="shared" si="261"/>
        <v>6.589927653012584</v>
      </c>
      <c r="Z149" s="11">
        <f>+((G149*DEFLATOR!G149))</f>
        <v>2831.8259237387806</v>
      </c>
      <c r="AA149" s="13">
        <f t="shared" si="262"/>
        <v>0.8370569907316439</v>
      </c>
      <c r="AB149" s="13">
        <f t="shared" si="263"/>
        <v>2.479560988130558</v>
      </c>
      <c r="AC149" s="11">
        <f>+((H149*DEFLATOR!H149))</f>
        <v>2615.428166946999</v>
      </c>
      <c r="AD149" s="13">
        <f t="shared" si="264"/>
        <v>0.043183593240181395</v>
      </c>
      <c r="AE149" s="13">
        <f t="shared" si="265"/>
        <v>4.998603709651084</v>
      </c>
    </row>
    <row r="150" spans="1:31" ht="9.75">
      <c r="A150" s="22">
        <v>41730</v>
      </c>
      <c r="B150" s="42" t="s">
        <v>2009</v>
      </c>
      <c r="C150" s="42" t="s">
        <v>1639</v>
      </c>
      <c r="D150" s="42" t="s">
        <v>1640</v>
      </c>
      <c r="E150" s="42" t="s">
        <v>1641</v>
      </c>
      <c r="F150" s="42" t="s">
        <v>1642</v>
      </c>
      <c r="G150" s="42" t="s">
        <v>1643</v>
      </c>
      <c r="H150" s="42" t="s">
        <v>1644</v>
      </c>
      <c r="I150" s="42"/>
      <c r="J150" s="22">
        <v>41730</v>
      </c>
      <c r="K150" s="11">
        <f>+((B150*DEFLATOR!B150))</f>
        <v>2662.785713689396</v>
      </c>
      <c r="L150" s="13">
        <f t="shared" si="252"/>
        <v>-0.8448225865929637</v>
      </c>
      <c r="M150" s="13">
        <f t="shared" si="253"/>
        <v>3.1463046447990806</v>
      </c>
      <c r="N150" s="11">
        <f>+((C150*DEFLATOR!C150))</f>
        <v>1939.5289628491319</v>
      </c>
      <c r="O150" s="13">
        <f t="shared" si="254"/>
        <v>1.324566439673669</v>
      </c>
      <c r="P150" s="13">
        <f t="shared" si="255"/>
        <v>3.562702989210642</v>
      </c>
      <c r="Q150" s="11">
        <f>+((D150*DEFLATOR!D150))</f>
        <v>2039.7771617386254</v>
      </c>
      <c r="R150" s="13">
        <f t="shared" si="256"/>
        <v>-2.3954538857309915</v>
      </c>
      <c r="S150" s="13">
        <f t="shared" si="257"/>
        <v>5.895940160807012</v>
      </c>
      <c r="T150" s="11">
        <f>+((E150*DEFLATOR!E150))</f>
        <v>2537.2467099485666</v>
      </c>
      <c r="U150" s="13">
        <f t="shared" si="258"/>
        <v>0.5548506200590886</v>
      </c>
      <c r="V150" s="13">
        <f t="shared" si="259"/>
        <v>0.8300865765879628</v>
      </c>
      <c r="W150" s="11">
        <f>+((F150*DEFLATOR!F150))</f>
        <v>2867.365021731244</v>
      </c>
      <c r="X150" s="13">
        <f t="shared" si="260"/>
        <v>-1.2096634025646646</v>
      </c>
      <c r="Y150" s="13">
        <f t="shared" si="261"/>
        <v>3.804245899700187</v>
      </c>
      <c r="Z150" s="11">
        <f>+((G150*DEFLATOR!G150))</f>
        <v>2816.2715014682094</v>
      </c>
      <c r="AA150" s="13">
        <f t="shared" si="262"/>
        <v>-0.549271836950882</v>
      </c>
      <c r="AB150" s="13">
        <f t="shared" si="263"/>
        <v>2.747653223456936</v>
      </c>
      <c r="AC150" s="11">
        <f>+((H150*DEFLATOR!H150))</f>
        <v>2547.854156290063</v>
      </c>
      <c r="AD150" s="13">
        <f t="shared" si="264"/>
        <v>-2.5836691487426844</v>
      </c>
      <c r="AE150" s="13">
        <f t="shared" si="265"/>
        <v>2.9814774120801024</v>
      </c>
    </row>
    <row r="151" spans="1:31" ht="9.75">
      <c r="A151" s="22">
        <v>41760</v>
      </c>
      <c r="B151" s="42" t="s">
        <v>2010</v>
      </c>
      <c r="C151" s="42" t="s">
        <v>1649</v>
      </c>
      <c r="D151" s="42" t="s">
        <v>1673</v>
      </c>
      <c r="E151" s="42" t="s">
        <v>1650</v>
      </c>
      <c r="F151" s="42" t="s">
        <v>1651</v>
      </c>
      <c r="G151" s="42" t="s">
        <v>1652</v>
      </c>
      <c r="H151" s="42" t="s">
        <v>1674</v>
      </c>
      <c r="I151" s="42"/>
      <c r="J151" s="22">
        <v>41760</v>
      </c>
      <c r="K151" s="11">
        <f>+((B151*DEFLATOR!B151))</f>
        <v>2682.9746731698897</v>
      </c>
      <c r="L151" s="13">
        <f t="shared" si="252"/>
        <v>0.7581894170718417</v>
      </c>
      <c r="M151" s="13">
        <f t="shared" si="253"/>
        <v>4.01811993921708</v>
      </c>
      <c r="N151" s="11">
        <f>+((C151*DEFLATOR!C151))</f>
        <v>1880.9414505296024</v>
      </c>
      <c r="O151" s="13">
        <f t="shared" si="254"/>
        <v>-3.020708297826369</v>
      </c>
      <c r="P151" s="13">
        <f t="shared" si="255"/>
        <v>5.685303333320468</v>
      </c>
      <c r="Q151" s="11">
        <f>+((D151*DEFLATOR!D151))</f>
        <v>1981.7042486930748</v>
      </c>
      <c r="R151" s="13">
        <f t="shared" si="256"/>
        <v>-2.847022416706124</v>
      </c>
      <c r="S151" s="13">
        <f t="shared" si="257"/>
        <v>4.2632229820865675</v>
      </c>
      <c r="T151" s="11">
        <f>+((E151*DEFLATOR!E151))</f>
        <v>2504.172710499388</v>
      </c>
      <c r="U151" s="13">
        <f t="shared" si="258"/>
        <v>-1.3035389629039718</v>
      </c>
      <c r="V151" s="13">
        <f t="shared" si="259"/>
        <v>-1.130424286371412</v>
      </c>
      <c r="W151" s="11">
        <f>+((F151*DEFLATOR!F151))</f>
        <v>2954.3311316738373</v>
      </c>
      <c r="X151" s="13">
        <f t="shared" si="260"/>
        <v>3.0329626428268863</v>
      </c>
      <c r="Y151" s="13">
        <f t="shared" si="261"/>
        <v>6.165956767045078</v>
      </c>
      <c r="Z151" s="11">
        <f>+((G151*DEFLATOR!G151))</f>
        <v>2835.381689391652</v>
      </c>
      <c r="AA151" s="13">
        <f t="shared" si="262"/>
        <v>0.6785634095817672</v>
      </c>
      <c r="AB151" s="13">
        <f t="shared" si="263"/>
        <v>4.16324642374184</v>
      </c>
      <c r="AC151" s="11">
        <f>+((H151*DEFLATOR!H151))</f>
        <v>2616.448173046949</v>
      </c>
      <c r="AD151" s="13">
        <f t="shared" si="264"/>
        <v>2.6922269701953994</v>
      </c>
      <c r="AE151" s="13">
        <f t="shared" si="265"/>
        <v>3.2235888776935617</v>
      </c>
    </row>
    <row r="152" spans="1:31" ht="9.75">
      <c r="A152" s="22">
        <v>41791</v>
      </c>
      <c r="B152" s="42" t="s">
        <v>2011</v>
      </c>
      <c r="C152" s="42" t="s">
        <v>1657</v>
      </c>
      <c r="D152" s="42" t="s">
        <v>1675</v>
      </c>
      <c r="E152" s="42" t="s">
        <v>1658</v>
      </c>
      <c r="F152" s="42" t="s">
        <v>1659</v>
      </c>
      <c r="G152" s="42" t="s">
        <v>1660</v>
      </c>
      <c r="H152" s="42" t="s">
        <v>1676</v>
      </c>
      <c r="I152" s="42"/>
      <c r="J152" s="22">
        <v>41791</v>
      </c>
      <c r="K152" s="11">
        <f>+((B152*DEFLATOR!B152))</f>
        <v>2625.8916480319645</v>
      </c>
      <c r="L152" s="13">
        <f t="shared" si="252"/>
        <v>-2.127602086921032</v>
      </c>
      <c r="M152" s="13">
        <f t="shared" si="253"/>
        <v>1.3763945835931102</v>
      </c>
      <c r="N152" s="11">
        <f>+((C152*DEFLATOR!C152))</f>
        <v>1865.5010289500085</v>
      </c>
      <c r="O152" s="13">
        <f t="shared" si="254"/>
        <v>-0.8208879428568294</v>
      </c>
      <c r="P152" s="13">
        <f t="shared" si="255"/>
        <v>1.3987222283211587</v>
      </c>
      <c r="Q152" s="11">
        <f>+((D152*DEFLATOR!D152))</f>
        <v>1905.7095813655826</v>
      </c>
      <c r="R152" s="13">
        <f t="shared" si="256"/>
        <v>-3.834813765858869</v>
      </c>
      <c r="S152" s="13">
        <f t="shared" si="257"/>
        <v>0.12336445442671096</v>
      </c>
      <c r="T152" s="11">
        <f>+((E152*DEFLATOR!E152))</f>
        <v>2457.105866566713</v>
      </c>
      <c r="U152" s="13">
        <f t="shared" si="258"/>
        <v>-1.8795366523776558</v>
      </c>
      <c r="V152" s="13">
        <f t="shared" si="259"/>
        <v>0.6367334480947173</v>
      </c>
      <c r="W152" s="11">
        <f>+((F152*DEFLATOR!F152))</f>
        <v>2945.2435664781983</v>
      </c>
      <c r="X152" s="13">
        <f t="shared" si="260"/>
        <v>-0.3076014431222629</v>
      </c>
      <c r="Y152" s="13">
        <f t="shared" si="261"/>
        <v>5.442006820746204</v>
      </c>
      <c r="Z152" s="11">
        <f>+((G152*DEFLATOR!G152))</f>
        <v>2745.066559573441</v>
      </c>
      <c r="AA152" s="13">
        <f t="shared" si="262"/>
        <v>-3.1852900142551377</v>
      </c>
      <c r="AB152" s="13">
        <f t="shared" si="263"/>
        <v>0.4843204733103734</v>
      </c>
      <c r="AC152" s="11">
        <f>+((H152*DEFLATOR!H152))</f>
        <v>2589.547396482928</v>
      </c>
      <c r="AD152" s="13">
        <f t="shared" si="264"/>
        <v>-1.0281410058542773</v>
      </c>
      <c r="AE152" s="13">
        <f t="shared" si="265"/>
        <v>-2.28505785812938</v>
      </c>
    </row>
    <row r="153" spans="1:31" ht="9.75">
      <c r="A153" s="22">
        <v>41821</v>
      </c>
      <c r="B153" s="42" t="s">
        <v>2012</v>
      </c>
      <c r="C153" s="42" t="s">
        <v>1665</v>
      </c>
      <c r="D153" s="42" t="s">
        <v>1677</v>
      </c>
      <c r="E153" s="42" t="s">
        <v>1666</v>
      </c>
      <c r="F153" s="42" t="s">
        <v>1667</v>
      </c>
      <c r="G153" s="42" t="s">
        <v>1668</v>
      </c>
      <c r="H153" s="42" t="s">
        <v>1678</v>
      </c>
      <c r="I153" s="42"/>
      <c r="J153" s="22">
        <v>41821</v>
      </c>
      <c r="K153" s="11">
        <f>+((B153*DEFLATOR!B153))</f>
        <v>2623.571929241793</v>
      </c>
      <c r="L153" s="13">
        <f t="shared" si="252"/>
        <v>-0.08834023261813373</v>
      </c>
      <c r="M153" s="13">
        <f t="shared" si="253"/>
        <v>1.6847952987840253</v>
      </c>
      <c r="N153" s="11">
        <f>+((C153*DEFLATOR!C153))</f>
        <v>1891.4692861376832</v>
      </c>
      <c r="O153" s="13">
        <f t="shared" si="254"/>
        <v>1.3920258839144495</v>
      </c>
      <c r="P153" s="13">
        <f t="shared" si="255"/>
        <v>2.536631838707404</v>
      </c>
      <c r="Q153" s="11">
        <f>+((D153*DEFLATOR!D153))</f>
        <v>1830.0138679362599</v>
      </c>
      <c r="R153" s="13">
        <f t="shared" si="256"/>
        <v>-3.9720487407677862</v>
      </c>
      <c r="S153" s="13">
        <f t="shared" si="257"/>
        <v>-4.107748378290577</v>
      </c>
      <c r="T153" s="11">
        <f>+((E153*DEFLATOR!E153))</f>
        <v>2473.6228129163683</v>
      </c>
      <c r="U153" s="13">
        <f t="shared" si="258"/>
        <v>0.6722114246031419</v>
      </c>
      <c r="V153" s="13">
        <f t="shared" si="259"/>
        <v>-1.8889439475291092</v>
      </c>
      <c r="W153" s="11">
        <f>+((F153*DEFLATOR!F153))</f>
        <v>2967.6640400365095</v>
      </c>
      <c r="X153" s="13">
        <f t="shared" si="260"/>
        <v>0.7612434439546512</v>
      </c>
      <c r="Y153" s="13">
        <f t="shared" si="261"/>
        <v>9.059003933453248</v>
      </c>
      <c r="Z153" s="11">
        <f>+((G153*DEFLATOR!G153))</f>
        <v>2734.527545379106</v>
      </c>
      <c r="AA153" s="13">
        <f t="shared" si="262"/>
        <v>-0.383925634064497</v>
      </c>
      <c r="AB153" s="13">
        <f t="shared" si="263"/>
        <v>0.17601253563681585</v>
      </c>
      <c r="AC153" s="11">
        <f>+((H153*DEFLATOR!H153))</f>
        <v>2558.437579181515</v>
      </c>
      <c r="AD153" s="13">
        <f t="shared" si="264"/>
        <v>-1.201361185497729</v>
      </c>
      <c r="AE153" s="13">
        <f t="shared" si="265"/>
        <v>-2.2700888772795524</v>
      </c>
    </row>
    <row r="154" spans="1:31" ht="9.75">
      <c r="A154" s="22">
        <v>41852</v>
      </c>
      <c r="B154" s="42" t="s">
        <v>2013</v>
      </c>
      <c r="C154" s="42" t="s">
        <v>1679</v>
      </c>
      <c r="D154" s="42" t="s">
        <v>1680</v>
      </c>
      <c r="E154" s="42" t="s">
        <v>1681</v>
      </c>
      <c r="F154" s="42" t="s">
        <v>1682</v>
      </c>
      <c r="G154" s="42" t="s">
        <v>1683</v>
      </c>
      <c r="H154" s="42" t="s">
        <v>1684</v>
      </c>
      <c r="J154" s="22">
        <v>41852</v>
      </c>
      <c r="K154" s="11">
        <f>+((B154*DEFLATOR!B154))</f>
        <v>2651.434796337441</v>
      </c>
      <c r="L154" s="13">
        <f t="shared" si="252"/>
        <v>1.0620203237080794</v>
      </c>
      <c r="M154" s="13">
        <f t="shared" si="253"/>
        <v>1.190819837610424</v>
      </c>
      <c r="N154" s="11">
        <f>+((C154*DEFLATOR!C154))</f>
        <v>1909.811225782294</v>
      </c>
      <c r="O154" s="13">
        <f t="shared" si="254"/>
        <v>0.9697191373413405</v>
      </c>
      <c r="P154" s="13">
        <f t="shared" si="255"/>
        <v>0.5157202021314866</v>
      </c>
      <c r="Q154" s="11">
        <f>+((D154*DEFLATOR!D154))</f>
        <v>1907.9693896545648</v>
      </c>
      <c r="R154" s="13">
        <f t="shared" si="256"/>
        <v>4.259832293304799</v>
      </c>
      <c r="S154" s="13">
        <f t="shared" si="257"/>
        <v>-0.9208544110928751</v>
      </c>
      <c r="T154" s="11">
        <f>+((E154*DEFLATOR!E154))</f>
        <v>2584.281699572325</v>
      </c>
      <c r="U154" s="13">
        <f t="shared" si="258"/>
        <v>4.473555389210349</v>
      </c>
      <c r="V154" s="13">
        <f t="shared" si="259"/>
        <v>-2.393030345559599</v>
      </c>
      <c r="W154" s="11">
        <f>+((F154*DEFLATOR!F154))</f>
        <v>2974.2732751851577</v>
      </c>
      <c r="X154" s="13">
        <f t="shared" si="260"/>
        <v>0.2227083342144942</v>
      </c>
      <c r="Y154" s="13">
        <f t="shared" si="261"/>
        <v>8.4324212592914</v>
      </c>
      <c r="Z154" s="11">
        <f>+((G154*DEFLATOR!G154))</f>
        <v>2749.7838155325735</v>
      </c>
      <c r="AA154" s="13">
        <f t="shared" si="262"/>
        <v>0.5579124693495308</v>
      </c>
      <c r="AB154" s="13">
        <f t="shared" si="263"/>
        <v>-0.42502552740610877</v>
      </c>
      <c r="AC154" s="11">
        <f>+((H154*DEFLATOR!H154))</f>
        <v>2586.009968967151</v>
      </c>
      <c r="AD154" s="13">
        <f t="shared" si="264"/>
        <v>1.0777042211229881</v>
      </c>
      <c r="AE154" s="13">
        <f t="shared" si="265"/>
        <v>-2.2570048204304416</v>
      </c>
    </row>
    <row r="155" spans="1:31" ht="9.75">
      <c r="A155" s="22">
        <v>41883</v>
      </c>
      <c r="B155" s="42" t="s">
        <v>2014</v>
      </c>
      <c r="C155" s="42" t="s">
        <v>1696</v>
      </c>
      <c r="D155" s="42" t="s">
        <v>1697</v>
      </c>
      <c r="E155" s="42" t="s">
        <v>1508</v>
      </c>
      <c r="F155" s="42" t="s">
        <v>1698</v>
      </c>
      <c r="G155" s="42" t="s">
        <v>1699</v>
      </c>
      <c r="H155" s="42" t="s">
        <v>1700</v>
      </c>
      <c r="I155" s="42"/>
      <c r="J155" s="22">
        <v>41883</v>
      </c>
      <c r="K155" s="11">
        <f>+((B155*DEFLATOR!B155))</f>
        <v>2646.965917910025</v>
      </c>
      <c r="L155" s="13">
        <f t="shared" si="252"/>
        <v>-0.16854566567464646</v>
      </c>
      <c r="M155" s="13">
        <f aca="true" t="shared" si="266" ref="M155:M160">+((K155/K143)-1)*100</f>
        <v>0.12380422997511076</v>
      </c>
      <c r="N155" s="11">
        <f>+((C155*DEFLATOR!C155))</f>
        <v>1994.3354388421749</v>
      </c>
      <c r="O155" s="13">
        <f t="shared" si="254"/>
        <v>4.425788890483573</v>
      </c>
      <c r="P155" s="13">
        <f t="shared" si="255"/>
        <v>8.995799023720895</v>
      </c>
      <c r="Q155" s="11">
        <f>+((D155*DEFLATOR!D155))</f>
        <v>1874.3512304795804</v>
      </c>
      <c r="R155" s="13">
        <f t="shared" si="256"/>
        <v>-1.7619862958635268</v>
      </c>
      <c r="S155" s="13">
        <f aca="true" t="shared" si="267" ref="S155:S160">+((Q155/Q143)-1)*100</f>
        <v>-5.603110873113204</v>
      </c>
      <c r="T155" s="11">
        <f>+((E155*DEFLATOR!E155))</f>
        <v>2501.868076810778</v>
      </c>
      <c r="U155" s="13">
        <f t="shared" si="258"/>
        <v>-3.1890340273347917</v>
      </c>
      <c r="V155" s="13">
        <f t="shared" si="259"/>
        <v>-5.586833821853199</v>
      </c>
      <c r="W155" s="11">
        <f>+((F155*DEFLATOR!F155))</f>
        <v>2968.8876569479094</v>
      </c>
      <c r="X155" s="13">
        <f t="shared" si="260"/>
        <v>-0.18107341656132814</v>
      </c>
      <c r="Y155" s="13">
        <f t="shared" si="261"/>
        <v>5.064547279310894</v>
      </c>
      <c r="Z155" s="11">
        <f>+((G155*DEFLATOR!G155))</f>
        <v>2723.928102789639</v>
      </c>
      <c r="AA155" s="13">
        <f t="shared" si="262"/>
        <v>-0.9402816540298398</v>
      </c>
      <c r="AB155" s="13">
        <f t="shared" si="263"/>
        <v>-2.1939308802384705</v>
      </c>
      <c r="AC155" s="11">
        <f>+((H155*DEFLATOR!H155))</f>
        <v>2704.648217128253</v>
      </c>
      <c r="AD155" s="13">
        <f t="shared" si="264"/>
        <v>4.587694927119168</v>
      </c>
      <c r="AE155" s="13">
        <f aca="true" t="shared" si="268" ref="AE155:AE160">+((AC155/AC143)-1)*100</f>
        <v>5.588565217604136</v>
      </c>
    </row>
    <row r="156" spans="1:31" ht="9.75">
      <c r="A156" s="22">
        <v>41913</v>
      </c>
      <c r="B156" s="42" t="s">
        <v>2015</v>
      </c>
      <c r="C156" s="42" t="s">
        <v>1707</v>
      </c>
      <c r="D156" s="42" t="s">
        <v>1210</v>
      </c>
      <c r="E156" s="42" t="s">
        <v>1708</v>
      </c>
      <c r="F156" s="42" t="s">
        <v>1709</v>
      </c>
      <c r="G156" s="42" t="s">
        <v>1710</v>
      </c>
      <c r="H156" s="42" t="s">
        <v>1711</v>
      </c>
      <c r="J156" s="22">
        <v>41913</v>
      </c>
      <c r="K156" s="11">
        <f>+((B156*DEFLATOR!B156))</f>
        <v>2711.941290191089</v>
      </c>
      <c r="L156" s="13">
        <f aca="true" t="shared" si="269" ref="L156:L162">+((K156/K155)-1)*100</f>
        <v>2.4547113297313183</v>
      </c>
      <c r="M156" s="13">
        <f t="shared" si="266"/>
        <v>3.126722682772365</v>
      </c>
      <c r="N156" s="11">
        <f>+((C156*DEFLATOR!C156))</f>
        <v>2008.3911709653423</v>
      </c>
      <c r="O156" s="13">
        <f t="shared" si="254"/>
        <v>0.7047827486497349</v>
      </c>
      <c r="P156" s="13">
        <f aca="true" t="shared" si="270" ref="P156:P161">+((N156/N144)-1)*100</f>
        <v>11.480387304840377</v>
      </c>
      <c r="Q156" s="11">
        <f>+((D156*DEFLATOR!D156))</f>
        <v>2099.0858748987102</v>
      </c>
      <c r="R156" s="13">
        <f aca="true" t="shared" si="271" ref="R156:R162">+((Q156/Q155)-1)*100</f>
        <v>11.989996365922728</v>
      </c>
      <c r="S156" s="13">
        <f t="shared" si="267"/>
        <v>10.001352164741494</v>
      </c>
      <c r="T156" s="11">
        <f>+((E156*DEFLATOR!E156))</f>
        <v>2629.068063309095</v>
      </c>
      <c r="U156" s="13">
        <f t="shared" si="258"/>
        <v>5.084200389193327</v>
      </c>
      <c r="V156" s="13">
        <f aca="true" t="shared" si="272" ref="V156:V161">+((T156/T144)-1)*100</f>
        <v>1.8164908068626362</v>
      </c>
      <c r="W156" s="11">
        <f>+((F156*DEFLATOR!F156))</f>
        <v>2975.7353656257997</v>
      </c>
      <c r="X156" s="13">
        <f t="shared" si="260"/>
        <v>0.2306489658463473</v>
      </c>
      <c r="Y156" s="13">
        <f aca="true" t="shared" si="273" ref="Y156:Y161">+((W156/W144)-1)*100</f>
        <v>7.9906661998933926</v>
      </c>
      <c r="Z156" s="11">
        <f>+((G156*DEFLATOR!G156))</f>
        <v>2812.1331868629004</v>
      </c>
      <c r="AA156" s="13">
        <f t="shared" si="262"/>
        <v>3.2381575704192977</v>
      </c>
      <c r="AB156" s="13">
        <f aca="true" t="shared" si="274" ref="AB156:AB161">+((Z156/Z144)-1)*100</f>
        <v>-0.1954478559156536</v>
      </c>
      <c r="AC156" s="11">
        <f>+((H156*DEFLATOR!H156))</f>
        <v>2654.314614334781</v>
      </c>
      <c r="AD156" s="13">
        <f aca="true" t="shared" si="275" ref="AD156:AD162">+((AC156/AC155)-1)*100</f>
        <v>-1.8610036778429984</v>
      </c>
      <c r="AE156" s="13">
        <f t="shared" si="268"/>
        <v>1.894752510700437</v>
      </c>
    </row>
    <row r="157" spans="1:31" ht="9.75">
      <c r="A157" s="22">
        <v>41944</v>
      </c>
      <c r="B157" s="42" t="s">
        <v>2016</v>
      </c>
      <c r="C157" s="42" t="s">
        <v>1718</v>
      </c>
      <c r="D157" s="42" t="s">
        <v>1719</v>
      </c>
      <c r="E157" s="42" t="s">
        <v>1720</v>
      </c>
      <c r="F157" s="42" t="s">
        <v>1721</v>
      </c>
      <c r="G157" s="42" t="s">
        <v>1722</v>
      </c>
      <c r="H157" s="42" t="s">
        <v>1723</v>
      </c>
      <c r="J157" s="22">
        <v>41944</v>
      </c>
      <c r="K157" s="11">
        <f>+((B157*DEFLATOR!B157))</f>
        <v>2717.1729852598132</v>
      </c>
      <c r="L157" s="13">
        <f t="shared" si="269"/>
        <v>0.19291328642130345</v>
      </c>
      <c r="M157" s="13">
        <f t="shared" si="266"/>
        <v>2.2784069425419107</v>
      </c>
      <c r="N157" s="11">
        <f>+((C157*DEFLATOR!C157))</f>
        <v>1966.9961405154813</v>
      </c>
      <c r="O157" s="13">
        <f aca="true" t="shared" si="276" ref="O157:O163">+((N157/N156)-1)*100</f>
        <v>-2.061103984537249</v>
      </c>
      <c r="P157" s="13">
        <f t="shared" si="270"/>
        <v>-0.05220669176939641</v>
      </c>
      <c r="Q157" s="11">
        <f>+((D157*DEFLATOR!D157))</f>
        <v>1993.8706598960064</v>
      </c>
      <c r="R157" s="13">
        <f t="shared" si="271"/>
        <v>-5.012430232649767</v>
      </c>
      <c r="S157" s="13">
        <f t="shared" si="267"/>
        <v>7.950589190241986</v>
      </c>
      <c r="T157" s="11">
        <f>+((E157*DEFLATOR!E157))</f>
        <v>2501.9552072588217</v>
      </c>
      <c r="U157" s="13">
        <f aca="true" t="shared" si="277" ref="U157:U163">+((T157/T156)-1)*100</f>
        <v>-4.834901683385173</v>
      </c>
      <c r="V157" s="13">
        <f t="shared" si="272"/>
        <v>-3.6427826868590696</v>
      </c>
      <c r="W157" s="11">
        <f>+((F157*DEFLATOR!F157))</f>
        <v>3019.4628463038043</v>
      </c>
      <c r="X157" s="13">
        <f aca="true" t="shared" si="278" ref="X157:X163">+((W157/W156)-1)*100</f>
        <v>1.4694680576479602</v>
      </c>
      <c r="Y157" s="13">
        <f t="shared" si="273"/>
        <v>5.837607969615077</v>
      </c>
      <c r="Z157" s="11">
        <f>+((G157*DEFLATOR!G157))</f>
        <v>2842.0812794937096</v>
      </c>
      <c r="AA157" s="13">
        <f aca="true" t="shared" si="279" ref="AA157:AA163">+((Z157/Z156)-1)*100</f>
        <v>1.064959966004242</v>
      </c>
      <c r="AB157" s="13">
        <f t="shared" si="274"/>
        <v>1.5956842500326474</v>
      </c>
      <c r="AC157" s="11">
        <f>+((H157*DEFLATOR!H157))</f>
        <v>2698.318427559642</v>
      </c>
      <c r="AD157" s="13">
        <f t="shared" si="275"/>
        <v>1.6578220602492255</v>
      </c>
      <c r="AE157" s="13">
        <f t="shared" si="268"/>
        <v>1.4785890230275323</v>
      </c>
    </row>
    <row r="158" spans="1:31" ht="9.75">
      <c r="A158" s="22">
        <v>41974</v>
      </c>
      <c r="B158" s="42" t="s">
        <v>2017</v>
      </c>
      <c r="C158" s="42" t="s">
        <v>1730</v>
      </c>
      <c r="D158" s="42" t="s">
        <v>1731</v>
      </c>
      <c r="E158" s="42" t="s">
        <v>1732</v>
      </c>
      <c r="F158" s="42" t="s">
        <v>1733</v>
      </c>
      <c r="G158" s="42" t="s">
        <v>1734</v>
      </c>
      <c r="H158" s="42" t="s">
        <v>1735</v>
      </c>
      <c r="J158" s="22">
        <v>41974</v>
      </c>
      <c r="K158" s="11">
        <f>+((B158*DEFLATOR!B158))</f>
        <v>2688.639985242995</v>
      </c>
      <c r="L158" s="13">
        <f t="shared" si="269"/>
        <v>-1.050098767049601</v>
      </c>
      <c r="M158" s="13">
        <f t="shared" si="266"/>
        <v>1.65434009988068</v>
      </c>
      <c r="N158" s="11">
        <f>+((C158*DEFLATOR!C158))</f>
        <v>1971.8268901301333</v>
      </c>
      <c r="O158" s="13">
        <f t="shared" si="276"/>
        <v>0.2455901928402282</v>
      </c>
      <c r="P158" s="13">
        <f t="shared" si="270"/>
        <v>2.038547866920193</v>
      </c>
      <c r="Q158" s="11">
        <f>+((D158*DEFLATOR!D158))</f>
        <v>2053.6004842736197</v>
      </c>
      <c r="R158" s="13">
        <f t="shared" si="271"/>
        <v>2.9956719650375163</v>
      </c>
      <c r="S158" s="13">
        <f t="shared" si="267"/>
        <v>10.543263028144366</v>
      </c>
      <c r="T158" s="11">
        <f>+((E158*DEFLATOR!E158))</f>
        <v>2466.541105286252</v>
      </c>
      <c r="U158" s="13">
        <f t="shared" si="277"/>
        <v>-1.4154570741244377</v>
      </c>
      <c r="V158" s="13">
        <f t="shared" si="272"/>
        <v>-3.0052078097591473</v>
      </c>
      <c r="W158" s="11">
        <f>+((F158*DEFLATOR!F158))</f>
        <v>3019.1098020807594</v>
      </c>
      <c r="X158" s="13">
        <f t="shared" si="278"/>
        <v>-0.01169228571489267</v>
      </c>
      <c r="Y158" s="13">
        <f t="shared" si="273"/>
        <v>4.439645828583982</v>
      </c>
      <c r="Z158" s="11">
        <f>+((G158*DEFLATOR!G158))</f>
        <v>2767.7952459718845</v>
      </c>
      <c r="AA158" s="13">
        <f t="shared" si="279"/>
        <v>-2.613789903118413</v>
      </c>
      <c r="AB158" s="13">
        <f t="shared" si="274"/>
        <v>-0.5983579685005735</v>
      </c>
      <c r="AC158" s="11">
        <f>+((H158*DEFLATOR!H158))</f>
        <v>2747.3290090816154</v>
      </c>
      <c r="AD158" s="13">
        <f t="shared" si="275"/>
        <v>1.8163379466781038</v>
      </c>
      <c r="AE158" s="13">
        <f t="shared" si="268"/>
        <v>6.993019245626231</v>
      </c>
    </row>
    <row r="159" spans="1:31" ht="9.75">
      <c r="A159" s="34">
        <v>42005</v>
      </c>
      <c r="B159" s="42" t="s">
        <v>2018</v>
      </c>
      <c r="C159" s="42" t="s">
        <v>1741</v>
      </c>
      <c r="D159" s="42" t="s">
        <v>1742</v>
      </c>
      <c r="E159" s="42" t="s">
        <v>1743</v>
      </c>
      <c r="F159" s="42" t="s">
        <v>1744</v>
      </c>
      <c r="G159" s="42" t="s">
        <v>1745</v>
      </c>
      <c r="H159" s="42" t="s">
        <v>1746</v>
      </c>
      <c r="J159" s="34">
        <v>42005</v>
      </c>
      <c r="K159" s="11">
        <f>+((B159*DEFLATOR!B159))</f>
        <v>2694.2354592950214</v>
      </c>
      <c r="L159" s="13">
        <f t="shared" si="269"/>
        <v>0.20811540714777976</v>
      </c>
      <c r="M159" s="13">
        <f t="shared" si="266"/>
        <v>1.5111533759254447</v>
      </c>
      <c r="N159" s="11">
        <f>+((C159*DEFLATOR!C159))</f>
        <v>1956.127599885409</v>
      </c>
      <c r="O159" s="13">
        <f t="shared" si="276"/>
        <v>-0.7961799447662621</v>
      </c>
      <c r="P159" s="13">
        <f t="shared" si="270"/>
        <v>1.840652323117209</v>
      </c>
      <c r="Q159" s="11">
        <f>+((D159*DEFLATOR!D159))</f>
        <v>2054.996841124644</v>
      </c>
      <c r="R159" s="13">
        <f t="shared" si="271"/>
        <v>0.06799554546843556</v>
      </c>
      <c r="S159" s="13">
        <f t="shared" si="267"/>
        <v>11.936207437995904</v>
      </c>
      <c r="T159" s="11">
        <f>+((E159*DEFLATOR!E159))</f>
        <v>2503.7963318120023</v>
      </c>
      <c r="U159" s="13">
        <f t="shared" si="277"/>
        <v>1.5104239068185699</v>
      </c>
      <c r="V159" s="13">
        <f t="shared" si="272"/>
        <v>-4.356944341269553</v>
      </c>
      <c r="W159" s="11">
        <f>+((F159*DEFLATOR!F159))</f>
        <v>3014.8022504406854</v>
      </c>
      <c r="X159" s="13">
        <f t="shared" si="278"/>
        <v>-0.14267621658229368</v>
      </c>
      <c r="Y159" s="13">
        <f t="shared" si="273"/>
        <v>4.117576565176018</v>
      </c>
      <c r="Z159" s="11">
        <f>+((G159*DEFLATOR!G159))</f>
        <v>2781.979138585068</v>
      </c>
      <c r="AA159" s="13">
        <f t="shared" si="279"/>
        <v>0.5124617738189396</v>
      </c>
      <c r="AB159" s="13">
        <f t="shared" si="274"/>
        <v>0.4380467764178331</v>
      </c>
      <c r="AC159" s="11">
        <f>+((H159*DEFLATOR!H159))</f>
        <v>2691.9232298059965</v>
      </c>
      <c r="AD159" s="13">
        <f t="shared" si="275"/>
        <v>-2.0167143830414402</v>
      </c>
      <c r="AE159" s="13">
        <f t="shared" si="268"/>
        <v>1.2171115670474464</v>
      </c>
    </row>
    <row r="160" spans="1:31" ht="9.75">
      <c r="A160" s="22">
        <v>42036</v>
      </c>
      <c r="B160" s="42" t="s">
        <v>2019</v>
      </c>
      <c r="C160" s="42" t="s">
        <v>1753</v>
      </c>
      <c r="D160" s="42" t="s">
        <v>1754</v>
      </c>
      <c r="E160" s="42" t="s">
        <v>1755</v>
      </c>
      <c r="F160" s="42" t="s">
        <v>1756</v>
      </c>
      <c r="G160" s="42" t="s">
        <v>1757</v>
      </c>
      <c r="H160" s="42" t="s">
        <v>1758</v>
      </c>
      <c r="J160" s="22">
        <v>42036</v>
      </c>
      <c r="K160" s="11">
        <f>+((B160*DEFLATOR!B160))</f>
        <v>2653.973891655453</v>
      </c>
      <c r="L160" s="13">
        <f t="shared" si="269"/>
        <v>-1.4943596522222102</v>
      </c>
      <c r="M160" s="13">
        <f t="shared" si="266"/>
        <v>-1.1089820917419613</v>
      </c>
      <c r="N160" s="11">
        <f>+((C160*DEFLATOR!C160))</f>
        <v>1974.607493214017</v>
      </c>
      <c r="O160" s="13">
        <f t="shared" si="276"/>
        <v>0.9447181937257465</v>
      </c>
      <c r="P160" s="13">
        <f t="shared" si="270"/>
        <v>1.9950495478868513</v>
      </c>
      <c r="Q160" s="11">
        <f>+((D160*DEFLATOR!D160))</f>
        <v>2003.8959198296589</v>
      </c>
      <c r="R160" s="13">
        <f t="shared" si="271"/>
        <v>-2.486666659157444</v>
      </c>
      <c r="S160" s="13">
        <f t="shared" si="267"/>
        <v>-2.192933568980948</v>
      </c>
      <c r="T160" s="11">
        <f>+((E160*DEFLATOR!E160))</f>
        <v>2516.8363691147615</v>
      </c>
      <c r="U160" s="13">
        <f t="shared" si="277"/>
        <v>0.5208106241342048</v>
      </c>
      <c r="V160" s="13">
        <f t="shared" si="272"/>
        <v>-4.60068844848891</v>
      </c>
      <c r="W160" s="11">
        <f>+((F160*DEFLATOR!F160))</f>
        <v>2894.9225174481903</v>
      </c>
      <c r="X160" s="13">
        <f t="shared" si="278"/>
        <v>-3.9763713515528876</v>
      </c>
      <c r="Y160" s="13">
        <f t="shared" si="273"/>
        <v>0.05040674211331808</v>
      </c>
      <c r="Z160" s="11">
        <f>+((G160*DEFLATOR!G160))</f>
        <v>2765.9559860175113</v>
      </c>
      <c r="AA160" s="13">
        <f t="shared" si="279"/>
        <v>-0.5759623551924387</v>
      </c>
      <c r="AB160" s="13">
        <f t="shared" si="274"/>
        <v>-1.5084723048001125</v>
      </c>
      <c r="AC160" s="11">
        <f>+((H160*DEFLATOR!H160))</f>
        <v>2667.2918049435507</v>
      </c>
      <c r="AD160" s="13">
        <f t="shared" si="275"/>
        <v>-0.915012158954509</v>
      </c>
      <c r="AE160" s="13">
        <f t="shared" si="268"/>
        <v>2.027028350849802</v>
      </c>
    </row>
    <row r="161" spans="1:31" ht="9.75">
      <c r="A161" s="22">
        <v>42064</v>
      </c>
      <c r="B161" s="42" t="s">
        <v>2020</v>
      </c>
      <c r="C161" s="42" t="s">
        <v>1765</v>
      </c>
      <c r="D161" s="42" t="s">
        <v>1766</v>
      </c>
      <c r="E161" s="42" t="s">
        <v>1767</v>
      </c>
      <c r="F161" s="42" t="s">
        <v>1768</v>
      </c>
      <c r="G161" s="42" t="s">
        <v>1769</v>
      </c>
      <c r="H161" s="42" t="s">
        <v>1770</v>
      </c>
      <c r="J161" s="22">
        <v>42064</v>
      </c>
      <c r="K161" s="11">
        <f>+((B161*DEFLATOR!B161))</f>
        <v>2601.481612501296</v>
      </c>
      <c r="L161" s="13">
        <f t="shared" si="269"/>
        <v>-1.9778747379242012</v>
      </c>
      <c r="M161" s="13">
        <f aca="true" t="shared" si="280" ref="M161:M166">+((K161/K149)-1)*100</f>
        <v>-3.1276270188930644</v>
      </c>
      <c r="N161" s="11">
        <f>+((C161*DEFLATOR!C161))</f>
        <v>1980.8018762143095</v>
      </c>
      <c r="O161" s="13">
        <f t="shared" si="276"/>
        <v>0.31370198996916177</v>
      </c>
      <c r="P161" s="13">
        <f t="shared" si="270"/>
        <v>3.480739475772898</v>
      </c>
      <c r="Q161" s="11">
        <f>+((D161*DEFLATOR!D161))</f>
        <v>1883.101134485786</v>
      </c>
      <c r="R161" s="13">
        <f t="shared" si="271"/>
        <v>-6.027996970727956</v>
      </c>
      <c r="S161" s="13">
        <f aca="true" t="shared" si="281" ref="S161:S166">+((Q161/Q149)-1)*100</f>
        <v>-9.892494647755058</v>
      </c>
      <c r="T161" s="11">
        <f>+((E161*DEFLATOR!E161))</f>
        <v>2452.523030659578</v>
      </c>
      <c r="U161" s="13">
        <f t="shared" si="277"/>
        <v>-2.555324583052021</v>
      </c>
      <c r="V161" s="13">
        <f t="shared" si="272"/>
        <v>-2.8028744610224976</v>
      </c>
      <c r="W161" s="11">
        <f>+((F161*DEFLATOR!F161))</f>
        <v>2849.512235675454</v>
      </c>
      <c r="X161" s="13">
        <f t="shared" si="278"/>
        <v>-1.5686182099534873</v>
      </c>
      <c r="Y161" s="13">
        <f t="shared" si="273"/>
        <v>-1.824751725916185</v>
      </c>
      <c r="Z161" s="11">
        <f>+((G161*DEFLATOR!G161))</f>
        <v>2718.350062396775</v>
      </c>
      <c r="AA161" s="13">
        <f t="shared" si="279"/>
        <v>-1.7211381475842225</v>
      </c>
      <c r="AB161" s="13">
        <f t="shared" si="274"/>
        <v>-4.007162318515212</v>
      </c>
      <c r="AC161" s="11">
        <f>+((H161*DEFLATOR!H161))</f>
        <v>2558.6718847639045</v>
      </c>
      <c r="AD161" s="13">
        <f t="shared" si="275"/>
        <v>-4.072292352052765</v>
      </c>
      <c r="AE161" s="13">
        <f aca="true" t="shared" si="282" ref="AE161:AE166">+((AC161/AC149)-1)*100</f>
        <v>-2.1700570063580282</v>
      </c>
    </row>
    <row r="162" spans="1:31" ht="9.75">
      <c r="A162" s="22">
        <v>42095</v>
      </c>
      <c r="B162" s="42" t="s">
        <v>2021</v>
      </c>
      <c r="C162" s="42" t="s">
        <v>1776</v>
      </c>
      <c r="D162" s="42" t="s">
        <v>1777</v>
      </c>
      <c r="E162" s="42" t="s">
        <v>1778</v>
      </c>
      <c r="F162" s="42" t="s">
        <v>1779</v>
      </c>
      <c r="G162" s="42" t="s">
        <v>1780</v>
      </c>
      <c r="H162" s="42" t="s">
        <v>1781</v>
      </c>
      <c r="J162" s="22">
        <v>42095</v>
      </c>
      <c r="K162" s="11">
        <f>+((B162*DEFLATOR!B162))</f>
        <v>2580.5216801351653</v>
      </c>
      <c r="L162" s="13">
        <f t="shared" si="269"/>
        <v>-0.8056921204212419</v>
      </c>
      <c r="M162" s="13">
        <f t="shared" si="280"/>
        <v>-3.089397435599517</v>
      </c>
      <c r="N162" s="11">
        <f>+((C162*DEFLATOR!C162))</f>
        <v>1874.0083676217191</v>
      </c>
      <c r="O162" s="13">
        <f t="shared" si="276"/>
        <v>-5.391428081474414</v>
      </c>
      <c r="P162" s="13">
        <f aca="true" t="shared" si="283" ref="P162:P167">+((N162/N150)-1)*100</f>
        <v>-3.3781704982205674</v>
      </c>
      <c r="Q162" s="11">
        <f>+((D162*DEFLATOR!D162))</f>
        <v>1882.5245360857582</v>
      </c>
      <c r="R162" s="13">
        <f t="shared" si="271"/>
        <v>-0.030619619385718888</v>
      </c>
      <c r="S162" s="13">
        <f t="shared" si="281"/>
        <v>-7.709304163344555</v>
      </c>
      <c r="T162" s="11">
        <f>+((E162*DEFLATOR!E162))</f>
        <v>2422.2123645300035</v>
      </c>
      <c r="U162" s="13">
        <f t="shared" si="277"/>
        <v>-1.23589730863497</v>
      </c>
      <c r="V162" s="13">
        <f aca="true" t="shared" si="284" ref="V162:V167">+((T162/T150)-1)*100</f>
        <v>-4.533825779239853</v>
      </c>
      <c r="W162" s="11">
        <f>+((F162*DEFLATOR!F162))</f>
        <v>2800.2094954321883</v>
      </c>
      <c r="X162" s="13">
        <f t="shared" si="278"/>
        <v>-1.7302168289015651</v>
      </c>
      <c r="Y162" s="13">
        <f aca="true" t="shared" si="285" ref="Y162:Y167">+((W162/W150)-1)*100</f>
        <v>-2.3420640828808237</v>
      </c>
      <c r="Z162" s="11">
        <f>+((G162*DEFLATOR!G162))</f>
        <v>2728.376506284455</v>
      </c>
      <c r="AA162" s="13">
        <f t="shared" si="279"/>
        <v>0.36884299878727766</v>
      </c>
      <c r="AB162" s="13">
        <f aca="true" t="shared" si="286" ref="AB162:AB167">+((Z162/Z150)-1)*100</f>
        <v>-3.1209702309572096</v>
      </c>
      <c r="AC162" s="11">
        <f>+((H162*DEFLATOR!H162))</f>
        <v>2519.3349034234757</v>
      </c>
      <c r="AD162" s="13">
        <f t="shared" si="275"/>
        <v>-1.5373984282497588</v>
      </c>
      <c r="AE162" s="13">
        <f t="shared" si="282"/>
        <v>-1.1193440093963059</v>
      </c>
    </row>
    <row r="163" spans="1:31" ht="9.75">
      <c r="A163" s="22">
        <v>42125</v>
      </c>
      <c r="B163" s="42" t="s">
        <v>2022</v>
      </c>
      <c r="C163" s="42" t="s">
        <v>1787</v>
      </c>
      <c r="D163" s="42" t="s">
        <v>1788</v>
      </c>
      <c r="E163" s="42" t="s">
        <v>1789</v>
      </c>
      <c r="F163" s="42" t="s">
        <v>1790</v>
      </c>
      <c r="G163" s="42" t="s">
        <v>1791</v>
      </c>
      <c r="H163" s="42" t="s">
        <v>1792</v>
      </c>
      <c r="J163" s="22">
        <v>42125</v>
      </c>
      <c r="K163" s="11">
        <f>+((B163*DEFLATOR!B163))</f>
        <v>2510.7710083501015</v>
      </c>
      <c r="L163" s="13">
        <f aca="true" t="shared" si="287" ref="L163:L169">+((K163/K162)-1)*100</f>
        <v>-2.7029678658390677</v>
      </c>
      <c r="M163" s="13">
        <f t="shared" si="280"/>
        <v>-6.418385776871027</v>
      </c>
      <c r="N163" s="11">
        <f>+((C163*DEFLATOR!C163))</f>
        <v>1812.1577587679806</v>
      </c>
      <c r="O163" s="13">
        <f t="shared" si="276"/>
        <v>-3.300444647012568</v>
      </c>
      <c r="P163" s="13">
        <f t="shared" si="283"/>
        <v>-3.65687574922946</v>
      </c>
      <c r="Q163" s="11">
        <f>+((D163*DEFLATOR!D163))</f>
        <v>1872.0856700123477</v>
      </c>
      <c r="R163" s="13">
        <f aca="true" t="shared" si="288" ref="R163:R169">+((Q163/Q162)-1)*100</f>
        <v>-0.5545142107478473</v>
      </c>
      <c r="S163" s="13">
        <f t="shared" si="281"/>
        <v>-5.531530688952202</v>
      </c>
      <c r="T163" s="11">
        <f>+((E163*DEFLATOR!E163))</f>
        <v>2340.1884025271397</v>
      </c>
      <c r="U163" s="13">
        <f t="shared" si="277"/>
        <v>-3.386324139204011</v>
      </c>
      <c r="V163" s="13">
        <f t="shared" si="284"/>
        <v>-6.548442417118505</v>
      </c>
      <c r="W163" s="11">
        <f>+((F163*DEFLATOR!F163))</f>
        <v>2783.0494668483557</v>
      </c>
      <c r="X163" s="13">
        <f t="shared" si="278"/>
        <v>-0.6128123132153052</v>
      </c>
      <c r="Y163" s="13">
        <f t="shared" si="285"/>
        <v>-5.797646140242863</v>
      </c>
      <c r="Z163" s="11">
        <f>+((G163*DEFLATOR!G163))</f>
        <v>2617.351095728729</v>
      </c>
      <c r="AA163" s="13">
        <f t="shared" si="279"/>
        <v>-4.069284803618334</v>
      </c>
      <c r="AB163" s="13">
        <f t="shared" si="286"/>
        <v>-7.689638205630889</v>
      </c>
      <c r="AC163" s="11">
        <f>+((H163*DEFLATOR!H163))</f>
        <v>2490.5636855334988</v>
      </c>
      <c r="AD163" s="13">
        <f aca="true" t="shared" si="289" ref="AD163:AD169">+((AC163/AC162)-1)*100</f>
        <v>-1.1420164048408288</v>
      </c>
      <c r="AE163" s="13">
        <f t="shared" si="282"/>
        <v>-4.81127387923197</v>
      </c>
    </row>
    <row r="164" spans="1:31" ht="9.75">
      <c r="A164" s="22">
        <v>42156</v>
      </c>
      <c r="B164" s="42" t="s">
        <v>2023</v>
      </c>
      <c r="C164" s="42" t="s">
        <v>1799</v>
      </c>
      <c r="D164" s="42" t="s">
        <v>1800</v>
      </c>
      <c r="E164" s="42" t="s">
        <v>1801</v>
      </c>
      <c r="F164" s="42" t="s">
        <v>1802</v>
      </c>
      <c r="G164" s="42" t="s">
        <v>1803</v>
      </c>
      <c r="H164" s="42" t="s">
        <v>1804</v>
      </c>
      <c r="J164" s="22">
        <v>42156</v>
      </c>
      <c r="K164" s="11">
        <f>+((B164*DEFLATOR!B164))</f>
        <v>2532.4400914882367</v>
      </c>
      <c r="L164" s="13">
        <f t="shared" si="287"/>
        <v>0.8630449796524609</v>
      </c>
      <c r="M164" s="13">
        <f t="shared" si="280"/>
        <v>-3.55885044281119</v>
      </c>
      <c r="N164" s="11">
        <f>+((C164*DEFLATOR!C164))</f>
        <v>1916.6940838774756</v>
      </c>
      <c r="O164" s="13">
        <f aca="true" t="shared" si="290" ref="O164:O170">+((N164/N163)-1)*100</f>
        <v>5.768610630266835</v>
      </c>
      <c r="P164" s="13">
        <f t="shared" si="283"/>
        <v>2.744198696919553</v>
      </c>
      <c r="Q164" s="11">
        <f>+((D164*DEFLATOR!D164))</f>
        <v>1829.1211107970423</v>
      </c>
      <c r="R164" s="13">
        <f t="shared" si="288"/>
        <v>-2.295010314085788</v>
      </c>
      <c r="S164" s="13">
        <f t="shared" si="281"/>
        <v>-4.018895183056115</v>
      </c>
      <c r="T164" s="11">
        <f>+((E164*DEFLATOR!E164))</f>
        <v>2362.3443815673236</v>
      </c>
      <c r="U164" s="13">
        <f aca="true" t="shared" si="291" ref="U164:U170">+((T164/T163)-1)*100</f>
        <v>0.946760483739606</v>
      </c>
      <c r="V164" s="13">
        <f t="shared" si="284"/>
        <v>-3.856630122811866</v>
      </c>
      <c r="W164" s="11">
        <f>+((F164*DEFLATOR!F164))</f>
        <v>2816.5305054735654</v>
      </c>
      <c r="X164" s="13">
        <f aca="true" t="shared" si="292" ref="X164:X170">+((W164/W163)-1)*100</f>
        <v>1.2030342623814416</v>
      </c>
      <c r="Y164" s="13">
        <f t="shared" si="285"/>
        <v>-4.370200905269872</v>
      </c>
      <c r="Z164" s="11">
        <f>+((G164*DEFLATOR!G164))</f>
        <v>2619.8945005396</v>
      </c>
      <c r="AA164" s="13">
        <f aca="true" t="shared" si="293" ref="AA164:AA170">+((Z164/Z163)-1)*100</f>
        <v>0.09717476631321276</v>
      </c>
      <c r="AB164" s="13">
        <f t="shared" si="286"/>
        <v>-4.559891584315235</v>
      </c>
      <c r="AC164" s="11">
        <f>+((H164*DEFLATOR!H164))</f>
        <v>2562.6811017444675</v>
      </c>
      <c r="AD164" s="13">
        <f t="shared" si="289"/>
        <v>2.8956262644422415</v>
      </c>
      <c r="AE164" s="13">
        <f t="shared" si="282"/>
        <v>-1.0374899789418746</v>
      </c>
    </row>
    <row r="165" spans="1:31" ht="9.75">
      <c r="A165" s="22">
        <v>42186</v>
      </c>
      <c r="B165" s="42" t="s">
        <v>2024</v>
      </c>
      <c r="C165" s="42" t="s">
        <v>1810</v>
      </c>
      <c r="D165" s="42" t="s">
        <v>1811</v>
      </c>
      <c r="E165" s="42" t="s">
        <v>1812</v>
      </c>
      <c r="F165" s="42" t="s">
        <v>1813</v>
      </c>
      <c r="G165" s="42" t="s">
        <v>1814</v>
      </c>
      <c r="H165" s="42" t="s">
        <v>1815</v>
      </c>
      <c r="J165" s="22">
        <v>42186</v>
      </c>
      <c r="K165" s="11">
        <f>+((B165*DEFLATOR!B165))</f>
        <v>2532.324822525347</v>
      </c>
      <c r="L165" s="13">
        <f t="shared" si="287"/>
        <v>-0.004551695547594381</v>
      </c>
      <c r="M165" s="13">
        <f t="shared" si="280"/>
        <v>-3.477972366582538</v>
      </c>
      <c r="N165" s="11">
        <f>+((C165*DEFLATOR!C165))</f>
        <v>1853.5635105641095</v>
      </c>
      <c r="O165" s="13">
        <f t="shared" si="290"/>
        <v>-3.293721926957316</v>
      </c>
      <c r="P165" s="13">
        <f t="shared" si="283"/>
        <v>-2.0040386514007857</v>
      </c>
      <c r="Q165" s="11">
        <f>+((D165*DEFLATOR!D165))</f>
        <v>1854.3261665320586</v>
      </c>
      <c r="R165" s="13">
        <f t="shared" si="288"/>
        <v>1.3779872522510672</v>
      </c>
      <c r="S165" s="13">
        <f t="shared" si="281"/>
        <v>1.328530839125075</v>
      </c>
      <c r="T165" s="11">
        <f>+((E165*DEFLATOR!E165))</f>
        <v>2355.534403963642</v>
      </c>
      <c r="U165" s="13">
        <f t="shared" si="291"/>
        <v>-0.2882720088069224</v>
      </c>
      <c r="V165" s="13">
        <f t="shared" si="284"/>
        <v>-4.773905234707209</v>
      </c>
      <c r="W165" s="11">
        <f>+((F165*DEFLATOR!F165))</f>
        <v>2907.8481155557533</v>
      </c>
      <c r="X165" s="13">
        <f t="shared" si="292"/>
        <v>3.242202060468502</v>
      </c>
      <c r="Y165" s="13">
        <f t="shared" si="285"/>
        <v>-2.01558948970586</v>
      </c>
      <c r="Z165" s="11">
        <f>+((G165*DEFLATOR!G165))</f>
        <v>2581.206330807822</v>
      </c>
      <c r="AA165" s="13">
        <f t="shared" si="293"/>
        <v>-1.4767071622086236</v>
      </c>
      <c r="AB165" s="13">
        <f t="shared" si="286"/>
        <v>-5.606863051365907</v>
      </c>
      <c r="AC165" s="11">
        <f>+((H165*DEFLATOR!H165))</f>
        <v>2548.2938528994164</v>
      </c>
      <c r="AD165" s="13">
        <f t="shared" si="289"/>
        <v>-0.561413936180255</v>
      </c>
      <c r="AE165" s="13">
        <f t="shared" si="282"/>
        <v>-0.3964812886051994</v>
      </c>
    </row>
    <row r="166" spans="1:31" ht="9.75">
      <c r="A166" s="22">
        <v>42217</v>
      </c>
      <c r="B166" s="42" t="s">
        <v>2025</v>
      </c>
      <c r="C166" s="42" t="s">
        <v>1822</v>
      </c>
      <c r="D166" s="42" t="s">
        <v>1823</v>
      </c>
      <c r="E166" s="42" t="s">
        <v>1824</v>
      </c>
      <c r="F166" s="42" t="s">
        <v>1825</v>
      </c>
      <c r="G166" s="42" t="s">
        <v>1826</v>
      </c>
      <c r="H166" s="42" t="s">
        <v>1827</v>
      </c>
      <c r="J166" s="22">
        <v>42217</v>
      </c>
      <c r="K166" s="11">
        <f>+((B166*DEFLATOR!B166))</f>
        <v>2548.2159807553635</v>
      </c>
      <c r="L166" s="13">
        <f t="shared" si="287"/>
        <v>0.6275323800747357</v>
      </c>
      <c r="M166" s="13">
        <f t="shared" si="280"/>
        <v>-3.892941879040701</v>
      </c>
      <c r="N166" s="11">
        <f>+((C166*DEFLATOR!C166))</f>
        <v>1801.715598623508</v>
      </c>
      <c r="O166" s="13">
        <f t="shared" si="290"/>
        <v>-2.7972018031808488</v>
      </c>
      <c r="P166" s="13">
        <f t="shared" si="283"/>
        <v>-5.660016325147954</v>
      </c>
      <c r="Q166" s="11">
        <f>+((D166*DEFLATOR!D166))</f>
        <v>1846.5732782509942</v>
      </c>
      <c r="R166" s="13">
        <f t="shared" si="288"/>
        <v>-0.4180973348158923</v>
      </c>
      <c r="S166" s="13">
        <f t="shared" si="281"/>
        <v>-3.217877170172323</v>
      </c>
      <c r="T166" s="11">
        <f>+((E166*DEFLATOR!E166))</f>
        <v>2361.2659977516305</v>
      </c>
      <c r="U166" s="13">
        <f t="shared" si="291"/>
        <v>0.24332456271256575</v>
      </c>
      <c r="V166" s="13">
        <f t="shared" si="284"/>
        <v>-8.629697832771155</v>
      </c>
      <c r="W166" s="11">
        <f>+((F166*DEFLATOR!F166))</f>
        <v>3062.1063578729677</v>
      </c>
      <c r="X166" s="13">
        <f t="shared" si="292"/>
        <v>5.304893384630316</v>
      </c>
      <c r="Y166" s="13">
        <f t="shared" si="285"/>
        <v>2.9530939009745794</v>
      </c>
      <c r="Z166" s="11">
        <f>+((G166*DEFLATOR!G166))</f>
        <v>2539.356198277748</v>
      </c>
      <c r="AA166" s="13">
        <f t="shared" si="293"/>
        <v>-1.621340069973265</v>
      </c>
      <c r="AB166" s="13">
        <f t="shared" si="286"/>
        <v>-7.652514938308719</v>
      </c>
      <c r="AC166" s="11">
        <f>+((H166*DEFLATOR!H166))</f>
        <v>2541.319699988117</v>
      </c>
      <c r="AD166" s="13">
        <f t="shared" si="289"/>
        <v>-0.27367930520901806</v>
      </c>
      <c r="AE166" s="13">
        <f t="shared" si="282"/>
        <v>-1.728155324818148</v>
      </c>
    </row>
    <row r="167" spans="1:31" ht="9.75">
      <c r="A167" s="22">
        <v>42248</v>
      </c>
      <c r="B167" s="42" t="s">
        <v>2026</v>
      </c>
      <c r="C167" s="42" t="s">
        <v>1834</v>
      </c>
      <c r="D167" s="42" t="s">
        <v>1835</v>
      </c>
      <c r="E167" s="42" t="s">
        <v>1836</v>
      </c>
      <c r="F167" s="42" t="s">
        <v>1837</v>
      </c>
      <c r="G167" s="42" t="s">
        <v>1838</v>
      </c>
      <c r="H167" s="42" t="s">
        <v>1839</v>
      </c>
      <c r="J167" s="22">
        <v>42248</v>
      </c>
      <c r="K167" s="11">
        <f>+((B167*DEFLATOR!B167))</f>
        <v>2515.34294159135</v>
      </c>
      <c r="L167" s="13">
        <f t="shared" si="287"/>
        <v>-1.29004132350935</v>
      </c>
      <c r="M167" s="13">
        <f>+((K167/K155)-1)*100</f>
        <v>-4.972598076464873</v>
      </c>
      <c r="N167" s="11">
        <f>+((C167*DEFLATOR!C167))</f>
        <v>1849.664075949994</v>
      </c>
      <c r="O167" s="13">
        <f t="shared" si="290"/>
        <v>2.6612678140278234</v>
      </c>
      <c r="P167" s="13">
        <f t="shared" si="283"/>
        <v>-7.254113830327902</v>
      </c>
      <c r="Q167" s="11">
        <f>+((D167*DEFLATOR!D167))</f>
        <v>1757.7280105427808</v>
      </c>
      <c r="R167" s="13">
        <f t="shared" si="288"/>
        <v>-4.811358896754125</v>
      </c>
      <c r="S167" s="13">
        <f>+((Q167/Q155)-1)*100</f>
        <v>-6.222057960127348</v>
      </c>
      <c r="T167" s="11">
        <f>+((E167*DEFLATOR!E167))</f>
        <v>2503.88351017542</v>
      </c>
      <c r="U167" s="13">
        <f t="shared" si="291"/>
        <v>6.039874904377052</v>
      </c>
      <c r="V167" s="13">
        <f t="shared" si="284"/>
        <v>0.08055713981574009</v>
      </c>
      <c r="W167" s="11">
        <f>+((F167*DEFLATOR!F167))</f>
        <v>2847.3882512880386</v>
      </c>
      <c r="X167" s="13">
        <f t="shared" si="292"/>
        <v>-7.012104789661155</v>
      </c>
      <c r="Y167" s="13">
        <f t="shared" si="285"/>
        <v>-4.092421798970158</v>
      </c>
      <c r="Z167" s="11">
        <f>+((G167*DEFLATOR!G167))</f>
        <v>2556.7127156907645</v>
      </c>
      <c r="AA167" s="13">
        <f t="shared" si="293"/>
        <v>0.6835007008779703</v>
      </c>
      <c r="AB167" s="13">
        <f t="shared" si="286"/>
        <v>-6.138759203211908</v>
      </c>
      <c r="AC167" s="11">
        <f>+((H167*DEFLATOR!H167))</f>
        <v>2509.4367093549604</v>
      </c>
      <c r="AD167" s="13">
        <f t="shared" si="289"/>
        <v>-1.2545840113428297</v>
      </c>
      <c r="AE167" s="13">
        <f>+((AC167/AC155)-1)*100</f>
        <v>-7.217630246219764</v>
      </c>
    </row>
    <row r="168" spans="1:31" ht="9.75">
      <c r="A168" s="22">
        <v>42278</v>
      </c>
      <c r="B168" s="42" t="s">
        <v>1836</v>
      </c>
      <c r="C168" s="42" t="s">
        <v>1845</v>
      </c>
      <c r="D168" s="42" t="s">
        <v>1846</v>
      </c>
      <c r="E168" s="42" t="s">
        <v>1847</v>
      </c>
      <c r="F168" s="42" t="s">
        <v>1848</v>
      </c>
      <c r="G168" s="42" t="s">
        <v>1849</v>
      </c>
      <c r="H168" s="42" t="s">
        <v>1850</v>
      </c>
      <c r="J168" s="22">
        <v>42278</v>
      </c>
      <c r="K168" s="11">
        <f>+((B168*DEFLATOR!B168))</f>
        <v>2503.503060354857</v>
      </c>
      <c r="L168" s="13">
        <f t="shared" si="287"/>
        <v>-0.4707064408880357</v>
      </c>
      <c r="M168" s="13">
        <f>+((K168/K156)-1)*100</f>
        <v>-7.685941822934705</v>
      </c>
      <c r="N168" s="11">
        <f>+((C168*DEFLATOR!C168))</f>
        <v>1790.518036824</v>
      </c>
      <c r="O168" s="13">
        <f t="shared" si="290"/>
        <v>-3.1976638296127513</v>
      </c>
      <c r="P168" s="13">
        <f>+((N168/N156)-1)*100</f>
        <v>-10.848142398306827</v>
      </c>
      <c r="Q168" s="11">
        <f>+((D168*DEFLATOR!D168))</f>
        <v>1795.741553916</v>
      </c>
      <c r="R168" s="13">
        <f t="shared" si="288"/>
        <v>2.1626521933550302</v>
      </c>
      <c r="S168" s="13">
        <f>+((Q168/Q156)-1)*100</f>
        <v>-14.451258264855316</v>
      </c>
      <c r="T168" s="11">
        <f>+((E168*DEFLATOR!E168))</f>
        <v>2381.0681703</v>
      </c>
      <c r="U168" s="13">
        <f t="shared" si="291"/>
        <v>-4.904994157128961</v>
      </c>
      <c r="V168" s="13">
        <f>+((T168/T156)-1)*100</f>
        <v>-9.432996295156704</v>
      </c>
      <c r="W168" s="11">
        <f>+((F168*DEFLATOR!F168))</f>
        <v>2802.872653056</v>
      </c>
      <c r="X168" s="13">
        <f t="shared" si="292"/>
        <v>-1.563383504581839</v>
      </c>
      <c r="Y168" s="13">
        <f>+((W168/W156)-1)*100</f>
        <v>-5.809075449605594</v>
      </c>
      <c r="Z168" s="11">
        <f>+((G168*DEFLATOR!G168))</f>
        <v>2578.2646094399997</v>
      </c>
      <c r="AA168" s="13">
        <f t="shared" si="293"/>
        <v>0.8429532820394492</v>
      </c>
      <c r="AB168" s="13">
        <f>+((Z168/Z156)-1)*100</f>
        <v>-8.316411844056182</v>
      </c>
      <c r="AC168" s="11">
        <f>+((H168*DEFLATOR!H168))</f>
        <v>2517.45632964</v>
      </c>
      <c r="AD168" s="13">
        <f t="shared" si="289"/>
        <v>0.31957850361969964</v>
      </c>
      <c r="AE168" s="13">
        <f>+((AC168/AC156)-1)*100</f>
        <v>-5.156068687399362</v>
      </c>
    </row>
    <row r="169" spans="1:31" ht="9.75">
      <c r="A169" s="22">
        <v>42309</v>
      </c>
      <c r="B169" s="42" t="s">
        <v>2027</v>
      </c>
      <c r="C169" s="42" t="s">
        <v>1854</v>
      </c>
      <c r="D169" s="42" t="s">
        <v>1855</v>
      </c>
      <c r="E169" s="42" t="s">
        <v>1856</v>
      </c>
      <c r="F169" s="42" t="s">
        <v>1857</v>
      </c>
      <c r="G169" s="42" t="s">
        <v>1858</v>
      </c>
      <c r="H169" s="42" t="s">
        <v>1859</v>
      </c>
      <c r="J169" s="22">
        <v>42309</v>
      </c>
      <c r="K169" s="11">
        <f>+((B169*DEFLATOR!B169))</f>
        <v>2461.5864939354806</v>
      </c>
      <c r="L169" s="13">
        <f t="shared" si="287"/>
        <v>-1.674316563984346</v>
      </c>
      <c r="M169" s="13">
        <f>+((K169/K157)-1)*100</f>
        <v>-9.406338599376795</v>
      </c>
      <c r="N169" s="11">
        <f>+((C169*DEFLATOR!C169))</f>
        <v>1772.8688699999998</v>
      </c>
      <c r="O169" s="13">
        <f t="shared" si="290"/>
        <v>-0.9857017053738315</v>
      </c>
      <c r="P169" s="13">
        <f>+((N169/N157)-1)*100</f>
        <v>-9.869224779699238</v>
      </c>
      <c r="Q169" s="11">
        <f>+((D169*DEFLATOR!D169))</f>
        <v>1774.2515399999997</v>
      </c>
      <c r="R169" s="13">
        <f t="shared" si="288"/>
        <v>-1.1967208682750918</v>
      </c>
      <c r="S169" s="13">
        <f>+((Q169/Q157)-1)*100</f>
        <v>-11.014712454190045</v>
      </c>
      <c r="T169" s="11">
        <f>+((E169*DEFLATOR!E169))</f>
        <v>2318.6355</v>
      </c>
      <c r="U169" s="13">
        <f t="shared" si="291"/>
        <v>-2.6220446385679885</v>
      </c>
      <c r="V169" s="13">
        <f>+((T169/T157)-1)*100</f>
        <v>-7.3270579236176525</v>
      </c>
      <c r="W169" s="11">
        <f>+((F169*DEFLATOR!F169))</f>
        <v>2666.27412</v>
      </c>
      <c r="X169" s="13">
        <f t="shared" si="292"/>
        <v>-4.873519062918019</v>
      </c>
      <c r="Y169" s="13">
        <f>+((W169/W157)-1)*100</f>
        <v>-11.697071442231888</v>
      </c>
      <c r="Z169" s="11">
        <f>+((G169*DEFLATOR!G169))</f>
        <v>2584.5854400000003</v>
      </c>
      <c r="AA169" s="13">
        <f t="shared" si="293"/>
        <v>0.24515833389859853</v>
      </c>
      <c r="AB169" s="13">
        <f>+((Z169/Z157)-1)*100</f>
        <v>-9.060115252565183</v>
      </c>
      <c r="AC169" s="11">
        <f>+((H169*DEFLATOR!H169))</f>
        <v>2506.77261</v>
      </c>
      <c r="AD169" s="13">
        <f t="shared" si="289"/>
        <v>-0.4243855003247643</v>
      </c>
      <c r="AE169" s="13">
        <f>+((AC169/AC157)-1)*100</f>
        <v>-7.098710648945749</v>
      </c>
    </row>
    <row r="170" spans="1:31" ht="9.75">
      <c r="A170" s="22">
        <v>42339</v>
      </c>
      <c r="B170" s="42" t="s">
        <v>2174</v>
      </c>
      <c r="C170" s="42" t="s">
        <v>2175</v>
      </c>
      <c r="D170" s="42" t="s">
        <v>2176</v>
      </c>
      <c r="E170" s="42" t="s">
        <v>2177</v>
      </c>
      <c r="F170" s="42" t="s">
        <v>2178</v>
      </c>
      <c r="G170" s="42" t="s">
        <v>2179</v>
      </c>
      <c r="H170" s="42" t="s">
        <v>2180</v>
      </c>
      <c r="J170" s="22">
        <v>42339</v>
      </c>
      <c r="K170" s="11">
        <f>+((B170*DEFLATOR!B170))</f>
        <v>2524.7</v>
      </c>
      <c r="L170" s="13">
        <f>+((K170/K169)-1)*100</f>
        <v>2.5639361533714045</v>
      </c>
      <c r="M170" s="13">
        <f>+((K170/K158)-1)*100</f>
        <v>-6.097506030662503</v>
      </c>
      <c r="N170" s="11">
        <f>+((C170*DEFLATOR!C170))</f>
        <v>1839.3</v>
      </c>
      <c r="O170" s="13">
        <f t="shared" si="290"/>
        <v>3.747097776047026</v>
      </c>
      <c r="P170" s="13">
        <f>+((N170/N158)-1)*100</f>
        <v>-6.721020531441635</v>
      </c>
      <c r="Q170" s="11">
        <f>+((D170*DEFLATOR!D170))</f>
        <v>1800.1</v>
      </c>
      <c r="R170" s="13">
        <f>+((Q170/Q169)-1)*100</f>
        <v>1.456865580626765</v>
      </c>
      <c r="S170" s="13">
        <f>+((Q170/Q158)-1)*100</f>
        <v>-12.344196751749681</v>
      </c>
      <c r="T170" s="11">
        <f>+((E170*DEFLATOR!E170))</f>
        <v>2280.3</v>
      </c>
      <c r="U170" s="13">
        <f t="shared" si="291"/>
        <v>-1.653364662104051</v>
      </c>
      <c r="V170" s="13">
        <f>+((T170/T158)-1)*100</f>
        <v>-7.550699434406449</v>
      </c>
      <c r="W170" s="11">
        <f>+((F170*DEFLATOR!F170))</f>
        <v>2764.6</v>
      </c>
      <c r="X170" s="13">
        <f t="shared" si="292"/>
        <v>3.6877633572049984</v>
      </c>
      <c r="Y170" s="13">
        <f>+((W170/W158)-1)*100</f>
        <v>-8.429961769040407</v>
      </c>
      <c r="Z170" s="11">
        <f>+((G170*DEFLATOR!G170))</f>
        <v>2670.8</v>
      </c>
      <c r="AA170" s="13">
        <f t="shared" si="293"/>
        <v>3.33572102766313</v>
      </c>
      <c r="AB170" s="13">
        <f>+((Z170/Z158)-1)*100</f>
        <v>-3.5044227391114458</v>
      </c>
      <c r="AC170" s="11">
        <f>+((H170*DEFLATOR!H170))</f>
        <v>2510</v>
      </c>
      <c r="AD170" s="13">
        <f>+((AC170/AC169)-1)*100</f>
        <v>0.12874681920191922</v>
      </c>
      <c r="AE170" s="13">
        <f>+((AC170/AC158)-1)*100</f>
        <v>-8.638536130805473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70"/>
  <sheetViews>
    <sheetView zoomScalePageLayoutView="0" workbookViewId="0" topLeftCell="A134">
      <selection activeCell="B170" sqref="B170:H170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581</v>
      </c>
      <c r="J2" s="2"/>
      <c r="K2" s="15" t="s">
        <v>1299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2028</v>
      </c>
      <c r="C5" s="36" t="s">
        <v>582</v>
      </c>
      <c r="D5" s="36" t="s">
        <v>583</v>
      </c>
      <c r="E5" s="36" t="s">
        <v>584</v>
      </c>
      <c r="F5" s="36" t="s">
        <v>585</v>
      </c>
      <c r="G5" s="36" t="s">
        <v>586</v>
      </c>
      <c r="H5" s="36" t="s">
        <v>587</v>
      </c>
      <c r="J5" s="23" t="s">
        <v>21</v>
      </c>
      <c r="K5" s="11">
        <f>+((B5*DEFLATOR!B5))</f>
        <v>1578.4147912215767</v>
      </c>
      <c r="L5" s="11"/>
      <c r="M5" s="11"/>
      <c r="N5" s="11">
        <f>+((C5*DEFLATOR!C5))</f>
        <v>1206.0744143045877</v>
      </c>
      <c r="O5" s="11"/>
      <c r="P5" s="11"/>
      <c r="Q5" s="11">
        <f>+((D5*DEFLATOR!D5))</f>
        <v>1192.7917423021875</v>
      </c>
      <c r="R5" s="11"/>
      <c r="S5" s="11"/>
      <c r="T5" s="11">
        <f>+((E5*DEFLATOR!E5))</f>
        <v>1262.414893364645</v>
      </c>
      <c r="U5" s="11"/>
      <c r="V5" s="11"/>
      <c r="W5" s="11">
        <f>+((F5*DEFLATOR!F5))</f>
        <v>1630.372533925566</v>
      </c>
      <c r="X5" s="11"/>
      <c r="Y5" s="11"/>
      <c r="Z5" s="11">
        <f>+((G5*DEFLATOR!G5))</f>
        <v>1801.6072617198045</v>
      </c>
      <c r="AA5" s="11"/>
      <c r="AB5" s="11"/>
      <c r="AC5" s="11">
        <f>+((H5*DEFLATOR!H5))</f>
        <v>1285.2076741753035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2029</v>
      </c>
      <c r="C6" s="36" t="s">
        <v>588</v>
      </c>
      <c r="D6" s="36" t="s">
        <v>589</v>
      </c>
      <c r="E6" s="36" t="s">
        <v>590</v>
      </c>
      <c r="F6" s="36" t="s">
        <v>591</v>
      </c>
      <c r="G6" s="36" t="s">
        <v>592</v>
      </c>
      <c r="H6" s="36" t="s">
        <v>593</v>
      </c>
      <c r="J6" s="23" t="s">
        <v>11</v>
      </c>
      <c r="K6" s="11">
        <f>+((B6*DEFLATOR!B6))</f>
        <v>1577.6879090418124</v>
      </c>
      <c r="L6" s="13">
        <f aca="true" t="shared" si="0" ref="L6:L36">+((K6/K5)-1)*100</f>
        <v>-0.04605140447282441</v>
      </c>
      <c r="M6" s="11"/>
      <c r="N6" s="11">
        <f>+((C6*DEFLATOR!C6))</f>
        <v>1147.9628927277224</v>
      </c>
      <c r="O6" s="13">
        <f aca="true" t="shared" si="1" ref="O6:O36">+((N6/N5)-1)*100</f>
        <v>-4.818236825824041</v>
      </c>
      <c r="P6" s="11"/>
      <c r="Q6" s="11">
        <f>+((D6*DEFLATOR!D6))</f>
        <v>1283.2546622576622</v>
      </c>
      <c r="R6" s="13">
        <f aca="true" t="shared" si="2" ref="R6:R36">+((Q6/Q5)-1)*100</f>
        <v>7.5841336544528515</v>
      </c>
      <c r="S6" s="11"/>
      <c r="T6" s="11">
        <f>+((E6*DEFLATOR!E6))</f>
        <v>1333.8641658212907</v>
      </c>
      <c r="U6" s="13">
        <f aca="true" t="shared" si="3" ref="U6:U36">+((T6/T5)-1)*100</f>
        <v>5.659729842557226</v>
      </c>
      <c r="V6" s="11"/>
      <c r="W6" s="11">
        <f>+((F6*DEFLATOR!F6))</f>
        <v>1573.9459187444254</v>
      </c>
      <c r="X6" s="13">
        <f aca="true" t="shared" si="4" ref="X6:X36">+((W6/W5)-1)*100</f>
        <v>-3.4609645346071916</v>
      </c>
      <c r="Y6" s="11"/>
      <c r="Z6" s="11">
        <f>+((G6*DEFLATOR!G6))</f>
        <v>1784.2604835704567</v>
      </c>
      <c r="AA6" s="13">
        <f aca="true" t="shared" si="5" ref="AA6:AA36">+((Z6/Z5)-1)*100</f>
        <v>-0.9628501459740257</v>
      </c>
      <c r="AB6" s="11"/>
      <c r="AC6" s="11">
        <f>+((H6*DEFLATOR!H6))</f>
        <v>1410.4473297934974</v>
      </c>
      <c r="AD6" s="13">
        <f aca="true" t="shared" si="6" ref="AD6:AD36">+((AC6/AC5)-1)*100</f>
        <v>9.744701820159761</v>
      </c>
      <c r="AE6" s="11"/>
      <c r="AF6" s="2"/>
      <c r="AG6" s="2"/>
    </row>
    <row r="7" spans="1:33" s="1" customFormat="1" ht="9.75">
      <c r="A7" s="17" t="s">
        <v>12</v>
      </c>
      <c r="B7" s="36" t="s">
        <v>2030</v>
      </c>
      <c r="C7" s="36" t="s">
        <v>594</v>
      </c>
      <c r="D7" s="36" t="s">
        <v>595</v>
      </c>
      <c r="E7" s="36" t="s">
        <v>596</v>
      </c>
      <c r="F7" s="36" t="s">
        <v>597</v>
      </c>
      <c r="G7" s="36" t="s">
        <v>598</v>
      </c>
      <c r="H7" s="36" t="s">
        <v>599</v>
      </c>
      <c r="J7" s="23" t="s">
        <v>12</v>
      </c>
      <c r="K7" s="11">
        <f>+((B7*DEFLATOR!B7))</f>
        <v>1609.2274827342887</v>
      </c>
      <c r="L7" s="13">
        <f t="shared" si="0"/>
        <v>1.9991009319220376</v>
      </c>
      <c r="M7" s="11"/>
      <c r="N7" s="11">
        <f>+((C7*DEFLATOR!C7))</f>
        <v>1203.7361361849182</v>
      </c>
      <c r="O7" s="13">
        <f t="shared" si="1"/>
        <v>4.8584535101714454</v>
      </c>
      <c r="P7" s="11"/>
      <c r="Q7" s="11">
        <f>+((D7*DEFLATOR!D7))</f>
        <v>1231.1164765131978</v>
      </c>
      <c r="R7" s="13">
        <f t="shared" si="2"/>
        <v>-4.06296484072276</v>
      </c>
      <c r="S7" s="11"/>
      <c r="T7" s="11">
        <f>+((E7*DEFLATOR!E7))</f>
        <v>1347.5200113677406</v>
      </c>
      <c r="U7" s="13">
        <f t="shared" si="3"/>
        <v>1.0237808238923396</v>
      </c>
      <c r="V7" s="11"/>
      <c r="W7" s="11">
        <f>+((F7*DEFLATOR!F7))</f>
        <v>1650.3602210923468</v>
      </c>
      <c r="X7" s="13">
        <f t="shared" si="4"/>
        <v>4.854950950848358</v>
      </c>
      <c r="Y7" s="11"/>
      <c r="Z7" s="11">
        <f>+((G7*DEFLATOR!G7))</f>
        <v>1811.1663555478522</v>
      </c>
      <c r="AA7" s="13">
        <f t="shared" si="5"/>
        <v>1.507956502155694</v>
      </c>
      <c r="AB7" s="11"/>
      <c r="AC7" s="11">
        <f>+((H7*DEFLATOR!H7))</f>
        <v>1402.734704949786</v>
      </c>
      <c r="AD7" s="13">
        <f t="shared" si="6"/>
        <v>-0.5468211879163576</v>
      </c>
      <c r="AE7" s="11"/>
      <c r="AF7" s="2"/>
      <c r="AG7" s="2"/>
    </row>
    <row r="8" spans="1:33" s="1" customFormat="1" ht="9.75">
      <c r="A8" s="17" t="s">
        <v>13</v>
      </c>
      <c r="B8" s="36" t="s">
        <v>2031</v>
      </c>
      <c r="C8" s="36" t="s">
        <v>600</v>
      </c>
      <c r="D8" s="36" t="s">
        <v>601</v>
      </c>
      <c r="E8" s="36" t="s">
        <v>602</v>
      </c>
      <c r="F8" s="36" t="s">
        <v>603</v>
      </c>
      <c r="G8" s="36" t="s">
        <v>604</v>
      </c>
      <c r="H8" s="36" t="s">
        <v>605</v>
      </c>
      <c r="J8" s="23" t="s">
        <v>13</v>
      </c>
      <c r="K8" s="11">
        <f>+((B8*DEFLATOR!B8))</f>
        <v>1619.753772017195</v>
      </c>
      <c r="L8" s="13">
        <f t="shared" si="0"/>
        <v>0.6541206507995057</v>
      </c>
      <c r="M8" s="11"/>
      <c r="N8" s="11">
        <f>+((C8*DEFLATOR!C8))</f>
        <v>1201.485742756117</v>
      </c>
      <c r="O8" s="13">
        <f t="shared" si="1"/>
        <v>-0.18695072459431472</v>
      </c>
      <c r="P8" s="11"/>
      <c r="Q8" s="11">
        <f>+((D8*DEFLATOR!D8))</f>
        <v>1260.236713346082</v>
      </c>
      <c r="R8" s="13">
        <f t="shared" si="2"/>
        <v>2.3653518889909853</v>
      </c>
      <c r="S8" s="11"/>
      <c r="T8" s="11">
        <f>+((E8*DEFLATOR!E8))</f>
        <v>1366.3097505165872</v>
      </c>
      <c r="U8" s="13">
        <f t="shared" si="3"/>
        <v>1.394394071355931</v>
      </c>
      <c r="V8" s="11"/>
      <c r="W8" s="11">
        <f>+((F8*DEFLATOR!F8))</f>
        <v>1635.5736685377944</v>
      </c>
      <c r="X8" s="13">
        <f t="shared" si="4"/>
        <v>-0.8959590982364651</v>
      </c>
      <c r="Y8" s="11"/>
      <c r="Z8" s="11">
        <f>+((G8*DEFLATOR!G8))</f>
        <v>1821.522685786543</v>
      </c>
      <c r="AA8" s="13">
        <f t="shared" si="5"/>
        <v>0.5718044732317296</v>
      </c>
      <c r="AB8" s="11"/>
      <c r="AC8" s="11">
        <f>+((H8*DEFLATOR!H8))</f>
        <v>1494.5633891617751</v>
      </c>
      <c r="AD8" s="13">
        <f t="shared" si="6"/>
        <v>6.546404240798798</v>
      </c>
      <c r="AE8" s="11"/>
      <c r="AF8" s="2"/>
      <c r="AG8" s="2"/>
    </row>
    <row r="9" spans="1:33" s="1" customFormat="1" ht="9.75">
      <c r="A9" s="17" t="s">
        <v>14</v>
      </c>
      <c r="B9" s="36" t="s">
        <v>2032</v>
      </c>
      <c r="C9" s="36" t="s">
        <v>606</v>
      </c>
      <c r="D9" s="36" t="s">
        <v>607</v>
      </c>
      <c r="E9" s="36" t="s">
        <v>608</v>
      </c>
      <c r="F9" s="36" t="s">
        <v>609</v>
      </c>
      <c r="G9" s="36" t="s">
        <v>610</v>
      </c>
      <c r="H9" s="36" t="s">
        <v>611</v>
      </c>
      <c r="J9" s="23" t="s">
        <v>14</v>
      </c>
      <c r="K9" s="11">
        <f>+((B9*DEFLATOR!B9))</f>
        <v>1641.7228830608847</v>
      </c>
      <c r="L9" s="13">
        <f t="shared" si="0"/>
        <v>1.3563241168643714</v>
      </c>
      <c r="M9" s="11"/>
      <c r="N9" s="11">
        <f>+((C9*DEFLATOR!C9))</f>
        <v>1242.9468555522167</v>
      </c>
      <c r="O9" s="13">
        <f t="shared" si="1"/>
        <v>3.4508202070705485</v>
      </c>
      <c r="P9" s="11"/>
      <c r="Q9" s="11">
        <f>+((D9*DEFLATOR!D9))</f>
        <v>1289.8997967661692</v>
      </c>
      <c r="R9" s="13">
        <f t="shared" si="2"/>
        <v>2.3537707722645296</v>
      </c>
      <c r="S9" s="11"/>
      <c r="T9" s="11">
        <f>+((E9*DEFLATOR!E9))</f>
        <v>1286.9904831297179</v>
      </c>
      <c r="U9" s="13">
        <f t="shared" si="3"/>
        <v>-5.805364951606295</v>
      </c>
      <c r="V9" s="11"/>
      <c r="W9" s="11">
        <f>+((F9*DEFLATOR!F9))</f>
        <v>1637.226266637932</v>
      </c>
      <c r="X9" s="13">
        <f t="shared" si="4"/>
        <v>0.1010408844265065</v>
      </c>
      <c r="Y9" s="11"/>
      <c r="Z9" s="11">
        <f>+((G9*DEFLATOR!G9))</f>
        <v>1882.3702821100803</v>
      </c>
      <c r="AA9" s="13">
        <f t="shared" si="5"/>
        <v>3.340479742488789</v>
      </c>
      <c r="AB9" s="11"/>
      <c r="AC9" s="11">
        <f>+((H9*DEFLATOR!H9))</f>
        <v>1469.551620579513</v>
      </c>
      <c r="AD9" s="13">
        <f t="shared" si="6"/>
        <v>-1.6735167450000255</v>
      </c>
      <c r="AE9" s="11"/>
      <c r="AF9" s="2"/>
      <c r="AG9" s="2"/>
    </row>
    <row r="10" spans="1:33" s="1" customFormat="1" ht="9.75">
      <c r="A10" s="17" t="s">
        <v>15</v>
      </c>
      <c r="B10" s="36" t="s">
        <v>2033</v>
      </c>
      <c r="C10" s="36" t="s">
        <v>612</v>
      </c>
      <c r="D10" s="36" t="s">
        <v>613</v>
      </c>
      <c r="E10" s="36" t="s">
        <v>614</v>
      </c>
      <c r="F10" s="36" t="s">
        <v>615</v>
      </c>
      <c r="G10" s="36" t="s">
        <v>616</v>
      </c>
      <c r="H10" s="36" t="s">
        <v>617</v>
      </c>
      <c r="J10" s="23" t="s">
        <v>15</v>
      </c>
      <c r="K10" s="11">
        <f>+((B10*DEFLATOR!B10))</f>
        <v>1639.3354466574751</v>
      </c>
      <c r="L10" s="13">
        <f t="shared" si="0"/>
        <v>-0.14542261839941562</v>
      </c>
      <c r="M10" s="11"/>
      <c r="N10" s="11">
        <f>+((C10*DEFLATOR!C10))</f>
        <v>1148.4034828517986</v>
      </c>
      <c r="O10" s="13">
        <f t="shared" si="1"/>
        <v>-7.606388984218826</v>
      </c>
      <c r="P10" s="11"/>
      <c r="Q10" s="11">
        <f>+((D10*DEFLATOR!D10))</f>
        <v>1206.0356821749324</v>
      </c>
      <c r="R10" s="13">
        <f t="shared" si="2"/>
        <v>-6.501599178594142</v>
      </c>
      <c r="S10" s="11"/>
      <c r="T10" s="11">
        <f>+((E10*DEFLATOR!E10))</f>
        <v>1342.7284142698988</v>
      </c>
      <c r="U10" s="13">
        <f t="shared" si="3"/>
        <v>4.330873605579177</v>
      </c>
      <c r="V10" s="11"/>
      <c r="W10" s="11">
        <f>+((F10*DEFLATOR!F10))</f>
        <v>1685.9007549101034</v>
      </c>
      <c r="X10" s="13">
        <f t="shared" si="4"/>
        <v>2.97298481364614</v>
      </c>
      <c r="Y10" s="11"/>
      <c r="Z10" s="11">
        <f>+((G10*DEFLATOR!G10))</f>
        <v>1872.7321126696716</v>
      </c>
      <c r="AA10" s="13">
        <f t="shared" si="5"/>
        <v>-0.5120230345755705</v>
      </c>
      <c r="AB10" s="11"/>
      <c r="AC10" s="11">
        <f>+((H10*DEFLATOR!H10))</f>
        <v>1437.6231762353596</v>
      </c>
      <c r="AD10" s="13">
        <f t="shared" si="6"/>
        <v>-2.172665723138223</v>
      </c>
      <c r="AE10" s="11"/>
      <c r="AF10" s="2"/>
      <c r="AG10" s="2"/>
    </row>
    <row r="11" spans="1:33" s="1" customFormat="1" ht="9.75">
      <c r="A11" s="17" t="s">
        <v>16</v>
      </c>
      <c r="B11" s="36" t="s">
        <v>176</v>
      </c>
      <c r="C11" s="36" t="s">
        <v>618</v>
      </c>
      <c r="D11" s="36" t="s">
        <v>619</v>
      </c>
      <c r="E11" s="36" t="s">
        <v>620</v>
      </c>
      <c r="F11" s="36" t="s">
        <v>621</v>
      </c>
      <c r="G11" s="36" t="s">
        <v>622</v>
      </c>
      <c r="H11" s="36" t="s">
        <v>623</v>
      </c>
      <c r="J11" s="23" t="s">
        <v>16</v>
      </c>
      <c r="K11" s="11">
        <f>+((B11*DEFLATOR!B11))</f>
        <v>1597.2633867065513</v>
      </c>
      <c r="L11" s="13">
        <f t="shared" si="0"/>
        <v>-2.566409457973151</v>
      </c>
      <c r="M11" s="11"/>
      <c r="N11" s="11">
        <f>+((C11*DEFLATOR!C11))</f>
        <v>1115.7365603139863</v>
      </c>
      <c r="O11" s="13">
        <f t="shared" si="1"/>
        <v>-2.844550981044691</v>
      </c>
      <c r="P11" s="11"/>
      <c r="Q11" s="11">
        <f>+((D11*DEFLATOR!D11))</f>
        <v>1214.785318494353</v>
      </c>
      <c r="R11" s="13">
        <f t="shared" si="2"/>
        <v>0.7254873507259507</v>
      </c>
      <c r="S11" s="11"/>
      <c r="T11" s="11">
        <f>+((E11*DEFLATOR!E11))</f>
        <v>1326.275164485056</v>
      </c>
      <c r="U11" s="13">
        <f t="shared" si="3"/>
        <v>-1.2253594703132364</v>
      </c>
      <c r="V11" s="11"/>
      <c r="W11" s="11">
        <f>+((F11*DEFLATOR!F11))</f>
        <v>1619.7743774013006</v>
      </c>
      <c r="X11" s="13">
        <f t="shared" si="4"/>
        <v>-3.9223173319196225</v>
      </c>
      <c r="Y11" s="11"/>
      <c r="Z11" s="11">
        <f>+((G11*DEFLATOR!G11))</f>
        <v>1807.2305264644178</v>
      </c>
      <c r="AA11" s="13">
        <f t="shared" si="5"/>
        <v>-3.4976484763684645</v>
      </c>
      <c r="AB11" s="11"/>
      <c r="AC11" s="11">
        <f>+((H11*DEFLATOR!H11))</f>
        <v>1470.5291382850835</v>
      </c>
      <c r="AD11" s="13">
        <f t="shared" si="6"/>
        <v>2.288914271394349</v>
      </c>
      <c r="AE11" s="11"/>
      <c r="AF11" s="2"/>
      <c r="AG11" s="2"/>
    </row>
    <row r="12" spans="1:33" s="1" customFormat="1" ht="9.75">
      <c r="A12" s="17" t="s">
        <v>17</v>
      </c>
      <c r="B12" s="36" t="s">
        <v>2034</v>
      </c>
      <c r="C12" s="36" t="s">
        <v>624</v>
      </c>
      <c r="D12" s="36" t="s">
        <v>625</v>
      </c>
      <c r="E12" s="36" t="s">
        <v>626</v>
      </c>
      <c r="F12" s="36" t="s">
        <v>627</v>
      </c>
      <c r="G12" s="36" t="s">
        <v>628</v>
      </c>
      <c r="H12" s="36" t="s">
        <v>629</v>
      </c>
      <c r="J12" s="23" t="s">
        <v>17</v>
      </c>
      <c r="K12" s="11">
        <f>+((B12*DEFLATOR!B12))</f>
        <v>1603.6931845291301</v>
      </c>
      <c r="L12" s="13">
        <f t="shared" si="0"/>
        <v>0.4025508802174782</v>
      </c>
      <c r="M12" s="11"/>
      <c r="N12" s="11">
        <f>+((C12*DEFLATOR!C12))</f>
        <v>1112.5223486615812</v>
      </c>
      <c r="O12" s="13">
        <f t="shared" si="1"/>
        <v>-0.2880798000829632</v>
      </c>
      <c r="P12" s="11"/>
      <c r="Q12" s="11">
        <f>+((D12*DEFLATOR!D12))</f>
        <v>1219.1467587569928</v>
      </c>
      <c r="R12" s="13">
        <f t="shared" si="2"/>
        <v>0.3590297146532473</v>
      </c>
      <c r="S12" s="11"/>
      <c r="T12" s="11">
        <f>+((E12*DEFLATOR!E12))</f>
        <v>1366.564646089624</v>
      </c>
      <c r="U12" s="13">
        <f t="shared" si="3"/>
        <v>3.0377920572923323</v>
      </c>
      <c r="V12" s="11"/>
      <c r="W12" s="11">
        <f>+((F12*DEFLATOR!F12))</f>
        <v>1654.2343167015408</v>
      </c>
      <c r="X12" s="13">
        <f t="shared" si="4"/>
        <v>2.1274530441410144</v>
      </c>
      <c r="Y12" s="11"/>
      <c r="Z12" s="11">
        <f>+((G12*DEFLATOR!G12))</f>
        <v>1801.8328823634652</v>
      </c>
      <c r="AA12" s="13">
        <f t="shared" si="5"/>
        <v>-0.29866937404562366</v>
      </c>
      <c r="AB12" s="11"/>
      <c r="AC12" s="11">
        <f>+((H12*DEFLATOR!H12))</f>
        <v>1433.7300665762934</v>
      </c>
      <c r="AD12" s="13">
        <f t="shared" si="6"/>
        <v>-2.5024374390639204</v>
      </c>
      <c r="AE12" s="11"/>
      <c r="AF12" s="2"/>
      <c r="AG12" s="2"/>
    </row>
    <row r="13" spans="1:33" s="1" customFormat="1" ht="9.75">
      <c r="A13" s="17" t="s">
        <v>7</v>
      </c>
      <c r="B13" s="36" t="s">
        <v>683</v>
      </c>
      <c r="C13" s="36" t="s">
        <v>631</v>
      </c>
      <c r="D13" s="36" t="s">
        <v>632</v>
      </c>
      <c r="E13" s="36" t="s">
        <v>633</v>
      </c>
      <c r="F13" s="36" t="s">
        <v>634</v>
      </c>
      <c r="G13" s="36" t="s">
        <v>635</v>
      </c>
      <c r="H13" s="36" t="s">
        <v>636</v>
      </c>
      <c r="J13" s="23" t="s">
        <v>7</v>
      </c>
      <c r="K13" s="11">
        <f>+((B13*DEFLATOR!B13))</f>
        <v>1570.9791299784506</v>
      </c>
      <c r="L13" s="13">
        <f t="shared" si="0"/>
        <v>-2.0399197842999484</v>
      </c>
      <c r="M13" s="11"/>
      <c r="N13" s="11">
        <f>+((C13*DEFLATOR!C13))</f>
        <v>1102.8234106305883</v>
      </c>
      <c r="O13" s="13">
        <f t="shared" si="1"/>
        <v>-0.8717971412134928</v>
      </c>
      <c r="P13" s="11"/>
      <c r="Q13" s="11">
        <f>+((D13*DEFLATOR!D13))</f>
        <v>1164.7494411766884</v>
      </c>
      <c r="R13" s="13">
        <f t="shared" si="2"/>
        <v>-4.461917089929878</v>
      </c>
      <c r="S13" s="11"/>
      <c r="T13" s="11">
        <f>+((E13*DEFLATOR!E13))</f>
        <v>1281.6549141985743</v>
      </c>
      <c r="U13" s="13">
        <f t="shared" si="3"/>
        <v>-6.213371034734127</v>
      </c>
      <c r="V13" s="11"/>
      <c r="W13" s="11">
        <f>+((F13*DEFLATOR!F13))</f>
        <v>1635.9477435080196</v>
      </c>
      <c r="X13" s="13">
        <f t="shared" si="4"/>
        <v>-1.1054403241968602</v>
      </c>
      <c r="Y13" s="11"/>
      <c r="Z13" s="11">
        <f>+((G13*DEFLATOR!G13))</f>
        <v>1753.049623487267</v>
      </c>
      <c r="AA13" s="13">
        <f t="shared" si="5"/>
        <v>-2.7074241653426423</v>
      </c>
      <c r="AB13" s="11"/>
      <c r="AC13" s="11">
        <f>+((H13*DEFLATOR!H13))</f>
        <v>1473.9445793048462</v>
      </c>
      <c r="AD13" s="13">
        <f t="shared" si="6"/>
        <v>2.8048873121970574</v>
      </c>
      <c r="AE13" s="11"/>
      <c r="AF13" s="2"/>
      <c r="AG13" s="2"/>
    </row>
    <row r="14" spans="1:33" s="1" customFormat="1" ht="9.75">
      <c r="A14" s="17" t="s">
        <v>8</v>
      </c>
      <c r="B14" s="36" t="s">
        <v>939</v>
      </c>
      <c r="C14" s="36" t="s">
        <v>638</v>
      </c>
      <c r="D14" s="36" t="s">
        <v>639</v>
      </c>
      <c r="E14" s="36" t="s">
        <v>640</v>
      </c>
      <c r="F14" s="36" t="s">
        <v>641</v>
      </c>
      <c r="G14" s="36" t="s">
        <v>642</v>
      </c>
      <c r="H14" s="36" t="s">
        <v>643</v>
      </c>
      <c r="J14" s="23" t="s">
        <v>8</v>
      </c>
      <c r="K14" s="11">
        <f>+((B14*DEFLATOR!B14))</f>
        <v>1555.7892861897392</v>
      </c>
      <c r="L14" s="13">
        <f t="shared" si="0"/>
        <v>-0.9669029650902994</v>
      </c>
      <c r="M14" s="11"/>
      <c r="N14" s="11">
        <f>+((C14*DEFLATOR!C14))</f>
        <v>1135.08049409245</v>
      </c>
      <c r="O14" s="13">
        <f t="shared" si="1"/>
        <v>2.92495454402959</v>
      </c>
      <c r="P14" s="11"/>
      <c r="Q14" s="11">
        <f>+((D14*DEFLATOR!D14))</f>
        <v>1250.4843760039248</v>
      </c>
      <c r="R14" s="13">
        <f t="shared" si="2"/>
        <v>7.360804976272206</v>
      </c>
      <c r="S14" s="11"/>
      <c r="T14" s="11">
        <f>+((E14*DEFLATOR!E14))</f>
        <v>1226.7005632821317</v>
      </c>
      <c r="U14" s="13">
        <f t="shared" si="3"/>
        <v>-4.287765006605215</v>
      </c>
      <c r="V14" s="11"/>
      <c r="W14" s="11">
        <f>+((F14*DEFLATOR!F14))</f>
        <v>1535.9809207115038</v>
      </c>
      <c r="X14" s="13">
        <f t="shared" si="4"/>
        <v>-6.1106366748703955</v>
      </c>
      <c r="Y14" s="11"/>
      <c r="Z14" s="11">
        <f>+((G14*DEFLATOR!G14))</f>
        <v>1790.8427473595698</v>
      </c>
      <c r="AA14" s="13">
        <f t="shared" si="5"/>
        <v>2.1558502033229843</v>
      </c>
      <c r="AB14" s="11"/>
      <c r="AC14" s="11">
        <f>+((H14*DEFLATOR!H14))</f>
        <v>1381.2474152123611</v>
      </c>
      <c r="AD14" s="13">
        <f t="shared" si="6"/>
        <v>-6.289053563750935</v>
      </c>
      <c r="AE14" s="11"/>
      <c r="AF14" s="2"/>
      <c r="AG14" s="2"/>
    </row>
    <row r="15" spans="1:33" s="1" customFormat="1" ht="9.75">
      <c r="A15" s="31">
        <v>37622</v>
      </c>
      <c r="B15" s="36" t="s">
        <v>716</v>
      </c>
      <c r="C15" s="36" t="s">
        <v>644</v>
      </c>
      <c r="D15" s="36" t="s">
        <v>645</v>
      </c>
      <c r="E15" s="36" t="s">
        <v>646</v>
      </c>
      <c r="F15" s="36" t="s">
        <v>164</v>
      </c>
      <c r="G15" s="36" t="s">
        <v>647</v>
      </c>
      <c r="H15" s="36" t="s">
        <v>648</v>
      </c>
      <c r="J15" s="21">
        <v>37622</v>
      </c>
      <c r="K15" s="11">
        <f>+((B15*DEFLATOR!B15))</f>
        <v>1499.766387025137</v>
      </c>
      <c r="L15" s="13">
        <f t="shared" si="0"/>
        <v>-3.600931029793053</v>
      </c>
      <c r="M15" s="11"/>
      <c r="N15" s="11">
        <f>+((C15*DEFLATOR!C15))</f>
        <v>1086.0461303871425</v>
      </c>
      <c r="O15" s="13">
        <f t="shared" si="1"/>
        <v>-4.319901888941602</v>
      </c>
      <c r="P15" s="11"/>
      <c r="Q15" s="11">
        <f>+((D15*DEFLATOR!D15))</f>
        <v>1193.1512489524134</v>
      </c>
      <c r="R15" s="13">
        <f t="shared" si="2"/>
        <v>-4.584873521948863</v>
      </c>
      <c r="S15" s="11"/>
      <c r="T15" s="11">
        <f>+((E15*DEFLATOR!E15))</f>
        <v>1199.3587409377535</v>
      </c>
      <c r="U15" s="13">
        <f t="shared" si="3"/>
        <v>-2.2288913173091784</v>
      </c>
      <c r="V15" s="11"/>
      <c r="W15" s="11">
        <f>+((F15*DEFLATOR!F15))</f>
        <v>1441.5082175238863</v>
      </c>
      <c r="X15" s="13">
        <f t="shared" si="4"/>
        <v>-6.150643013446777</v>
      </c>
      <c r="Y15" s="11"/>
      <c r="Z15" s="11">
        <f>+((G15*DEFLATOR!G15))</f>
        <v>1754.4638919267622</v>
      </c>
      <c r="AA15" s="13">
        <f t="shared" si="5"/>
        <v>-2.0313819003061395</v>
      </c>
      <c r="AB15" s="11"/>
      <c r="AC15" s="11">
        <f>+((H15*DEFLATOR!H15))</f>
        <v>1321.902030702635</v>
      </c>
      <c r="AD15" s="13">
        <f t="shared" si="6"/>
        <v>-4.296506466265637</v>
      </c>
      <c r="AE15" s="11"/>
      <c r="AF15" s="2"/>
      <c r="AG15" s="2"/>
    </row>
    <row r="16" spans="1:33" s="1" customFormat="1" ht="9.75">
      <c r="A16" s="22">
        <v>37653</v>
      </c>
      <c r="B16" s="36" t="s">
        <v>2035</v>
      </c>
      <c r="C16" s="36" t="s">
        <v>650</v>
      </c>
      <c r="D16" s="36" t="s">
        <v>651</v>
      </c>
      <c r="E16" s="36" t="s">
        <v>646</v>
      </c>
      <c r="F16" s="36" t="s">
        <v>652</v>
      </c>
      <c r="G16" s="36" t="s">
        <v>653</v>
      </c>
      <c r="H16" s="36" t="s">
        <v>654</v>
      </c>
      <c r="J16" s="23" t="s">
        <v>9</v>
      </c>
      <c r="K16" s="11">
        <f>+((B16*DEFLATOR!B16))</f>
        <v>1486.340097971576</v>
      </c>
      <c r="L16" s="13">
        <f t="shared" si="0"/>
        <v>-0.8952253610772565</v>
      </c>
      <c r="M16" s="11"/>
      <c r="N16" s="11">
        <f>+((C16*DEFLATOR!C16))</f>
        <v>1084.457326578626</v>
      </c>
      <c r="O16" s="13">
        <f t="shared" si="1"/>
        <v>-0.1462924791187481</v>
      </c>
      <c r="P16" s="11"/>
      <c r="Q16" s="11">
        <f>+((D16*DEFLATOR!D16))</f>
        <v>1108.4576157595416</v>
      </c>
      <c r="R16" s="13">
        <f t="shared" si="2"/>
        <v>-7.098314925893334</v>
      </c>
      <c r="S16" s="11"/>
      <c r="T16" s="11">
        <f>+((E16*DEFLATOR!E16))</f>
        <v>1188.5429996410185</v>
      </c>
      <c r="U16" s="13">
        <f t="shared" si="3"/>
        <v>-0.9017936775345792</v>
      </c>
      <c r="V16" s="11"/>
      <c r="W16" s="11">
        <f>+((F16*DEFLATOR!F16))</f>
        <v>1439.9191779488801</v>
      </c>
      <c r="X16" s="13">
        <f t="shared" si="4"/>
        <v>-0.11023451380219873</v>
      </c>
      <c r="Y16" s="11"/>
      <c r="Z16" s="11">
        <f>+((G16*DEFLATOR!G16))</f>
        <v>1742.1551297354886</v>
      </c>
      <c r="AA16" s="13">
        <f t="shared" si="5"/>
        <v>-0.7015682823632297</v>
      </c>
      <c r="AB16" s="11"/>
      <c r="AC16" s="11">
        <f>+((H16*DEFLATOR!H16))</f>
        <v>1318.2292939291258</v>
      </c>
      <c r="AD16" s="13">
        <f t="shared" si="6"/>
        <v>-0.27783728961798815</v>
      </c>
      <c r="AE16" s="11"/>
      <c r="AF16" s="2"/>
      <c r="AG16" s="2"/>
    </row>
    <row r="17" spans="1:33" s="1" customFormat="1" ht="9.75">
      <c r="A17" s="17" t="s">
        <v>10</v>
      </c>
      <c r="B17" s="36" t="s">
        <v>2036</v>
      </c>
      <c r="C17" s="36" t="s">
        <v>655</v>
      </c>
      <c r="D17" s="36" t="s">
        <v>656</v>
      </c>
      <c r="E17" s="36" t="s">
        <v>657</v>
      </c>
      <c r="F17" s="36" t="s">
        <v>658</v>
      </c>
      <c r="G17" s="36" t="s">
        <v>218</v>
      </c>
      <c r="H17" s="36" t="s">
        <v>659</v>
      </c>
      <c r="J17" s="23" t="s">
        <v>10</v>
      </c>
      <c r="K17" s="11">
        <f>+((B17*DEFLATOR!B17))</f>
        <v>1443.9186355291868</v>
      </c>
      <c r="L17" s="13">
        <f t="shared" si="0"/>
        <v>-2.8540885427421503</v>
      </c>
      <c r="M17" s="13">
        <f aca="true" t="shared" si="7" ref="M17:M36">+((K17/K5)-1)*100</f>
        <v>-8.520963972233165</v>
      </c>
      <c r="N17" s="11">
        <f>+((C17*DEFLATOR!C17))</f>
        <v>1086.897574342242</v>
      </c>
      <c r="O17" s="13">
        <f t="shared" si="1"/>
        <v>0.22502017403625008</v>
      </c>
      <c r="P17" s="13">
        <f aca="true" t="shared" si="8" ref="P17:P36">+((N17/N5)-1)*100</f>
        <v>-9.881383648376453</v>
      </c>
      <c r="Q17" s="11">
        <f>+((D17*DEFLATOR!D17))</f>
        <v>1121.2642916375084</v>
      </c>
      <c r="R17" s="13">
        <f t="shared" si="2"/>
        <v>1.1553599971606987</v>
      </c>
      <c r="S17" s="13">
        <f aca="true" t="shared" si="9" ref="S17:S36">+((Q17/Q5)-1)*100</f>
        <v>-5.996642006141418</v>
      </c>
      <c r="T17" s="11">
        <f>+((E17*DEFLATOR!E17))</f>
        <v>1160.112039202093</v>
      </c>
      <c r="U17" s="13">
        <f t="shared" si="3"/>
        <v>-2.3920851368030127</v>
      </c>
      <c r="V17" s="13">
        <f aca="true" t="shared" si="10" ref="V17:V36">+((T17/T5)-1)*100</f>
        <v>-8.103742652297917</v>
      </c>
      <c r="W17" s="11">
        <f>+((F17*DEFLATOR!F17))</f>
        <v>1408.070137829628</v>
      </c>
      <c r="X17" s="13">
        <f t="shared" si="4"/>
        <v>-2.211863041134021</v>
      </c>
      <c r="Y17" s="13">
        <f aca="true" t="shared" si="11" ref="Y17:Y36">+((W17/W5)-1)*100</f>
        <v>-13.635067536416623</v>
      </c>
      <c r="Z17" s="11">
        <f>+((G17*DEFLATOR!G17))</f>
        <v>1657.5898253591056</v>
      </c>
      <c r="AA17" s="13">
        <f t="shared" si="5"/>
        <v>-4.8540628175415375</v>
      </c>
      <c r="AB17" s="13">
        <f aca="true" t="shared" si="12" ref="AB17:AB36">+((Z17/Z5)-1)*100</f>
        <v>-7.9938308098969735</v>
      </c>
      <c r="AC17" s="11">
        <f>+((H17*DEFLATOR!H17))</f>
        <v>1332.683111865905</v>
      </c>
      <c r="AD17" s="13">
        <f t="shared" si="6"/>
        <v>1.0964570430458176</v>
      </c>
      <c r="AE17" s="13">
        <f aca="true" t="shared" si="13" ref="AE17:AE36">+((AC17/AC5)-1)*100</f>
        <v>3.6939895897420305</v>
      </c>
      <c r="AF17" s="2"/>
      <c r="AG17" s="2"/>
    </row>
    <row r="18" spans="1:33" s="1" customFormat="1" ht="9.75">
      <c r="A18" s="17" t="s">
        <v>11</v>
      </c>
      <c r="B18" s="36" t="s">
        <v>2037</v>
      </c>
      <c r="C18" s="36" t="s">
        <v>660</v>
      </c>
      <c r="D18" s="36" t="s">
        <v>661</v>
      </c>
      <c r="E18" s="36" t="s">
        <v>662</v>
      </c>
      <c r="F18" s="36" t="s">
        <v>663</v>
      </c>
      <c r="G18" s="36" t="s">
        <v>258</v>
      </c>
      <c r="H18" s="36" t="s">
        <v>664</v>
      </c>
      <c r="J18" s="23" t="s">
        <v>11</v>
      </c>
      <c r="K18" s="11">
        <f>+((B18*DEFLATOR!B18))</f>
        <v>1464.327049287756</v>
      </c>
      <c r="L18" s="13">
        <f t="shared" si="0"/>
        <v>1.4134046930621924</v>
      </c>
      <c r="M18" s="13">
        <f t="shared" si="7"/>
        <v>-7.185252489061966</v>
      </c>
      <c r="N18" s="11">
        <f>+((C18*DEFLATOR!C18))</f>
        <v>1000.9325301367069</v>
      </c>
      <c r="O18" s="13">
        <f t="shared" si="1"/>
        <v>-7.90921299622539</v>
      </c>
      <c r="P18" s="13">
        <f t="shared" si="8"/>
        <v>-12.807936869949742</v>
      </c>
      <c r="Q18" s="11">
        <f>+((D18*DEFLATOR!D18))</f>
        <v>1083.8713789401152</v>
      </c>
      <c r="R18" s="13">
        <f t="shared" si="2"/>
        <v>-3.334888391280544</v>
      </c>
      <c r="S18" s="13">
        <f t="shared" si="9"/>
        <v>-15.537312209469556</v>
      </c>
      <c r="T18" s="11">
        <f>+((E18*DEFLATOR!E18))</f>
        <v>1175.306624680546</v>
      </c>
      <c r="U18" s="13">
        <f t="shared" si="3"/>
        <v>1.30975155545352</v>
      </c>
      <c r="V18" s="13">
        <f t="shared" si="10"/>
        <v>-11.88708304815409</v>
      </c>
      <c r="W18" s="11">
        <f>+((F18*DEFLATOR!F18))</f>
        <v>1496.4682732704985</v>
      </c>
      <c r="X18" s="13">
        <f t="shared" si="4"/>
        <v>6.2779639355980965</v>
      </c>
      <c r="Y18" s="13">
        <f t="shared" si="11"/>
        <v>-4.922510014558357</v>
      </c>
      <c r="Z18" s="11">
        <f>+((G18*DEFLATOR!G18))</f>
        <v>1669.3337452128387</v>
      </c>
      <c r="AA18" s="13">
        <f t="shared" si="5"/>
        <v>0.7084937222746834</v>
      </c>
      <c r="AB18" s="13">
        <f t="shared" si="12"/>
        <v>-6.441141269218709</v>
      </c>
      <c r="AC18" s="11">
        <f>+((H18*DEFLATOR!H18))</f>
        <v>1382.6015528801775</v>
      </c>
      <c r="AD18" s="13">
        <f t="shared" si="6"/>
        <v>3.7457097317291854</v>
      </c>
      <c r="AE18" s="13">
        <f t="shared" si="13"/>
        <v>-1.974251453785003</v>
      </c>
      <c r="AF18" s="2"/>
      <c r="AG18" s="2"/>
    </row>
    <row r="19" spans="1:33" s="1" customFormat="1" ht="9.75">
      <c r="A19" s="17" t="s">
        <v>12</v>
      </c>
      <c r="B19" s="36" t="s">
        <v>2038</v>
      </c>
      <c r="C19" s="36" t="s">
        <v>666</v>
      </c>
      <c r="D19" s="36" t="s">
        <v>667</v>
      </c>
      <c r="E19" s="36" t="s">
        <v>668</v>
      </c>
      <c r="F19" s="36" t="s">
        <v>669</v>
      </c>
      <c r="G19" s="36" t="s">
        <v>670</v>
      </c>
      <c r="H19" s="36" t="s">
        <v>671</v>
      </c>
      <c r="J19" s="23" t="s">
        <v>12</v>
      </c>
      <c r="K19" s="11">
        <f>+((B19*DEFLATOR!B19))</f>
        <v>1408.7005031953374</v>
      </c>
      <c r="L19" s="13">
        <f t="shared" si="0"/>
        <v>-3.7987788397049083</v>
      </c>
      <c r="M19" s="13">
        <f t="shared" si="7"/>
        <v>-12.461071022614512</v>
      </c>
      <c r="N19" s="11">
        <f>+((C19*DEFLATOR!C19))</f>
        <v>999.0687219491892</v>
      </c>
      <c r="O19" s="13">
        <f t="shared" si="1"/>
        <v>-0.18620717494944872</v>
      </c>
      <c r="P19" s="13">
        <f t="shared" si="8"/>
        <v>-17.002680910153213</v>
      </c>
      <c r="Q19" s="11">
        <f>+((D19*DEFLATOR!D19))</f>
        <v>1025.1709346533862</v>
      </c>
      <c r="R19" s="13">
        <f t="shared" si="2"/>
        <v>-5.415812745616577</v>
      </c>
      <c r="S19" s="13">
        <f t="shared" si="9"/>
        <v>-16.72835558525675</v>
      </c>
      <c r="T19" s="11">
        <f>+((E19*DEFLATOR!E19))</f>
        <v>1171.5905738236413</v>
      </c>
      <c r="U19" s="13">
        <f t="shared" si="3"/>
        <v>-0.31617713870325526</v>
      </c>
      <c r="V19" s="13">
        <f t="shared" si="10"/>
        <v>-13.055794055743174</v>
      </c>
      <c r="W19" s="11">
        <f>+((F19*DEFLATOR!F19))</f>
        <v>1443.912072468877</v>
      </c>
      <c r="X19" s="13">
        <f t="shared" si="4"/>
        <v>-3.512015706605054</v>
      </c>
      <c r="Y19" s="13">
        <f t="shared" si="11"/>
        <v>-12.50927803427212</v>
      </c>
      <c r="Z19" s="11">
        <f>+((G19*DEFLATOR!G19))</f>
        <v>1602.6134022648641</v>
      </c>
      <c r="AA19" s="13">
        <f t="shared" si="5"/>
        <v>-3.9968246696808873</v>
      </c>
      <c r="AB19" s="13">
        <f t="shared" si="12"/>
        <v>-11.514842501582567</v>
      </c>
      <c r="AC19" s="11">
        <f>+((H19*DEFLATOR!H19))</f>
        <v>1282.6300822404426</v>
      </c>
      <c r="AD19" s="13">
        <f t="shared" si="6"/>
        <v>-7.230678313030858</v>
      </c>
      <c r="AE19" s="13">
        <f t="shared" si="13"/>
        <v>-8.562176602997983</v>
      </c>
      <c r="AF19" s="2"/>
      <c r="AG19" s="2"/>
    </row>
    <row r="20" spans="1:33" s="1" customFormat="1" ht="9.75">
      <c r="A20" s="17" t="s">
        <v>13</v>
      </c>
      <c r="B20" s="36" t="s">
        <v>2039</v>
      </c>
      <c r="C20" s="36" t="s">
        <v>672</v>
      </c>
      <c r="D20" s="36" t="s">
        <v>673</v>
      </c>
      <c r="E20" s="36" t="s">
        <v>674</v>
      </c>
      <c r="F20" s="36" t="s">
        <v>675</v>
      </c>
      <c r="G20" s="36" t="s">
        <v>251</v>
      </c>
      <c r="H20" s="36" t="s">
        <v>676</v>
      </c>
      <c r="J20" s="23" t="s">
        <v>13</v>
      </c>
      <c r="K20" s="11">
        <f>+((B20*DEFLATOR!B20))</f>
        <v>1430.322056113056</v>
      </c>
      <c r="L20" s="13">
        <f t="shared" si="0"/>
        <v>1.5348580389284106</v>
      </c>
      <c r="M20" s="13">
        <f t="shared" si="7"/>
        <v>-11.69509336398865</v>
      </c>
      <c r="N20" s="11">
        <f>+((C20*DEFLATOR!C20))</f>
        <v>1079.065171215872</v>
      </c>
      <c r="O20" s="13">
        <f t="shared" si="1"/>
        <v>8.007101764792424</v>
      </c>
      <c r="P20" s="13">
        <f t="shared" si="8"/>
        <v>-10.189098978355037</v>
      </c>
      <c r="Q20" s="11">
        <f>+((D20*DEFLATOR!D20))</f>
        <v>1115.6501628614485</v>
      </c>
      <c r="R20" s="13">
        <f t="shared" si="2"/>
        <v>8.825769942322225</v>
      </c>
      <c r="S20" s="13">
        <f t="shared" si="9"/>
        <v>-11.472967653889299</v>
      </c>
      <c r="T20" s="11">
        <f>+((E20*DEFLATOR!E20))</f>
        <v>1201.3488652718834</v>
      </c>
      <c r="U20" s="13">
        <f t="shared" si="3"/>
        <v>2.5399906855789967</v>
      </c>
      <c r="V20" s="13">
        <f t="shared" si="10"/>
        <v>-12.073461759482718</v>
      </c>
      <c r="W20" s="11">
        <f>+((F20*DEFLATOR!F20))</f>
        <v>1455.2867542653082</v>
      </c>
      <c r="X20" s="13">
        <f t="shared" si="4"/>
        <v>0.7877683145194547</v>
      </c>
      <c r="Y20" s="13">
        <f t="shared" si="11"/>
        <v>-11.022855022706679</v>
      </c>
      <c r="Z20" s="11">
        <f>+((G20*DEFLATOR!G20))</f>
        <v>1598.915512796715</v>
      </c>
      <c r="AA20" s="13">
        <f t="shared" si="5"/>
        <v>-0.23074120451777036</v>
      </c>
      <c r="AB20" s="13">
        <f t="shared" si="12"/>
        <v>-12.220938818212145</v>
      </c>
      <c r="AC20" s="11">
        <f>+((H20*DEFLATOR!H20))</f>
        <v>1304.3324011392608</v>
      </c>
      <c r="AD20" s="13">
        <f t="shared" si="6"/>
        <v>1.692016989100198</v>
      </c>
      <c r="AE20" s="13">
        <f t="shared" si="13"/>
        <v>-12.728198041115224</v>
      </c>
      <c r="AF20" s="2"/>
      <c r="AG20" s="2"/>
    </row>
    <row r="21" spans="1:33" s="1" customFormat="1" ht="9.75">
      <c r="A21" s="17" t="s">
        <v>14</v>
      </c>
      <c r="B21" s="36" t="s">
        <v>2040</v>
      </c>
      <c r="C21" s="36" t="s">
        <v>677</v>
      </c>
      <c r="D21" s="36" t="s">
        <v>678</v>
      </c>
      <c r="E21" s="36" t="s">
        <v>679</v>
      </c>
      <c r="F21" s="36" t="s">
        <v>680</v>
      </c>
      <c r="G21" s="36" t="s">
        <v>681</v>
      </c>
      <c r="H21" s="36" t="s">
        <v>682</v>
      </c>
      <c r="J21" s="23" t="s">
        <v>14</v>
      </c>
      <c r="K21" s="11">
        <f>+((B21*DEFLATOR!B21))</f>
        <v>1413.4949275986821</v>
      </c>
      <c r="L21" s="13">
        <f t="shared" si="0"/>
        <v>-1.1764573189972483</v>
      </c>
      <c r="M21" s="13">
        <f t="shared" si="7"/>
        <v>-13.901734441118741</v>
      </c>
      <c r="N21" s="11">
        <f>+((C21*DEFLATOR!C21))</f>
        <v>1079.419640689488</v>
      </c>
      <c r="O21" s="13">
        <f t="shared" si="1"/>
        <v>0.032849681656998975</v>
      </c>
      <c r="P21" s="13">
        <f t="shared" si="8"/>
        <v>-13.156412450963305</v>
      </c>
      <c r="Q21" s="11">
        <f>+((D21*DEFLATOR!D21))</f>
        <v>1153.4818715337456</v>
      </c>
      <c r="R21" s="13">
        <f t="shared" si="2"/>
        <v>3.391001044204156</v>
      </c>
      <c r="S21" s="13">
        <f t="shared" si="9"/>
        <v>-10.575854463612512</v>
      </c>
      <c r="T21" s="11">
        <f>+((E21*DEFLATOR!E21))</f>
        <v>1194.8683962561115</v>
      </c>
      <c r="U21" s="13">
        <f t="shared" si="3"/>
        <v>-0.5394327329143689</v>
      </c>
      <c r="V21" s="13">
        <f t="shared" si="10"/>
        <v>-7.15794623823347</v>
      </c>
      <c r="W21" s="11">
        <f>+((F21*DEFLATOR!F21))</f>
        <v>1423.4710354787176</v>
      </c>
      <c r="X21" s="13">
        <f t="shared" si="4"/>
        <v>-2.18621647543632</v>
      </c>
      <c r="Y21" s="13">
        <f t="shared" si="11"/>
        <v>-13.055937075708169</v>
      </c>
      <c r="Z21" s="11">
        <f>+((G21*DEFLATOR!G21))</f>
        <v>1571.60840033687</v>
      </c>
      <c r="AA21" s="13">
        <f t="shared" si="5"/>
        <v>-1.7078521185951212</v>
      </c>
      <c r="AB21" s="13">
        <f t="shared" si="12"/>
        <v>-16.509072881497865</v>
      </c>
      <c r="AC21" s="11">
        <f>+((H21*DEFLATOR!H21))</f>
        <v>1324.889526881101</v>
      </c>
      <c r="AD21" s="13">
        <f t="shared" si="6"/>
        <v>1.5760649450925701</v>
      </c>
      <c r="AE21" s="13">
        <f t="shared" si="13"/>
        <v>-9.843961360225306</v>
      </c>
      <c r="AF21" s="2"/>
      <c r="AG21" s="2"/>
    </row>
    <row r="22" spans="1:33" s="1" customFormat="1" ht="9.75">
      <c r="A22" s="17" t="s">
        <v>15</v>
      </c>
      <c r="B22" s="36" t="s">
        <v>2041</v>
      </c>
      <c r="C22" s="36" t="s">
        <v>684</v>
      </c>
      <c r="D22" s="36" t="s">
        <v>685</v>
      </c>
      <c r="E22" s="36" t="s">
        <v>686</v>
      </c>
      <c r="F22" s="36" t="s">
        <v>687</v>
      </c>
      <c r="G22" s="36" t="s">
        <v>688</v>
      </c>
      <c r="H22" s="36" t="s">
        <v>689</v>
      </c>
      <c r="J22" s="23" t="s">
        <v>15</v>
      </c>
      <c r="K22" s="11">
        <f>+((B22*DEFLATOR!B22))</f>
        <v>1415.4476232676031</v>
      </c>
      <c r="L22" s="13">
        <f t="shared" si="0"/>
        <v>0.13814663433129315</v>
      </c>
      <c r="M22" s="13">
        <f t="shared" si="7"/>
        <v>-13.657230669071929</v>
      </c>
      <c r="N22" s="11">
        <f>+((C22*DEFLATOR!C22))</f>
        <v>1008.7615231669748</v>
      </c>
      <c r="O22" s="13">
        <f t="shared" si="1"/>
        <v>-6.5459358769291764</v>
      </c>
      <c r="P22" s="13">
        <f t="shared" si="8"/>
        <v>-12.159660064601574</v>
      </c>
      <c r="Q22" s="11">
        <f>+((D22*DEFLATOR!D22))</f>
        <v>1228.1822946607617</v>
      </c>
      <c r="R22" s="13">
        <f t="shared" si="2"/>
        <v>6.476081243278631</v>
      </c>
      <c r="S22" s="13">
        <f t="shared" si="9"/>
        <v>1.836314863080224</v>
      </c>
      <c r="T22" s="11">
        <f>+((E22*DEFLATOR!E22))</f>
        <v>1135.8951525111413</v>
      </c>
      <c r="U22" s="13">
        <f t="shared" si="3"/>
        <v>-4.935543021285982</v>
      </c>
      <c r="V22" s="13">
        <f t="shared" si="10"/>
        <v>-15.403953588873886</v>
      </c>
      <c r="W22" s="11">
        <f>+((F22*DEFLATOR!F22))</f>
        <v>1390.2545648121352</v>
      </c>
      <c r="X22" s="13">
        <f t="shared" si="4"/>
        <v>-2.333484127087393</v>
      </c>
      <c r="Y22" s="13">
        <f t="shared" si="11"/>
        <v>-17.536393482054812</v>
      </c>
      <c r="Z22" s="11">
        <f>+((G22*DEFLATOR!G22))</f>
        <v>1601.3748438546058</v>
      </c>
      <c r="AA22" s="13">
        <f t="shared" si="5"/>
        <v>1.89401147966346</v>
      </c>
      <c r="AB22" s="13">
        <f t="shared" si="12"/>
        <v>-14.489913799162258</v>
      </c>
      <c r="AC22" s="11">
        <f>+((H22*DEFLATOR!H22))</f>
        <v>1376.7017337073323</v>
      </c>
      <c r="AD22" s="13">
        <f t="shared" si="6"/>
        <v>3.9106812888921816</v>
      </c>
      <c r="AE22" s="13">
        <f t="shared" si="13"/>
        <v>-4.237650278257165</v>
      </c>
      <c r="AF22" s="2"/>
      <c r="AG22" s="2"/>
    </row>
    <row r="23" spans="1:33" s="1" customFormat="1" ht="9.75">
      <c r="A23" s="17" t="s">
        <v>16</v>
      </c>
      <c r="B23" s="36" t="s">
        <v>630</v>
      </c>
      <c r="C23" s="36" t="s">
        <v>690</v>
      </c>
      <c r="D23" s="36" t="s">
        <v>691</v>
      </c>
      <c r="E23" s="36" t="s">
        <v>692</v>
      </c>
      <c r="F23" s="36" t="s">
        <v>693</v>
      </c>
      <c r="G23" s="36" t="s">
        <v>694</v>
      </c>
      <c r="H23" s="36" t="s">
        <v>695</v>
      </c>
      <c r="J23" s="23" t="s">
        <v>16</v>
      </c>
      <c r="K23" s="11">
        <f>+((B23*DEFLATOR!B23))</f>
        <v>1400.81576126527</v>
      </c>
      <c r="L23" s="13">
        <f t="shared" si="0"/>
        <v>-1.033726841022553</v>
      </c>
      <c r="M23" s="13">
        <f t="shared" si="7"/>
        <v>-12.299012615968296</v>
      </c>
      <c r="N23" s="11">
        <f>+((C23*DEFLATOR!C23))</f>
        <v>1044.0782532970056</v>
      </c>
      <c r="O23" s="13">
        <f t="shared" si="1"/>
        <v>3.5009989297723365</v>
      </c>
      <c r="P23" s="13">
        <f t="shared" si="8"/>
        <v>-6.422511331600966</v>
      </c>
      <c r="Q23" s="11">
        <f>+((D23*DEFLATOR!D23))</f>
        <v>1212.121595135218</v>
      </c>
      <c r="R23" s="13">
        <f t="shared" si="2"/>
        <v>-1.3076804311024426</v>
      </c>
      <c r="S23" s="13">
        <f t="shared" si="9"/>
        <v>-0.2192752347745297</v>
      </c>
      <c r="T23" s="11">
        <f>+((E23*DEFLATOR!E23))</f>
        <v>1184.7856379874775</v>
      </c>
      <c r="U23" s="13">
        <f t="shared" si="3"/>
        <v>4.304137170429256</v>
      </c>
      <c r="V23" s="13">
        <f t="shared" si="10"/>
        <v>-10.668187890897718</v>
      </c>
      <c r="W23" s="11">
        <f>+((F23*DEFLATOR!F23))</f>
        <v>1433.0042533498133</v>
      </c>
      <c r="X23" s="13">
        <f t="shared" si="4"/>
        <v>3.074954013436737</v>
      </c>
      <c r="Y23" s="13">
        <f t="shared" si="11"/>
        <v>-11.530625910451409</v>
      </c>
      <c r="Z23" s="11">
        <f>+((G23*DEFLATOR!G23))</f>
        <v>1522.7054310722528</v>
      </c>
      <c r="AA23" s="13">
        <f t="shared" si="5"/>
        <v>-4.912616998090902</v>
      </c>
      <c r="AB23" s="13">
        <f t="shared" si="12"/>
        <v>-15.743707912503934</v>
      </c>
      <c r="AC23" s="11">
        <f>+((H23*DEFLATOR!H23))</f>
        <v>1366.770797859247</v>
      </c>
      <c r="AD23" s="13">
        <f t="shared" si="6"/>
        <v>-0.7213571106169936</v>
      </c>
      <c r="AE23" s="13">
        <f t="shared" si="13"/>
        <v>-7.0558506951340245</v>
      </c>
      <c r="AF23" s="2"/>
      <c r="AG23" s="2"/>
    </row>
    <row r="24" spans="1:33" s="1" customFormat="1" ht="9.75">
      <c r="A24" s="17" t="s">
        <v>17</v>
      </c>
      <c r="B24" s="36" t="s">
        <v>2042</v>
      </c>
      <c r="C24" s="36" t="s">
        <v>650</v>
      </c>
      <c r="D24" s="36" t="s">
        <v>697</v>
      </c>
      <c r="E24" s="36" t="s">
        <v>698</v>
      </c>
      <c r="F24" s="36" t="s">
        <v>699</v>
      </c>
      <c r="G24" s="36" t="s">
        <v>700</v>
      </c>
      <c r="H24" s="36" t="s">
        <v>634</v>
      </c>
      <c r="J24" s="23" t="s">
        <v>17</v>
      </c>
      <c r="K24" s="11">
        <f>+((B24*DEFLATOR!B24))</f>
        <v>1390.2090510513926</v>
      </c>
      <c r="L24" s="13">
        <f t="shared" si="0"/>
        <v>-0.7571809589218992</v>
      </c>
      <c r="M24" s="13">
        <f t="shared" si="7"/>
        <v>-13.31203097557715</v>
      </c>
      <c r="N24" s="11">
        <f>+((C24*DEFLATOR!C24))</f>
        <v>1005.6194894922022</v>
      </c>
      <c r="O24" s="13">
        <f t="shared" si="1"/>
        <v>-3.6835135377408568</v>
      </c>
      <c r="P24" s="13">
        <f t="shared" si="8"/>
        <v>-9.60905273480469</v>
      </c>
      <c r="Q24" s="11">
        <f>+((D24*DEFLATOR!D24))</f>
        <v>1100.505058271345</v>
      </c>
      <c r="R24" s="13">
        <f t="shared" si="2"/>
        <v>-9.208361381551144</v>
      </c>
      <c r="S24" s="13">
        <f t="shared" si="9"/>
        <v>-9.731535570550298</v>
      </c>
      <c r="T24" s="11">
        <f>+((E24*DEFLATOR!E24))</f>
        <v>1209.8212238340059</v>
      </c>
      <c r="U24" s="13">
        <f t="shared" si="3"/>
        <v>2.1130899163375183</v>
      </c>
      <c r="V24" s="13">
        <f t="shared" si="10"/>
        <v>-11.469887114680876</v>
      </c>
      <c r="W24" s="11">
        <f>+((F24*DEFLATOR!F24))</f>
        <v>1417.5817650873382</v>
      </c>
      <c r="X24" s="13">
        <f t="shared" si="4"/>
        <v>-1.0762346466469452</v>
      </c>
      <c r="Y24" s="13">
        <f t="shared" si="11"/>
        <v>-14.305866419581703</v>
      </c>
      <c r="Z24" s="11">
        <f>+((G24*DEFLATOR!G24))</f>
        <v>1523.3007039622946</v>
      </c>
      <c r="AA24" s="13">
        <f t="shared" si="5"/>
        <v>0.039093108745436034</v>
      </c>
      <c r="AB24" s="13">
        <f t="shared" si="12"/>
        <v>-15.45826925057665</v>
      </c>
      <c r="AC24" s="11">
        <f>+((H24*DEFLATOR!H24))</f>
        <v>1385.543682634619</v>
      </c>
      <c r="AD24" s="13">
        <f t="shared" si="6"/>
        <v>1.3735210618178062</v>
      </c>
      <c r="AE24" s="13">
        <f t="shared" si="13"/>
        <v>-3.3609104715744853</v>
      </c>
      <c r="AF24" s="2"/>
      <c r="AG24" s="2"/>
    </row>
    <row r="25" spans="1:33" s="1" customFormat="1" ht="9.75">
      <c r="A25" s="17" t="s">
        <v>7</v>
      </c>
      <c r="B25" s="36" t="s">
        <v>2043</v>
      </c>
      <c r="C25" s="36" t="s">
        <v>701</v>
      </c>
      <c r="D25" s="36" t="s">
        <v>702</v>
      </c>
      <c r="E25" s="36" t="s">
        <v>703</v>
      </c>
      <c r="F25" s="36" t="s">
        <v>704</v>
      </c>
      <c r="G25" s="36" t="s">
        <v>705</v>
      </c>
      <c r="H25" s="36" t="s">
        <v>649</v>
      </c>
      <c r="J25" s="23" t="s">
        <v>7</v>
      </c>
      <c r="K25" s="11">
        <f>+((B25*DEFLATOR!B25))</f>
        <v>1380.611578256517</v>
      </c>
      <c r="L25" s="13">
        <f t="shared" si="0"/>
        <v>-0.6903618407330336</v>
      </c>
      <c r="M25" s="13">
        <f t="shared" si="7"/>
        <v>-12.117764525907148</v>
      </c>
      <c r="N25" s="11">
        <f>+((C25*DEFLATOR!C25))</f>
        <v>980.5582801980637</v>
      </c>
      <c r="O25" s="13">
        <f t="shared" si="1"/>
        <v>-2.492116506890041</v>
      </c>
      <c r="P25" s="13">
        <f t="shared" si="8"/>
        <v>-11.086555585777248</v>
      </c>
      <c r="Q25" s="11">
        <f>+((D25*DEFLATOR!D25))</f>
        <v>1101.4972837469736</v>
      </c>
      <c r="R25" s="13">
        <f t="shared" si="2"/>
        <v>0.09016091913172097</v>
      </c>
      <c r="S25" s="13">
        <f t="shared" si="9"/>
        <v>-5.430537692794624</v>
      </c>
      <c r="T25" s="11">
        <f>+((E25*DEFLATOR!E25))</f>
        <v>1194.5470666148835</v>
      </c>
      <c r="U25" s="13">
        <f t="shared" si="3"/>
        <v>-1.2625135778919105</v>
      </c>
      <c r="V25" s="13">
        <f t="shared" si="10"/>
        <v>-6.796513368667556</v>
      </c>
      <c r="W25" s="11">
        <f>+((F25*DEFLATOR!F25))</f>
        <v>1404.0081460453155</v>
      </c>
      <c r="X25" s="13">
        <f t="shared" si="4"/>
        <v>-0.9575193033882212</v>
      </c>
      <c r="Y25" s="13">
        <f t="shared" si="11"/>
        <v>-14.177689867119348</v>
      </c>
      <c r="Z25" s="11">
        <f>+((G25*DEFLATOR!G25))</f>
        <v>1512.9472002535076</v>
      </c>
      <c r="AA25" s="13">
        <f t="shared" si="5"/>
        <v>-0.6796756334357501</v>
      </c>
      <c r="AB25" s="13">
        <f t="shared" si="12"/>
        <v>-13.696270773906205</v>
      </c>
      <c r="AC25" s="11">
        <f>+((H25*DEFLATOR!H25))</f>
        <v>1393.2283744616213</v>
      </c>
      <c r="AD25" s="13">
        <f t="shared" si="6"/>
        <v>0.5546336736485857</v>
      </c>
      <c r="AE25" s="13">
        <f t="shared" si="13"/>
        <v>-5.4762035137910665</v>
      </c>
      <c r="AF25" s="2"/>
      <c r="AG25" s="2"/>
    </row>
    <row r="26" spans="1:33" s="1" customFormat="1" ht="9.75">
      <c r="A26" s="22">
        <v>37956</v>
      </c>
      <c r="B26" s="36" t="s">
        <v>2044</v>
      </c>
      <c r="C26" s="36" t="s">
        <v>707</v>
      </c>
      <c r="D26" s="36" t="s">
        <v>708</v>
      </c>
      <c r="E26" s="36" t="s">
        <v>709</v>
      </c>
      <c r="F26" s="36" t="s">
        <v>710</v>
      </c>
      <c r="G26" s="36" t="s">
        <v>711</v>
      </c>
      <c r="H26" s="36" t="s">
        <v>712</v>
      </c>
      <c r="J26" s="22">
        <v>37956</v>
      </c>
      <c r="K26" s="11">
        <f>+((B26*DEFLATOR!B26))</f>
        <v>1395.4987728012045</v>
      </c>
      <c r="L26" s="13">
        <f t="shared" si="0"/>
        <v>1.0783043383923774</v>
      </c>
      <c r="M26" s="13">
        <f t="shared" si="7"/>
        <v>-10.302842088667408</v>
      </c>
      <c r="N26" s="11">
        <f>+((C26*DEFLATOR!C26))</f>
        <v>1026.7182134709024</v>
      </c>
      <c r="O26" s="13">
        <f t="shared" si="1"/>
        <v>4.707515525085859</v>
      </c>
      <c r="P26" s="13">
        <f t="shared" si="8"/>
        <v>-9.546660451441225</v>
      </c>
      <c r="Q26" s="11">
        <f>+((D26*DEFLATOR!D26))</f>
        <v>1123.748834795146</v>
      </c>
      <c r="R26" s="13">
        <f t="shared" si="2"/>
        <v>2.0201185583026637</v>
      </c>
      <c r="S26" s="13">
        <f t="shared" si="9"/>
        <v>-10.134916008609219</v>
      </c>
      <c r="T26" s="11">
        <f>+((E26*DEFLATOR!E26))</f>
        <v>1197.3902240890634</v>
      </c>
      <c r="U26" s="13">
        <f t="shared" si="3"/>
        <v>0.23801133949763464</v>
      </c>
      <c r="V26" s="13">
        <f t="shared" si="10"/>
        <v>-2.389363799968125</v>
      </c>
      <c r="W26" s="11">
        <f>+((F26*DEFLATOR!F26))</f>
        <v>1426.1730107138524</v>
      </c>
      <c r="X26" s="13">
        <f t="shared" si="4"/>
        <v>1.5786849051388163</v>
      </c>
      <c r="Y26" s="13">
        <f t="shared" si="11"/>
        <v>-7.149041274990953</v>
      </c>
      <c r="Z26" s="11">
        <f>+((G26*DEFLATOR!G26))</f>
        <v>1517.055236385402</v>
      </c>
      <c r="AA26" s="13">
        <f t="shared" si="5"/>
        <v>0.2715254128634381</v>
      </c>
      <c r="AB26" s="13">
        <f t="shared" si="12"/>
        <v>-15.288193861680032</v>
      </c>
      <c r="AC26" s="11">
        <f>+((H26*DEFLATOR!H26))</f>
        <v>1419.7536857392072</v>
      </c>
      <c r="AD26" s="13">
        <f t="shared" si="6"/>
        <v>1.9038738920197362</v>
      </c>
      <c r="AE26" s="13">
        <f t="shared" si="13"/>
        <v>2.7877895084368998</v>
      </c>
      <c r="AF26" s="2"/>
      <c r="AG26" s="2"/>
    </row>
    <row r="27" spans="1:33" s="1" customFormat="1" ht="9.75">
      <c r="A27" s="21">
        <v>37987</v>
      </c>
      <c r="B27" s="36" t="s">
        <v>2045</v>
      </c>
      <c r="C27" s="36" t="s">
        <v>713</v>
      </c>
      <c r="D27" s="36" t="s">
        <v>714</v>
      </c>
      <c r="E27" s="36" t="s">
        <v>715</v>
      </c>
      <c r="F27" s="36" t="s">
        <v>716</v>
      </c>
      <c r="G27" s="36" t="s">
        <v>717</v>
      </c>
      <c r="H27" s="36" t="s">
        <v>718</v>
      </c>
      <c r="J27" s="21">
        <v>37987</v>
      </c>
      <c r="K27" s="11">
        <f>+((B27*DEFLATOR!B27))</f>
        <v>1421.2561068286088</v>
      </c>
      <c r="L27" s="13">
        <f t="shared" si="0"/>
        <v>1.8457439396884157</v>
      </c>
      <c r="M27" s="13">
        <f t="shared" si="7"/>
        <v>-5.234833963191909</v>
      </c>
      <c r="N27" s="11">
        <f>+((C27*DEFLATOR!C27))</f>
        <v>965.0779874896962</v>
      </c>
      <c r="O27" s="13">
        <f t="shared" si="1"/>
        <v>-6.00361668590903</v>
      </c>
      <c r="P27" s="13">
        <f t="shared" si="8"/>
        <v>-11.138398223869627</v>
      </c>
      <c r="Q27" s="11">
        <f>+((D27*DEFLATOR!D27))</f>
        <v>1098.4743673681965</v>
      </c>
      <c r="R27" s="13">
        <f t="shared" si="2"/>
        <v>-2.2491206793159413</v>
      </c>
      <c r="S27" s="13">
        <f t="shared" si="9"/>
        <v>-7.9350276561620525</v>
      </c>
      <c r="T27" s="11">
        <f>+((E27*DEFLATOR!E27))</f>
        <v>1191.1159038218698</v>
      </c>
      <c r="U27" s="13">
        <f t="shared" si="3"/>
        <v>-0.5239996235953059</v>
      </c>
      <c r="V27" s="13">
        <f t="shared" si="10"/>
        <v>-0.6872703582781914</v>
      </c>
      <c r="W27" s="11">
        <f>+((F27*DEFLATOR!F27))</f>
        <v>1423.4579273982479</v>
      </c>
      <c r="X27" s="13">
        <f t="shared" si="4"/>
        <v>-0.19037545201093797</v>
      </c>
      <c r="Y27" s="13">
        <f t="shared" si="11"/>
        <v>-1.2521808690514336</v>
      </c>
      <c r="Z27" s="11">
        <f>+((G27*DEFLATOR!G27))</f>
        <v>1589.2235599935532</v>
      </c>
      <c r="AA27" s="13">
        <f t="shared" si="5"/>
        <v>4.75713223073555</v>
      </c>
      <c r="AB27" s="13">
        <f t="shared" si="12"/>
        <v>-9.418280575255455</v>
      </c>
      <c r="AC27" s="11">
        <f>+((H27*DEFLATOR!H27))</f>
        <v>1445.842948640441</v>
      </c>
      <c r="AD27" s="13">
        <f t="shared" si="6"/>
        <v>1.837590785168497</v>
      </c>
      <c r="AE27" s="13">
        <f t="shared" si="13"/>
        <v>9.375953365615675</v>
      </c>
      <c r="AF27" s="2"/>
      <c r="AG27" s="2"/>
    </row>
    <row r="28" spans="1:33" s="1" customFormat="1" ht="9.75">
      <c r="A28" s="22">
        <v>38018</v>
      </c>
      <c r="B28" s="36" t="s">
        <v>2046</v>
      </c>
      <c r="C28" s="36" t="s">
        <v>719</v>
      </c>
      <c r="D28" s="36" t="s">
        <v>720</v>
      </c>
      <c r="E28" s="36" t="s">
        <v>721</v>
      </c>
      <c r="F28" s="36" t="s">
        <v>722</v>
      </c>
      <c r="G28" s="36" t="s">
        <v>723</v>
      </c>
      <c r="H28" s="36" t="s">
        <v>696</v>
      </c>
      <c r="J28" s="22">
        <v>38018</v>
      </c>
      <c r="K28" s="11">
        <f>+((B28*DEFLATOR!B28))</f>
        <v>1427.8928158547972</v>
      </c>
      <c r="L28" s="13">
        <f t="shared" si="0"/>
        <v>0.46696080982882027</v>
      </c>
      <c r="M28" s="13">
        <f t="shared" si="7"/>
        <v>-3.9322953203336453</v>
      </c>
      <c r="N28" s="11">
        <f>+((C28*DEFLATOR!C28))</f>
        <v>996.7555382291483</v>
      </c>
      <c r="O28" s="13">
        <f t="shared" si="1"/>
        <v>3.282382475829748</v>
      </c>
      <c r="P28" s="13">
        <f t="shared" si="8"/>
        <v>-8.0871590057093</v>
      </c>
      <c r="Q28" s="11">
        <f>+((D28*DEFLATOR!D28))</f>
        <v>1112.4049612502038</v>
      </c>
      <c r="R28" s="13">
        <f t="shared" si="2"/>
        <v>1.2681765087867447</v>
      </c>
      <c r="S28" s="13">
        <f t="shared" si="9"/>
        <v>0.356111540445081</v>
      </c>
      <c r="T28" s="11">
        <f>+((E28*DEFLATOR!E28))</f>
        <v>1221.5585185070315</v>
      </c>
      <c r="U28" s="13">
        <f t="shared" si="3"/>
        <v>2.5558062475265597</v>
      </c>
      <c r="V28" s="13">
        <f t="shared" si="10"/>
        <v>2.7778144228677304</v>
      </c>
      <c r="W28" s="11">
        <f>+((F28*DEFLATOR!F28))</f>
        <v>1470.4474321160053</v>
      </c>
      <c r="X28" s="13">
        <f t="shared" si="4"/>
        <v>3.301081388730842</v>
      </c>
      <c r="Y28" s="13">
        <f t="shared" si="11"/>
        <v>2.120136646183979</v>
      </c>
      <c r="Z28" s="11">
        <f>+((G28*DEFLATOR!G28))</f>
        <v>1585.6981284829235</v>
      </c>
      <c r="AA28" s="13">
        <f t="shared" si="5"/>
        <v>-0.2218335795779458</v>
      </c>
      <c r="AB28" s="13">
        <f t="shared" si="12"/>
        <v>-8.980658414519027</v>
      </c>
      <c r="AC28" s="11">
        <f>+((H28*DEFLATOR!H28))</f>
        <v>1351.2670063657013</v>
      </c>
      <c r="AD28" s="13">
        <f t="shared" si="6"/>
        <v>-6.541232044854639</v>
      </c>
      <c r="AE28" s="13">
        <f t="shared" si="13"/>
        <v>2.506218955133588</v>
      </c>
      <c r="AF28" s="2"/>
      <c r="AG28" s="2"/>
    </row>
    <row r="29" spans="1:33" s="1" customFormat="1" ht="9.75">
      <c r="A29" s="22">
        <v>38047</v>
      </c>
      <c r="B29" s="36" t="s">
        <v>2047</v>
      </c>
      <c r="C29" s="36" t="s">
        <v>724</v>
      </c>
      <c r="D29" s="36" t="s">
        <v>725</v>
      </c>
      <c r="E29" s="36" t="s">
        <v>726</v>
      </c>
      <c r="F29" s="36" t="s">
        <v>727</v>
      </c>
      <c r="G29" s="36" t="s">
        <v>728</v>
      </c>
      <c r="H29" s="36" t="s">
        <v>729</v>
      </c>
      <c r="J29" s="22">
        <v>38047</v>
      </c>
      <c r="K29" s="11">
        <f>+((B29*DEFLATOR!B29))</f>
        <v>1458.2443131970194</v>
      </c>
      <c r="L29" s="13">
        <f t="shared" si="0"/>
        <v>2.125614542296894</v>
      </c>
      <c r="M29" s="13">
        <f t="shared" si="7"/>
        <v>0.9921388446228141</v>
      </c>
      <c r="N29" s="11">
        <f>+((C29*DEFLATOR!C29))</f>
        <v>920.6974114503371</v>
      </c>
      <c r="O29" s="13">
        <f t="shared" si="1"/>
        <v>-7.63056976978902</v>
      </c>
      <c r="P29" s="13">
        <f t="shared" si="8"/>
        <v>-15.291244254775737</v>
      </c>
      <c r="Q29" s="11">
        <f>+((D29*DEFLATOR!D29))</f>
        <v>1107.7396832634713</v>
      </c>
      <c r="R29" s="13">
        <f t="shared" si="2"/>
        <v>-0.41938665766909633</v>
      </c>
      <c r="S29" s="13">
        <f t="shared" si="9"/>
        <v>-1.206192730376321</v>
      </c>
      <c r="T29" s="11">
        <f>+((E29*DEFLATOR!E29))</f>
        <v>1201.547316014095</v>
      </c>
      <c r="U29" s="13">
        <f t="shared" si="3"/>
        <v>-1.6381697798148798</v>
      </c>
      <c r="V29" s="13">
        <f t="shared" si="10"/>
        <v>3.5716616509299026</v>
      </c>
      <c r="W29" s="11">
        <f>+((F29*DEFLATOR!F29))</f>
        <v>1502.7887101526221</v>
      </c>
      <c r="X29" s="13">
        <f t="shared" si="4"/>
        <v>2.199417492271527</v>
      </c>
      <c r="Y29" s="13">
        <f t="shared" si="11"/>
        <v>6.726836240486667</v>
      </c>
      <c r="Z29" s="11">
        <f>+((G29*DEFLATOR!G29))</f>
        <v>1642.7125307598976</v>
      </c>
      <c r="AA29" s="13">
        <f t="shared" si="5"/>
        <v>3.5955394821283626</v>
      </c>
      <c r="AB29" s="13">
        <f t="shared" si="12"/>
        <v>-0.8975256949338983</v>
      </c>
      <c r="AC29" s="11">
        <f>+((H29*DEFLATOR!H29))</f>
        <v>1399.4737025683355</v>
      </c>
      <c r="AD29" s="13">
        <f t="shared" si="6"/>
        <v>3.567518186674934</v>
      </c>
      <c r="AE29" s="13">
        <f t="shared" si="13"/>
        <v>5.011738357584217</v>
      </c>
      <c r="AF29" s="2"/>
      <c r="AG29" s="2"/>
    </row>
    <row r="30" spans="1:33" s="1" customFormat="1" ht="9.75">
      <c r="A30" s="22">
        <v>38078</v>
      </c>
      <c r="B30" s="36" t="s">
        <v>722</v>
      </c>
      <c r="C30" s="36" t="s">
        <v>730</v>
      </c>
      <c r="D30" s="36" t="s">
        <v>731</v>
      </c>
      <c r="E30" s="36" t="s">
        <v>732</v>
      </c>
      <c r="F30" s="36" t="s">
        <v>733</v>
      </c>
      <c r="G30" s="36" t="s">
        <v>734</v>
      </c>
      <c r="H30" s="36" t="s">
        <v>735</v>
      </c>
      <c r="J30" s="22">
        <v>38078</v>
      </c>
      <c r="K30" s="11">
        <f>+((B30*DEFLATOR!B30))</f>
        <v>1421.6581042038558</v>
      </c>
      <c r="L30" s="13">
        <f t="shared" si="0"/>
        <v>-2.508921767227945</v>
      </c>
      <c r="M30" s="13">
        <f t="shared" si="7"/>
        <v>-2.913894481745327</v>
      </c>
      <c r="N30" s="11">
        <f>+((C30*DEFLATOR!C30))</f>
        <v>941.5944443988448</v>
      </c>
      <c r="O30" s="13">
        <f t="shared" si="1"/>
        <v>2.2696960682869083</v>
      </c>
      <c r="P30" s="13">
        <f t="shared" si="8"/>
        <v>-5.92828027377208</v>
      </c>
      <c r="Q30" s="11">
        <f>+((D30*DEFLATOR!D30))</f>
        <v>1150.4878361472277</v>
      </c>
      <c r="R30" s="13">
        <f t="shared" si="2"/>
        <v>3.8590431966667005</v>
      </c>
      <c r="S30" s="13">
        <f t="shared" si="9"/>
        <v>6.146158898692833</v>
      </c>
      <c r="T30" s="11">
        <f>+((E30*DEFLATOR!E30))</f>
        <v>1199.6607360682356</v>
      </c>
      <c r="U30" s="13">
        <f t="shared" si="3"/>
        <v>-0.15701253880853194</v>
      </c>
      <c r="V30" s="13">
        <f t="shared" si="10"/>
        <v>2.0721495885645203</v>
      </c>
      <c r="W30" s="11">
        <f>+((F30*DEFLATOR!F30))</f>
        <v>1393.9389686309842</v>
      </c>
      <c r="X30" s="13">
        <f t="shared" si="4"/>
        <v>-7.243183342160142</v>
      </c>
      <c r="Y30" s="13">
        <f t="shared" si="11"/>
        <v>-6.85141853461676</v>
      </c>
      <c r="Z30" s="11">
        <f>+((G30*DEFLATOR!G30))</f>
        <v>1612.8574127427219</v>
      </c>
      <c r="AA30" s="13">
        <f t="shared" si="5"/>
        <v>-1.8174280318763447</v>
      </c>
      <c r="AB30" s="13">
        <f t="shared" si="12"/>
        <v>-3.383166046458619</v>
      </c>
      <c r="AC30" s="11">
        <f>+((H30*DEFLATOR!H30))</f>
        <v>1387.0278679137184</v>
      </c>
      <c r="AD30" s="13">
        <f t="shared" si="6"/>
        <v>-0.8893225097246438</v>
      </c>
      <c r="AE30" s="13">
        <f t="shared" si="13"/>
        <v>0.3201439362136016</v>
      </c>
      <c r="AF30" s="2"/>
      <c r="AG30" s="2"/>
    </row>
    <row r="31" spans="1:33" s="1" customFormat="1" ht="9.75">
      <c r="A31" s="22">
        <v>38108</v>
      </c>
      <c r="B31" s="36" t="s">
        <v>2048</v>
      </c>
      <c r="C31" s="36" t="s">
        <v>736</v>
      </c>
      <c r="D31" s="36" t="s">
        <v>737</v>
      </c>
      <c r="E31" s="36" t="s">
        <v>738</v>
      </c>
      <c r="F31" s="36" t="s">
        <v>739</v>
      </c>
      <c r="G31" s="36" t="s">
        <v>86</v>
      </c>
      <c r="H31" s="36" t="s">
        <v>40</v>
      </c>
      <c r="I31" s="16"/>
      <c r="J31" s="22">
        <v>38108</v>
      </c>
      <c r="K31" s="11">
        <f>+((B31*DEFLATOR!B31))</f>
        <v>1415.6888234428955</v>
      </c>
      <c r="L31" s="13">
        <f t="shared" si="0"/>
        <v>-0.4198815976435677</v>
      </c>
      <c r="M31" s="13">
        <f t="shared" si="7"/>
        <v>0.49608275369437127</v>
      </c>
      <c r="N31" s="11">
        <f>+((C31*DEFLATOR!C31))</f>
        <v>907.3635993431399</v>
      </c>
      <c r="O31" s="13">
        <f t="shared" si="1"/>
        <v>-3.6354128106139583</v>
      </c>
      <c r="P31" s="13">
        <f t="shared" si="8"/>
        <v>-9.179060518192594</v>
      </c>
      <c r="Q31" s="11">
        <f>+((D31*DEFLATOR!D31))</f>
        <v>1074.712579079029</v>
      </c>
      <c r="R31" s="13">
        <f t="shared" si="2"/>
        <v>-6.586358819920779</v>
      </c>
      <c r="S31" s="13">
        <f t="shared" si="9"/>
        <v>4.832525264910381</v>
      </c>
      <c r="T31" s="11">
        <f>+((E31*DEFLATOR!E31))</f>
        <v>1180.297767450835</v>
      </c>
      <c r="U31" s="13">
        <f t="shared" si="3"/>
        <v>-1.614037038576488</v>
      </c>
      <c r="V31" s="13">
        <f t="shared" si="10"/>
        <v>0.7431942371110445</v>
      </c>
      <c r="W31" s="11">
        <f>+((F31*DEFLATOR!F31))</f>
        <v>1353.7099279848653</v>
      </c>
      <c r="X31" s="13">
        <f t="shared" si="4"/>
        <v>-2.8859972747320883</v>
      </c>
      <c r="Y31" s="13">
        <f t="shared" si="11"/>
        <v>-6.247066300220028</v>
      </c>
      <c r="Z31" s="11">
        <f>+((G31*DEFLATOR!G31))</f>
        <v>1654.796967111602</v>
      </c>
      <c r="AA31" s="13">
        <f t="shared" si="5"/>
        <v>2.600326230795602</v>
      </c>
      <c r="AB31" s="13">
        <f t="shared" si="12"/>
        <v>3.2561542773191787</v>
      </c>
      <c r="AC31" s="11">
        <f>+((H31*DEFLATOR!H31))</f>
        <v>1306.7891898207597</v>
      </c>
      <c r="AD31" s="13">
        <f t="shared" si="6"/>
        <v>-5.784936261853824</v>
      </c>
      <c r="AE31" s="13">
        <f t="shared" si="13"/>
        <v>1.8835600314407897</v>
      </c>
      <c r="AF31" s="2"/>
      <c r="AG31" s="2"/>
    </row>
    <row r="32" spans="1:33" s="1" customFormat="1" ht="9.75">
      <c r="A32" s="22">
        <v>38139</v>
      </c>
      <c r="B32" s="36" t="s">
        <v>2049</v>
      </c>
      <c r="C32" s="36" t="s">
        <v>740</v>
      </c>
      <c r="D32" s="36" t="s">
        <v>741</v>
      </c>
      <c r="E32" s="36" t="s">
        <v>742</v>
      </c>
      <c r="F32" s="36" t="s">
        <v>743</v>
      </c>
      <c r="G32" s="36" t="s">
        <v>744</v>
      </c>
      <c r="H32" s="36" t="s">
        <v>722</v>
      </c>
      <c r="I32" s="16"/>
      <c r="J32" s="22">
        <v>38139</v>
      </c>
      <c r="K32" s="11">
        <f>+((B32*DEFLATOR!B32))</f>
        <v>1414.7524619487554</v>
      </c>
      <c r="L32" s="13">
        <f t="shared" si="0"/>
        <v>-0.06614175930717003</v>
      </c>
      <c r="M32" s="13">
        <f t="shared" si="7"/>
        <v>-1.0885376547021597</v>
      </c>
      <c r="N32" s="11">
        <f>+((C32*DEFLATOR!C32))</f>
        <v>1011.3444792635282</v>
      </c>
      <c r="O32" s="13">
        <f t="shared" si="1"/>
        <v>11.459670632110686</v>
      </c>
      <c r="P32" s="13">
        <f t="shared" si="8"/>
        <v>-6.275866718600254</v>
      </c>
      <c r="Q32" s="11">
        <f>+((D32*DEFLATOR!D32))</f>
        <v>1110.6964749230897</v>
      </c>
      <c r="R32" s="13">
        <f t="shared" si="2"/>
        <v>3.348234360008795</v>
      </c>
      <c r="S32" s="13">
        <f t="shared" si="9"/>
        <v>-0.44401803569440457</v>
      </c>
      <c r="T32" s="11">
        <f>+((E32*DEFLATOR!E32))</f>
        <v>1204.5279511422532</v>
      </c>
      <c r="U32" s="13">
        <f t="shared" si="3"/>
        <v>2.0528873611063148</v>
      </c>
      <c r="V32" s="13">
        <f t="shared" si="10"/>
        <v>0.2646263680991856</v>
      </c>
      <c r="W32" s="11">
        <f>+((F32*DEFLATOR!F32))</f>
        <v>1335.543171909172</v>
      </c>
      <c r="X32" s="13">
        <f t="shared" si="4"/>
        <v>-1.3419976983352955</v>
      </c>
      <c r="Y32" s="13">
        <f t="shared" si="11"/>
        <v>-8.228177849154406</v>
      </c>
      <c r="Z32" s="11">
        <f>+((G32*DEFLATOR!G32))</f>
        <v>1625.765075583838</v>
      </c>
      <c r="AA32" s="13">
        <f t="shared" si="5"/>
        <v>-1.754408069676261</v>
      </c>
      <c r="AB32" s="13">
        <f t="shared" si="12"/>
        <v>1.6792358678264119</v>
      </c>
      <c r="AC32" s="11">
        <f>+((H32*DEFLATOR!H32))</f>
        <v>1367.2372338135349</v>
      </c>
      <c r="AD32" s="13">
        <f t="shared" si="6"/>
        <v>4.625692075174448</v>
      </c>
      <c r="AE32" s="13">
        <f t="shared" si="13"/>
        <v>4.8227608713338865</v>
      </c>
      <c r="AF32" s="2"/>
      <c r="AG32" s="2"/>
    </row>
    <row r="33" spans="1:33" s="1" customFormat="1" ht="9.75">
      <c r="A33" s="22">
        <v>38169</v>
      </c>
      <c r="B33" s="36" t="s">
        <v>2050</v>
      </c>
      <c r="C33" s="36" t="s">
        <v>745</v>
      </c>
      <c r="D33" s="36" t="s">
        <v>746</v>
      </c>
      <c r="E33" s="36" t="s">
        <v>747</v>
      </c>
      <c r="F33" s="36" t="s">
        <v>748</v>
      </c>
      <c r="G33" s="36" t="s">
        <v>749</v>
      </c>
      <c r="H33" s="36" t="s">
        <v>750</v>
      </c>
      <c r="I33" s="16"/>
      <c r="J33" s="22">
        <v>38169</v>
      </c>
      <c r="K33" s="11">
        <f>+((B33*DEFLATOR!B33))</f>
        <v>1420.7910397659716</v>
      </c>
      <c r="L33" s="13">
        <f t="shared" si="0"/>
        <v>0.42682928495478833</v>
      </c>
      <c r="M33" s="13">
        <f t="shared" si="7"/>
        <v>0.5161753342606268</v>
      </c>
      <c r="N33" s="11">
        <f>+((C33*DEFLATOR!C33))</f>
        <v>1074.002150548405</v>
      </c>
      <c r="O33" s="13">
        <f t="shared" si="1"/>
        <v>6.195482604552782</v>
      </c>
      <c r="P33" s="13">
        <f t="shared" si="8"/>
        <v>-0.5018891575497397</v>
      </c>
      <c r="Q33" s="11">
        <f>+((D33*DEFLATOR!D33))</f>
        <v>1130.7514955580962</v>
      </c>
      <c r="R33" s="13">
        <f t="shared" si="2"/>
        <v>1.8056256671198367</v>
      </c>
      <c r="S33" s="13">
        <f t="shared" si="9"/>
        <v>-1.9705880548799293</v>
      </c>
      <c r="T33" s="11">
        <f>+((E33*DEFLATOR!E33))</f>
        <v>1169.8536680095315</v>
      </c>
      <c r="U33" s="13">
        <f t="shared" si="3"/>
        <v>-2.878661561970408</v>
      </c>
      <c r="V33" s="13">
        <f t="shared" si="10"/>
        <v>-2.093513254259538</v>
      </c>
      <c r="W33" s="11">
        <f>+((F33*DEFLATOR!F33))</f>
        <v>1396.679139886556</v>
      </c>
      <c r="X33" s="13">
        <f t="shared" si="4"/>
        <v>4.577610762667406</v>
      </c>
      <c r="Y33" s="13">
        <f t="shared" si="11"/>
        <v>-1.8821524937563172</v>
      </c>
      <c r="Z33" s="11">
        <f>+((G33*DEFLATOR!G33))</f>
        <v>1600.3435385970038</v>
      </c>
      <c r="AA33" s="13">
        <f t="shared" si="5"/>
        <v>-1.5636660775053879</v>
      </c>
      <c r="AB33" s="13">
        <f t="shared" si="12"/>
        <v>1.8283904727141032</v>
      </c>
      <c r="AC33" s="11">
        <f>+((H33*DEFLATOR!H33))</f>
        <v>1367.2991025512083</v>
      </c>
      <c r="AD33" s="13">
        <f t="shared" si="6"/>
        <v>0.004525091633200695</v>
      </c>
      <c r="AE33" s="13">
        <f t="shared" si="13"/>
        <v>3.2009895775946706</v>
      </c>
      <c r="AF33" s="2"/>
      <c r="AG33" s="2"/>
    </row>
    <row r="34" spans="1:33" s="1" customFormat="1" ht="9.75">
      <c r="A34" s="22">
        <v>38200</v>
      </c>
      <c r="B34" s="36" t="s">
        <v>2051</v>
      </c>
      <c r="C34" s="36" t="s">
        <v>751</v>
      </c>
      <c r="D34" s="36" t="s">
        <v>752</v>
      </c>
      <c r="E34" s="36" t="s">
        <v>753</v>
      </c>
      <c r="F34" s="36" t="s">
        <v>754</v>
      </c>
      <c r="G34" s="36" t="s">
        <v>755</v>
      </c>
      <c r="H34" s="36" t="s">
        <v>756</v>
      </c>
      <c r="I34" s="16"/>
      <c r="J34" s="22">
        <v>38200</v>
      </c>
      <c r="K34" s="11">
        <f>+((B34*DEFLATOR!B34))</f>
        <v>1400.9002400961326</v>
      </c>
      <c r="L34" s="13">
        <f t="shared" si="0"/>
        <v>-1.399980652546584</v>
      </c>
      <c r="M34" s="13">
        <f t="shared" si="7"/>
        <v>-1.0277584936620565</v>
      </c>
      <c r="N34" s="11">
        <f>+((C34*DEFLATOR!C34))</f>
        <v>1092.5058532887917</v>
      </c>
      <c r="O34" s="13">
        <f t="shared" si="1"/>
        <v>1.7228739002932425</v>
      </c>
      <c r="P34" s="13">
        <f t="shared" si="8"/>
        <v>8.30169749723446</v>
      </c>
      <c r="Q34" s="11">
        <f>+((D34*DEFLATOR!D34))</f>
        <v>1086.0406653092762</v>
      </c>
      <c r="R34" s="13">
        <f t="shared" si="2"/>
        <v>-3.9540810181951103</v>
      </c>
      <c r="S34" s="13">
        <f t="shared" si="9"/>
        <v>-11.573333207082804</v>
      </c>
      <c r="T34" s="11">
        <f>+((E34*DEFLATOR!E34))</f>
        <v>1171.9193969076778</v>
      </c>
      <c r="U34" s="13">
        <f t="shared" si="3"/>
        <v>0.1765801103706499</v>
      </c>
      <c r="V34" s="13">
        <f t="shared" si="10"/>
        <v>3.1714409835183366</v>
      </c>
      <c r="W34" s="11">
        <f>+((F34*DEFLATOR!F34))</f>
        <v>1350.398295773809</v>
      </c>
      <c r="X34" s="13">
        <f t="shared" si="4"/>
        <v>-3.3136346631844282</v>
      </c>
      <c r="Y34" s="13">
        <f t="shared" si="11"/>
        <v>-2.866832452638768</v>
      </c>
      <c r="Z34" s="11">
        <f>+((G34*DEFLATOR!G34))</f>
        <v>1586.5090338242933</v>
      </c>
      <c r="AA34" s="13">
        <f t="shared" si="5"/>
        <v>-0.8644709363365144</v>
      </c>
      <c r="AB34" s="13">
        <f t="shared" si="12"/>
        <v>-0.9283154464028942</v>
      </c>
      <c r="AC34" s="11">
        <f>+((H34*DEFLATOR!H34))</f>
        <v>1386.4771324399364</v>
      </c>
      <c r="AD34" s="13">
        <f t="shared" si="6"/>
        <v>1.4026214054367658</v>
      </c>
      <c r="AE34" s="13">
        <f t="shared" si="13"/>
        <v>0.7100593028440461</v>
      </c>
      <c r="AF34" s="2"/>
      <c r="AG34" s="2"/>
    </row>
    <row r="35" spans="1:33" s="1" customFormat="1" ht="9.75">
      <c r="A35" s="22">
        <v>38231</v>
      </c>
      <c r="B35" s="36" t="s">
        <v>2052</v>
      </c>
      <c r="C35" s="36" t="s">
        <v>757</v>
      </c>
      <c r="D35" s="36" t="s">
        <v>758</v>
      </c>
      <c r="E35" s="36" t="s">
        <v>759</v>
      </c>
      <c r="F35" s="36" t="s">
        <v>760</v>
      </c>
      <c r="G35" s="36" t="s">
        <v>761</v>
      </c>
      <c r="H35" s="36" t="s">
        <v>762</v>
      </c>
      <c r="I35" s="16"/>
      <c r="J35" s="22">
        <v>38231</v>
      </c>
      <c r="K35" s="11">
        <f>+((B35*DEFLATOR!B35))</f>
        <v>1406.6162605352497</v>
      </c>
      <c r="L35" s="13">
        <f t="shared" si="0"/>
        <v>0.40802480258872453</v>
      </c>
      <c r="M35" s="13">
        <f t="shared" si="7"/>
        <v>0.4140800974955061</v>
      </c>
      <c r="N35" s="11">
        <f>+((C35*DEFLATOR!C35))</f>
        <v>1072.3362355086178</v>
      </c>
      <c r="O35" s="13">
        <f t="shared" si="1"/>
        <v>-1.8461793792186043</v>
      </c>
      <c r="P35" s="13">
        <f t="shared" si="8"/>
        <v>2.7065004105179646</v>
      </c>
      <c r="Q35" s="11">
        <f>+((D35*DEFLATOR!D35))</f>
        <v>1084.7695355063477</v>
      </c>
      <c r="R35" s="13">
        <f t="shared" si="2"/>
        <v>-0.11704256051651152</v>
      </c>
      <c r="S35" s="13">
        <f t="shared" si="9"/>
        <v>-10.506541599455922</v>
      </c>
      <c r="T35" s="11">
        <f>+((E35*DEFLATOR!E35))</f>
        <v>1164.3103714840968</v>
      </c>
      <c r="U35" s="13">
        <f t="shared" si="3"/>
        <v>-0.6492789046464109</v>
      </c>
      <c r="V35" s="13">
        <f t="shared" si="10"/>
        <v>-1.7281832128013264</v>
      </c>
      <c r="W35" s="11">
        <f>+((F35*DEFLATOR!F35))</f>
        <v>1408.9312411623964</v>
      </c>
      <c r="X35" s="13">
        <f t="shared" si="4"/>
        <v>4.33449490952198</v>
      </c>
      <c r="Y35" s="13">
        <f t="shared" si="11"/>
        <v>-1.679898167164784</v>
      </c>
      <c r="Z35" s="11">
        <f>+((G35*DEFLATOR!G35))</f>
        <v>1571.066626670786</v>
      </c>
      <c r="AA35" s="13">
        <f t="shared" si="5"/>
        <v>-0.9733576566080537</v>
      </c>
      <c r="AB35" s="13">
        <f t="shared" si="12"/>
        <v>3.176004669824972</v>
      </c>
      <c r="AC35" s="11">
        <f>+((H35*DEFLATOR!H35))</f>
        <v>1378.573930642992</v>
      </c>
      <c r="AD35" s="13">
        <f t="shared" si="6"/>
        <v>-0.5700203495629386</v>
      </c>
      <c r="AE35" s="13">
        <f t="shared" si="13"/>
        <v>0.863578063142123</v>
      </c>
      <c r="AF35" s="2"/>
      <c r="AG35" s="2"/>
    </row>
    <row r="36" spans="1:33" s="1" customFormat="1" ht="9.75">
      <c r="A36" s="22">
        <v>38261</v>
      </c>
      <c r="B36" s="36" t="s">
        <v>2053</v>
      </c>
      <c r="C36" s="36" t="s">
        <v>614</v>
      </c>
      <c r="D36" s="36" t="s">
        <v>764</v>
      </c>
      <c r="E36" s="36" t="s">
        <v>765</v>
      </c>
      <c r="F36" s="36" t="s">
        <v>766</v>
      </c>
      <c r="G36" s="36" t="s">
        <v>767</v>
      </c>
      <c r="H36" s="36" t="s">
        <v>768</v>
      </c>
      <c r="I36" s="16"/>
      <c r="J36" s="22">
        <v>38261</v>
      </c>
      <c r="K36" s="11">
        <f>+((B36*DEFLATOR!B36))</f>
        <v>1398.502338786177</v>
      </c>
      <c r="L36" s="13">
        <f t="shared" si="0"/>
        <v>-0.5768397520148905</v>
      </c>
      <c r="M36" s="13">
        <f t="shared" si="7"/>
        <v>0.596549686431147</v>
      </c>
      <c r="N36" s="11">
        <f>+((C36*DEFLATOR!C36))</f>
        <v>1070.3602813736995</v>
      </c>
      <c r="O36" s="13">
        <f t="shared" si="1"/>
        <v>-0.18426628416422508</v>
      </c>
      <c r="P36" s="13">
        <f t="shared" si="8"/>
        <v>6.437901468495699</v>
      </c>
      <c r="Q36" s="11">
        <f>+((D36*DEFLATOR!D36))</f>
        <v>1041.7084952547204</v>
      </c>
      <c r="R36" s="13">
        <f t="shared" si="2"/>
        <v>-3.9696026521916727</v>
      </c>
      <c r="S36" s="13">
        <f t="shared" si="9"/>
        <v>-5.342689029433556</v>
      </c>
      <c r="T36" s="11">
        <f>+((E36*DEFLATOR!E36))</f>
        <v>1138.775989676179</v>
      </c>
      <c r="U36" s="13">
        <f t="shared" si="3"/>
        <v>-2.1930906426067542</v>
      </c>
      <c r="V36" s="13">
        <f t="shared" si="10"/>
        <v>-5.872374592064078</v>
      </c>
      <c r="W36" s="11">
        <f>+((F36*DEFLATOR!F36))</f>
        <v>1410.107801697814</v>
      </c>
      <c r="X36" s="13">
        <f t="shared" si="4"/>
        <v>0.08350730688935215</v>
      </c>
      <c r="Y36" s="13">
        <f t="shared" si="11"/>
        <v>-0.5272333189940359</v>
      </c>
      <c r="Z36" s="11">
        <f>+((G36*DEFLATOR!G36))</f>
        <v>1568.5709647536462</v>
      </c>
      <c r="AA36" s="13">
        <f t="shared" si="5"/>
        <v>-0.1588514372829808</v>
      </c>
      <c r="AB36" s="13">
        <f t="shared" si="12"/>
        <v>2.97185320492519</v>
      </c>
      <c r="AC36" s="11">
        <f>+((H36*DEFLATOR!H36))</f>
        <v>1370.5200028101797</v>
      </c>
      <c r="AD36" s="13">
        <f t="shared" si="6"/>
        <v>-0.5842216840018066</v>
      </c>
      <c r="AE36" s="13">
        <f t="shared" si="13"/>
        <v>-1.0843165764266471</v>
      </c>
      <c r="AF36" s="2"/>
      <c r="AG36" s="2"/>
    </row>
    <row r="37" spans="1:31" ht="9.75">
      <c r="A37" s="22">
        <v>38292</v>
      </c>
      <c r="B37" s="36" t="s">
        <v>2054</v>
      </c>
      <c r="C37" s="36" t="s">
        <v>769</v>
      </c>
      <c r="D37" s="36" t="s">
        <v>770</v>
      </c>
      <c r="E37" s="36" t="s">
        <v>771</v>
      </c>
      <c r="F37" s="36" t="s">
        <v>772</v>
      </c>
      <c r="G37" s="36" t="s">
        <v>773</v>
      </c>
      <c r="H37" s="36" t="s">
        <v>774</v>
      </c>
      <c r="I37" s="13"/>
      <c r="J37" s="22">
        <v>38292</v>
      </c>
      <c r="K37" s="11">
        <f>+((B37*DEFLATOR!B37))</f>
        <v>1411.9353227505246</v>
      </c>
      <c r="L37" s="13">
        <f aca="true" t="shared" si="14" ref="L37:L42">+((K37/K36)-1)*100</f>
        <v>0.9605263853907253</v>
      </c>
      <c r="M37" s="13">
        <f aca="true" t="shared" si="15" ref="M37:M42">+((K37/K25)-1)*100</f>
        <v>2.2688310736582507</v>
      </c>
      <c r="N37" s="11">
        <f>+((C37*DEFLATOR!C37))</f>
        <v>1028.2375935908042</v>
      </c>
      <c r="O37" s="13">
        <f aca="true" t="shared" si="16" ref="O37:O42">+((N37/N36)-1)*100</f>
        <v>-3.9353747066207534</v>
      </c>
      <c r="P37" s="13">
        <f aca="true" t="shared" si="17" ref="P37:P42">+((N37/N25)-1)*100</f>
        <v>4.862466041601299</v>
      </c>
      <c r="Q37" s="11">
        <f>+((D37*DEFLATOR!D37))</f>
        <v>1016.2035762411986</v>
      </c>
      <c r="R37" s="13">
        <f aca="true" t="shared" si="18" ref="R37:R42">+((Q37/Q36)-1)*100</f>
        <v>-2.4483739097553747</v>
      </c>
      <c r="S37" s="13">
        <f aca="true" t="shared" si="19" ref="S37:S42">+((Q37/Q25)-1)*100</f>
        <v>-7.743433303405944</v>
      </c>
      <c r="T37" s="11">
        <f>+((E37*DEFLATOR!E37))</f>
        <v>1145.4475174143347</v>
      </c>
      <c r="U37" s="13">
        <f aca="true" t="shared" si="20" ref="U37:U42">+((T37/T36)-1)*100</f>
        <v>0.585850755428452</v>
      </c>
      <c r="V37" s="13">
        <f aca="true" t="shared" si="21" ref="V37:V42">+((T37/T25)-1)*100</f>
        <v>-4.110306790982088</v>
      </c>
      <c r="W37" s="11">
        <f>+((F37*DEFLATOR!F37))</f>
        <v>1436.3369051711034</v>
      </c>
      <c r="X37" s="13">
        <f aca="true" t="shared" si="22" ref="X37:X42">+((W37/W36)-1)*100</f>
        <v>1.8600778920383698</v>
      </c>
      <c r="Y37" s="13">
        <f aca="true" t="shared" si="23" ref="Y37:Y42">+((W37/W25)-1)*100</f>
        <v>2.3026048115780906</v>
      </c>
      <c r="Z37" s="11">
        <f>+((G37*DEFLATOR!G37))</f>
        <v>1586.660188250636</v>
      </c>
      <c r="AA37" s="13">
        <f aca="true" t="shared" si="24" ref="AA37:AA42">+((Z37/Z36)-1)*100</f>
        <v>1.1532295256932112</v>
      </c>
      <c r="AB37" s="13">
        <f aca="true" t="shared" si="25" ref="AB37:AB42">+((Z37/Z25)-1)*100</f>
        <v>4.872145438041531</v>
      </c>
      <c r="AC37" s="11">
        <f>+((H37*DEFLATOR!H37))</f>
        <v>1377.2854069222392</v>
      </c>
      <c r="AD37" s="13">
        <f aca="true" t="shared" si="26" ref="AD37:AD42">+((AC37/AC36)-1)*100</f>
        <v>0.4936377505025291</v>
      </c>
      <c r="AE37" s="13">
        <f aca="true" t="shared" si="27" ref="AE37:AE42">+((AC37/AC25)-1)*100</f>
        <v>-1.1443183207880736</v>
      </c>
    </row>
    <row r="38" spans="1:31" ht="9.75">
      <c r="A38" s="22">
        <v>38322</v>
      </c>
      <c r="B38" s="36" t="s">
        <v>107</v>
      </c>
      <c r="C38" s="36" t="s">
        <v>775</v>
      </c>
      <c r="D38" s="36" t="s">
        <v>776</v>
      </c>
      <c r="E38" s="36" t="s">
        <v>777</v>
      </c>
      <c r="F38" s="36" t="s">
        <v>778</v>
      </c>
      <c r="G38" s="36" t="s">
        <v>779</v>
      </c>
      <c r="H38" s="36" t="s">
        <v>780</v>
      </c>
      <c r="I38" s="13"/>
      <c r="J38" s="22">
        <v>38322</v>
      </c>
      <c r="K38" s="11">
        <f>+((B38*DEFLATOR!B38))</f>
        <v>1379.2076890057426</v>
      </c>
      <c r="L38" s="13">
        <f t="shared" si="14"/>
        <v>-2.31792726036677</v>
      </c>
      <c r="M38" s="13">
        <f t="shared" si="15"/>
        <v>-1.167402230154635</v>
      </c>
      <c r="N38" s="11">
        <f>+((C38*DEFLATOR!C38))</f>
        <v>978.2241787182143</v>
      </c>
      <c r="O38" s="13">
        <f t="shared" si="16"/>
        <v>-4.863994001418814</v>
      </c>
      <c r="P38" s="13">
        <f t="shared" si="17"/>
        <v>-4.723207800974927</v>
      </c>
      <c r="Q38" s="11">
        <f>+((D38*DEFLATOR!D38))</f>
        <v>1066.0298134718803</v>
      </c>
      <c r="R38" s="13">
        <f t="shared" si="18"/>
        <v>4.903174757068096</v>
      </c>
      <c r="S38" s="13">
        <f t="shared" si="19"/>
        <v>-5.13629198412362</v>
      </c>
      <c r="T38" s="11">
        <f>+((E38*DEFLATOR!E38))</f>
        <v>1167.8670206504653</v>
      </c>
      <c r="U38" s="13">
        <f t="shared" si="20"/>
        <v>1.9572702280362009</v>
      </c>
      <c r="V38" s="13">
        <f t="shared" si="21"/>
        <v>-2.4656292363718246</v>
      </c>
      <c r="W38" s="11">
        <f>+((F38*DEFLATOR!F38))</f>
        <v>1400.1110835900847</v>
      </c>
      <c r="X38" s="13">
        <f t="shared" si="22"/>
        <v>-2.522097806621715</v>
      </c>
      <c r="Y38" s="13">
        <f t="shared" si="23"/>
        <v>-1.8274029117072321</v>
      </c>
      <c r="Z38" s="11">
        <f>+((G38*DEFLATOR!G38))</f>
        <v>1530.1861132879346</v>
      </c>
      <c r="AA38" s="13">
        <f t="shared" si="24"/>
        <v>-3.559304971593613</v>
      </c>
      <c r="AB38" s="13">
        <f t="shared" si="25"/>
        <v>0.8655503496246331</v>
      </c>
      <c r="AC38" s="11">
        <f>+((H38*DEFLATOR!H38))</f>
        <v>1358.2027957640748</v>
      </c>
      <c r="AD38" s="13">
        <f t="shared" si="26"/>
        <v>-1.385523368087338</v>
      </c>
      <c r="AE38" s="13">
        <f t="shared" si="27"/>
        <v>-4.3353217247036335</v>
      </c>
    </row>
    <row r="39" spans="1:31" ht="9.75">
      <c r="A39" s="31">
        <v>38353</v>
      </c>
      <c r="B39" s="36" t="s">
        <v>2055</v>
      </c>
      <c r="C39" s="36" t="s">
        <v>613</v>
      </c>
      <c r="D39" s="36" t="s">
        <v>781</v>
      </c>
      <c r="E39" s="36" t="s">
        <v>782</v>
      </c>
      <c r="F39" s="36" t="s">
        <v>783</v>
      </c>
      <c r="G39" s="36" t="s">
        <v>784</v>
      </c>
      <c r="H39" s="36" t="s">
        <v>785</v>
      </c>
      <c r="I39" s="13"/>
      <c r="J39" s="21">
        <v>38353</v>
      </c>
      <c r="K39" s="11">
        <f>+((B39*DEFLATOR!B39))</f>
        <v>1431.0450542718277</v>
      </c>
      <c r="L39" s="13">
        <f t="shared" si="14"/>
        <v>3.7584887090829744</v>
      </c>
      <c r="M39" s="13">
        <f t="shared" si="15"/>
        <v>0.6887532370968508</v>
      </c>
      <c r="N39" s="11">
        <f>+((C39*DEFLATOR!C39))</f>
        <v>980.2937989938468</v>
      </c>
      <c r="O39" s="13">
        <f t="shared" si="16"/>
        <v>0.21156911888484675</v>
      </c>
      <c r="P39" s="13">
        <f t="shared" si="17"/>
        <v>1.5766406136491717</v>
      </c>
      <c r="Q39" s="11">
        <f>+((D39*DEFLATOR!D39))</f>
        <v>1077.0129367115555</v>
      </c>
      <c r="R39" s="13">
        <f t="shared" si="18"/>
        <v>1.0302829340114839</v>
      </c>
      <c r="S39" s="13">
        <f t="shared" si="19"/>
        <v>-1.9537488806461445</v>
      </c>
      <c r="T39" s="11">
        <f>+((E39*DEFLATOR!E39))</f>
        <v>1237.2640887285797</v>
      </c>
      <c r="U39" s="13">
        <f t="shared" si="20"/>
        <v>5.94220633437037</v>
      </c>
      <c r="V39" s="13">
        <f t="shared" si="21"/>
        <v>3.8743656061208442</v>
      </c>
      <c r="W39" s="11">
        <f>+((F39*DEFLATOR!F39))</f>
        <v>1500.7763865190411</v>
      </c>
      <c r="X39" s="13">
        <f t="shared" si="22"/>
        <v>7.189808302269585</v>
      </c>
      <c r="Y39" s="13">
        <f t="shared" si="23"/>
        <v>5.43173476592409</v>
      </c>
      <c r="Z39" s="11">
        <f>+((G39*DEFLATOR!G39))</f>
        <v>1585.515996057984</v>
      </c>
      <c r="AA39" s="13">
        <f t="shared" si="24"/>
        <v>3.6158923603849313</v>
      </c>
      <c r="AB39" s="13">
        <f t="shared" si="25"/>
        <v>-0.2332940455264998</v>
      </c>
      <c r="AC39" s="11">
        <f>+((H39*DEFLATOR!H39))</f>
        <v>1307.6636818372206</v>
      </c>
      <c r="AD39" s="13">
        <f t="shared" si="26"/>
        <v>-3.7210285595401738</v>
      </c>
      <c r="AE39" s="13">
        <f t="shared" si="27"/>
        <v>-9.557003887120208</v>
      </c>
    </row>
    <row r="40" spans="1:31" ht="9.75">
      <c r="A40" s="27">
        <v>38384</v>
      </c>
      <c r="B40" s="36" t="s">
        <v>2056</v>
      </c>
      <c r="C40" s="36" t="s">
        <v>786</v>
      </c>
      <c r="D40" s="36" t="s">
        <v>752</v>
      </c>
      <c r="E40" s="36" t="s">
        <v>787</v>
      </c>
      <c r="F40" s="36" t="s">
        <v>788</v>
      </c>
      <c r="G40" s="36" t="s">
        <v>789</v>
      </c>
      <c r="H40" s="36" t="s">
        <v>790</v>
      </c>
      <c r="I40" s="13"/>
      <c r="J40" s="22">
        <v>38384</v>
      </c>
      <c r="K40" s="11">
        <f>+((B40*DEFLATOR!B40))</f>
        <v>1461.9468226066174</v>
      </c>
      <c r="L40" s="13">
        <f t="shared" si="14"/>
        <v>2.1593847267452837</v>
      </c>
      <c r="M40" s="13">
        <f t="shared" si="15"/>
        <v>2.3849133754086482</v>
      </c>
      <c r="N40" s="11">
        <f>+((C40*DEFLATOR!C40))</f>
        <v>1031.388603109933</v>
      </c>
      <c r="O40" s="13">
        <f t="shared" si="16"/>
        <v>5.212192933233761</v>
      </c>
      <c r="P40" s="13">
        <f t="shared" si="17"/>
        <v>3.4745796288540687</v>
      </c>
      <c r="Q40" s="11">
        <f>+((D40*DEFLATOR!D40))</f>
        <v>1064.7052261419988</v>
      </c>
      <c r="R40" s="13">
        <f t="shared" si="18"/>
        <v>-1.1427634850084467</v>
      </c>
      <c r="S40" s="13">
        <f t="shared" si="19"/>
        <v>-4.287982953132152</v>
      </c>
      <c r="T40" s="11">
        <f>+((E40*DEFLATOR!E40))</f>
        <v>1245.0277998848564</v>
      </c>
      <c r="U40" s="13">
        <f t="shared" si="20"/>
        <v>0.6274902203178501</v>
      </c>
      <c r="V40" s="13">
        <f t="shared" si="21"/>
        <v>1.921257231827811</v>
      </c>
      <c r="W40" s="11">
        <f>+((F40*DEFLATOR!F40))</f>
        <v>1483.5619947165974</v>
      </c>
      <c r="X40" s="13">
        <f t="shared" si="22"/>
        <v>-1.147032426487693</v>
      </c>
      <c r="Y40" s="13">
        <f t="shared" si="23"/>
        <v>0.8918756505099878</v>
      </c>
      <c r="Z40" s="11">
        <f>+((G40*DEFLATOR!G40))</f>
        <v>1638.8051363586883</v>
      </c>
      <c r="AA40" s="13">
        <f t="shared" si="24"/>
        <v>3.3609966996987373</v>
      </c>
      <c r="AB40" s="13">
        <f t="shared" si="25"/>
        <v>3.349124711812168</v>
      </c>
      <c r="AC40" s="11">
        <f>+((H40*DEFLATOR!H40))</f>
        <v>1415.1345992458714</v>
      </c>
      <c r="AD40" s="13">
        <f t="shared" si="26"/>
        <v>8.218544179315135</v>
      </c>
      <c r="AE40" s="13">
        <f t="shared" si="27"/>
        <v>4.726496878803044</v>
      </c>
    </row>
    <row r="41" spans="1:31" ht="9.75">
      <c r="A41" s="27">
        <v>38412</v>
      </c>
      <c r="B41" s="36" t="s">
        <v>2057</v>
      </c>
      <c r="C41" s="36" t="s">
        <v>791</v>
      </c>
      <c r="D41" s="36" t="s">
        <v>792</v>
      </c>
      <c r="E41" s="36" t="s">
        <v>793</v>
      </c>
      <c r="F41" s="36" t="s">
        <v>794</v>
      </c>
      <c r="G41" s="36" t="s">
        <v>795</v>
      </c>
      <c r="H41" s="36" t="s">
        <v>796</v>
      </c>
      <c r="I41" s="13"/>
      <c r="J41" s="22">
        <v>38412</v>
      </c>
      <c r="K41" s="11">
        <f>+((B41*DEFLATOR!B41))</f>
        <v>1439.828043167463</v>
      </c>
      <c r="L41" s="13">
        <f t="shared" si="14"/>
        <v>-1.5129674415733652</v>
      </c>
      <c r="M41" s="13">
        <f t="shared" si="15"/>
        <v>-1.2629070357340288</v>
      </c>
      <c r="N41" s="11">
        <f>+((C41*DEFLATOR!C41))</f>
        <v>994.3873033080308</v>
      </c>
      <c r="O41" s="13">
        <f t="shared" si="16"/>
        <v>-3.5875226554116124</v>
      </c>
      <c r="P41" s="13">
        <f t="shared" si="17"/>
        <v>8.003703599167622</v>
      </c>
      <c r="Q41" s="11">
        <f>+((D41*DEFLATOR!D41))</f>
        <v>1096.1853318272033</v>
      </c>
      <c r="R41" s="13">
        <f t="shared" si="18"/>
        <v>2.956696831410688</v>
      </c>
      <c r="S41" s="13">
        <f t="shared" si="19"/>
        <v>-1.0430565602044806</v>
      </c>
      <c r="T41" s="11">
        <f>+((E41*DEFLATOR!E41))</f>
        <v>1250.924115284306</v>
      </c>
      <c r="U41" s="13">
        <f t="shared" si="20"/>
        <v>0.47358905560139775</v>
      </c>
      <c r="V41" s="13">
        <f t="shared" si="21"/>
        <v>4.109434444413651</v>
      </c>
      <c r="W41" s="11">
        <f>+((F41*DEFLATOR!F41))</f>
        <v>1409.981026356415</v>
      </c>
      <c r="X41" s="13">
        <f t="shared" si="22"/>
        <v>-4.959750156867459</v>
      </c>
      <c r="Y41" s="13">
        <f t="shared" si="23"/>
        <v>-6.175697432993199</v>
      </c>
      <c r="Z41" s="11">
        <f>+((G41*DEFLATOR!G41))</f>
        <v>1631.55953207387</v>
      </c>
      <c r="AA41" s="13">
        <f t="shared" si="24"/>
        <v>-0.4421272623612471</v>
      </c>
      <c r="AB41" s="13">
        <f t="shared" si="25"/>
        <v>-0.6789379442347254</v>
      </c>
      <c r="AC41" s="11">
        <f>+((H41*DEFLATOR!H41))</f>
        <v>1343.1462455870499</v>
      </c>
      <c r="AD41" s="13">
        <f t="shared" si="26"/>
        <v>-5.087032265141723</v>
      </c>
      <c r="AE41" s="13">
        <f t="shared" si="27"/>
        <v>-4.0249028529734225</v>
      </c>
    </row>
    <row r="42" spans="1:31" ht="9.75">
      <c r="A42" s="27">
        <v>38443</v>
      </c>
      <c r="B42" s="36" t="s">
        <v>2058</v>
      </c>
      <c r="C42" s="36" t="s">
        <v>797</v>
      </c>
      <c r="D42" s="36" t="s">
        <v>798</v>
      </c>
      <c r="E42" s="36" t="s">
        <v>799</v>
      </c>
      <c r="F42" s="36" t="s">
        <v>800</v>
      </c>
      <c r="G42" s="36" t="s">
        <v>801</v>
      </c>
      <c r="H42" s="36" t="s">
        <v>802</v>
      </c>
      <c r="I42" s="13"/>
      <c r="J42" s="22">
        <v>38443</v>
      </c>
      <c r="K42" s="11">
        <f>+((B42*DEFLATOR!B42))</f>
        <v>1418.7908331627384</v>
      </c>
      <c r="L42" s="13">
        <f t="shared" si="14"/>
        <v>-1.4610918369422077</v>
      </c>
      <c r="M42" s="13">
        <f t="shared" si="15"/>
        <v>-0.2016849925195685</v>
      </c>
      <c r="N42" s="11">
        <f>+((C42*DEFLATOR!C42))</f>
        <v>1058.006246837681</v>
      </c>
      <c r="O42" s="13">
        <f t="shared" si="16"/>
        <v>6.397803282283343</v>
      </c>
      <c r="P42" s="13">
        <f t="shared" si="17"/>
        <v>12.363263518739064</v>
      </c>
      <c r="Q42" s="11">
        <f>+((D42*DEFLATOR!D42))</f>
        <v>1055.2616312001103</v>
      </c>
      <c r="R42" s="13">
        <f t="shared" si="18"/>
        <v>-3.7332829986767235</v>
      </c>
      <c r="S42" s="13">
        <f t="shared" si="19"/>
        <v>-8.277028400927078</v>
      </c>
      <c r="T42" s="11">
        <f>+((E42*DEFLATOR!E42))</f>
        <v>1203.9354500658555</v>
      </c>
      <c r="U42" s="13">
        <f t="shared" si="20"/>
        <v>-3.756316202103993</v>
      </c>
      <c r="V42" s="13">
        <f t="shared" si="21"/>
        <v>0.35632690719127336</v>
      </c>
      <c r="W42" s="11">
        <f>+((F42*DEFLATOR!F42))</f>
        <v>1385.1549961878375</v>
      </c>
      <c r="X42" s="13">
        <f t="shared" si="22"/>
        <v>-1.760735052778084</v>
      </c>
      <c r="Y42" s="13">
        <f t="shared" si="23"/>
        <v>-0.6301547371025618</v>
      </c>
      <c r="Z42" s="11">
        <f>+((G42*DEFLATOR!G42))</f>
        <v>1603.8635948672932</v>
      </c>
      <c r="AA42" s="13">
        <f t="shared" si="24"/>
        <v>-1.697513125455663</v>
      </c>
      <c r="AB42" s="13">
        <f t="shared" si="25"/>
        <v>-0.5576325473269472</v>
      </c>
      <c r="AC42" s="11">
        <f>+((H42*DEFLATOR!H42))</f>
        <v>1346.2485241113716</v>
      </c>
      <c r="AD42" s="13">
        <f t="shared" si="26"/>
        <v>0.23097101559226285</v>
      </c>
      <c r="AE42" s="13">
        <f t="shared" si="27"/>
        <v>-2.9400522329579903</v>
      </c>
    </row>
    <row r="43" spans="1:31" ht="9.75">
      <c r="A43" s="27">
        <v>38473</v>
      </c>
      <c r="B43" s="36" t="s">
        <v>2059</v>
      </c>
      <c r="C43" s="36" t="s">
        <v>803</v>
      </c>
      <c r="D43" s="36" t="s">
        <v>804</v>
      </c>
      <c r="E43" s="36" t="s">
        <v>164</v>
      </c>
      <c r="F43" s="36" t="s">
        <v>805</v>
      </c>
      <c r="G43" s="36" t="s">
        <v>806</v>
      </c>
      <c r="H43" s="36" t="s">
        <v>807</v>
      </c>
      <c r="I43" s="13"/>
      <c r="J43" s="22">
        <v>38473</v>
      </c>
      <c r="K43" s="11">
        <f>+((B43*DEFLATOR!B43))</f>
        <v>1385.1088755563953</v>
      </c>
      <c r="L43" s="13">
        <f aca="true" t="shared" si="28" ref="L43:L49">+((K43/K42)-1)*100</f>
        <v>-2.373990359893996</v>
      </c>
      <c r="M43" s="13">
        <f aca="true" t="shared" si="29" ref="M43:M48">+((K43/K31)-1)*100</f>
        <v>-2.1600755321449117</v>
      </c>
      <c r="N43" s="11">
        <f>+((C43*DEFLATOR!C43))</f>
        <v>1001.7462086822337</v>
      </c>
      <c r="O43" s="13">
        <f aca="true" t="shared" si="30" ref="O43:O49">+((N43/N42)-1)*100</f>
        <v>-5.317552549770399</v>
      </c>
      <c r="P43" s="13">
        <f aca="true" t="shared" si="31" ref="P43:P48">+((N43/N31)-1)*100</f>
        <v>10.401850967728855</v>
      </c>
      <c r="Q43" s="11">
        <f>+((D43*DEFLATOR!D43))</f>
        <v>1024.6180563395847</v>
      </c>
      <c r="R43" s="13">
        <f aca="true" t="shared" si="32" ref="R43:R49">+((Q43/Q42)-1)*100</f>
        <v>-2.9038841131441284</v>
      </c>
      <c r="S43" s="13">
        <f aca="true" t="shared" si="33" ref="S43:S48">+((Q43/Q31)-1)*100</f>
        <v>-4.661201861280217</v>
      </c>
      <c r="T43" s="11">
        <f>+((E43*DEFLATOR!E43))</f>
        <v>1178.516560509565</v>
      </c>
      <c r="U43" s="13">
        <f aca="true" t="shared" si="34" ref="U43:U49">+((T43/T42)-1)*100</f>
        <v>-2.1113166453317955</v>
      </c>
      <c r="V43" s="13">
        <f aca="true" t="shared" si="35" ref="V43:V48">+((T43/T31)-1)*100</f>
        <v>-0.1509116589381576</v>
      </c>
      <c r="W43" s="11">
        <f>+((F43*DEFLATOR!F43))</f>
        <v>1334.4503629239666</v>
      </c>
      <c r="X43" s="13">
        <f aca="true" t="shared" si="36" ref="X43:X49">+((W43/W42)-1)*100</f>
        <v>-3.6605746940535866</v>
      </c>
      <c r="Y43" s="13">
        <f aca="true" t="shared" si="37" ref="Y43:Y48">+((W43/W31)-1)*100</f>
        <v>-1.4227246666919657</v>
      </c>
      <c r="Z43" s="11">
        <f>+((G43*DEFLATOR!G43))</f>
        <v>1571.1189578752644</v>
      </c>
      <c r="AA43" s="13">
        <f aca="true" t="shared" si="38" ref="AA43:AA49">+((Z43/Z42)-1)*100</f>
        <v>-2.041609841187153</v>
      </c>
      <c r="AB43" s="13">
        <f aca="true" t="shared" si="39" ref="AB43:AB48">+((Z43/Z31)-1)*100</f>
        <v>-5.0566934131137</v>
      </c>
      <c r="AC43" s="11">
        <f>+((H43*DEFLATOR!H43))</f>
        <v>1383.8770893099202</v>
      </c>
      <c r="AD43" s="13">
        <f aca="true" t="shared" si="40" ref="AD43:AD49">+((AC43/AC42)-1)*100</f>
        <v>2.7950682600291987</v>
      </c>
      <c r="AE43" s="13">
        <f aca="true" t="shared" si="41" ref="AE43:AE48">+((AC43/AC31)-1)*100</f>
        <v>5.899031005891153</v>
      </c>
    </row>
    <row r="44" spans="1:31" ht="9.75">
      <c r="A44" s="27">
        <v>38504</v>
      </c>
      <c r="B44" s="36" t="s">
        <v>2060</v>
      </c>
      <c r="C44" s="36" t="s">
        <v>808</v>
      </c>
      <c r="D44" s="36" t="s">
        <v>809</v>
      </c>
      <c r="E44" s="36" t="s">
        <v>680</v>
      </c>
      <c r="F44" s="36" t="s">
        <v>810</v>
      </c>
      <c r="G44" s="36" t="s">
        <v>811</v>
      </c>
      <c r="H44" s="36" t="s">
        <v>287</v>
      </c>
      <c r="I44" s="13"/>
      <c r="J44" s="22">
        <v>38504</v>
      </c>
      <c r="K44" s="11">
        <f>+((B44*DEFLATOR!B44))</f>
        <v>1408.6095991837537</v>
      </c>
      <c r="L44" s="13">
        <f t="shared" si="28"/>
        <v>1.696669773913495</v>
      </c>
      <c r="M44" s="13">
        <f t="shared" si="29"/>
        <v>-0.43420053544491743</v>
      </c>
      <c r="N44" s="11">
        <f>+((C44*DEFLATOR!C44))</f>
        <v>1072.9536050544598</v>
      </c>
      <c r="O44" s="13">
        <f t="shared" si="30"/>
        <v>7.108327014873073</v>
      </c>
      <c r="P44" s="13">
        <f t="shared" si="31"/>
        <v>6.091804232302334</v>
      </c>
      <c r="Q44" s="11">
        <f>+((D44*DEFLATOR!D44))</f>
        <v>1082.297774781358</v>
      </c>
      <c r="R44" s="13">
        <f t="shared" si="32"/>
        <v>5.629387271178121</v>
      </c>
      <c r="S44" s="13">
        <f t="shared" si="33"/>
        <v>-2.5568371542457835</v>
      </c>
      <c r="T44" s="11">
        <f>+((E44*DEFLATOR!E44))</f>
        <v>1226.3192722160902</v>
      </c>
      <c r="U44" s="13">
        <f t="shared" si="34"/>
        <v>4.056176494105146</v>
      </c>
      <c r="V44" s="13">
        <f t="shared" si="35"/>
        <v>1.8091170946404667</v>
      </c>
      <c r="W44" s="11">
        <f>+((F44*DEFLATOR!F44))</f>
        <v>1344.6071225687951</v>
      </c>
      <c r="X44" s="13">
        <f t="shared" si="36"/>
        <v>0.7611193287529794</v>
      </c>
      <c r="Y44" s="13">
        <f t="shared" si="37"/>
        <v>0.6786714836530594</v>
      </c>
      <c r="Z44" s="11">
        <f>+((G44*DEFLATOR!G44))</f>
        <v>1592.690723453021</v>
      </c>
      <c r="AA44" s="13">
        <f t="shared" si="38"/>
        <v>1.3730192401808727</v>
      </c>
      <c r="AB44" s="13">
        <f t="shared" si="39"/>
        <v>-2.034386925118281</v>
      </c>
      <c r="AC44" s="11">
        <f>+((H44*DEFLATOR!H44))</f>
        <v>1377.335755023595</v>
      </c>
      <c r="AD44" s="13">
        <f t="shared" si="40"/>
        <v>-0.47268173863525</v>
      </c>
      <c r="AE44" s="13">
        <f t="shared" si="41"/>
        <v>0.7386078260824602</v>
      </c>
    </row>
    <row r="45" spans="1:31" ht="9.75">
      <c r="A45" s="27">
        <v>38534</v>
      </c>
      <c r="B45" s="36" t="s">
        <v>2061</v>
      </c>
      <c r="C45" s="36" t="s">
        <v>812</v>
      </c>
      <c r="D45" s="36" t="s">
        <v>731</v>
      </c>
      <c r="E45" s="36" t="s">
        <v>813</v>
      </c>
      <c r="F45" s="36" t="s">
        <v>814</v>
      </c>
      <c r="G45" s="36" t="s">
        <v>815</v>
      </c>
      <c r="H45" s="36" t="s">
        <v>816</v>
      </c>
      <c r="I45" s="13"/>
      <c r="J45" s="22">
        <v>38534</v>
      </c>
      <c r="K45" s="11">
        <f>+((B45*DEFLATOR!B45))</f>
        <v>1444.5731483388295</v>
      </c>
      <c r="L45" s="13">
        <f t="shared" si="28"/>
        <v>2.5531239582575305</v>
      </c>
      <c r="M45" s="13">
        <f t="shared" si="29"/>
        <v>1.6738639185657656</v>
      </c>
      <c r="N45" s="11">
        <f>+((C45*DEFLATOR!C45))</f>
        <v>1125.403661737522</v>
      </c>
      <c r="O45" s="13">
        <f t="shared" si="30"/>
        <v>4.888380675173742</v>
      </c>
      <c r="P45" s="13">
        <f t="shared" si="31"/>
        <v>4.785978423122383</v>
      </c>
      <c r="Q45" s="11">
        <f>+((D45*DEFLATOR!D45))</f>
        <v>1097.0782618961528</v>
      </c>
      <c r="R45" s="13">
        <f t="shared" si="32"/>
        <v>1.3656580895937465</v>
      </c>
      <c r="S45" s="13">
        <f t="shared" si="33"/>
        <v>-2.977951724514283</v>
      </c>
      <c r="T45" s="11">
        <f>+((E45*DEFLATOR!E45))</f>
        <v>1204.438892525478</v>
      </c>
      <c r="U45" s="13">
        <f t="shared" si="34"/>
        <v>-1.784231903252409</v>
      </c>
      <c r="V45" s="13">
        <f t="shared" si="35"/>
        <v>2.956371849035788</v>
      </c>
      <c r="W45" s="11">
        <f>+((F45*DEFLATOR!F45))</f>
        <v>1414.3220549131477</v>
      </c>
      <c r="X45" s="13">
        <f t="shared" si="36"/>
        <v>5.184780831085156</v>
      </c>
      <c r="Y45" s="13">
        <f t="shared" si="37"/>
        <v>1.2632045917163826</v>
      </c>
      <c r="Z45" s="11">
        <f>+((G45*DEFLATOR!G45))</f>
        <v>1626.3802578511113</v>
      </c>
      <c r="AA45" s="13">
        <f t="shared" si="38"/>
        <v>2.115259033156791</v>
      </c>
      <c r="AB45" s="13">
        <f t="shared" si="39"/>
        <v>1.6269456292449247</v>
      </c>
      <c r="AC45" s="11">
        <f>+((H45*DEFLATOR!H45))</f>
        <v>1403.699071530142</v>
      </c>
      <c r="AD45" s="13">
        <f t="shared" si="40"/>
        <v>1.9140806016536782</v>
      </c>
      <c r="AE45" s="13">
        <f t="shared" si="41"/>
        <v>2.662180419120874</v>
      </c>
    </row>
    <row r="46" spans="1:31" ht="9.75">
      <c r="A46" s="27">
        <v>38565</v>
      </c>
      <c r="B46" s="36" t="s">
        <v>2062</v>
      </c>
      <c r="C46" s="36" t="s">
        <v>817</v>
      </c>
      <c r="D46" s="36" t="s">
        <v>818</v>
      </c>
      <c r="E46" s="36" t="s">
        <v>819</v>
      </c>
      <c r="F46" s="36" t="s">
        <v>820</v>
      </c>
      <c r="G46" s="36" t="s">
        <v>821</v>
      </c>
      <c r="H46" s="36" t="s">
        <v>822</v>
      </c>
      <c r="I46" s="13"/>
      <c r="J46" s="22">
        <v>38565</v>
      </c>
      <c r="K46" s="11">
        <f>+((B46*DEFLATOR!B46))</f>
        <v>1461.3000725211357</v>
      </c>
      <c r="L46" s="13">
        <f t="shared" si="28"/>
        <v>1.157914654688219</v>
      </c>
      <c r="M46" s="13">
        <f t="shared" si="29"/>
        <v>4.311501325808775</v>
      </c>
      <c r="N46" s="11">
        <f>+((C46*DEFLATOR!C46))</f>
        <v>1094.580085385124</v>
      </c>
      <c r="O46" s="13">
        <f t="shared" si="30"/>
        <v>-2.738890710983577</v>
      </c>
      <c r="P46" s="13">
        <f t="shared" si="31"/>
        <v>0.18986004423575675</v>
      </c>
      <c r="Q46" s="11">
        <f>+((D46*DEFLATOR!D46))</f>
        <v>1172.0563497258643</v>
      </c>
      <c r="R46" s="13">
        <f t="shared" si="32"/>
        <v>6.834342674890115</v>
      </c>
      <c r="S46" s="13">
        <f t="shared" si="33"/>
        <v>7.920116360660678</v>
      </c>
      <c r="T46" s="11">
        <f>+((E46*DEFLATOR!E46))</f>
        <v>1180.5952438639754</v>
      </c>
      <c r="U46" s="13">
        <f t="shared" si="34"/>
        <v>-1.9796478517483784</v>
      </c>
      <c r="V46" s="13">
        <f t="shared" si="35"/>
        <v>0.7403108933251135</v>
      </c>
      <c r="W46" s="11">
        <f>+((F46*DEFLATOR!F46))</f>
        <v>1477.5683267576362</v>
      </c>
      <c r="X46" s="13">
        <f t="shared" si="36"/>
        <v>4.471843709484724</v>
      </c>
      <c r="Y46" s="13">
        <f t="shared" si="37"/>
        <v>9.41722389474402</v>
      </c>
      <c r="Z46" s="11">
        <f>+((G46*DEFLATOR!G46))</f>
        <v>1614.3654705496806</v>
      </c>
      <c r="AA46" s="13">
        <f t="shared" si="38"/>
        <v>-0.7387440448462845</v>
      </c>
      <c r="AB46" s="13">
        <f t="shared" si="39"/>
        <v>1.7558322159842543</v>
      </c>
      <c r="AC46" s="11">
        <f>+((H46*DEFLATOR!H46))</f>
        <v>1474.3113103557757</v>
      </c>
      <c r="AD46" s="13">
        <f t="shared" si="40"/>
        <v>5.0304399466946315</v>
      </c>
      <c r="AE46" s="13">
        <f t="shared" si="41"/>
        <v>6.335061420109245</v>
      </c>
    </row>
    <row r="47" spans="1:31" ht="9.75">
      <c r="A47" s="27">
        <v>38596</v>
      </c>
      <c r="B47" s="36" t="s">
        <v>2063</v>
      </c>
      <c r="C47" s="36" t="s">
        <v>823</v>
      </c>
      <c r="D47" s="36" t="s">
        <v>671</v>
      </c>
      <c r="E47" s="36" t="s">
        <v>824</v>
      </c>
      <c r="F47" s="36" t="s">
        <v>825</v>
      </c>
      <c r="G47" s="36" t="s">
        <v>395</v>
      </c>
      <c r="H47" s="36" t="s">
        <v>826</v>
      </c>
      <c r="I47" s="13"/>
      <c r="J47" s="22">
        <v>38596</v>
      </c>
      <c r="K47" s="11">
        <f>+((B47*DEFLATOR!B47))</f>
        <v>1449.9444735048294</v>
      </c>
      <c r="L47" s="13">
        <f t="shared" si="28"/>
        <v>-0.7770887875694688</v>
      </c>
      <c r="M47" s="13">
        <f t="shared" si="29"/>
        <v>3.080315092695729</v>
      </c>
      <c r="N47" s="11">
        <f>+((C47*DEFLATOR!C47))</f>
        <v>1124.3274862649505</v>
      </c>
      <c r="O47" s="13">
        <f t="shared" si="30"/>
        <v>2.7176998080830295</v>
      </c>
      <c r="P47" s="13">
        <f t="shared" si="31"/>
        <v>4.848409392010589</v>
      </c>
      <c r="Q47" s="11">
        <f>+((D47*DEFLATOR!D47))</f>
        <v>1169.0764345615314</v>
      </c>
      <c r="R47" s="13">
        <f t="shared" si="32"/>
        <v>-0.2542467488896638</v>
      </c>
      <c r="S47" s="13">
        <f t="shared" si="33"/>
        <v>7.771871931841368</v>
      </c>
      <c r="T47" s="11">
        <f>+((E47*DEFLATOR!E47))</f>
        <v>1227.8989492003172</v>
      </c>
      <c r="U47" s="13">
        <f t="shared" si="34"/>
        <v>4.006767398242372</v>
      </c>
      <c r="V47" s="13">
        <f t="shared" si="35"/>
        <v>5.461479969053862</v>
      </c>
      <c r="W47" s="11">
        <f>+((F47*DEFLATOR!F47))</f>
        <v>1456.393494738554</v>
      </c>
      <c r="X47" s="13">
        <f t="shared" si="36"/>
        <v>-1.4330864864671389</v>
      </c>
      <c r="Y47" s="13">
        <f t="shared" si="37"/>
        <v>3.3686706767180663</v>
      </c>
      <c r="Z47" s="11">
        <f>+((G47*DEFLATOR!G47))</f>
        <v>1585.31723029994</v>
      </c>
      <c r="AA47" s="13">
        <f t="shared" si="38"/>
        <v>-1.7993596109219134</v>
      </c>
      <c r="AB47" s="13">
        <f t="shared" si="39"/>
        <v>0.9070655176064868</v>
      </c>
      <c r="AC47" s="11">
        <f>+((H47*DEFLATOR!H47))</f>
        <v>1468.147414344976</v>
      </c>
      <c r="AD47" s="13">
        <f t="shared" si="40"/>
        <v>-0.41808646298130414</v>
      </c>
      <c r="AE47" s="13">
        <f t="shared" si="41"/>
        <v>6.497546610373317</v>
      </c>
    </row>
    <row r="48" spans="1:31" ht="9.75">
      <c r="A48" s="27">
        <v>38626</v>
      </c>
      <c r="B48" s="36" t="s">
        <v>2062</v>
      </c>
      <c r="C48" s="36" t="s">
        <v>827</v>
      </c>
      <c r="D48" s="36" t="s">
        <v>828</v>
      </c>
      <c r="E48" s="36" t="s">
        <v>829</v>
      </c>
      <c r="F48" s="36" t="s">
        <v>830</v>
      </c>
      <c r="G48" s="36" t="s">
        <v>831</v>
      </c>
      <c r="H48" s="36" t="s">
        <v>832</v>
      </c>
      <c r="I48" s="13"/>
      <c r="J48" s="22">
        <v>38626</v>
      </c>
      <c r="K48" s="11">
        <f>+((B48*DEFLATOR!B48))</f>
        <v>1451.2894099900536</v>
      </c>
      <c r="L48" s="13">
        <f t="shared" si="28"/>
        <v>0.09275779243969051</v>
      </c>
      <c r="M48" s="13">
        <f t="shared" si="29"/>
        <v>3.774542933527947</v>
      </c>
      <c r="N48" s="11">
        <f>+((C48*DEFLATOR!C48))</f>
        <v>1066.4743280427947</v>
      </c>
      <c r="O48" s="13">
        <f t="shared" si="30"/>
        <v>-5.145578928639882</v>
      </c>
      <c r="P48" s="13">
        <f t="shared" si="31"/>
        <v>-0.36305096503745915</v>
      </c>
      <c r="Q48" s="11">
        <f>+((D48*DEFLATOR!D48))</f>
        <v>1153.887537182884</v>
      </c>
      <c r="R48" s="13">
        <f t="shared" si="32"/>
        <v>-1.299221926780525</v>
      </c>
      <c r="S48" s="13">
        <f t="shared" si="33"/>
        <v>10.768755600935487</v>
      </c>
      <c r="T48" s="11">
        <f>+((E48*DEFLATOR!E48))</f>
        <v>1186.1948167113608</v>
      </c>
      <c r="U48" s="13">
        <f t="shared" si="34"/>
        <v>-3.3963814787948743</v>
      </c>
      <c r="V48" s="13">
        <f t="shared" si="35"/>
        <v>4.164017108287088</v>
      </c>
      <c r="W48" s="11">
        <f>+((F48*DEFLATOR!F48))</f>
        <v>1507.0749686841898</v>
      </c>
      <c r="X48" s="13">
        <f t="shared" si="36"/>
        <v>3.4799299865544864</v>
      </c>
      <c r="Y48" s="13">
        <f t="shared" si="37"/>
        <v>6.8765782920727325</v>
      </c>
      <c r="Z48" s="11">
        <f>+((G48*DEFLATOR!G48))</f>
        <v>1580.7968706798258</v>
      </c>
      <c r="AA48" s="13">
        <f t="shared" si="38"/>
        <v>-0.2851391212886134</v>
      </c>
      <c r="AB48" s="13">
        <f t="shared" si="39"/>
        <v>0.7794295700290332</v>
      </c>
      <c r="AC48" s="11">
        <f>+((H48*DEFLATOR!H48))</f>
        <v>1473.757836187368</v>
      </c>
      <c r="AD48" s="13">
        <f t="shared" si="40"/>
        <v>0.3821429501951634</v>
      </c>
      <c r="AE48" s="13">
        <f t="shared" si="41"/>
        <v>7.532749114606463</v>
      </c>
    </row>
    <row r="49" spans="1:31" ht="9.75">
      <c r="A49" s="27">
        <v>38657</v>
      </c>
      <c r="B49" s="36" t="s">
        <v>2064</v>
      </c>
      <c r="C49" s="36" t="s">
        <v>833</v>
      </c>
      <c r="D49" s="36" t="s">
        <v>834</v>
      </c>
      <c r="E49" s="36" t="s">
        <v>835</v>
      </c>
      <c r="F49" s="36" t="s">
        <v>836</v>
      </c>
      <c r="G49" s="36" t="s">
        <v>82</v>
      </c>
      <c r="H49" s="36" t="s">
        <v>837</v>
      </c>
      <c r="I49" s="13"/>
      <c r="J49" s="22">
        <v>38657</v>
      </c>
      <c r="K49" s="11">
        <f>+((B49*DEFLATOR!B49))</f>
        <v>1454.389098499071</v>
      </c>
      <c r="L49" s="13">
        <f t="shared" si="28"/>
        <v>0.21358169415972572</v>
      </c>
      <c r="M49" s="13">
        <f aca="true" t="shared" si="42" ref="M49:M54">+((K49/K37)-1)*100</f>
        <v>3.0067790687355433</v>
      </c>
      <c r="N49" s="11">
        <f>+((C49*DEFLATOR!C49))</f>
        <v>1069.2258133685427</v>
      </c>
      <c r="O49" s="13">
        <f t="shared" si="30"/>
        <v>0.2579982708817319</v>
      </c>
      <c r="P49" s="13">
        <f aca="true" t="shared" si="43" ref="P49:P54">+((N49/N37)-1)*100</f>
        <v>3.9862595992624428</v>
      </c>
      <c r="Q49" s="11">
        <f>+((D49*DEFLATOR!D49))</f>
        <v>1175.311564214844</v>
      </c>
      <c r="R49" s="13">
        <f t="shared" si="32"/>
        <v>1.8566824184846453</v>
      </c>
      <c r="S49" s="13">
        <f aca="true" t="shared" si="44" ref="S49:S54">+((Q49/Q37)-1)*100</f>
        <v>15.657097819136268</v>
      </c>
      <c r="T49" s="11">
        <f>+((E49*DEFLATOR!E49))</f>
        <v>1219.997751460382</v>
      </c>
      <c r="U49" s="13">
        <f t="shared" si="34"/>
        <v>2.849695030934085</v>
      </c>
      <c r="V49" s="13">
        <f aca="true" t="shared" si="45" ref="V49:V54">+((T49/T37)-1)*100</f>
        <v>6.508393698764348</v>
      </c>
      <c r="W49" s="11">
        <f>+((F49*DEFLATOR!F49))</f>
        <v>1513.2027620954732</v>
      </c>
      <c r="X49" s="13">
        <f t="shared" si="36"/>
        <v>0.4066017642528674</v>
      </c>
      <c r="Y49" s="13">
        <f aca="true" t="shared" si="46" ref="Y49:Y54">+((W49/W37)-1)*100</f>
        <v>5.351520012306121</v>
      </c>
      <c r="Z49" s="11">
        <f>+((G49*DEFLATOR!G49))</f>
        <v>1591.1323646351232</v>
      </c>
      <c r="AA49" s="13">
        <f t="shared" si="38"/>
        <v>0.6538154361890092</v>
      </c>
      <c r="AB49" s="13">
        <f aca="true" t="shared" si="47" ref="AB49:AB54">+((Z49/Z37)-1)*100</f>
        <v>0.2818610070135952</v>
      </c>
      <c r="AC49" s="11">
        <f>+((H49*DEFLATOR!H49))</f>
        <v>1408.8512980841044</v>
      </c>
      <c r="AD49" s="13">
        <f t="shared" si="40"/>
        <v>-4.404152195802913</v>
      </c>
      <c r="AE49" s="13">
        <f aca="true" t="shared" si="48" ref="AE49:AE54">+((AC49/AC37)-1)*100</f>
        <v>2.2918917896911584</v>
      </c>
    </row>
    <row r="50" spans="1:31" ht="9.75">
      <c r="A50" s="27">
        <v>38687</v>
      </c>
      <c r="B50" s="36" t="s">
        <v>2065</v>
      </c>
      <c r="C50" s="36" t="s">
        <v>838</v>
      </c>
      <c r="D50" s="36" t="s">
        <v>36</v>
      </c>
      <c r="E50" s="36" t="s">
        <v>665</v>
      </c>
      <c r="F50" s="36" t="s">
        <v>839</v>
      </c>
      <c r="G50" s="36" t="s">
        <v>840</v>
      </c>
      <c r="H50" s="36" t="s">
        <v>841</v>
      </c>
      <c r="I50" s="13"/>
      <c r="J50" s="22">
        <v>38687</v>
      </c>
      <c r="K50" s="11">
        <f>+((B50*DEFLATOR!B50))</f>
        <v>1475.054528288875</v>
      </c>
      <c r="L50" s="13">
        <f aca="true" t="shared" si="49" ref="L50:L55">+((K50/K49)-1)*100</f>
        <v>1.420901037496125</v>
      </c>
      <c r="M50" s="13">
        <f t="shared" si="42"/>
        <v>6.9494130613662275</v>
      </c>
      <c r="N50" s="11">
        <f>+((C50*DEFLATOR!C50))</f>
        <v>1098.8696413847963</v>
      </c>
      <c r="O50" s="13">
        <f aca="true" t="shared" si="50" ref="O50:O55">+((N50/N49)-1)*100</f>
        <v>2.7724571971249112</v>
      </c>
      <c r="P50" s="13">
        <f t="shared" si="43"/>
        <v>12.33310986288092</v>
      </c>
      <c r="Q50" s="11">
        <f>+((D50*DEFLATOR!D50))</f>
        <v>1183.3313493088192</v>
      </c>
      <c r="R50" s="13">
        <f aca="true" t="shared" si="51" ref="R50:R55">+((Q50/Q49)-1)*100</f>
        <v>0.6823539679312818</v>
      </c>
      <c r="S50" s="13">
        <f t="shared" si="44"/>
        <v>11.003588675902742</v>
      </c>
      <c r="T50" s="11">
        <f>+((E50*DEFLATOR!E50))</f>
        <v>1236.1079528516877</v>
      </c>
      <c r="U50" s="13">
        <f aca="true" t="shared" si="52" ref="U50:U55">+((T50/T49)-1)*100</f>
        <v>1.3205107445502406</v>
      </c>
      <c r="V50" s="13">
        <f t="shared" si="45"/>
        <v>5.843210827480538</v>
      </c>
      <c r="W50" s="11">
        <f>+((F50*DEFLATOR!F50))</f>
        <v>1521.6157519281674</v>
      </c>
      <c r="X50" s="13">
        <f aca="true" t="shared" si="53" ref="X50:X55">+((W50/W49)-1)*100</f>
        <v>0.5559724078909145</v>
      </c>
      <c r="Y50" s="13">
        <f t="shared" si="46"/>
        <v>8.67821630456116</v>
      </c>
      <c r="Z50" s="11">
        <f>+((G50*DEFLATOR!G50))</f>
        <v>1629.9492726588694</v>
      </c>
      <c r="AA50" s="13">
        <f aca="true" t="shared" si="54" ref="AA50:AA55">+((Z50/Z49)-1)*100</f>
        <v>2.4395775541054876</v>
      </c>
      <c r="AB50" s="13">
        <f t="shared" si="47"/>
        <v>6.519674862071012</v>
      </c>
      <c r="AC50" s="11">
        <f>+((H50*DEFLATOR!H50))</f>
        <v>1393.0701220380363</v>
      </c>
      <c r="AD50" s="13">
        <f aca="true" t="shared" si="55" ref="AD50:AD55">+((AC50/AC49)-1)*100</f>
        <v>-1.1201449058200086</v>
      </c>
      <c r="AE50" s="13">
        <f t="shared" si="48"/>
        <v>2.56716643366548</v>
      </c>
    </row>
    <row r="51" spans="1:31" ht="9.75">
      <c r="A51" s="33">
        <v>38718</v>
      </c>
      <c r="B51" s="36" t="s">
        <v>206</v>
      </c>
      <c r="C51" s="36" t="s">
        <v>842</v>
      </c>
      <c r="D51" s="36" t="s">
        <v>843</v>
      </c>
      <c r="E51" s="36" t="s">
        <v>844</v>
      </c>
      <c r="F51" s="36" t="s">
        <v>845</v>
      </c>
      <c r="G51" s="36" t="s">
        <v>846</v>
      </c>
      <c r="H51" s="36" t="s">
        <v>830</v>
      </c>
      <c r="I51" s="11"/>
      <c r="J51" s="21">
        <v>38718</v>
      </c>
      <c r="K51" s="11">
        <f>+((B51*DEFLATOR!B51))</f>
        <v>1451.2674458548329</v>
      </c>
      <c r="L51" s="13">
        <f t="shared" si="49"/>
        <v>-1.6126239388340458</v>
      </c>
      <c r="M51" s="13">
        <f t="shared" si="42"/>
        <v>1.4131205389124046</v>
      </c>
      <c r="N51" s="11">
        <f>+((C51*DEFLATOR!C51))</f>
        <v>1075.3003279240233</v>
      </c>
      <c r="O51" s="13">
        <f t="shared" si="50"/>
        <v>-2.144868924677079</v>
      </c>
      <c r="P51" s="13">
        <f t="shared" si="43"/>
        <v>9.691638264741576</v>
      </c>
      <c r="Q51" s="11">
        <f>+((D51*DEFLATOR!D51))</f>
        <v>1163.2152467103629</v>
      </c>
      <c r="R51" s="13">
        <f t="shared" si="51"/>
        <v>-1.6999551824775083</v>
      </c>
      <c r="S51" s="13">
        <f t="shared" si="44"/>
        <v>8.003832364540475</v>
      </c>
      <c r="T51" s="11">
        <f>+((E51*DEFLATOR!E51))</f>
        <v>1281.3496579976243</v>
      </c>
      <c r="U51" s="13">
        <f t="shared" si="52"/>
        <v>3.660012464248319</v>
      </c>
      <c r="V51" s="13">
        <f t="shared" si="45"/>
        <v>3.563149506290708</v>
      </c>
      <c r="W51" s="11">
        <f>+((F51*DEFLATOR!F51))</f>
        <v>1486.3453630571216</v>
      </c>
      <c r="X51" s="13">
        <f t="shared" si="53"/>
        <v>-2.3179563451779184</v>
      </c>
      <c r="Y51" s="13">
        <f t="shared" si="46"/>
        <v>-0.9615705305299538</v>
      </c>
      <c r="Z51" s="11">
        <f>+((G51*DEFLATOR!G51))</f>
        <v>1589.3679186099214</v>
      </c>
      <c r="AA51" s="13">
        <f t="shared" si="54"/>
        <v>-2.489731105726334</v>
      </c>
      <c r="AB51" s="13">
        <f t="shared" si="47"/>
        <v>0.2429444144060433</v>
      </c>
      <c r="AC51" s="11">
        <f>+((H51*DEFLATOR!H51))</f>
        <v>1401.851573975755</v>
      </c>
      <c r="AD51" s="13">
        <f t="shared" si="55"/>
        <v>0.6303668278285546</v>
      </c>
      <c r="AE51" s="13">
        <f t="shared" si="48"/>
        <v>7.20276118750991</v>
      </c>
    </row>
    <row r="52" spans="1:31" ht="9.75">
      <c r="A52" s="32">
        <v>38749</v>
      </c>
      <c r="B52" s="36" t="s">
        <v>2066</v>
      </c>
      <c r="C52" s="36" t="s">
        <v>847</v>
      </c>
      <c r="D52" s="36" t="s">
        <v>848</v>
      </c>
      <c r="E52" s="36" t="s">
        <v>182</v>
      </c>
      <c r="F52" s="36" t="s">
        <v>849</v>
      </c>
      <c r="G52" s="36" t="s">
        <v>850</v>
      </c>
      <c r="H52" s="36" t="s">
        <v>851</v>
      </c>
      <c r="I52" s="11"/>
      <c r="J52" s="22">
        <v>38749</v>
      </c>
      <c r="K52" s="11">
        <f>+((B52*DEFLATOR!B52))</f>
        <v>1476.5378000702476</v>
      </c>
      <c r="L52" s="13">
        <f t="shared" si="49"/>
        <v>1.7412610120617567</v>
      </c>
      <c r="M52" s="13">
        <f t="shared" si="42"/>
        <v>0.9980511765547595</v>
      </c>
      <c r="N52" s="11">
        <f>+((C52*DEFLATOR!C52))</f>
        <v>1043.4184292154384</v>
      </c>
      <c r="O52" s="13">
        <f t="shared" si="50"/>
        <v>-2.9649296927246493</v>
      </c>
      <c r="P52" s="13">
        <f t="shared" si="43"/>
        <v>1.166371828157886</v>
      </c>
      <c r="Q52" s="11">
        <f>+((D52*DEFLATOR!D52))</f>
        <v>1142.2974478161316</v>
      </c>
      <c r="R52" s="13">
        <f t="shared" si="51"/>
        <v>-1.7982741331312502</v>
      </c>
      <c r="S52" s="13">
        <f t="shared" si="44"/>
        <v>7.287671720678146</v>
      </c>
      <c r="T52" s="11">
        <f>+((E52*DEFLATOR!E52))</f>
        <v>1274.947438798277</v>
      </c>
      <c r="U52" s="13">
        <f t="shared" si="52"/>
        <v>-0.49964653749172694</v>
      </c>
      <c r="V52" s="13">
        <f t="shared" si="45"/>
        <v>2.4031301884333667</v>
      </c>
      <c r="W52" s="11">
        <f>+((F52*DEFLATOR!F52))</f>
        <v>1505.313648456827</v>
      </c>
      <c r="X52" s="13">
        <f t="shared" si="53"/>
        <v>1.2761694469642926</v>
      </c>
      <c r="Y52" s="13">
        <f t="shared" si="46"/>
        <v>1.4661776061730913</v>
      </c>
      <c r="Z52" s="11">
        <f>+((G52*DEFLATOR!G52))</f>
        <v>1645.771288029063</v>
      </c>
      <c r="AA52" s="13">
        <f t="shared" si="54"/>
        <v>3.548792495350761</v>
      </c>
      <c r="AB52" s="13">
        <f t="shared" si="47"/>
        <v>0.4250750449716678</v>
      </c>
      <c r="AC52" s="11">
        <f>+((H52*DEFLATOR!H52))</f>
        <v>1405.9812371675544</v>
      </c>
      <c r="AD52" s="13">
        <f t="shared" si="55"/>
        <v>0.2945863362757706</v>
      </c>
      <c r="AE52" s="13">
        <f t="shared" si="48"/>
        <v>-0.6468191847754157</v>
      </c>
    </row>
    <row r="53" spans="1:31" ht="9.75">
      <c r="A53" s="32">
        <v>38777</v>
      </c>
      <c r="B53" s="36" t="s">
        <v>2067</v>
      </c>
      <c r="C53" s="36" t="s">
        <v>852</v>
      </c>
      <c r="D53" s="36" t="s">
        <v>853</v>
      </c>
      <c r="E53" s="36" t="s">
        <v>854</v>
      </c>
      <c r="F53" s="36" t="s">
        <v>855</v>
      </c>
      <c r="G53" s="36" t="s">
        <v>856</v>
      </c>
      <c r="H53" s="36" t="s">
        <v>857</v>
      </c>
      <c r="I53" s="11"/>
      <c r="J53" s="22">
        <v>38777</v>
      </c>
      <c r="K53" s="11">
        <f>+((B53*DEFLATOR!B53))</f>
        <v>1468.6447747121865</v>
      </c>
      <c r="L53" s="13">
        <f t="shared" si="49"/>
        <v>-0.5345630404914536</v>
      </c>
      <c r="M53" s="13">
        <f t="shared" si="42"/>
        <v>2.001400909050921</v>
      </c>
      <c r="N53" s="11">
        <f>+((C53*DEFLATOR!C53))</f>
        <v>1020.0623579781648</v>
      </c>
      <c r="O53" s="13">
        <f t="shared" si="50"/>
        <v>-2.2384185081756214</v>
      </c>
      <c r="P53" s="13">
        <f t="shared" si="43"/>
        <v>2.5819974354781783</v>
      </c>
      <c r="Q53" s="11">
        <f>+((D53*DEFLATOR!D53))</f>
        <v>1156.94728401931</v>
      </c>
      <c r="R53" s="13">
        <f t="shared" si="51"/>
        <v>1.2824887450450184</v>
      </c>
      <c r="S53" s="13">
        <f t="shared" si="44"/>
        <v>5.5430364216627614</v>
      </c>
      <c r="T53" s="11">
        <f>+((E53*DEFLATOR!E53))</f>
        <v>1253.1878270414234</v>
      </c>
      <c r="U53" s="13">
        <f t="shared" si="52"/>
        <v>-1.7067065743010978</v>
      </c>
      <c r="V53" s="13">
        <f t="shared" si="45"/>
        <v>0.18096315591475953</v>
      </c>
      <c r="W53" s="11">
        <f>+((F53*DEFLATOR!F53))</f>
        <v>1436.1378706504604</v>
      </c>
      <c r="X53" s="13">
        <f t="shared" si="53"/>
        <v>-4.595439487131614</v>
      </c>
      <c r="Y53" s="13">
        <f t="shared" si="46"/>
        <v>1.855120303401403</v>
      </c>
      <c r="Z53" s="11">
        <f>+((G53*DEFLATOR!G53))</f>
        <v>1675.843667587368</v>
      </c>
      <c r="AA53" s="13">
        <f t="shared" si="54"/>
        <v>1.827251439920241</v>
      </c>
      <c r="AB53" s="13">
        <f t="shared" si="47"/>
        <v>2.7142212492368145</v>
      </c>
      <c r="AC53" s="11">
        <f>+((H53*DEFLATOR!H53))</f>
        <v>1409.746426969701</v>
      </c>
      <c r="AD53" s="13">
        <f t="shared" si="55"/>
        <v>0.2677980119942358</v>
      </c>
      <c r="AE53" s="13">
        <f t="shared" si="48"/>
        <v>4.9585204590689935</v>
      </c>
    </row>
    <row r="54" spans="1:31" ht="9.75">
      <c r="A54" s="32">
        <v>38808</v>
      </c>
      <c r="B54" s="36" t="s">
        <v>2068</v>
      </c>
      <c r="C54" s="36" t="s">
        <v>858</v>
      </c>
      <c r="D54" s="36" t="s">
        <v>859</v>
      </c>
      <c r="E54" s="36" t="s">
        <v>774</v>
      </c>
      <c r="F54" s="36" t="s">
        <v>860</v>
      </c>
      <c r="G54" s="36" t="s">
        <v>861</v>
      </c>
      <c r="H54" s="36" t="s">
        <v>251</v>
      </c>
      <c r="I54" s="11"/>
      <c r="J54" s="22">
        <v>38808</v>
      </c>
      <c r="K54" s="11">
        <f>+((B54*DEFLATOR!B54))</f>
        <v>1472.3401018769212</v>
      </c>
      <c r="L54" s="13">
        <f t="shared" si="49"/>
        <v>0.2516147695046822</v>
      </c>
      <c r="M54" s="13">
        <f t="shared" si="42"/>
        <v>3.7742891666992184</v>
      </c>
      <c r="N54" s="11">
        <f>+((C54*DEFLATOR!C54))</f>
        <v>1126.3028920741122</v>
      </c>
      <c r="O54" s="13">
        <f t="shared" si="50"/>
        <v>10.415101906762203</v>
      </c>
      <c r="P54" s="13">
        <f t="shared" si="43"/>
        <v>6.45522136004073</v>
      </c>
      <c r="Q54" s="11">
        <f>+((D54*DEFLATOR!D54))</f>
        <v>1131.5420348191471</v>
      </c>
      <c r="R54" s="13">
        <f t="shared" si="51"/>
        <v>-2.1958864981214465</v>
      </c>
      <c r="S54" s="13">
        <f t="shared" si="44"/>
        <v>7.22857738438627</v>
      </c>
      <c r="T54" s="11">
        <f>+((E54*DEFLATOR!E54))</f>
        <v>1291.150559448002</v>
      </c>
      <c r="U54" s="13">
        <f t="shared" si="52"/>
        <v>3.0292931025513337</v>
      </c>
      <c r="V54" s="13">
        <f t="shared" si="45"/>
        <v>7.244168229897685</v>
      </c>
      <c r="W54" s="11">
        <f>+((F54*DEFLATOR!F54))</f>
        <v>1466.2877638125992</v>
      </c>
      <c r="X54" s="13">
        <f t="shared" si="53"/>
        <v>2.0993731714966435</v>
      </c>
      <c r="Y54" s="13">
        <f t="shared" si="46"/>
        <v>5.857306066689416</v>
      </c>
      <c r="Z54" s="11">
        <f>+((G54*DEFLATOR!G54))</f>
        <v>1651.6087755405886</v>
      </c>
      <c r="AA54" s="13">
        <f t="shared" si="54"/>
        <v>-1.4461308363965197</v>
      </c>
      <c r="AB54" s="13">
        <f t="shared" si="47"/>
        <v>2.9768853676890084</v>
      </c>
      <c r="AC54" s="11">
        <f>+((H54*DEFLATOR!H54))</f>
        <v>1390.9050556424015</v>
      </c>
      <c r="AD54" s="13">
        <f t="shared" si="55"/>
        <v>-1.3365078262904007</v>
      </c>
      <c r="AE54" s="13">
        <f t="shared" si="48"/>
        <v>3.3171090427383643</v>
      </c>
    </row>
    <row r="55" spans="1:31" ht="9.75">
      <c r="A55" s="32">
        <v>38838</v>
      </c>
      <c r="B55" s="36" t="s">
        <v>2069</v>
      </c>
      <c r="C55" s="36" t="s">
        <v>862</v>
      </c>
      <c r="D55" s="36" t="s">
        <v>863</v>
      </c>
      <c r="E55" s="36" t="s">
        <v>137</v>
      </c>
      <c r="F55" s="36" t="s">
        <v>251</v>
      </c>
      <c r="G55" s="36" t="s">
        <v>864</v>
      </c>
      <c r="H55" s="36" t="s">
        <v>865</v>
      </c>
      <c r="I55" s="11"/>
      <c r="J55" s="22">
        <v>38838</v>
      </c>
      <c r="K55" s="11">
        <f>+((B55*DEFLATOR!B55))</f>
        <v>1494.778670630575</v>
      </c>
      <c r="L55" s="13">
        <f t="shared" si="49"/>
        <v>1.524007172327213</v>
      </c>
      <c r="M55" s="13">
        <f aca="true" t="shared" si="56" ref="M55:M60">+((K55/K43)-1)*100</f>
        <v>7.917774335979599</v>
      </c>
      <c r="N55" s="11">
        <f>+((C55*DEFLATOR!C55))</f>
        <v>1112.6927084077663</v>
      </c>
      <c r="O55" s="13">
        <f t="shared" si="50"/>
        <v>-1.2083946300876836</v>
      </c>
      <c r="P55" s="13">
        <f aca="true" t="shared" si="57" ref="P55:P60">+((N55/N43)-1)*100</f>
        <v>11.075310169776365</v>
      </c>
      <c r="Q55" s="11">
        <f>+((D55*DEFLATOR!D55))</f>
        <v>1138.5270483424638</v>
      </c>
      <c r="R55" s="13">
        <f t="shared" si="51"/>
        <v>0.6173004014325523</v>
      </c>
      <c r="S55" s="13">
        <f aca="true" t="shared" si="58" ref="S55:S60">+((Q55/Q43)-1)*100</f>
        <v>11.117214975677413</v>
      </c>
      <c r="T55" s="11">
        <f>+((E55*DEFLATOR!E55))</f>
        <v>1276.8942873216904</v>
      </c>
      <c r="U55" s="13">
        <f t="shared" si="52"/>
        <v>-1.1041525732217061</v>
      </c>
      <c r="V55" s="13">
        <f aca="true" t="shared" si="59" ref="V55:V60">+((T55/T43)-1)*100</f>
        <v>8.347589682540324</v>
      </c>
      <c r="W55" s="11">
        <f>+((F55*DEFLATOR!F55))</f>
        <v>1461.7204323374467</v>
      </c>
      <c r="X55" s="13">
        <f t="shared" si="53"/>
        <v>-0.31148943528497286</v>
      </c>
      <c r="Y55" s="13">
        <f aca="true" t="shared" si="60" ref="Y55:Y60">+((W55/W43)-1)*100</f>
        <v>9.537265150470908</v>
      </c>
      <c r="Z55" s="11">
        <f>+((G55*DEFLATOR!G55))</f>
        <v>1703.5705513155513</v>
      </c>
      <c r="AA55" s="13">
        <f t="shared" si="54"/>
        <v>3.1461310053862546</v>
      </c>
      <c r="AB55" s="13">
        <f aca="true" t="shared" si="61" ref="AB55:AB60">+((Z55/Z43)-1)*100</f>
        <v>8.43039877893208</v>
      </c>
      <c r="AC55" s="11">
        <f>+((H55*DEFLATOR!H55))</f>
        <v>1436.770564373019</v>
      </c>
      <c r="AD55" s="13">
        <f t="shared" si="55"/>
        <v>3.2975298022361432</v>
      </c>
      <c r="AE55" s="13">
        <f aca="true" t="shared" si="62" ref="AE55:AE60">+((AC55/AC43)-1)*100</f>
        <v>3.822122316474985</v>
      </c>
    </row>
    <row r="56" spans="1:31" ht="9.75">
      <c r="A56" s="32">
        <v>38869</v>
      </c>
      <c r="B56" s="36" t="s">
        <v>2070</v>
      </c>
      <c r="C56" s="36" t="s">
        <v>866</v>
      </c>
      <c r="D56" s="36" t="s">
        <v>867</v>
      </c>
      <c r="E56" s="36" t="s">
        <v>763</v>
      </c>
      <c r="F56" s="36" t="s">
        <v>868</v>
      </c>
      <c r="G56" s="36" t="s">
        <v>869</v>
      </c>
      <c r="H56" s="36" t="s">
        <v>857</v>
      </c>
      <c r="I56" s="11"/>
      <c r="J56" s="22">
        <v>38869</v>
      </c>
      <c r="K56" s="11">
        <f>+((B56*DEFLATOR!B56))</f>
        <v>1500.4081073917778</v>
      </c>
      <c r="L56" s="13">
        <f aca="true" t="shared" si="63" ref="L56:L61">+((K56/K55)-1)*100</f>
        <v>0.37660670919446027</v>
      </c>
      <c r="M56" s="13">
        <f t="shared" si="56"/>
        <v>6.516958869314715</v>
      </c>
      <c r="N56" s="11">
        <f>+((C56*DEFLATOR!C56))</f>
        <v>1136.209183024526</v>
      </c>
      <c r="O56" s="13">
        <f aca="true" t="shared" si="64" ref="O56:O61">+((N56/N55)-1)*100</f>
        <v>2.113474316769026</v>
      </c>
      <c r="P56" s="13">
        <f t="shared" si="57"/>
        <v>5.895462550485164</v>
      </c>
      <c r="Q56" s="11">
        <f>+((D56*DEFLATOR!D56))</f>
        <v>1156.384203767306</v>
      </c>
      <c r="R56" s="13">
        <f aca="true" t="shared" si="65" ref="R56:R61">+((Q56/Q55)-1)*100</f>
        <v>1.5684436703405247</v>
      </c>
      <c r="S56" s="13">
        <f t="shared" si="58"/>
        <v>6.845290705777773</v>
      </c>
      <c r="T56" s="11">
        <f>+((E56*DEFLATOR!E56))</f>
        <v>1274.0445925467372</v>
      </c>
      <c r="U56" s="13">
        <f aca="true" t="shared" si="66" ref="U56:U61">+((T56/T55)-1)*100</f>
        <v>-0.22317389961313827</v>
      </c>
      <c r="V56" s="13">
        <f t="shared" si="59"/>
        <v>3.8917532662111842</v>
      </c>
      <c r="W56" s="11">
        <f>+((F56*DEFLATOR!F56))</f>
        <v>1464.3323684860036</v>
      </c>
      <c r="X56" s="13">
        <f aca="true" t="shared" si="67" ref="X56:X61">+((W56/W55)-1)*100</f>
        <v>0.17868917275651874</v>
      </c>
      <c r="Y56" s="13">
        <f t="shared" si="60"/>
        <v>8.904106181475546</v>
      </c>
      <c r="Z56" s="11">
        <f>+((G56*DEFLATOR!G56))</f>
        <v>1716.9058458899433</v>
      </c>
      <c r="AA56" s="13">
        <f aca="true" t="shared" si="68" ref="AA56:AA61">+((Z56/Z55)-1)*100</f>
        <v>0.7827849902720008</v>
      </c>
      <c r="AB56" s="13">
        <f t="shared" si="61"/>
        <v>7.799073643602239</v>
      </c>
      <c r="AC56" s="11">
        <f>+((H56*DEFLATOR!H56))</f>
        <v>1399.6459496497384</v>
      </c>
      <c r="AD56" s="13">
        <f aca="true" t="shared" si="69" ref="AD56:AD61">+((AC56/AC55)-1)*100</f>
        <v>-2.583893047633601</v>
      </c>
      <c r="AE56" s="13">
        <f t="shared" si="62"/>
        <v>1.6198079912447483</v>
      </c>
    </row>
    <row r="57" spans="1:31" ht="9.75">
      <c r="A57" s="32">
        <v>38899</v>
      </c>
      <c r="B57" s="36" t="s">
        <v>2071</v>
      </c>
      <c r="C57" s="36" t="s">
        <v>858</v>
      </c>
      <c r="D57" s="36" t="s">
        <v>870</v>
      </c>
      <c r="E57" s="36" t="s">
        <v>871</v>
      </c>
      <c r="F57" s="36" t="s">
        <v>872</v>
      </c>
      <c r="G57" s="36" t="s">
        <v>873</v>
      </c>
      <c r="H57" s="36" t="s">
        <v>874</v>
      </c>
      <c r="I57" s="11"/>
      <c r="J57" s="22">
        <v>38899</v>
      </c>
      <c r="K57" s="11">
        <f>+((B57*DEFLATOR!B57))</f>
        <v>1491.5671048982745</v>
      </c>
      <c r="L57" s="13">
        <f t="shared" si="63"/>
        <v>-0.5892398508077878</v>
      </c>
      <c r="M57" s="13">
        <f t="shared" si="56"/>
        <v>3.2531378984501425</v>
      </c>
      <c r="N57" s="11">
        <f>+((C57*DEFLATOR!C57))</f>
        <v>1123.1575239093409</v>
      </c>
      <c r="O57" s="13">
        <f t="shared" si="64"/>
        <v>-1.1487021325107039</v>
      </c>
      <c r="P57" s="13">
        <f t="shared" si="57"/>
        <v>-0.19958508262833963</v>
      </c>
      <c r="Q57" s="11">
        <f>+((D57*DEFLATOR!D57))</f>
        <v>1157.3575635264722</v>
      </c>
      <c r="R57" s="13">
        <f t="shared" si="65"/>
        <v>0.08417269589078291</v>
      </c>
      <c r="S57" s="13">
        <f t="shared" si="58"/>
        <v>5.494530675152998</v>
      </c>
      <c r="T57" s="11">
        <f>+((E57*DEFLATOR!E57))</f>
        <v>1280.4773254455451</v>
      </c>
      <c r="U57" s="13">
        <f t="shared" si="66"/>
        <v>0.5049064166544825</v>
      </c>
      <c r="V57" s="13">
        <f t="shared" si="59"/>
        <v>6.313183125515742</v>
      </c>
      <c r="W57" s="11">
        <f>+((F57*DEFLATOR!F57))</f>
        <v>1496.390668292254</v>
      </c>
      <c r="X57" s="13">
        <f t="shared" si="67"/>
        <v>2.189277550382651</v>
      </c>
      <c r="Y57" s="13">
        <f t="shared" si="60"/>
        <v>5.80268214682873</v>
      </c>
      <c r="Z57" s="11">
        <f>+((G57*DEFLATOR!G57))</f>
        <v>1666.527546999127</v>
      </c>
      <c r="AA57" s="13">
        <f t="shared" si="68"/>
        <v>-2.9342493655907576</v>
      </c>
      <c r="AB57" s="13">
        <f t="shared" si="61"/>
        <v>2.4685056864291566</v>
      </c>
      <c r="AC57" s="11">
        <f>+((H57*DEFLATOR!H57))</f>
        <v>1431.925461522625</v>
      </c>
      <c r="AD57" s="13">
        <f t="shared" si="69"/>
        <v>2.3062626574216427</v>
      </c>
      <c r="AE57" s="13">
        <f t="shared" si="62"/>
        <v>2.0108576378635057</v>
      </c>
    </row>
    <row r="58" spans="1:31" ht="9.75">
      <c r="A58" s="32">
        <v>38930</v>
      </c>
      <c r="B58" s="36" t="s">
        <v>2072</v>
      </c>
      <c r="C58" s="36" t="s">
        <v>875</v>
      </c>
      <c r="D58" s="36" t="s">
        <v>680</v>
      </c>
      <c r="E58" s="36" t="s">
        <v>876</v>
      </c>
      <c r="F58" s="36" t="s">
        <v>868</v>
      </c>
      <c r="G58" s="36" t="s">
        <v>139</v>
      </c>
      <c r="H58" s="36" t="s">
        <v>877</v>
      </c>
      <c r="I58" s="11"/>
      <c r="J58" s="22">
        <v>38930</v>
      </c>
      <c r="K58" s="11">
        <f>+((B58*DEFLATOR!B58))</f>
        <v>1482.046734520768</v>
      </c>
      <c r="L58" s="13">
        <f t="shared" si="63"/>
        <v>-0.6382797224638304</v>
      </c>
      <c r="M58" s="13">
        <f t="shared" si="56"/>
        <v>1.419740023952687</v>
      </c>
      <c r="N58" s="11">
        <f>+((C58*DEFLATOR!C58))</f>
        <v>1077.4204138569692</v>
      </c>
      <c r="O58" s="13">
        <f t="shared" si="64"/>
        <v>-4.072190149532718</v>
      </c>
      <c r="P58" s="13">
        <f t="shared" si="57"/>
        <v>-1.56769447546794</v>
      </c>
      <c r="Q58" s="11">
        <f>+((D58*DEFLATOR!D58))</f>
        <v>1179.649578131554</v>
      </c>
      <c r="R58" s="13">
        <f t="shared" si="65"/>
        <v>1.9261130101537516</v>
      </c>
      <c r="S58" s="13">
        <f t="shared" si="58"/>
        <v>0.6478552338772703</v>
      </c>
      <c r="T58" s="11">
        <f>+((E58*DEFLATOR!E58))</f>
        <v>1241.856725065798</v>
      </c>
      <c r="U58" s="13">
        <f t="shared" si="66"/>
        <v>-3.016109665691191</v>
      </c>
      <c r="V58" s="13">
        <f t="shared" si="59"/>
        <v>5.189033372802654</v>
      </c>
      <c r="W58" s="11">
        <f>+((F58*DEFLATOR!F58))</f>
        <v>1452.4015289820852</v>
      </c>
      <c r="X58" s="13">
        <f t="shared" si="67"/>
        <v>-2.9396828142727705</v>
      </c>
      <c r="Y58" s="13">
        <f t="shared" si="60"/>
        <v>-1.7032577999811949</v>
      </c>
      <c r="Z58" s="11">
        <f>+((G58*DEFLATOR!G58))</f>
        <v>1669.7206452975863</v>
      </c>
      <c r="AA58" s="13">
        <f t="shared" si="68"/>
        <v>0.19160189126239402</v>
      </c>
      <c r="AB58" s="13">
        <f t="shared" si="61"/>
        <v>3.428912210879842</v>
      </c>
      <c r="AC58" s="11">
        <f>+((H58*DEFLATOR!H58))</f>
        <v>1480.056396746026</v>
      </c>
      <c r="AD58" s="13">
        <f t="shared" si="69"/>
        <v>3.3612737895044598</v>
      </c>
      <c r="AE58" s="13">
        <f t="shared" si="62"/>
        <v>0.38967932687594686</v>
      </c>
    </row>
    <row r="59" spans="1:31" ht="9.75">
      <c r="A59" s="32">
        <v>38961</v>
      </c>
      <c r="B59" s="36" t="s">
        <v>2073</v>
      </c>
      <c r="C59" s="36" t="s">
        <v>878</v>
      </c>
      <c r="D59" s="36" t="s">
        <v>879</v>
      </c>
      <c r="E59" s="36" t="s">
        <v>880</v>
      </c>
      <c r="F59" s="36" t="s">
        <v>881</v>
      </c>
      <c r="G59" s="36" t="s">
        <v>882</v>
      </c>
      <c r="H59" s="36" t="s">
        <v>883</v>
      </c>
      <c r="I59" s="11"/>
      <c r="J59" s="22">
        <v>38961</v>
      </c>
      <c r="K59" s="11">
        <f>+((B59*DEFLATOR!B59))</f>
        <v>1492.739472358499</v>
      </c>
      <c r="L59" s="13">
        <f t="shared" si="63"/>
        <v>0.7214845246555912</v>
      </c>
      <c r="M59" s="13">
        <f t="shared" si="56"/>
        <v>2.9514922561292734</v>
      </c>
      <c r="N59" s="11">
        <f>+((C59*DEFLATOR!C59))</f>
        <v>1014.5251282413191</v>
      </c>
      <c r="O59" s="13">
        <f t="shared" si="64"/>
        <v>-5.837580651595086</v>
      </c>
      <c r="P59" s="13">
        <f t="shared" si="57"/>
        <v>-9.766047647594045</v>
      </c>
      <c r="Q59" s="11">
        <f>+((D59*DEFLATOR!D59))</f>
        <v>1218.9688502109038</v>
      </c>
      <c r="R59" s="13">
        <f t="shared" si="65"/>
        <v>3.3331315339956813</v>
      </c>
      <c r="S59" s="13">
        <f t="shared" si="58"/>
        <v>4.26767781595776</v>
      </c>
      <c r="T59" s="11">
        <f>+((E59*DEFLATOR!E59))</f>
        <v>1263.5120805753686</v>
      </c>
      <c r="U59" s="13">
        <f t="shared" si="66"/>
        <v>1.743788560505899</v>
      </c>
      <c r="V59" s="13">
        <f t="shared" si="59"/>
        <v>2.9003307966217307</v>
      </c>
      <c r="W59" s="11">
        <f>+((F59*DEFLATOR!F59))</f>
        <v>1500.596980409247</v>
      </c>
      <c r="X59" s="13">
        <f t="shared" si="67"/>
        <v>3.3183283317623324</v>
      </c>
      <c r="Y59" s="13">
        <f t="shared" si="60"/>
        <v>3.0351334189822277</v>
      </c>
      <c r="Z59" s="11">
        <f>+((G59*DEFLATOR!G59))</f>
        <v>1665.322314893262</v>
      </c>
      <c r="AA59" s="13">
        <f t="shared" si="68"/>
        <v>-0.263417142065725</v>
      </c>
      <c r="AB59" s="13">
        <f t="shared" si="61"/>
        <v>5.046629347375808</v>
      </c>
      <c r="AC59" s="11">
        <f>+((H59*DEFLATOR!H59))</f>
        <v>1490.4911239659718</v>
      </c>
      <c r="AD59" s="13">
        <f t="shared" si="69"/>
        <v>0.7050222709680032</v>
      </c>
      <c r="AE59" s="13">
        <f t="shared" si="62"/>
        <v>1.521898237375896</v>
      </c>
    </row>
    <row r="60" spans="1:31" ht="9.75">
      <c r="A60" s="35">
        <v>38991</v>
      </c>
      <c r="B60" s="36" t="s">
        <v>2074</v>
      </c>
      <c r="C60" s="36" t="s">
        <v>884</v>
      </c>
      <c r="D60" s="36" t="s">
        <v>885</v>
      </c>
      <c r="E60" s="36" t="s">
        <v>113</v>
      </c>
      <c r="F60" s="36" t="s">
        <v>886</v>
      </c>
      <c r="G60" s="36" t="s">
        <v>887</v>
      </c>
      <c r="H60" s="36" t="s">
        <v>888</v>
      </c>
      <c r="I60" s="11"/>
      <c r="J60" s="22">
        <v>38991</v>
      </c>
      <c r="K60" s="11">
        <f>+((B60*DEFLATOR!B60))</f>
        <v>1504.141708926813</v>
      </c>
      <c r="L60" s="13">
        <f t="shared" si="63"/>
        <v>0.7638463897721381</v>
      </c>
      <c r="M60" s="13">
        <f t="shared" si="56"/>
        <v>3.6417477157172584</v>
      </c>
      <c r="N60" s="11">
        <f>+((C60*DEFLATOR!C60))</f>
        <v>1090.3287735889312</v>
      </c>
      <c r="O60" s="13">
        <f t="shared" si="64"/>
        <v>7.471835170708663</v>
      </c>
      <c r="P60" s="13">
        <f t="shared" si="57"/>
        <v>2.236757596398453</v>
      </c>
      <c r="Q60" s="11">
        <f>+((D60*DEFLATOR!D60))</f>
        <v>1284.880049315007</v>
      </c>
      <c r="R60" s="13">
        <f t="shared" si="65"/>
        <v>5.407127433379388</v>
      </c>
      <c r="S60" s="13">
        <f t="shared" si="58"/>
        <v>11.352277229020924</v>
      </c>
      <c r="T60" s="11">
        <f>+((E60*DEFLATOR!E60))</f>
        <v>1282.3057622533995</v>
      </c>
      <c r="U60" s="13">
        <f t="shared" si="66"/>
        <v>1.48741606565983</v>
      </c>
      <c r="V60" s="13">
        <f t="shared" si="59"/>
        <v>8.102458735108907</v>
      </c>
      <c r="W60" s="11">
        <f>+((F60*DEFLATOR!F60))</f>
        <v>1562.588318469082</v>
      </c>
      <c r="X60" s="13">
        <f t="shared" si="67"/>
        <v>4.131111742136695</v>
      </c>
      <c r="Y60" s="13">
        <f t="shared" si="60"/>
        <v>3.6835161447449583</v>
      </c>
      <c r="Z60" s="11">
        <f>+((G60*DEFLATOR!G60))</f>
        <v>1630.1037815767415</v>
      </c>
      <c r="AA60" s="13">
        <f t="shared" si="68"/>
        <v>-2.1148178344549406</v>
      </c>
      <c r="AB60" s="13">
        <f t="shared" si="61"/>
        <v>3.119117440794983</v>
      </c>
      <c r="AC60" s="11">
        <f>+((H60*DEFLATOR!H60))</f>
        <v>1487.8983844367538</v>
      </c>
      <c r="AD60" s="13">
        <f t="shared" si="69"/>
        <v>-0.17395202745784655</v>
      </c>
      <c r="AE60" s="13">
        <f t="shared" si="62"/>
        <v>0.9594892662940779</v>
      </c>
    </row>
    <row r="61" spans="1:31" ht="9.75">
      <c r="A61" s="35">
        <v>39022</v>
      </c>
      <c r="B61" s="36" t="s">
        <v>96</v>
      </c>
      <c r="C61" s="36" t="s">
        <v>889</v>
      </c>
      <c r="D61" s="36" t="s">
        <v>637</v>
      </c>
      <c r="E61" s="36" t="s">
        <v>890</v>
      </c>
      <c r="F61" s="36" t="s">
        <v>773</v>
      </c>
      <c r="G61" s="36" t="s">
        <v>891</v>
      </c>
      <c r="H61" s="36" t="s">
        <v>892</v>
      </c>
      <c r="I61" s="11"/>
      <c r="J61" s="22">
        <v>39022</v>
      </c>
      <c r="K61" s="11">
        <f>+((B61*DEFLATOR!B61))</f>
        <v>1528.3329379403635</v>
      </c>
      <c r="L61" s="13">
        <f t="shared" si="63"/>
        <v>1.608307838947609</v>
      </c>
      <c r="M61" s="13">
        <f aca="true" t="shared" si="70" ref="M61:M66">+((K61/K49)-1)*100</f>
        <v>5.084185484998649</v>
      </c>
      <c r="N61" s="11">
        <f>+((C61*DEFLATOR!C61))</f>
        <v>1117.063424630518</v>
      </c>
      <c r="O61" s="13">
        <f t="shared" si="64"/>
        <v>2.4519806951060152</v>
      </c>
      <c r="P61" s="13">
        <f aca="true" t="shared" si="71" ref="P61:P66">+((N61/N49)-1)*100</f>
        <v>4.474041934253847</v>
      </c>
      <c r="Q61" s="11">
        <f>+((D61*DEFLATOR!D61))</f>
        <v>1224.4595608333045</v>
      </c>
      <c r="R61" s="13">
        <f t="shared" si="65"/>
        <v>-4.70242249569629</v>
      </c>
      <c r="S61" s="13">
        <f aca="true" t="shared" si="72" ref="S61:S66">+((Q61/Q49)-1)*100</f>
        <v>4.181699399111527</v>
      </c>
      <c r="T61" s="11">
        <f>+((E61*DEFLATOR!E61))</f>
        <v>1286.9952899923962</v>
      </c>
      <c r="U61" s="13">
        <f t="shared" si="66"/>
        <v>0.36571057208349966</v>
      </c>
      <c r="V61" s="13">
        <f aca="true" t="shared" si="73" ref="V61:V66">+((T61/T49)-1)*100</f>
        <v>5.491611640416205</v>
      </c>
      <c r="W61" s="11">
        <f>+((F61*DEFLATOR!F61))</f>
        <v>1533.1822026018635</v>
      </c>
      <c r="X61" s="13">
        <f t="shared" si="67"/>
        <v>-1.881885044170084</v>
      </c>
      <c r="Y61" s="13">
        <f aca="true" t="shared" si="74" ref="Y61:Y66">+((W61/W49)-1)*100</f>
        <v>1.3203412660126812</v>
      </c>
      <c r="Z61" s="11">
        <f>+((G61*DEFLATOR!G61))</f>
        <v>1711.9653307193867</v>
      </c>
      <c r="AA61" s="13">
        <f t="shared" si="68"/>
        <v>5.021861188706844</v>
      </c>
      <c r="AB61" s="13">
        <f aca="true" t="shared" si="75" ref="AB61:AB66">+((Z61/Z49)-1)*100</f>
        <v>7.594149221643964</v>
      </c>
      <c r="AC61" s="11">
        <f>+((H61*DEFLATOR!H61))</f>
        <v>1475.7453391175743</v>
      </c>
      <c r="AD61" s="13">
        <f t="shared" si="69"/>
        <v>-0.8167926954084304</v>
      </c>
      <c r="AE61" s="13">
        <f aca="true" t="shared" si="76" ref="AE61:AE66">+((AC61/AC49)-1)*100</f>
        <v>4.748126443467737</v>
      </c>
    </row>
    <row r="62" spans="1:31" ht="9.75">
      <c r="A62" s="35">
        <v>39052</v>
      </c>
      <c r="B62" s="36" t="s">
        <v>2075</v>
      </c>
      <c r="C62" s="36" t="s">
        <v>893</v>
      </c>
      <c r="D62" s="36" t="s">
        <v>894</v>
      </c>
      <c r="E62" s="36" t="s">
        <v>895</v>
      </c>
      <c r="F62" s="36" t="s">
        <v>896</v>
      </c>
      <c r="G62" s="36" t="s">
        <v>897</v>
      </c>
      <c r="H62" s="36" t="s">
        <v>898</v>
      </c>
      <c r="I62" s="11"/>
      <c r="J62" s="22">
        <v>39052</v>
      </c>
      <c r="K62" s="11">
        <f>+((B62*DEFLATOR!B62))</f>
        <v>1532.3385696978035</v>
      </c>
      <c r="L62" s="13">
        <f aca="true" t="shared" si="77" ref="L62:L67">+((K62/K61)-1)*100</f>
        <v>0.26209156774688047</v>
      </c>
      <c r="M62" s="13">
        <f t="shared" si="70"/>
        <v>3.8835202570701055</v>
      </c>
      <c r="N62" s="11">
        <f>+((C62*DEFLATOR!C62))</f>
        <v>1084.660682461605</v>
      </c>
      <c r="O62" s="13">
        <f aca="true" t="shared" si="78" ref="O62:O67">+((N62/N61)-1)*100</f>
        <v>-2.900707466957908</v>
      </c>
      <c r="P62" s="13">
        <f t="shared" si="71"/>
        <v>-1.2930522773643371</v>
      </c>
      <c r="Q62" s="11">
        <f>+((D62*DEFLATOR!D62))</f>
        <v>1232.9266957313903</v>
      </c>
      <c r="R62" s="13">
        <f aca="true" t="shared" si="79" ref="R62:R67">+((Q62/Q61)-1)*100</f>
        <v>0.6914997578461035</v>
      </c>
      <c r="S62" s="13">
        <f t="shared" si="72"/>
        <v>4.191163062783687</v>
      </c>
      <c r="T62" s="11">
        <f>+((E62*DEFLATOR!E62))</f>
        <v>1279.814640150443</v>
      </c>
      <c r="U62" s="13">
        <f aca="true" t="shared" si="80" ref="U62:U67">+((T62/T61)-1)*100</f>
        <v>-0.5579390925351202</v>
      </c>
      <c r="V62" s="13">
        <f t="shared" si="73"/>
        <v>3.535830927867134</v>
      </c>
      <c r="W62" s="11">
        <f>+((F62*DEFLATOR!F62))</f>
        <v>1556.5842240933655</v>
      </c>
      <c r="X62" s="13">
        <f aca="true" t="shared" si="81" ref="X62:X67">+((W62/W61)-1)*100</f>
        <v>1.5263692372496918</v>
      </c>
      <c r="Y62" s="13">
        <f t="shared" si="74"/>
        <v>2.298114495784276</v>
      </c>
      <c r="Z62" s="11">
        <f>+((G62*DEFLATOR!G62))</f>
        <v>1708.8442730434865</v>
      </c>
      <c r="AA62" s="13">
        <f aca="true" t="shared" si="82" ref="AA62:AA67">+((Z62/Z61)-1)*100</f>
        <v>-0.18230846267129897</v>
      </c>
      <c r="AB62" s="13">
        <f t="shared" si="75"/>
        <v>4.840334709062377</v>
      </c>
      <c r="AC62" s="11">
        <f>+((H62*DEFLATOR!H62))</f>
        <v>1500.4952541719942</v>
      </c>
      <c r="AD62" s="13">
        <f aca="true" t="shared" si="83" ref="AD62:AD67">+((AC62/AC61)-1)*100</f>
        <v>1.6771128729580864</v>
      </c>
      <c r="AE62" s="13">
        <f t="shared" si="76"/>
        <v>7.711394454199971</v>
      </c>
    </row>
    <row r="63" spans="1:31" ht="9.75">
      <c r="A63" s="34">
        <v>39083</v>
      </c>
      <c r="B63" s="36" t="s">
        <v>2076</v>
      </c>
      <c r="C63" s="36" t="s">
        <v>899</v>
      </c>
      <c r="D63" s="36" t="s">
        <v>900</v>
      </c>
      <c r="E63" s="36" t="s">
        <v>901</v>
      </c>
      <c r="F63" s="36" t="s">
        <v>902</v>
      </c>
      <c r="G63" s="36" t="s">
        <v>903</v>
      </c>
      <c r="H63" s="36" t="s">
        <v>904</v>
      </c>
      <c r="I63" s="11"/>
      <c r="J63" s="21">
        <v>39083</v>
      </c>
      <c r="K63" s="11">
        <f>+((B63*DEFLATOR!B63))</f>
        <v>1509.4945960961552</v>
      </c>
      <c r="L63" s="13">
        <f t="shared" si="77"/>
        <v>-1.4907915295869212</v>
      </c>
      <c r="M63" s="13">
        <f t="shared" si="70"/>
        <v>4.012158503770813</v>
      </c>
      <c r="N63" s="11">
        <f>+((C63*DEFLATOR!C63))</f>
        <v>1117.538123483002</v>
      </c>
      <c r="O63" s="13">
        <f t="shared" si="78"/>
        <v>3.0311268356093324</v>
      </c>
      <c r="P63" s="13">
        <f t="shared" si="71"/>
        <v>3.927999877069044</v>
      </c>
      <c r="Q63" s="11">
        <f>+((D63*DEFLATOR!D63))</f>
        <v>1197.6026513440563</v>
      </c>
      <c r="R63" s="13">
        <f t="shared" si="79"/>
        <v>-2.8650563338138424</v>
      </c>
      <c r="S63" s="13">
        <f t="shared" si="72"/>
        <v>2.9562374402281044</v>
      </c>
      <c r="T63" s="11">
        <f>+((E63*DEFLATOR!E63))</f>
        <v>1324.2602517262667</v>
      </c>
      <c r="U63" s="13">
        <f t="shared" si="80"/>
        <v>3.4728163111651167</v>
      </c>
      <c r="V63" s="13">
        <f t="shared" si="73"/>
        <v>3.348859030071405</v>
      </c>
      <c r="W63" s="11">
        <f>+((F63*DEFLATOR!F63))</f>
        <v>1556.0016355456448</v>
      </c>
      <c r="X63" s="13">
        <f t="shared" si="81"/>
        <v>-0.03742737069432067</v>
      </c>
      <c r="Y63" s="13">
        <f t="shared" si="74"/>
        <v>4.686412338600365</v>
      </c>
      <c r="Z63" s="11">
        <f>+((G63*DEFLATOR!G63))</f>
        <v>1647.894451801431</v>
      </c>
      <c r="AA63" s="13">
        <f t="shared" si="82"/>
        <v>-3.566727653509505</v>
      </c>
      <c r="AB63" s="13">
        <f t="shared" si="75"/>
        <v>3.682377913019508</v>
      </c>
      <c r="AC63" s="11">
        <f>+((H63*DEFLATOR!H63))</f>
        <v>1483.9684598925412</v>
      </c>
      <c r="AD63" s="13">
        <f t="shared" si="83"/>
        <v>-1.101422629195381</v>
      </c>
      <c r="AE63" s="13">
        <f t="shared" si="76"/>
        <v>5.857744674344989</v>
      </c>
    </row>
    <row r="64" spans="1:31" ht="9.75">
      <c r="A64" s="35">
        <v>39114</v>
      </c>
      <c r="B64" s="36" t="s">
        <v>2077</v>
      </c>
      <c r="C64" s="36" t="s">
        <v>59</v>
      </c>
      <c r="D64" s="36" t="s">
        <v>905</v>
      </c>
      <c r="E64" s="36" t="s">
        <v>906</v>
      </c>
      <c r="F64" s="36" t="s">
        <v>907</v>
      </c>
      <c r="G64" s="36" t="s">
        <v>340</v>
      </c>
      <c r="H64" s="36" t="s">
        <v>908</v>
      </c>
      <c r="I64" s="11"/>
      <c r="J64" s="22">
        <v>39114</v>
      </c>
      <c r="K64" s="11">
        <f>+((B64*DEFLATOR!B64))</f>
        <v>1519.140649637135</v>
      </c>
      <c r="L64" s="13">
        <f t="shared" si="77"/>
        <v>0.63902537749565</v>
      </c>
      <c r="M64" s="13">
        <f t="shared" si="70"/>
        <v>2.885320617248044</v>
      </c>
      <c r="N64" s="11">
        <f>+((C64*DEFLATOR!C64))</f>
        <v>1144.3057150916925</v>
      </c>
      <c r="O64" s="13">
        <f t="shared" si="78"/>
        <v>2.395228497911517</v>
      </c>
      <c r="P64" s="13">
        <f t="shared" si="71"/>
        <v>9.668919299433188</v>
      </c>
      <c r="Q64" s="11">
        <f>+((D64*DEFLATOR!D64))</f>
        <v>1151.32995346803</v>
      </c>
      <c r="R64" s="13">
        <f t="shared" si="79"/>
        <v>-3.8637771738476823</v>
      </c>
      <c r="S64" s="13">
        <f t="shared" si="72"/>
        <v>0.7907314919740838</v>
      </c>
      <c r="T64" s="11">
        <f>+((E64*DEFLATOR!E64))</f>
        <v>1280.0208049252644</v>
      </c>
      <c r="U64" s="13">
        <f t="shared" si="80"/>
        <v>-3.340691283554953</v>
      </c>
      <c r="V64" s="13">
        <f t="shared" si="73"/>
        <v>0.3979274731332749</v>
      </c>
      <c r="W64" s="11">
        <f>+((F64*DEFLATOR!F64))</f>
        <v>1548.1002211771404</v>
      </c>
      <c r="X64" s="13">
        <f t="shared" si="81"/>
        <v>-0.5078024462187414</v>
      </c>
      <c r="Y64" s="13">
        <f t="shared" si="74"/>
        <v>2.842369280593182</v>
      </c>
      <c r="Z64" s="11">
        <f>+((G64*DEFLATOR!G64))</f>
        <v>1692.1580533791555</v>
      </c>
      <c r="AA64" s="13">
        <f t="shared" si="82"/>
        <v>2.686070186675904</v>
      </c>
      <c r="AB64" s="13">
        <f t="shared" si="75"/>
        <v>2.818542630285159</v>
      </c>
      <c r="AC64" s="11">
        <f>+((H64*DEFLATOR!H64))</f>
        <v>1475.6026476605173</v>
      </c>
      <c r="AD64" s="13">
        <f t="shared" si="83"/>
        <v>-0.5637459594410643</v>
      </c>
      <c r="AE64" s="13">
        <f t="shared" si="76"/>
        <v>4.951802246893422</v>
      </c>
    </row>
    <row r="65" spans="1:31" ht="9.75">
      <c r="A65" s="35">
        <v>39142</v>
      </c>
      <c r="B65" s="36" t="s">
        <v>2078</v>
      </c>
      <c r="C65" s="36" t="s">
        <v>909</v>
      </c>
      <c r="D65" s="36" t="s">
        <v>649</v>
      </c>
      <c r="E65" s="36" t="s">
        <v>727</v>
      </c>
      <c r="F65" s="36" t="s">
        <v>910</v>
      </c>
      <c r="G65" s="36" t="s">
        <v>911</v>
      </c>
      <c r="H65" s="36" t="s">
        <v>912</v>
      </c>
      <c r="I65" s="11"/>
      <c r="J65" s="22">
        <v>39142</v>
      </c>
      <c r="K65" s="11">
        <f>+((B65*DEFLATOR!B65))</f>
        <v>1549.5995737461421</v>
      </c>
      <c r="L65" s="13">
        <f t="shared" si="77"/>
        <v>2.0050101428253253</v>
      </c>
      <c r="M65" s="13">
        <f t="shared" si="70"/>
        <v>5.5122110143905</v>
      </c>
      <c r="N65" s="11">
        <f>+((C65*DEFLATOR!C65))</f>
        <v>1054.0562566887138</v>
      </c>
      <c r="O65" s="13">
        <f t="shared" si="78"/>
        <v>-7.886831046347353</v>
      </c>
      <c r="P65" s="13">
        <f t="shared" si="71"/>
        <v>3.3325314324829547</v>
      </c>
      <c r="Q65" s="11">
        <f>+((D65*DEFLATOR!D65))</f>
        <v>1182.6674275330583</v>
      </c>
      <c r="R65" s="13">
        <f t="shared" si="79"/>
        <v>2.7218499762499793</v>
      </c>
      <c r="S65" s="13">
        <f t="shared" si="72"/>
        <v>2.2231041871151547</v>
      </c>
      <c r="T65" s="11">
        <f>+((E65*DEFLATOR!E65))</f>
        <v>1242.2265522278724</v>
      </c>
      <c r="U65" s="13">
        <f t="shared" si="80"/>
        <v>-2.9526280004174343</v>
      </c>
      <c r="V65" s="13">
        <f t="shared" si="73"/>
        <v>-0.8746713443130716</v>
      </c>
      <c r="W65" s="11">
        <f>+((F65*DEFLATOR!F65))</f>
        <v>1606.9139250575597</v>
      </c>
      <c r="X65" s="13">
        <f t="shared" si="81"/>
        <v>3.799088914004467</v>
      </c>
      <c r="Y65" s="13">
        <f t="shared" si="74"/>
        <v>11.891341207355733</v>
      </c>
      <c r="Z65" s="11">
        <f>+((G65*DEFLATOR!G65))</f>
        <v>1748.7656573337408</v>
      </c>
      <c r="AA65" s="13">
        <f t="shared" si="82"/>
        <v>3.345290579774307</v>
      </c>
      <c r="AB65" s="13">
        <f t="shared" si="75"/>
        <v>4.351359924363063</v>
      </c>
      <c r="AC65" s="11">
        <f>+((H65*DEFLATOR!H65))</f>
        <v>1491.1101595112425</v>
      </c>
      <c r="AD65" s="13">
        <f t="shared" si="83"/>
        <v>1.0509273533299446</v>
      </c>
      <c r="AE65" s="13">
        <f t="shared" si="76"/>
        <v>5.771515428943896</v>
      </c>
    </row>
    <row r="66" spans="1:31" ht="9.75">
      <c r="A66" s="35">
        <v>39173</v>
      </c>
      <c r="B66" s="36" t="s">
        <v>2079</v>
      </c>
      <c r="C66" s="36" t="s">
        <v>913</v>
      </c>
      <c r="D66" s="36" t="s">
        <v>706</v>
      </c>
      <c r="E66" s="36" t="s">
        <v>914</v>
      </c>
      <c r="F66" s="36" t="s">
        <v>915</v>
      </c>
      <c r="G66" s="36" t="s">
        <v>420</v>
      </c>
      <c r="H66" s="36" t="s">
        <v>916</v>
      </c>
      <c r="I66" s="11"/>
      <c r="J66" s="22">
        <v>39173</v>
      </c>
      <c r="K66" s="11">
        <f>+((B66*DEFLATOR!B66))</f>
        <v>1565.8645469891264</v>
      </c>
      <c r="L66" s="13">
        <f t="shared" si="77"/>
        <v>1.0496242718797344</v>
      </c>
      <c r="M66" s="13">
        <f t="shared" si="70"/>
        <v>6.352095211764008</v>
      </c>
      <c r="N66" s="11">
        <f>+((C66*DEFLATOR!C66))</f>
        <v>1087.0116450223459</v>
      </c>
      <c r="O66" s="13">
        <f t="shared" si="78"/>
        <v>3.1265303084638374</v>
      </c>
      <c r="P66" s="13">
        <f t="shared" si="71"/>
        <v>-3.488515152385918</v>
      </c>
      <c r="Q66" s="11">
        <f>+((D66*DEFLATOR!D66))</f>
        <v>1174.785694187348</v>
      </c>
      <c r="R66" s="13">
        <f t="shared" si="79"/>
        <v>-0.6664370018332977</v>
      </c>
      <c r="S66" s="13">
        <f t="shared" si="72"/>
        <v>3.8216573523150332</v>
      </c>
      <c r="T66" s="11">
        <f>+((E66*DEFLATOR!E66))</f>
        <v>1295.74123332518</v>
      </c>
      <c r="U66" s="13">
        <f t="shared" si="80"/>
        <v>4.307964678530785</v>
      </c>
      <c r="V66" s="13">
        <f t="shared" si="73"/>
        <v>0.35554907548045467</v>
      </c>
      <c r="W66" s="11">
        <f>+((F66*DEFLATOR!F66))</f>
        <v>1619.80429144781</v>
      </c>
      <c r="X66" s="13">
        <f t="shared" si="81"/>
        <v>0.8021815101134644</v>
      </c>
      <c r="Y66" s="13">
        <f t="shared" si="74"/>
        <v>10.46974075784699</v>
      </c>
      <c r="Z66" s="11">
        <f>+((G66*DEFLATOR!G66))</f>
        <v>1762.4121169873592</v>
      </c>
      <c r="AA66" s="13">
        <f t="shared" si="82"/>
        <v>0.7803481041836369</v>
      </c>
      <c r="AB66" s="13">
        <f t="shared" si="75"/>
        <v>6.708812830720379</v>
      </c>
      <c r="AC66" s="11">
        <f>+((H66*DEFLATOR!H66))</f>
        <v>1481.8852094990764</v>
      </c>
      <c r="AD66" s="13">
        <f t="shared" si="83"/>
        <v>-0.6186632123269753</v>
      </c>
      <c r="AE66" s="13">
        <f t="shared" si="76"/>
        <v>6.541075790011774</v>
      </c>
    </row>
    <row r="67" spans="1:31" ht="9.75">
      <c r="A67" s="35">
        <v>39203</v>
      </c>
      <c r="B67" s="36" t="s">
        <v>2080</v>
      </c>
      <c r="C67" s="36" t="s">
        <v>59</v>
      </c>
      <c r="D67" s="36" t="s">
        <v>918</v>
      </c>
      <c r="E67" s="36" t="s">
        <v>919</v>
      </c>
      <c r="F67" s="36" t="s">
        <v>920</v>
      </c>
      <c r="G67" s="36" t="s">
        <v>921</v>
      </c>
      <c r="H67" s="36" t="s">
        <v>922</v>
      </c>
      <c r="I67" s="11"/>
      <c r="J67" s="22">
        <v>39203</v>
      </c>
      <c r="K67" s="11">
        <f>+((B67*DEFLATOR!B67))</f>
        <v>1573.6257203282469</v>
      </c>
      <c r="L67" s="13">
        <f t="shared" si="77"/>
        <v>0.49564781028115235</v>
      </c>
      <c r="M67" s="13">
        <f aca="true" t="shared" si="84" ref="M67:M72">+((K67/K55)-1)*100</f>
        <v>5.274831066756525</v>
      </c>
      <c r="N67" s="11">
        <f>+((C67*DEFLATOR!C67))</f>
        <v>1137.0152231683035</v>
      </c>
      <c r="O67" s="13">
        <f t="shared" si="78"/>
        <v>4.60009590282997</v>
      </c>
      <c r="P67" s="13">
        <f aca="true" t="shared" si="85" ref="P67:P72">+((N67/N55)-1)*100</f>
        <v>2.1859148151821772</v>
      </c>
      <c r="Q67" s="11">
        <f>+((D67*DEFLATOR!D67))</f>
        <v>1194.25640632382</v>
      </c>
      <c r="R67" s="13">
        <f t="shared" si="79"/>
        <v>1.6573841708160009</v>
      </c>
      <c r="S67" s="13">
        <f aca="true" t="shared" si="86" ref="S67:S72">+((Q67/Q55)-1)*100</f>
        <v>4.89486464660549</v>
      </c>
      <c r="T67" s="11">
        <f>+((E67*DEFLATOR!E67))</f>
        <v>1290.5870997185662</v>
      </c>
      <c r="U67" s="13">
        <f t="shared" si="80"/>
        <v>-0.3977749163223798</v>
      </c>
      <c r="V67" s="13">
        <f aca="true" t="shared" si="87" ref="V67:V72">+((T67/T55)-1)*100</f>
        <v>1.0723528590292908</v>
      </c>
      <c r="W67" s="11">
        <f>+((F67*DEFLATOR!F67))</f>
        <v>1636.915391013394</v>
      </c>
      <c r="X67" s="13">
        <f t="shared" si="81"/>
        <v>1.0563683314043892</v>
      </c>
      <c r="Y67" s="13">
        <f aca="true" t="shared" si="88" ref="Y67:Y72">+((W67/W55)-1)*100</f>
        <v>11.98553121377608</v>
      </c>
      <c r="Z67" s="11">
        <f>+((G67*DEFLATOR!G67))</f>
        <v>1765.807266599634</v>
      </c>
      <c r="AA67" s="13">
        <f t="shared" si="82"/>
        <v>0.19264220777592822</v>
      </c>
      <c r="AB67" s="13">
        <f aca="true" t="shared" si="89" ref="AB67:AB72">+((Z67/Z55)-1)*100</f>
        <v>3.6533101159809123</v>
      </c>
      <c r="AC67" s="11">
        <f>+((H67*DEFLATOR!H67))</f>
        <v>1487.7348266218426</v>
      </c>
      <c r="AD67" s="13">
        <f t="shared" si="83"/>
        <v>0.3947415822271205</v>
      </c>
      <c r="AE67" s="13">
        <f aca="true" t="shared" si="90" ref="AE67:AE72">+((AC67/AC55)-1)*100</f>
        <v>3.5471399200792675</v>
      </c>
    </row>
    <row r="68" spans="1:31" ht="9.75">
      <c r="A68" s="35">
        <v>39234</v>
      </c>
      <c r="B68" s="36" t="s">
        <v>2081</v>
      </c>
      <c r="C68" s="36" t="s">
        <v>923</v>
      </c>
      <c r="D68" s="36" t="s">
        <v>924</v>
      </c>
      <c r="E68" s="36" t="s">
        <v>925</v>
      </c>
      <c r="F68" s="36" t="s">
        <v>926</v>
      </c>
      <c r="G68" s="36" t="s">
        <v>927</v>
      </c>
      <c r="H68" s="36" t="s">
        <v>437</v>
      </c>
      <c r="I68" s="11"/>
      <c r="J68" s="22">
        <v>39234</v>
      </c>
      <c r="K68" s="11">
        <f>+((B68*DEFLATOR!B68))</f>
        <v>1563.3993906109486</v>
      </c>
      <c r="L68" s="13">
        <f aca="true" t="shared" si="91" ref="L68:L73">+((K68/K67)-1)*100</f>
        <v>-0.6498578146756029</v>
      </c>
      <c r="M68" s="13">
        <f t="shared" si="84"/>
        <v>4.198276649455801</v>
      </c>
      <c r="N68" s="11">
        <f>+((C68*DEFLATOR!C68))</f>
        <v>1183.4933324753533</v>
      </c>
      <c r="O68" s="13">
        <f aca="true" t="shared" si="92" ref="O68:O73">+((N68/N67)-1)*100</f>
        <v>4.08772972955791</v>
      </c>
      <c r="P68" s="13">
        <f t="shared" si="85"/>
        <v>4.161570787956448</v>
      </c>
      <c r="Q68" s="11">
        <f>+((D68*DEFLATOR!D68))</f>
        <v>1150.3852412459457</v>
      </c>
      <c r="R68" s="13">
        <f aca="true" t="shared" si="93" ref="R68:R73">+((Q68/Q67)-1)*100</f>
        <v>-3.6735130618155365</v>
      </c>
      <c r="S68" s="13">
        <f t="shared" si="86"/>
        <v>-0.5187689784949212</v>
      </c>
      <c r="T68" s="11">
        <f>+((E68*DEFLATOR!E68))</f>
        <v>1309.4015004356925</v>
      </c>
      <c r="U68" s="13">
        <f aca="true" t="shared" si="94" ref="U68:U73">+((T68/T67)-1)*100</f>
        <v>1.4578171997247757</v>
      </c>
      <c r="V68" s="13">
        <f t="shared" si="87"/>
        <v>2.7751703586982757</v>
      </c>
      <c r="W68" s="11">
        <f>+((F68*DEFLATOR!F68))</f>
        <v>1629.9166783496246</v>
      </c>
      <c r="X68" s="13">
        <f aca="true" t="shared" si="95" ref="X68:X73">+((W68/W67)-1)*100</f>
        <v>-0.42755494280229955</v>
      </c>
      <c r="Y68" s="13">
        <f t="shared" si="88"/>
        <v>11.307836487615264</v>
      </c>
      <c r="Z68" s="11">
        <f>+((G68*DEFLATOR!G68))</f>
        <v>1732.9033655819087</v>
      </c>
      <c r="AA68" s="13">
        <f aca="true" t="shared" si="96" ref="AA68:AA73">+((Z68/Z67)-1)*100</f>
        <v>-1.8633914153659226</v>
      </c>
      <c r="AB68" s="13">
        <f t="shared" si="89"/>
        <v>0.9317645303766442</v>
      </c>
      <c r="AC68" s="11">
        <f>+((H68*DEFLATOR!H68))</f>
        <v>1511.072366318537</v>
      </c>
      <c r="AD68" s="13">
        <f aca="true" t="shared" si="97" ref="AD68:AD73">+((AC68/AC67)-1)*100</f>
        <v>1.5686625922232578</v>
      </c>
      <c r="AE68" s="13">
        <f t="shared" si="90"/>
        <v>7.961043054972805</v>
      </c>
    </row>
    <row r="69" spans="1:31" ht="9.75">
      <c r="A69" s="35">
        <v>39264</v>
      </c>
      <c r="B69" s="36" t="s">
        <v>2082</v>
      </c>
      <c r="C69" s="36" t="s">
        <v>928</v>
      </c>
      <c r="D69" s="36" t="s">
        <v>929</v>
      </c>
      <c r="E69" s="36" t="s">
        <v>930</v>
      </c>
      <c r="F69" s="36" t="s">
        <v>931</v>
      </c>
      <c r="G69" s="36" t="s">
        <v>932</v>
      </c>
      <c r="H69" s="36" t="s">
        <v>933</v>
      </c>
      <c r="I69" s="11"/>
      <c r="J69" s="22">
        <v>39264</v>
      </c>
      <c r="K69" s="11">
        <f>+((B69*DEFLATOR!B69))</f>
        <v>1525.8012954804667</v>
      </c>
      <c r="L69" s="13">
        <f t="shared" si="91"/>
        <v>-2.404893807447961</v>
      </c>
      <c r="M69" s="13">
        <f t="shared" si="84"/>
        <v>2.295182728941114</v>
      </c>
      <c r="N69" s="11">
        <f>+((C69*DEFLATOR!C69))</f>
        <v>1155.968508832447</v>
      </c>
      <c r="O69" s="13">
        <f t="shared" si="92"/>
        <v>-2.325726971806119</v>
      </c>
      <c r="P69" s="13">
        <f t="shared" si="85"/>
        <v>2.9213163981577583</v>
      </c>
      <c r="Q69" s="11">
        <f>+((D69*DEFLATOR!D69))</f>
        <v>1141.1097559435195</v>
      </c>
      <c r="R69" s="13">
        <f t="shared" si="93"/>
        <v>-0.8062938370436812</v>
      </c>
      <c r="S69" s="13">
        <f t="shared" si="86"/>
        <v>-1.403871033031967</v>
      </c>
      <c r="T69" s="11">
        <f>+((E69*DEFLATOR!E69))</f>
        <v>1316.7978939474244</v>
      </c>
      <c r="U69" s="13">
        <f t="shared" si="94"/>
        <v>0.564868263040097</v>
      </c>
      <c r="V69" s="13">
        <f t="shared" si="87"/>
        <v>2.8364866585389503</v>
      </c>
      <c r="W69" s="11">
        <f>+((F69*DEFLATOR!F69))</f>
        <v>1608.5693374662737</v>
      </c>
      <c r="X69" s="13">
        <f t="shared" si="95"/>
        <v>-1.3097197646303127</v>
      </c>
      <c r="Y69" s="13">
        <f t="shared" si="88"/>
        <v>7.496616461932559</v>
      </c>
      <c r="Z69" s="11">
        <f>+((G69*DEFLATOR!G69))</f>
        <v>1661.1950452268263</v>
      </c>
      <c r="AA69" s="13">
        <f t="shared" si="96"/>
        <v>-4.138044958496733</v>
      </c>
      <c r="AB69" s="13">
        <f t="shared" si="89"/>
        <v>-0.31997681537895284</v>
      </c>
      <c r="AC69" s="11">
        <f>+((H69*DEFLATOR!H69))</f>
        <v>1515.1248533771877</v>
      </c>
      <c r="AD69" s="13">
        <f t="shared" si="97"/>
        <v>0.2681861669222352</v>
      </c>
      <c r="AE69" s="13">
        <f t="shared" si="90"/>
        <v>5.8103158362791785</v>
      </c>
    </row>
    <row r="70" spans="1:31" ht="9.75">
      <c r="A70" s="35">
        <v>39295</v>
      </c>
      <c r="B70" s="36" t="s">
        <v>467</v>
      </c>
      <c r="C70" s="36" t="s">
        <v>934</v>
      </c>
      <c r="D70" s="36" t="s">
        <v>935</v>
      </c>
      <c r="E70" s="36" t="s">
        <v>936</v>
      </c>
      <c r="F70" s="36" t="s">
        <v>937</v>
      </c>
      <c r="G70" s="36" t="s">
        <v>169</v>
      </c>
      <c r="H70" s="36" t="s">
        <v>917</v>
      </c>
      <c r="I70" s="11"/>
      <c r="J70" s="22">
        <v>39295</v>
      </c>
      <c r="K70" s="11">
        <f>+((B70*DEFLATOR!B70))</f>
        <v>1518.1539470563469</v>
      </c>
      <c r="L70" s="13">
        <f t="shared" si="91"/>
        <v>-0.5012021189634508</v>
      </c>
      <c r="M70" s="13">
        <f t="shared" si="84"/>
        <v>2.436307283336414</v>
      </c>
      <c r="N70" s="11">
        <f>+((C70*DEFLATOR!C70))</f>
        <v>1235.2562261935273</v>
      </c>
      <c r="O70" s="13">
        <f t="shared" si="92"/>
        <v>6.8589859287051524</v>
      </c>
      <c r="P70" s="13">
        <f t="shared" si="85"/>
        <v>14.64941728471012</v>
      </c>
      <c r="Q70" s="11">
        <f>+((D70*DEFLATOR!D70))</f>
        <v>1119.5309333686973</v>
      </c>
      <c r="R70" s="13">
        <f t="shared" si="93"/>
        <v>-1.8910383039342116</v>
      </c>
      <c r="S70" s="13">
        <f t="shared" si="86"/>
        <v>-5.096313844156897</v>
      </c>
      <c r="T70" s="11">
        <f>+((E70*DEFLATOR!E70))</f>
        <v>1296.6308305812875</v>
      </c>
      <c r="U70" s="13">
        <f t="shared" si="94"/>
        <v>-1.5315230574740157</v>
      </c>
      <c r="V70" s="13">
        <f t="shared" si="87"/>
        <v>4.410662229379758</v>
      </c>
      <c r="W70" s="11">
        <f>+((F70*DEFLATOR!F70))</f>
        <v>1566.35859101625</v>
      </c>
      <c r="X70" s="13">
        <f t="shared" si="95"/>
        <v>-2.62411731138128</v>
      </c>
      <c r="Y70" s="13">
        <f t="shared" si="88"/>
        <v>7.846112783565551</v>
      </c>
      <c r="Z70" s="11">
        <f>+((G70*DEFLATOR!G70))</f>
        <v>1663.8583277901716</v>
      </c>
      <c r="AA70" s="13">
        <f t="shared" si="96"/>
        <v>0.16032329081392405</v>
      </c>
      <c r="AB70" s="13">
        <f t="shared" si="89"/>
        <v>-0.3510957071726106</v>
      </c>
      <c r="AC70" s="11">
        <f>+((H70*DEFLATOR!H70))</f>
        <v>1513.2116920009246</v>
      </c>
      <c r="AD70" s="13">
        <f t="shared" si="97"/>
        <v>-0.12627087279301064</v>
      </c>
      <c r="AE70" s="13">
        <f t="shared" si="90"/>
        <v>2.2401372898892324</v>
      </c>
    </row>
    <row r="71" spans="1:31" ht="9.75">
      <c r="A71" s="35">
        <v>39326</v>
      </c>
      <c r="B71" s="36" t="s">
        <v>2083</v>
      </c>
      <c r="C71" s="36" t="s">
        <v>938</v>
      </c>
      <c r="D71" s="36" t="s">
        <v>939</v>
      </c>
      <c r="E71" s="36" t="s">
        <v>919</v>
      </c>
      <c r="F71" s="36" t="s">
        <v>63</v>
      </c>
      <c r="G71" s="36" t="s">
        <v>940</v>
      </c>
      <c r="H71" s="36" t="s">
        <v>941</v>
      </c>
      <c r="I71" s="11"/>
      <c r="J71" s="22">
        <v>39326</v>
      </c>
      <c r="K71" s="11">
        <f>+((B71*DEFLATOR!B71))</f>
        <v>1515.749388433274</v>
      </c>
      <c r="L71" s="13">
        <f t="shared" si="91"/>
        <v>-0.1583870086255268</v>
      </c>
      <c r="M71" s="13">
        <f t="shared" si="84"/>
        <v>1.5414555922755646</v>
      </c>
      <c r="N71" s="11">
        <f>+((C71*DEFLATOR!C71))</f>
        <v>1142.8460368055034</v>
      </c>
      <c r="O71" s="13">
        <f t="shared" si="92"/>
        <v>-7.481054329334413</v>
      </c>
      <c r="P71" s="13">
        <f t="shared" si="85"/>
        <v>12.648371636356504</v>
      </c>
      <c r="Q71" s="11">
        <f>+((D71*DEFLATOR!D71))</f>
        <v>1166.9369128697679</v>
      </c>
      <c r="R71" s="13">
        <f t="shared" si="93"/>
        <v>4.23445016909223</v>
      </c>
      <c r="S71" s="13">
        <f t="shared" si="86"/>
        <v>-4.26852067074015</v>
      </c>
      <c r="T71" s="11">
        <f>+((E71*DEFLATOR!E71))</f>
        <v>1268.390982172598</v>
      </c>
      <c r="U71" s="13">
        <f t="shared" si="94"/>
        <v>-2.1779405319268474</v>
      </c>
      <c r="V71" s="13">
        <f t="shared" si="87"/>
        <v>0.38613810443408614</v>
      </c>
      <c r="W71" s="11">
        <f>+((F71*DEFLATOR!F71))</f>
        <v>1572.2176210668874</v>
      </c>
      <c r="X71" s="13">
        <f t="shared" si="95"/>
        <v>0.3740541970556066</v>
      </c>
      <c r="Y71" s="13">
        <f t="shared" si="88"/>
        <v>4.772809861186578</v>
      </c>
      <c r="Z71" s="11">
        <f>+((G71*DEFLATOR!G71))</f>
        <v>1667.088248416254</v>
      </c>
      <c r="AA71" s="13">
        <f t="shared" si="96"/>
        <v>0.1941223343439269</v>
      </c>
      <c r="AB71" s="13">
        <f t="shared" si="89"/>
        <v>0.10604154566349333</v>
      </c>
      <c r="AC71" s="11">
        <f>+((H71*DEFLATOR!H71))</f>
        <v>1492.6666903846276</v>
      </c>
      <c r="AD71" s="13">
        <f t="shared" si="97"/>
        <v>-1.3577083579846216</v>
      </c>
      <c r="AE71" s="13">
        <f t="shared" si="90"/>
        <v>0.14596305765759432</v>
      </c>
    </row>
    <row r="72" spans="1:31" ht="9.75">
      <c r="A72" s="35">
        <v>39356</v>
      </c>
      <c r="B72" s="36" t="s">
        <v>815</v>
      </c>
      <c r="C72" s="36" t="s">
        <v>942</v>
      </c>
      <c r="D72" s="36" t="s">
        <v>943</v>
      </c>
      <c r="E72" s="36" t="s">
        <v>944</v>
      </c>
      <c r="F72" s="36" t="s">
        <v>945</v>
      </c>
      <c r="G72" s="36" t="s">
        <v>946</v>
      </c>
      <c r="H72" s="36" t="s">
        <v>947</v>
      </c>
      <c r="I72" s="11"/>
      <c r="J72" s="22">
        <v>39356</v>
      </c>
      <c r="K72" s="11">
        <f>+((B72*DEFLATOR!B72))</f>
        <v>1535.3595751808712</v>
      </c>
      <c r="L72" s="13">
        <f t="shared" si="91"/>
        <v>1.2937618116321215</v>
      </c>
      <c r="M72" s="13">
        <f t="shared" si="84"/>
        <v>2.0754604482267736</v>
      </c>
      <c r="N72" s="11">
        <f>+((C72*DEFLATOR!C72))</f>
        <v>1177.093387954384</v>
      </c>
      <c r="O72" s="13">
        <f t="shared" si="92"/>
        <v>2.9966723465751466</v>
      </c>
      <c r="P72" s="13">
        <f t="shared" si="85"/>
        <v>7.957656118700607</v>
      </c>
      <c r="Q72" s="11">
        <f>+((D72*DEFLATOR!D72))</f>
        <v>1214.0486702479213</v>
      </c>
      <c r="R72" s="13">
        <f t="shared" si="93"/>
        <v>4.037215453429677</v>
      </c>
      <c r="S72" s="13">
        <f t="shared" si="86"/>
        <v>-5.512684168833282</v>
      </c>
      <c r="T72" s="11">
        <f>+((E72*DEFLATOR!E72))</f>
        <v>1308.557548260659</v>
      </c>
      <c r="U72" s="13">
        <f t="shared" si="94"/>
        <v>3.1667338109941934</v>
      </c>
      <c r="V72" s="13">
        <f t="shared" si="87"/>
        <v>2.047232943968602</v>
      </c>
      <c r="W72" s="11">
        <f>+((F72*DEFLATOR!F72))</f>
        <v>1577.2436085746535</v>
      </c>
      <c r="X72" s="13">
        <f t="shared" si="95"/>
        <v>0.3196750526403225</v>
      </c>
      <c r="Y72" s="13">
        <f t="shared" si="88"/>
        <v>0.9378855538821451</v>
      </c>
      <c r="Z72" s="11">
        <f>+((G72*DEFLATOR!G72))</f>
        <v>1688.523018962948</v>
      </c>
      <c r="AA72" s="13">
        <f t="shared" si="96"/>
        <v>1.285761000778285</v>
      </c>
      <c r="AB72" s="13">
        <f t="shared" si="89"/>
        <v>3.583774115884797</v>
      </c>
      <c r="AC72" s="11">
        <f>+((H72*DEFLATOR!H72))</f>
        <v>1471.0802688620643</v>
      </c>
      <c r="AD72" s="13">
        <f t="shared" si="97"/>
        <v>-1.446164884740675</v>
      </c>
      <c r="AE72" s="13">
        <f t="shared" si="90"/>
        <v>-1.1303268926564525</v>
      </c>
    </row>
    <row r="73" spans="1:31" ht="9.75">
      <c r="A73" s="35">
        <v>39387</v>
      </c>
      <c r="B73" s="36" t="s">
        <v>920</v>
      </c>
      <c r="C73" s="36" t="s">
        <v>948</v>
      </c>
      <c r="D73" s="36" t="s">
        <v>949</v>
      </c>
      <c r="E73" s="36" t="s">
        <v>950</v>
      </c>
      <c r="F73" s="36" t="s">
        <v>951</v>
      </c>
      <c r="G73" s="36" t="s">
        <v>952</v>
      </c>
      <c r="H73" s="36" t="s">
        <v>953</v>
      </c>
      <c r="I73" s="11"/>
      <c r="J73" s="22">
        <v>39387</v>
      </c>
      <c r="K73" s="11">
        <f>+((B73*DEFLATOR!B73))</f>
        <v>1549.6435826676113</v>
      </c>
      <c r="L73" s="13">
        <f t="shared" si="91"/>
        <v>0.9303363015179977</v>
      </c>
      <c r="M73" s="13">
        <f aca="true" t="shared" si="98" ref="M73:M78">+((K73/K61)-1)*100</f>
        <v>1.3943718805123018</v>
      </c>
      <c r="N73" s="11">
        <f>+((C73*DEFLATOR!C73))</f>
        <v>1171.5753677312775</v>
      </c>
      <c r="O73" s="13">
        <f t="shared" si="92"/>
        <v>-0.46878355443793485</v>
      </c>
      <c r="P73" s="13">
        <f aca="true" t="shared" si="99" ref="P73:P78">+((N73/N61)-1)*100</f>
        <v>4.879932678736654</v>
      </c>
      <c r="Q73" s="11">
        <f>+((D73*DEFLATOR!D73))</f>
        <v>1284.7118668096903</v>
      </c>
      <c r="R73" s="13">
        <f t="shared" si="93"/>
        <v>5.8204582973875985</v>
      </c>
      <c r="S73" s="13">
        <f aca="true" t="shared" si="100" ref="S73:S78">+((Q73/Q61)-1)*100</f>
        <v>4.920726490581773</v>
      </c>
      <c r="T73" s="11">
        <f>+((E73*DEFLATOR!E73))</f>
        <v>1327.66223589572</v>
      </c>
      <c r="U73" s="13">
        <f t="shared" si="94"/>
        <v>1.459980698629204</v>
      </c>
      <c r="V73" s="13">
        <f aca="true" t="shared" si="101" ref="V73:V78">+((T73/T61)-1)*100</f>
        <v>3.1598364205019047</v>
      </c>
      <c r="W73" s="11">
        <f>+((F73*DEFLATOR!F73))</f>
        <v>1576.8262591905686</v>
      </c>
      <c r="X73" s="13">
        <f t="shared" si="95"/>
        <v>-0.02646067999997337</v>
      </c>
      <c r="Y73" s="13">
        <f aca="true" t="shared" si="102" ref="Y73:Y78">+((W73/W61)-1)*100</f>
        <v>2.8466320907351683</v>
      </c>
      <c r="Z73" s="11">
        <f>+((G73*DEFLATOR!G73))</f>
        <v>1710.3053640507803</v>
      </c>
      <c r="AA73" s="13">
        <f t="shared" si="96"/>
        <v>1.2900235793771087</v>
      </c>
      <c r="AB73" s="13">
        <f aca="true" t="shared" si="103" ref="AB73:AB78">+((Z73/Z61)-1)*100</f>
        <v>-0.09696263346108402</v>
      </c>
      <c r="AC73" s="11">
        <f>+((H73*DEFLATOR!H73))</f>
        <v>1460.8463416303375</v>
      </c>
      <c r="AD73" s="13">
        <f t="shared" si="97"/>
        <v>-0.6956742910869895</v>
      </c>
      <c r="AE73" s="13">
        <f aca="true" t="shared" si="104" ref="AE73:AE78">+((AC73/AC61)-1)*100</f>
        <v>-1.0095913632460207</v>
      </c>
    </row>
    <row r="74" spans="1:31" ht="9.75">
      <c r="A74" s="35">
        <v>39417</v>
      </c>
      <c r="B74" s="36" t="s">
        <v>2084</v>
      </c>
      <c r="C74" s="36" t="s">
        <v>954</v>
      </c>
      <c r="D74" s="36" t="s">
        <v>955</v>
      </c>
      <c r="E74" s="36" t="s">
        <v>956</v>
      </c>
      <c r="F74" s="36" t="s">
        <v>957</v>
      </c>
      <c r="G74" s="36" t="s">
        <v>958</v>
      </c>
      <c r="H74" s="36" t="s">
        <v>910</v>
      </c>
      <c r="I74" s="11"/>
      <c r="J74" s="22">
        <v>39417</v>
      </c>
      <c r="K74" s="11">
        <f>+((B74*DEFLATOR!B74))</f>
        <v>1557.2033466699554</v>
      </c>
      <c r="L74" s="13">
        <f aca="true" t="shared" si="105" ref="L74:L80">+((K74/K73)-1)*100</f>
        <v>0.4878388867542327</v>
      </c>
      <c r="M74" s="13">
        <f t="shared" si="98"/>
        <v>1.62266861017899</v>
      </c>
      <c r="N74" s="11">
        <f>+((C74*DEFLATOR!C74))</f>
        <v>1153.5140156291009</v>
      </c>
      <c r="O74" s="13">
        <f aca="true" t="shared" si="106" ref="O74:O80">+((N74/N73)-1)*100</f>
        <v>-1.5416295527919788</v>
      </c>
      <c r="P74" s="13">
        <f t="shared" si="99"/>
        <v>6.347914539617627</v>
      </c>
      <c r="Q74" s="11">
        <f>+((D74*DEFLATOR!D74))</f>
        <v>1248.2145546198703</v>
      </c>
      <c r="R74" s="13">
        <f aca="true" t="shared" si="107" ref="R74:R80">+((Q74/Q73)-1)*100</f>
        <v>-2.840894766579316</v>
      </c>
      <c r="S74" s="13">
        <f t="shared" si="100"/>
        <v>1.2399649501798615</v>
      </c>
      <c r="T74" s="11">
        <f>+((E74*DEFLATOR!E74))</f>
        <v>1295.6200874093684</v>
      </c>
      <c r="U74" s="13">
        <f aca="true" t="shared" si="108" ref="U74:U80">+((T74/T73)-1)*100</f>
        <v>-2.4134262179065447</v>
      </c>
      <c r="V74" s="13">
        <f t="shared" si="101"/>
        <v>1.2349794074138387</v>
      </c>
      <c r="W74" s="11">
        <f>+((F74*DEFLATOR!F74))</f>
        <v>1590.213217270658</v>
      </c>
      <c r="X74" s="13">
        <f aca="true" t="shared" si="109" ref="X74:X80">+((W74/W73)-1)*100</f>
        <v>0.8489811735480135</v>
      </c>
      <c r="Y74" s="13">
        <f t="shared" si="102"/>
        <v>2.160435179592013</v>
      </c>
      <c r="Z74" s="11">
        <f>+((G74*DEFLATOR!G74))</f>
        <v>1732.9975695384296</v>
      </c>
      <c r="AA74" s="13">
        <f aca="true" t="shared" si="110" ref="AA74:AA80">+((Z74/Z73)-1)*100</f>
        <v>1.3267926280663644</v>
      </c>
      <c r="AB74" s="13">
        <f t="shared" si="103"/>
        <v>1.4134287644552712</v>
      </c>
      <c r="AC74" s="11">
        <f>+((H74*DEFLATOR!H74))</f>
        <v>1483.540727554075</v>
      </c>
      <c r="AD74" s="13">
        <f aca="true" t="shared" si="111" ref="AD74:AD80">+((AC74/AC73)-1)*100</f>
        <v>1.5535094470243926</v>
      </c>
      <c r="AE74" s="13">
        <f t="shared" si="104"/>
        <v>-1.1299287065906216</v>
      </c>
    </row>
    <row r="75" spans="1:31" ht="9.75">
      <c r="A75" s="34">
        <v>39448</v>
      </c>
      <c r="B75" s="36" t="s">
        <v>2085</v>
      </c>
      <c r="C75" s="36" t="s">
        <v>959</v>
      </c>
      <c r="D75" s="36" t="s">
        <v>960</v>
      </c>
      <c r="E75" s="36" t="s">
        <v>961</v>
      </c>
      <c r="F75" s="36" t="s">
        <v>962</v>
      </c>
      <c r="G75" s="36" t="s">
        <v>963</v>
      </c>
      <c r="H75" s="36" t="s">
        <v>964</v>
      </c>
      <c r="I75" s="11"/>
      <c r="J75" s="21">
        <v>39448</v>
      </c>
      <c r="K75" s="11">
        <f>+((B75*DEFLATOR!B75))</f>
        <v>1578.7788652613713</v>
      </c>
      <c r="L75" s="13">
        <f t="shared" si="105"/>
        <v>1.3855299397830478</v>
      </c>
      <c r="M75" s="13">
        <f t="shared" si="98"/>
        <v>4.589898456370678</v>
      </c>
      <c r="N75" s="11">
        <f>+((C75*DEFLATOR!C75))</f>
        <v>1165.0038034965055</v>
      </c>
      <c r="O75" s="13">
        <f t="shared" si="106"/>
        <v>0.9960683365549228</v>
      </c>
      <c r="P75" s="13">
        <f t="shared" si="99"/>
        <v>4.247343246382362</v>
      </c>
      <c r="Q75" s="11">
        <f>+((D75*DEFLATOR!D75))</f>
        <v>1272.6614039319466</v>
      </c>
      <c r="R75" s="13">
        <f t="shared" si="107"/>
        <v>1.9585454457003326</v>
      </c>
      <c r="S75" s="13">
        <f t="shared" si="100"/>
        <v>6.267417035496092</v>
      </c>
      <c r="T75" s="11">
        <f>+((E75*DEFLATOR!E75))</f>
        <v>1290.1555569542898</v>
      </c>
      <c r="U75" s="13">
        <f t="shared" si="108"/>
        <v>-0.4217695069860361</v>
      </c>
      <c r="V75" s="13">
        <f t="shared" si="101"/>
        <v>-2.575377062591666</v>
      </c>
      <c r="W75" s="11">
        <f>+((F75*DEFLATOR!F75))</f>
        <v>1619.6848525911516</v>
      </c>
      <c r="X75" s="13">
        <f t="shared" si="109"/>
        <v>1.8533134425254394</v>
      </c>
      <c r="Y75" s="13">
        <f t="shared" si="102"/>
        <v>4.092747436166744</v>
      </c>
      <c r="Z75" s="11">
        <f>+((G75*DEFLATOR!G75))</f>
        <v>1770.1613539749637</v>
      </c>
      <c r="AA75" s="13">
        <f t="shared" si="110"/>
        <v>2.144479893669571</v>
      </c>
      <c r="AB75" s="13">
        <f t="shared" si="103"/>
        <v>7.419583337990732</v>
      </c>
      <c r="AC75" s="11">
        <f>+((H75*DEFLATOR!H75))</f>
        <v>1463.1415467911427</v>
      </c>
      <c r="AD75" s="13">
        <f t="shared" si="111"/>
        <v>-1.3750334172870637</v>
      </c>
      <c r="AE75" s="13">
        <f t="shared" si="104"/>
        <v>-1.4034606303496955</v>
      </c>
    </row>
    <row r="76" spans="1:31" ht="9.75">
      <c r="A76" s="35">
        <v>39479</v>
      </c>
      <c r="B76" s="36" t="s">
        <v>2086</v>
      </c>
      <c r="C76" s="36" t="s">
        <v>965</v>
      </c>
      <c r="D76" s="36" t="s">
        <v>966</v>
      </c>
      <c r="E76" s="36" t="s">
        <v>967</v>
      </c>
      <c r="F76" s="36" t="s">
        <v>968</v>
      </c>
      <c r="G76" s="36" t="s">
        <v>292</v>
      </c>
      <c r="H76" s="36" t="s">
        <v>969</v>
      </c>
      <c r="I76" s="9"/>
      <c r="J76" s="22">
        <v>39479</v>
      </c>
      <c r="K76" s="11">
        <f>+((B76*DEFLATOR!B76))</f>
        <v>1600.2705378126627</v>
      </c>
      <c r="L76" s="13">
        <f t="shared" si="105"/>
        <v>1.361284536053975</v>
      </c>
      <c r="M76" s="13">
        <f t="shared" si="98"/>
        <v>5.340511966084671</v>
      </c>
      <c r="N76" s="11">
        <f>+((C76*DEFLATOR!C76))</f>
        <v>1220.5525269902116</v>
      </c>
      <c r="O76" s="13">
        <f t="shared" si="106"/>
        <v>4.768115205030976</v>
      </c>
      <c r="P76" s="13">
        <f t="shared" si="99"/>
        <v>6.663150493171277</v>
      </c>
      <c r="Q76" s="11">
        <f>+((D76*DEFLATOR!D76))</f>
        <v>1311.4848175667885</v>
      </c>
      <c r="R76" s="13">
        <f t="shared" si="107"/>
        <v>3.0505689506175937</v>
      </c>
      <c r="S76" s="13">
        <f t="shared" si="100"/>
        <v>13.910422778139386</v>
      </c>
      <c r="T76" s="11">
        <f>+((E76*DEFLATOR!E76))</f>
        <v>1325.5585158688432</v>
      </c>
      <c r="U76" s="13">
        <f t="shared" si="108"/>
        <v>2.7440845193993813</v>
      </c>
      <c r="V76" s="13">
        <f t="shared" si="101"/>
        <v>3.5575758431705795</v>
      </c>
      <c r="W76" s="11">
        <f>+((F76*DEFLATOR!F76))</f>
        <v>1610.229155833841</v>
      </c>
      <c r="X76" s="13">
        <f t="shared" si="109"/>
        <v>-0.5837985545264157</v>
      </c>
      <c r="Y76" s="13">
        <f t="shared" si="102"/>
        <v>4.013237244385848</v>
      </c>
      <c r="Z76" s="11">
        <f>+((G76*DEFLATOR!G76))</f>
        <v>1783.3964406231514</v>
      </c>
      <c r="AA76" s="13">
        <f t="shared" si="110"/>
        <v>0.7476768498231978</v>
      </c>
      <c r="AB76" s="13">
        <f t="shared" si="103"/>
        <v>5.3918360085688954</v>
      </c>
      <c r="AC76" s="11">
        <f>+((H76*DEFLATOR!H76))</f>
        <v>1544.6824228438772</v>
      </c>
      <c r="AD76" s="13">
        <f t="shared" si="111"/>
        <v>5.57299983939108</v>
      </c>
      <c r="AE76" s="13">
        <f t="shared" si="104"/>
        <v>4.681461861896352</v>
      </c>
    </row>
    <row r="77" spans="1:31" ht="9.75">
      <c r="A77" s="35">
        <v>39508</v>
      </c>
      <c r="B77" s="36" t="s">
        <v>34</v>
      </c>
      <c r="C77" s="36" t="s">
        <v>970</v>
      </c>
      <c r="D77" s="36" t="s">
        <v>971</v>
      </c>
      <c r="E77" s="36" t="s">
        <v>972</v>
      </c>
      <c r="F77" s="36" t="s">
        <v>973</v>
      </c>
      <c r="G77" s="36" t="s">
        <v>974</v>
      </c>
      <c r="H77" s="36" t="s">
        <v>969</v>
      </c>
      <c r="I77" s="9"/>
      <c r="J77" s="22">
        <v>39508</v>
      </c>
      <c r="K77" s="11">
        <f>+((B77*DEFLATOR!B77))</f>
        <v>1581.356359704702</v>
      </c>
      <c r="L77" s="13">
        <f t="shared" si="105"/>
        <v>-1.1819362827121482</v>
      </c>
      <c r="M77" s="13">
        <f t="shared" si="98"/>
        <v>2.0493543297632755</v>
      </c>
      <c r="N77" s="11">
        <f>+((C77*DEFLATOR!C77))</f>
        <v>1094.8031526026837</v>
      </c>
      <c r="O77" s="13">
        <f t="shared" si="106"/>
        <v>-10.302659787827096</v>
      </c>
      <c r="P77" s="13">
        <f t="shared" si="99"/>
        <v>3.865723072692062</v>
      </c>
      <c r="Q77" s="11">
        <f>+((D77*DEFLATOR!D77))</f>
        <v>1269.5380945689049</v>
      </c>
      <c r="R77" s="13">
        <f t="shared" si="107"/>
        <v>-3.19841468509775</v>
      </c>
      <c r="S77" s="13">
        <f t="shared" si="100"/>
        <v>7.345316613399189</v>
      </c>
      <c r="T77" s="11">
        <f>+((E77*DEFLATOR!E77))</f>
        <v>1360.7621227830964</v>
      </c>
      <c r="U77" s="13">
        <f t="shared" si="108"/>
        <v>2.6557565352879786</v>
      </c>
      <c r="V77" s="13">
        <f t="shared" si="101"/>
        <v>9.54218619322187</v>
      </c>
      <c r="W77" s="11">
        <f>+((F77*DEFLATOR!F77))</f>
        <v>1629.263238078132</v>
      </c>
      <c r="X77" s="13">
        <f t="shared" si="109"/>
        <v>1.182072885423202</v>
      </c>
      <c r="Y77" s="13">
        <f t="shared" si="102"/>
        <v>1.390822039193651</v>
      </c>
      <c r="Z77" s="11">
        <f>+((G77*DEFLATOR!G77))</f>
        <v>1743.3765680146062</v>
      </c>
      <c r="AA77" s="13">
        <f t="shared" si="110"/>
        <v>-2.244025596157495</v>
      </c>
      <c r="AB77" s="13">
        <f t="shared" si="103"/>
        <v>-0.30816532201067837</v>
      </c>
      <c r="AC77" s="11">
        <f>+((H77*DEFLATOR!H77))</f>
        <v>1533.3357383798661</v>
      </c>
      <c r="AD77" s="13">
        <f t="shared" si="111"/>
        <v>-0.7345642247369555</v>
      </c>
      <c r="AE77" s="13">
        <f t="shared" si="104"/>
        <v>2.8318215525044987</v>
      </c>
    </row>
    <row r="78" spans="1:31" ht="9.75">
      <c r="A78" s="35">
        <v>39539</v>
      </c>
      <c r="B78" s="36" t="s">
        <v>2087</v>
      </c>
      <c r="C78" s="36" t="s">
        <v>975</v>
      </c>
      <c r="D78" s="36" t="s">
        <v>860</v>
      </c>
      <c r="E78" s="36" t="s">
        <v>976</v>
      </c>
      <c r="F78" s="36" t="s">
        <v>977</v>
      </c>
      <c r="G78" s="36" t="s">
        <v>978</v>
      </c>
      <c r="H78" s="36" t="s">
        <v>979</v>
      </c>
      <c r="I78" s="9"/>
      <c r="J78" s="22">
        <v>39539</v>
      </c>
      <c r="K78" s="11">
        <f>+((B78*DEFLATOR!B78))</f>
        <v>1605.8909794666965</v>
      </c>
      <c r="L78" s="13">
        <f t="shared" si="105"/>
        <v>1.551492148586675</v>
      </c>
      <c r="M78" s="13">
        <f t="shared" si="98"/>
        <v>2.5561874144563568</v>
      </c>
      <c r="N78" s="11">
        <f>+((C78*DEFLATOR!C78))</f>
        <v>1204.1690507907776</v>
      </c>
      <c r="O78" s="13">
        <f t="shared" si="106"/>
        <v>9.98954907355698</v>
      </c>
      <c r="P78" s="13">
        <f t="shared" si="99"/>
        <v>10.777934744758255</v>
      </c>
      <c r="Q78" s="11">
        <f>+((D78*DEFLATOR!D78))</f>
        <v>1268.2321731007623</v>
      </c>
      <c r="R78" s="13">
        <f t="shared" si="107"/>
        <v>-0.10286587489806154</v>
      </c>
      <c r="S78" s="13">
        <f t="shared" si="100"/>
        <v>7.95434259846477</v>
      </c>
      <c r="T78" s="11">
        <f>+((E78*DEFLATOR!E78))</f>
        <v>1346.1085612465522</v>
      </c>
      <c r="U78" s="13">
        <f t="shared" si="108"/>
        <v>-1.0768643020849233</v>
      </c>
      <c r="V78" s="13">
        <f t="shared" si="101"/>
        <v>3.887144024283118</v>
      </c>
      <c r="W78" s="11">
        <f>+((F78*DEFLATOR!F78))</f>
        <v>1646.230489622614</v>
      </c>
      <c r="X78" s="13">
        <f t="shared" si="109"/>
        <v>1.0414063944937713</v>
      </c>
      <c r="Y78" s="13">
        <f t="shared" si="102"/>
        <v>1.6314438919768248</v>
      </c>
      <c r="Z78" s="11">
        <f>+((G78*DEFLATOR!G78))</f>
        <v>1779.5250479267925</v>
      </c>
      <c r="AA78" s="13">
        <f t="shared" si="110"/>
        <v>2.073475150199644</v>
      </c>
      <c r="AB78" s="13">
        <f t="shared" si="103"/>
        <v>0.9709948527070855</v>
      </c>
      <c r="AC78" s="11">
        <f>+((H78*DEFLATOR!H78))</f>
        <v>1535.1551188730189</v>
      </c>
      <c r="AD78" s="13">
        <f t="shared" si="111"/>
        <v>0.11865506344195254</v>
      </c>
      <c r="AE78" s="13">
        <f t="shared" si="104"/>
        <v>3.594739257297097</v>
      </c>
    </row>
    <row r="79" spans="1:31" ht="9.75">
      <c r="A79" s="35">
        <v>39569</v>
      </c>
      <c r="B79" s="36" t="s">
        <v>2088</v>
      </c>
      <c r="C79" s="36" t="s">
        <v>981</v>
      </c>
      <c r="D79" s="36" t="s">
        <v>982</v>
      </c>
      <c r="E79" s="36" t="s">
        <v>983</v>
      </c>
      <c r="F79" s="36" t="s">
        <v>984</v>
      </c>
      <c r="G79" s="36" t="s">
        <v>985</v>
      </c>
      <c r="H79" s="36" t="s">
        <v>986</v>
      </c>
      <c r="I79" s="9"/>
      <c r="J79" s="22">
        <v>39569</v>
      </c>
      <c r="K79" s="11">
        <f>+((B79*DEFLATOR!B79))</f>
        <v>1572.9409826737856</v>
      </c>
      <c r="L79" s="13">
        <f t="shared" si="105"/>
        <v>-2.051820280094818</v>
      </c>
      <c r="M79" s="13">
        <f aca="true" t="shared" si="112" ref="M79:M85">+((K79/K67)-1)*100</f>
        <v>-0.04351337459828075</v>
      </c>
      <c r="N79" s="11">
        <f>+((C79*DEFLATOR!C79))</f>
        <v>1134.2752824371657</v>
      </c>
      <c r="O79" s="13">
        <f t="shared" si="106"/>
        <v>-5.804315291753481</v>
      </c>
      <c r="P79" s="13">
        <f aca="true" t="shared" si="113" ref="P79:P85">+((N79/N67)-1)*100</f>
        <v>-0.24097660922277608</v>
      </c>
      <c r="Q79" s="11">
        <f>+((D79*DEFLATOR!D79))</f>
        <v>1269.2868564572261</v>
      </c>
      <c r="R79" s="13">
        <f t="shared" si="107"/>
        <v>0.08316169379973815</v>
      </c>
      <c r="S79" s="13">
        <f aca="true" t="shared" si="114" ref="S79:S85">+((Q79/Q67)-1)*100</f>
        <v>6.282608134744372</v>
      </c>
      <c r="T79" s="11">
        <f>+((E79*DEFLATOR!E79))</f>
        <v>1343.004273032262</v>
      </c>
      <c r="U79" s="13">
        <f t="shared" si="108"/>
        <v>-0.2306120251858057</v>
      </c>
      <c r="V79" s="13">
        <f aca="true" t="shared" si="115" ref="V79:V85">+((T79/T67)-1)*100</f>
        <v>4.0614983153888895</v>
      </c>
      <c r="W79" s="11">
        <f>+((F79*DEFLATOR!F79))</f>
        <v>1647.59490415261</v>
      </c>
      <c r="X79" s="13">
        <f t="shared" si="109"/>
        <v>0.08288113594037139</v>
      </c>
      <c r="Y79" s="13">
        <f aca="true" t="shared" si="116" ref="Y79:Y85">+((W79/W67)-1)*100</f>
        <v>0.6524169299064742</v>
      </c>
      <c r="Z79" s="11">
        <f>+((G79*DEFLATOR!G79))</f>
        <v>1709.012043575617</v>
      </c>
      <c r="AA79" s="13">
        <f t="shared" si="110"/>
        <v>-3.962462030715752</v>
      </c>
      <c r="AB79" s="13">
        <f aca="true" t="shared" si="117" ref="AB79:AB85">+((Z79/Z67)-1)*100</f>
        <v>-3.2163885661987246</v>
      </c>
      <c r="AC79" s="11">
        <f>+((H79*DEFLATOR!H79))</f>
        <v>1528.850260309324</v>
      </c>
      <c r="AD79" s="13">
        <f t="shared" si="111"/>
        <v>-0.4106984685901538</v>
      </c>
      <c r="AE79" s="13">
        <f aca="true" t="shared" si="118" ref="AE79:AE85">+((AC79/AC67)-1)*100</f>
        <v>2.7636264844885794</v>
      </c>
    </row>
    <row r="80" spans="1:31" ht="9.75">
      <c r="A80" s="35">
        <v>39600</v>
      </c>
      <c r="B80" s="36" t="s">
        <v>2089</v>
      </c>
      <c r="C80" s="36" t="s">
        <v>987</v>
      </c>
      <c r="D80" s="36" t="s">
        <v>275</v>
      </c>
      <c r="E80" s="36" t="s">
        <v>988</v>
      </c>
      <c r="F80" s="36" t="s">
        <v>989</v>
      </c>
      <c r="G80" s="36" t="s">
        <v>990</v>
      </c>
      <c r="H80" s="36" t="s">
        <v>991</v>
      </c>
      <c r="I80" s="9"/>
      <c r="J80" s="22">
        <v>39600</v>
      </c>
      <c r="K80" s="11">
        <f>+((B80*DEFLATOR!B80))</f>
        <v>1587.725099528114</v>
      </c>
      <c r="L80" s="13">
        <f t="shared" si="105"/>
        <v>0.9399028327939929</v>
      </c>
      <c r="M80" s="13">
        <f t="shared" si="112"/>
        <v>1.555949750476704</v>
      </c>
      <c r="N80" s="11">
        <f>+((C80*DEFLATOR!C80))</f>
        <v>1147.8183047299713</v>
      </c>
      <c r="O80" s="13">
        <f t="shared" si="106"/>
        <v>1.193980200618161</v>
      </c>
      <c r="P80" s="13">
        <f t="shared" si="113"/>
        <v>-3.0143835006459563</v>
      </c>
      <c r="Q80" s="11">
        <f>+((D80*DEFLATOR!D80))</f>
        <v>1275.3162441452807</v>
      </c>
      <c r="R80" s="13">
        <f t="shared" si="107"/>
        <v>0.4750216751541636</v>
      </c>
      <c r="S80" s="13">
        <f t="shared" si="114"/>
        <v>10.859927476470933</v>
      </c>
      <c r="T80" s="11">
        <f>+((E80*DEFLATOR!E80))</f>
        <v>1324.5924989700777</v>
      </c>
      <c r="U80" s="13">
        <f t="shared" si="108"/>
        <v>-1.3709393508193335</v>
      </c>
      <c r="V80" s="13">
        <f t="shared" si="115"/>
        <v>1.160148245540471</v>
      </c>
      <c r="W80" s="11">
        <f>+((F80*DEFLATOR!F80))</f>
        <v>1656.1007828573565</v>
      </c>
      <c r="X80" s="13">
        <f t="shared" si="109"/>
        <v>0.5162603188021642</v>
      </c>
      <c r="Y80" s="13">
        <f t="shared" si="116"/>
        <v>1.6064688984129383</v>
      </c>
      <c r="Z80" s="11">
        <f>+((G80*DEFLATOR!G80))</f>
        <v>1730.8101876105704</v>
      </c>
      <c r="AA80" s="13">
        <f t="shared" si="110"/>
        <v>1.2754821779574543</v>
      </c>
      <c r="AB80" s="13">
        <f t="shared" si="117"/>
        <v>-0.12079023059865523</v>
      </c>
      <c r="AC80" s="11">
        <f>+((H80*DEFLATOR!H80))</f>
        <v>1571.9843621548287</v>
      </c>
      <c r="AD80" s="13">
        <f t="shared" si="111"/>
        <v>2.8213424797257414</v>
      </c>
      <c r="AE80" s="13">
        <f t="shared" si="118"/>
        <v>4.031044256648886</v>
      </c>
    </row>
    <row r="81" spans="1:31" ht="9.75">
      <c r="A81" s="35">
        <v>39630</v>
      </c>
      <c r="B81" s="36" t="s">
        <v>989</v>
      </c>
      <c r="C81" s="36" t="s">
        <v>992</v>
      </c>
      <c r="D81" s="36" t="s">
        <v>993</v>
      </c>
      <c r="E81" s="36" t="s">
        <v>994</v>
      </c>
      <c r="F81" s="36" t="s">
        <v>265</v>
      </c>
      <c r="G81" s="36" t="s">
        <v>995</v>
      </c>
      <c r="H81" s="36" t="s">
        <v>76</v>
      </c>
      <c r="I81" s="9"/>
      <c r="J81" s="22">
        <v>39630</v>
      </c>
      <c r="K81" s="11">
        <f>+((B81*DEFLATOR!B81))</f>
        <v>1591.9420452073955</v>
      </c>
      <c r="L81" s="13">
        <f aca="true" t="shared" si="119" ref="L81:L86">+((K81/K80)-1)*100</f>
        <v>0.2655967132178416</v>
      </c>
      <c r="M81" s="13">
        <f t="shared" si="112"/>
        <v>4.334820656060678</v>
      </c>
      <c r="N81" s="11">
        <f>+((C81*DEFLATOR!C81))</f>
        <v>1157.4047203526864</v>
      </c>
      <c r="O81" s="13">
        <f aca="true" t="shared" si="120" ref="O81:O86">+((N81/N80)-1)*100</f>
        <v>0.8351858114834965</v>
      </c>
      <c r="P81" s="13">
        <f t="shared" si="113"/>
        <v>0.12424313545442711</v>
      </c>
      <c r="Q81" s="11">
        <f>+((D81*DEFLATOR!D81))</f>
        <v>1287.8153272189452</v>
      </c>
      <c r="R81" s="13">
        <f aca="true" t="shared" si="121" ref="R81:R86">+((Q81/Q80)-1)*100</f>
        <v>0.9800771480050763</v>
      </c>
      <c r="S81" s="13">
        <f t="shared" si="114"/>
        <v>12.856394445083241</v>
      </c>
      <c r="T81" s="11">
        <f>+((E81*DEFLATOR!E81))</f>
        <v>1386.0109457051879</v>
      </c>
      <c r="U81" s="13">
        <f aca="true" t="shared" si="122" ref="U81:U86">+((T81/T80)-1)*100</f>
        <v>4.636780502899218</v>
      </c>
      <c r="V81" s="13">
        <f t="shared" si="115"/>
        <v>5.256163612950537</v>
      </c>
      <c r="W81" s="11">
        <f>+((F81*DEFLATOR!F81))</f>
        <v>1677.07048160873</v>
      </c>
      <c r="X81" s="13">
        <f aca="true" t="shared" si="123" ref="X81:X86">+((W81/W80)-1)*100</f>
        <v>1.2662090959943528</v>
      </c>
      <c r="Y81" s="13">
        <f t="shared" si="116"/>
        <v>4.258513608767123</v>
      </c>
      <c r="Z81" s="11">
        <f>+((G81*DEFLATOR!G81))</f>
        <v>1717.6988879295436</v>
      </c>
      <c r="AA81" s="13">
        <f aca="true" t="shared" si="124" ref="AA81:AA86">+((Z81/Z80)-1)*100</f>
        <v>-0.7575238333400014</v>
      </c>
      <c r="AB81" s="13">
        <f t="shared" si="117"/>
        <v>3.401397257057326</v>
      </c>
      <c r="AC81" s="11">
        <f>+((H81*DEFLATOR!H81))</f>
        <v>1548.9458881758203</v>
      </c>
      <c r="AD81" s="13">
        <f aca="true" t="shared" si="125" ref="AD81:AD86">+((AC81/AC80)-1)*100</f>
        <v>-1.4655663589062673</v>
      </c>
      <c r="AE81" s="13">
        <f t="shared" si="118"/>
        <v>2.2322275767073574</v>
      </c>
    </row>
    <row r="82" spans="1:31" ht="9.75">
      <c r="A82" s="35">
        <v>39661</v>
      </c>
      <c r="B82" s="36" t="s">
        <v>2090</v>
      </c>
      <c r="C82" s="36" t="s">
        <v>996</v>
      </c>
      <c r="D82" s="36" t="s">
        <v>997</v>
      </c>
      <c r="E82" s="36" t="s">
        <v>998</v>
      </c>
      <c r="F82" s="36" t="s">
        <v>999</v>
      </c>
      <c r="G82" s="36" t="s">
        <v>1000</v>
      </c>
      <c r="H82" s="36" t="s">
        <v>1001</v>
      </c>
      <c r="I82" s="9"/>
      <c r="J82" s="22">
        <v>39661</v>
      </c>
      <c r="K82" s="11">
        <f>+((B82*DEFLATOR!B82))</f>
        <v>1610.504435959349</v>
      </c>
      <c r="L82" s="13">
        <f t="shared" si="119"/>
        <v>1.1660217661714656</v>
      </c>
      <c r="M82" s="13">
        <f t="shared" si="112"/>
        <v>6.083078009451337</v>
      </c>
      <c r="N82" s="11">
        <f>+((C82*DEFLATOR!C82))</f>
        <v>1165.033755258684</v>
      </c>
      <c r="O82" s="13">
        <f t="shared" si="120"/>
        <v>0.6591501461712612</v>
      </c>
      <c r="P82" s="13">
        <f t="shared" si="113"/>
        <v>-5.6848505958343125</v>
      </c>
      <c r="Q82" s="11">
        <f>+((D82*DEFLATOR!D82))</f>
        <v>1281.9040610757131</v>
      </c>
      <c r="R82" s="13">
        <f t="shared" si="121"/>
        <v>-0.45901504806574733</v>
      </c>
      <c r="S82" s="13">
        <f t="shared" si="114"/>
        <v>14.50367496487399</v>
      </c>
      <c r="T82" s="11">
        <f>+((E82*DEFLATOR!E82))</f>
        <v>1369.7613473324034</v>
      </c>
      <c r="U82" s="13">
        <f t="shared" si="122"/>
        <v>-1.1724004361680418</v>
      </c>
      <c r="V82" s="13">
        <f t="shared" si="115"/>
        <v>5.640041484925296</v>
      </c>
      <c r="W82" s="11">
        <f>+((F82*DEFLATOR!F82))</f>
        <v>1708.9344299589973</v>
      </c>
      <c r="X82" s="13">
        <f t="shared" si="123"/>
        <v>1.899976697443373</v>
      </c>
      <c r="Y82" s="13">
        <f t="shared" si="116"/>
        <v>9.102375392230222</v>
      </c>
      <c r="Z82" s="11">
        <f>+((G82*DEFLATOR!G82))</f>
        <v>1747.8020855103641</v>
      </c>
      <c r="AA82" s="13">
        <f t="shared" si="124"/>
        <v>1.7525305391043133</v>
      </c>
      <c r="AB82" s="13">
        <f t="shared" si="117"/>
        <v>5.045126518174237</v>
      </c>
      <c r="AC82" s="11">
        <f>+((H82*DEFLATOR!H82))</f>
        <v>1557.9429544812233</v>
      </c>
      <c r="AD82" s="13">
        <f t="shared" si="125"/>
        <v>0.5808509111960403</v>
      </c>
      <c r="AE82" s="13">
        <f t="shared" si="118"/>
        <v>2.9560479024022257</v>
      </c>
    </row>
    <row r="83" spans="1:31" ht="9.75">
      <c r="A83" s="35">
        <v>39692</v>
      </c>
      <c r="B83" s="36" t="s">
        <v>2091</v>
      </c>
      <c r="C83" s="36" t="s">
        <v>1002</v>
      </c>
      <c r="D83" s="36" t="s">
        <v>1003</v>
      </c>
      <c r="E83" s="36" t="s">
        <v>526</v>
      </c>
      <c r="F83" s="36" t="s">
        <v>1004</v>
      </c>
      <c r="G83" s="36" t="s">
        <v>1005</v>
      </c>
      <c r="H83" s="36" t="s">
        <v>1006</v>
      </c>
      <c r="I83" s="9"/>
      <c r="J83" s="22">
        <v>39692</v>
      </c>
      <c r="K83" s="11">
        <f>+((B83*DEFLATOR!B83))</f>
        <v>1632.9951157640462</v>
      </c>
      <c r="L83" s="13">
        <f t="shared" si="119"/>
        <v>1.396499090752279</v>
      </c>
      <c r="M83" s="13">
        <f t="shared" si="112"/>
        <v>7.735165735541627</v>
      </c>
      <c r="N83" s="11">
        <f>+((C83*DEFLATOR!C83))</f>
        <v>1175.3114661568995</v>
      </c>
      <c r="O83" s="13">
        <f t="shared" si="120"/>
        <v>0.8821813833139514</v>
      </c>
      <c r="P83" s="13">
        <f t="shared" si="113"/>
        <v>2.8407526740998224</v>
      </c>
      <c r="Q83" s="11">
        <f>+((D83*DEFLATOR!D83))</f>
        <v>1313.1282818483337</v>
      </c>
      <c r="R83" s="13">
        <f t="shared" si="121"/>
        <v>2.435768925360815</v>
      </c>
      <c r="S83" s="13">
        <f t="shared" si="114"/>
        <v>12.527786838026</v>
      </c>
      <c r="T83" s="11">
        <f>+((E83*DEFLATOR!E83))</f>
        <v>1411.2750543977477</v>
      </c>
      <c r="U83" s="13">
        <f t="shared" si="122"/>
        <v>3.0307255454530058</v>
      </c>
      <c r="V83" s="13">
        <f t="shared" si="115"/>
        <v>11.264986446088333</v>
      </c>
      <c r="W83" s="11">
        <f>+((F83*DEFLATOR!F83))</f>
        <v>1671.045627801868</v>
      </c>
      <c r="X83" s="13">
        <f t="shared" si="123"/>
        <v>-2.2171009895352367</v>
      </c>
      <c r="Y83" s="13">
        <f t="shared" si="116"/>
        <v>6.28589868290097</v>
      </c>
      <c r="Z83" s="11">
        <f>+((G83*DEFLATOR!G83))</f>
        <v>1799.919708363496</v>
      </c>
      <c r="AA83" s="13">
        <f t="shared" si="124"/>
        <v>2.9818949917268966</v>
      </c>
      <c r="AB83" s="13">
        <f t="shared" si="117"/>
        <v>7.9678721311504</v>
      </c>
      <c r="AC83" s="11">
        <f>+((H83*DEFLATOR!H83))</f>
        <v>1559.4524006885486</v>
      </c>
      <c r="AD83" s="13">
        <f t="shared" si="125"/>
        <v>0.09688712946667177</v>
      </c>
      <c r="AE83" s="13">
        <f t="shared" si="118"/>
        <v>4.474254750517126</v>
      </c>
    </row>
    <row r="84" spans="1:31" ht="9.75">
      <c r="A84" s="35">
        <v>39722</v>
      </c>
      <c r="B84" s="36" t="s">
        <v>2092</v>
      </c>
      <c r="C84" s="36" t="s">
        <v>1007</v>
      </c>
      <c r="D84" s="36" t="s">
        <v>1008</v>
      </c>
      <c r="E84" s="36" t="s">
        <v>1009</v>
      </c>
      <c r="F84" s="36" t="s">
        <v>1010</v>
      </c>
      <c r="G84" s="36" t="s">
        <v>1011</v>
      </c>
      <c r="H84" s="36" t="s">
        <v>1012</v>
      </c>
      <c r="I84" s="9"/>
      <c r="J84" s="22">
        <v>39722</v>
      </c>
      <c r="K84" s="11">
        <f>+((B84*DEFLATOR!B84))</f>
        <v>1605.055261769851</v>
      </c>
      <c r="L84" s="13">
        <f t="shared" si="119"/>
        <v>-1.7109575971464341</v>
      </c>
      <c r="M84" s="13">
        <f t="shared" si="112"/>
        <v>4.539372256220142</v>
      </c>
      <c r="N84" s="11">
        <f>+((C84*DEFLATOR!C84))</f>
        <v>1132.022897974295</v>
      </c>
      <c r="O84" s="13">
        <f t="shared" si="120"/>
        <v>-3.683157139966653</v>
      </c>
      <c r="P84" s="13">
        <f t="shared" si="113"/>
        <v>-3.828964671903823</v>
      </c>
      <c r="Q84" s="11">
        <f>+((D84*DEFLATOR!D84))</f>
        <v>1270.3098210195076</v>
      </c>
      <c r="R84" s="13">
        <f t="shared" si="121"/>
        <v>-3.2607980058548147</v>
      </c>
      <c r="S84" s="13">
        <f t="shared" si="114"/>
        <v>4.634175890172276</v>
      </c>
      <c r="T84" s="11">
        <f>+((E84*DEFLATOR!E84))</f>
        <v>1397.3422633768846</v>
      </c>
      <c r="U84" s="13">
        <f t="shared" si="122"/>
        <v>-0.9872484444082286</v>
      </c>
      <c r="V84" s="13">
        <f t="shared" si="115"/>
        <v>6.784930111345799</v>
      </c>
      <c r="W84" s="11">
        <f>+((F84*DEFLATOR!F84))</f>
        <v>1686.2206067576542</v>
      </c>
      <c r="X84" s="13">
        <f t="shared" si="123"/>
        <v>0.9081127829972946</v>
      </c>
      <c r="Y84" s="13">
        <f t="shared" si="116"/>
        <v>6.909332051849781</v>
      </c>
      <c r="Z84" s="11">
        <f>+((G84*DEFLATOR!G84))</f>
        <v>1741.9654618311483</v>
      </c>
      <c r="AA84" s="13">
        <f t="shared" si="124"/>
        <v>-3.219823987873338</v>
      </c>
      <c r="AB84" s="13">
        <f t="shared" si="117"/>
        <v>3.165040823726728</v>
      </c>
      <c r="AC84" s="11">
        <f>+((H84*DEFLATOR!H84))</f>
        <v>1562.4705524675294</v>
      </c>
      <c r="AD84" s="13">
        <f t="shared" si="125"/>
        <v>0.1935392050214757</v>
      </c>
      <c r="AE84" s="13">
        <f t="shared" si="118"/>
        <v>6.212460702512113</v>
      </c>
    </row>
    <row r="85" spans="1:31" ht="9.75">
      <c r="A85" s="35">
        <v>39753</v>
      </c>
      <c r="B85" s="36" t="s">
        <v>2093</v>
      </c>
      <c r="C85" s="36" t="s">
        <v>1013</v>
      </c>
      <c r="D85" s="36" t="s">
        <v>1014</v>
      </c>
      <c r="E85" s="36" t="s">
        <v>1015</v>
      </c>
      <c r="F85" s="36" t="s">
        <v>1016</v>
      </c>
      <c r="G85" s="36" t="s">
        <v>1017</v>
      </c>
      <c r="H85" s="36" t="s">
        <v>1018</v>
      </c>
      <c r="I85" s="9"/>
      <c r="J85" s="22">
        <v>39753</v>
      </c>
      <c r="K85" s="11">
        <f>+((B85*DEFLATOR!B85))</f>
        <v>1618.10764227742</v>
      </c>
      <c r="L85" s="13">
        <f t="shared" si="119"/>
        <v>0.8132044309288267</v>
      </c>
      <c r="M85" s="13">
        <f t="shared" si="112"/>
        <v>4.418052020191121</v>
      </c>
      <c r="N85" s="11">
        <f>+((C85*DEFLATOR!C85))</f>
        <v>1173.977353357373</v>
      </c>
      <c r="O85" s="13">
        <f t="shared" si="120"/>
        <v>3.70614900618651</v>
      </c>
      <c r="P85" s="13">
        <f t="shared" si="113"/>
        <v>0.2050218613546706</v>
      </c>
      <c r="Q85" s="11">
        <f>+((D85*DEFLATOR!D85))</f>
        <v>1276.1671220745518</v>
      </c>
      <c r="R85" s="13">
        <f t="shared" si="121"/>
        <v>0.4610923223708818</v>
      </c>
      <c r="S85" s="13">
        <f t="shared" si="114"/>
        <v>-0.6651098161300162</v>
      </c>
      <c r="T85" s="11">
        <f>+((E85*DEFLATOR!E85))</f>
        <v>1404.733438467828</v>
      </c>
      <c r="U85" s="13">
        <f t="shared" si="122"/>
        <v>0.5289452186954868</v>
      </c>
      <c r="V85" s="13">
        <f t="shared" si="115"/>
        <v>5.805030864654448</v>
      </c>
      <c r="W85" s="11">
        <f>+((F85*DEFLATOR!F85))</f>
        <v>1720.7698577159392</v>
      </c>
      <c r="X85" s="13">
        <f t="shared" si="123"/>
        <v>2.0489164240922175</v>
      </c>
      <c r="Y85" s="13">
        <f t="shared" si="116"/>
        <v>9.128691108889896</v>
      </c>
      <c r="Z85" s="11">
        <f>+((G85*DEFLATOR!G85))</f>
        <v>1757.5458480673158</v>
      </c>
      <c r="AA85" s="13">
        <f t="shared" si="124"/>
        <v>0.8944141877410994</v>
      </c>
      <c r="AB85" s="13">
        <f t="shared" si="117"/>
        <v>2.762108159717669</v>
      </c>
      <c r="AC85" s="11">
        <f>+((H85*DEFLATOR!H85))</f>
        <v>1518.18956590045</v>
      </c>
      <c r="AD85" s="13">
        <f t="shared" si="125"/>
        <v>-2.8340365517384503</v>
      </c>
      <c r="AE85" s="13">
        <f t="shared" si="118"/>
        <v>3.9253426343331954</v>
      </c>
    </row>
    <row r="86" spans="1:31" ht="9.75">
      <c r="A86" s="35">
        <v>39783</v>
      </c>
      <c r="B86" s="36" t="s">
        <v>2094</v>
      </c>
      <c r="C86" s="36" t="s">
        <v>1019</v>
      </c>
      <c r="D86" s="36" t="s">
        <v>368</v>
      </c>
      <c r="E86" s="36" t="s">
        <v>1020</v>
      </c>
      <c r="F86" s="36" t="s">
        <v>1021</v>
      </c>
      <c r="G86" s="36" t="s">
        <v>1022</v>
      </c>
      <c r="H86" s="36" t="s">
        <v>1023</v>
      </c>
      <c r="I86" s="9"/>
      <c r="J86" s="22">
        <v>39783</v>
      </c>
      <c r="K86" s="11">
        <f>+((B86*DEFLATOR!B86))</f>
        <v>1633.7105248812659</v>
      </c>
      <c r="L86" s="13">
        <f t="shared" si="119"/>
        <v>0.9642672833486854</v>
      </c>
      <c r="M86" s="13">
        <f aca="true" t="shared" si="126" ref="M86:M91">+((K86/K74)-1)*100</f>
        <v>4.913114165527532</v>
      </c>
      <c r="N86" s="11">
        <f>+((C86*DEFLATOR!C86))</f>
        <v>1186.6915956785265</v>
      </c>
      <c r="O86" s="13">
        <f t="shared" si="120"/>
        <v>1.0830057568651519</v>
      </c>
      <c r="P86" s="13">
        <f aca="true" t="shared" si="127" ref="P86:P91">+((N86/N74)-1)*100</f>
        <v>2.876218199336855</v>
      </c>
      <c r="Q86" s="11">
        <f>+((D86*DEFLATOR!D86))</f>
        <v>1308.7677531728193</v>
      </c>
      <c r="R86" s="13">
        <f t="shared" si="121"/>
        <v>2.5545738120311023</v>
      </c>
      <c r="S86" s="13">
        <f aca="true" t="shared" si="128" ref="S86:S91">+((Q86/Q74)-1)*100</f>
        <v>4.851185105063105</v>
      </c>
      <c r="T86" s="11">
        <f>+((E86*DEFLATOR!E86))</f>
        <v>1447.4580369314544</v>
      </c>
      <c r="U86" s="13">
        <f t="shared" si="122"/>
        <v>3.041473726874977</v>
      </c>
      <c r="V86" s="13">
        <f aca="true" t="shared" si="129" ref="V86:V91">+((T86/T74)-1)*100</f>
        <v>11.719326598716972</v>
      </c>
      <c r="W86" s="11">
        <f>+((F86*DEFLATOR!F86))</f>
        <v>1674.2901814217814</v>
      </c>
      <c r="X86" s="13">
        <f t="shared" si="123"/>
        <v>-2.7010977723571084</v>
      </c>
      <c r="Y86" s="13">
        <f aca="true" t="shared" si="130" ref="Y86:Y91">+((W86/W74)-1)*100</f>
        <v>5.287150379458416</v>
      </c>
      <c r="Z86" s="11">
        <f>+((G86*DEFLATOR!G86))</f>
        <v>1796.2830777229137</v>
      </c>
      <c r="AA86" s="13">
        <f t="shared" si="124"/>
        <v>2.204052298163117</v>
      </c>
      <c r="AB86" s="13">
        <f aca="true" t="shared" si="131" ref="AB86:AB91">+((Z86/Z74)-1)*100</f>
        <v>3.651794399304298</v>
      </c>
      <c r="AC86" s="11">
        <f>+((H86*DEFLATOR!H86))</f>
        <v>1543.6586526242197</v>
      </c>
      <c r="AD86" s="13">
        <f t="shared" si="125"/>
        <v>1.6775959534844898</v>
      </c>
      <c r="AE86" s="13">
        <f aca="true" t="shared" si="132" ref="AE86:AE91">+((AC86/AC74)-1)*100</f>
        <v>4.05232724343616</v>
      </c>
    </row>
    <row r="87" spans="1:31" ht="9.75">
      <c r="A87" s="34">
        <v>39814</v>
      </c>
      <c r="B87" s="36" t="s">
        <v>2095</v>
      </c>
      <c r="C87" s="36" t="s">
        <v>1025</v>
      </c>
      <c r="D87" s="36" t="s">
        <v>1026</v>
      </c>
      <c r="E87" s="36" t="s">
        <v>864</v>
      </c>
      <c r="F87" s="36" t="s">
        <v>1027</v>
      </c>
      <c r="G87" s="36" t="s">
        <v>1028</v>
      </c>
      <c r="H87" s="36" t="s">
        <v>1012</v>
      </c>
      <c r="I87" s="9"/>
      <c r="J87" s="24">
        <v>39814</v>
      </c>
      <c r="K87" s="25">
        <f>+((B87*DEFLATOR!B87))</f>
        <v>1676.2543915184676</v>
      </c>
      <c r="L87" s="26">
        <f aca="true" t="shared" si="133" ref="L87:L94">+((K87/K86)-1)*100</f>
        <v>2.6041251488107875</v>
      </c>
      <c r="M87" s="26">
        <f t="shared" si="126"/>
        <v>6.174108888958241</v>
      </c>
      <c r="N87" s="25">
        <f>+((C87*DEFLATOR!C87))</f>
        <v>1198.6375085908262</v>
      </c>
      <c r="O87" s="26">
        <f aca="true" t="shared" si="134" ref="O87:O94">+((N87/N86)-1)*100</f>
        <v>1.006656906967418</v>
      </c>
      <c r="P87" s="26">
        <f t="shared" si="127"/>
        <v>2.8870038873157755</v>
      </c>
      <c r="Q87" s="25">
        <f>+((D87*DEFLATOR!D87))</f>
        <v>1298.2537210415562</v>
      </c>
      <c r="R87" s="26">
        <f aca="true" t="shared" si="135" ref="R87:R94">+((Q87/Q86)-1)*100</f>
        <v>-0.8033535442613204</v>
      </c>
      <c r="S87" s="26">
        <f t="shared" si="128"/>
        <v>2.0109289894814975</v>
      </c>
      <c r="T87" s="25">
        <f>+((E87*DEFLATOR!E87))</f>
        <v>1450.0799471650503</v>
      </c>
      <c r="U87" s="26">
        <f aca="true" t="shared" si="136" ref="U87:U94">+((T87/T86)-1)*100</f>
        <v>0.18113894611786474</v>
      </c>
      <c r="V87" s="26">
        <f t="shared" si="129"/>
        <v>12.395744788194296</v>
      </c>
      <c r="W87" s="25">
        <f>+((F87*DEFLATOR!F87))</f>
        <v>1684.30574737288</v>
      </c>
      <c r="X87" s="26">
        <f aca="true" t="shared" si="137" ref="X87:X94">+((W87/W86)-1)*100</f>
        <v>0.5981977355080437</v>
      </c>
      <c r="Y87" s="26">
        <f t="shared" si="130"/>
        <v>3.9897202643062624</v>
      </c>
      <c r="Z87" s="25">
        <f>+((G87*DEFLATOR!G87))</f>
        <v>1892.7390716251555</v>
      </c>
      <c r="AA87" s="26">
        <f aca="true" t="shared" si="138" ref="AA87:AA94">+((Z87/Z86)-1)*100</f>
        <v>5.369754639369861</v>
      </c>
      <c r="AB87" s="26">
        <f t="shared" si="131"/>
        <v>6.924663527137742</v>
      </c>
      <c r="AC87" s="25">
        <f>+((H87*DEFLATOR!H87))</f>
        <v>1546.2068197254132</v>
      </c>
      <c r="AD87" s="26">
        <f aca="true" t="shared" si="139" ref="AD87:AD94">+((AC87/AC86)-1)*100</f>
        <v>0.1650732237247876</v>
      </c>
      <c r="AE87" s="26">
        <f t="shared" si="132"/>
        <v>5.677186401851775</v>
      </c>
    </row>
    <row r="88" spans="1:31" ht="9.75">
      <c r="A88" s="35">
        <v>39845</v>
      </c>
      <c r="B88" s="36" t="s">
        <v>2096</v>
      </c>
      <c r="C88" s="36" t="s">
        <v>1002</v>
      </c>
      <c r="D88" s="36" t="s">
        <v>1029</v>
      </c>
      <c r="E88" s="36" t="s">
        <v>207</v>
      </c>
      <c r="F88" s="36" t="s">
        <v>1030</v>
      </c>
      <c r="G88" s="36" t="s">
        <v>1031</v>
      </c>
      <c r="H88" s="36" t="s">
        <v>187</v>
      </c>
      <c r="I88" s="9"/>
      <c r="J88" s="22">
        <v>39845</v>
      </c>
      <c r="K88" s="11">
        <f>+((B88*DEFLATOR!B88))</f>
        <v>1655.4561337094394</v>
      </c>
      <c r="L88" s="13">
        <f t="shared" si="133"/>
        <v>-1.2407578416655296</v>
      </c>
      <c r="M88" s="13">
        <f t="shared" si="126"/>
        <v>3.4485166472043804</v>
      </c>
      <c r="N88" s="11">
        <f>+((C88*DEFLATOR!C88))</f>
        <v>1146.164321751901</v>
      </c>
      <c r="O88" s="13">
        <f t="shared" si="134"/>
        <v>-4.377736093092488</v>
      </c>
      <c r="P88" s="13">
        <f t="shared" si="127"/>
        <v>-6.094633667405214</v>
      </c>
      <c r="Q88" s="11">
        <f>+((D88*DEFLATOR!D88))</f>
        <v>1289.0247877724714</v>
      </c>
      <c r="R88" s="13">
        <f t="shared" si="135"/>
        <v>-0.7108728532417063</v>
      </c>
      <c r="S88" s="13">
        <f t="shared" si="128"/>
        <v>-1.712564986912113</v>
      </c>
      <c r="T88" s="11">
        <f>+((E88*DEFLATOR!E88))</f>
        <v>1422.6058565787648</v>
      </c>
      <c r="U88" s="13">
        <f t="shared" si="136"/>
        <v>-1.894660404069315</v>
      </c>
      <c r="V88" s="13">
        <f t="shared" si="129"/>
        <v>7.321241540688339</v>
      </c>
      <c r="W88" s="11">
        <f>+((F88*DEFLATOR!F88))</f>
        <v>1734.199543392548</v>
      </c>
      <c r="X88" s="13">
        <f t="shared" si="137"/>
        <v>2.9622766589433525</v>
      </c>
      <c r="Y88" s="13">
        <f t="shared" si="130"/>
        <v>7.6989282618292965</v>
      </c>
      <c r="Z88" s="11">
        <f>+((G88*DEFLATOR!G88))</f>
        <v>1835.9575928680356</v>
      </c>
      <c r="AA88" s="13">
        <f t="shared" si="138"/>
        <v>-2.9999633657039615</v>
      </c>
      <c r="AB88" s="13">
        <f t="shared" si="131"/>
        <v>2.9472500363698417</v>
      </c>
      <c r="AC88" s="11">
        <f>+((H88*DEFLATOR!H88))</f>
        <v>1532.459215644997</v>
      </c>
      <c r="AD88" s="13">
        <f t="shared" si="139"/>
        <v>-0.8891180600831716</v>
      </c>
      <c r="AE88" s="13">
        <f t="shared" si="132"/>
        <v>-0.7913087517611883</v>
      </c>
    </row>
    <row r="89" spans="1:31" ht="9.75">
      <c r="A89" s="35">
        <v>39873</v>
      </c>
      <c r="B89" s="36" t="s">
        <v>302</v>
      </c>
      <c r="C89" s="36" t="s">
        <v>1032</v>
      </c>
      <c r="D89" s="36" t="s">
        <v>1033</v>
      </c>
      <c r="E89" s="36" t="s">
        <v>957</v>
      </c>
      <c r="F89" s="36" t="s">
        <v>1034</v>
      </c>
      <c r="G89" s="36" t="s">
        <v>1035</v>
      </c>
      <c r="H89" s="36" t="s">
        <v>1036</v>
      </c>
      <c r="I89" s="9"/>
      <c r="J89" s="22">
        <v>39873</v>
      </c>
      <c r="K89" s="11">
        <f>+((B89*DEFLATOR!B89))</f>
        <v>1685.1449280124152</v>
      </c>
      <c r="L89" s="13">
        <f t="shared" si="133"/>
        <v>1.793390576677556</v>
      </c>
      <c r="M89" s="13">
        <f t="shared" si="126"/>
        <v>6.5632624595188815</v>
      </c>
      <c r="N89" s="11">
        <f>+((C89*DEFLATOR!C89))</f>
        <v>1149.9147621399145</v>
      </c>
      <c r="O89" s="13">
        <f t="shared" si="134"/>
        <v>0.32721664047969945</v>
      </c>
      <c r="P89" s="13">
        <f t="shared" si="127"/>
        <v>5.033928647923025</v>
      </c>
      <c r="Q89" s="11">
        <f>+((D89*DEFLATOR!D89))</f>
        <v>1304.4827277531099</v>
      </c>
      <c r="R89" s="13">
        <f t="shared" si="135"/>
        <v>1.1991964877068773</v>
      </c>
      <c r="S89" s="13">
        <f t="shared" si="128"/>
        <v>2.7525470353113812</v>
      </c>
      <c r="T89" s="11">
        <f>+((E89*DEFLATOR!E89))</f>
        <v>1390.3210252559545</v>
      </c>
      <c r="U89" s="13">
        <f t="shared" si="136"/>
        <v>-2.2694150437741256</v>
      </c>
      <c r="V89" s="13">
        <f t="shared" si="129"/>
        <v>2.1722314266363396</v>
      </c>
      <c r="W89" s="11">
        <f>+((F89*DEFLATOR!F89))</f>
        <v>1780.1088215274085</v>
      </c>
      <c r="X89" s="13">
        <f t="shared" si="137"/>
        <v>2.647289252830154</v>
      </c>
      <c r="Y89" s="13">
        <f t="shared" si="130"/>
        <v>9.258515132718092</v>
      </c>
      <c r="Z89" s="11">
        <f>+((G89*DEFLATOR!G89))</f>
        <v>1878.3032886534436</v>
      </c>
      <c r="AA89" s="13">
        <f t="shared" si="138"/>
        <v>2.3064637195272963</v>
      </c>
      <c r="AB89" s="13">
        <f t="shared" si="131"/>
        <v>7.739390508872956</v>
      </c>
      <c r="AC89" s="11">
        <f>+((H89*DEFLATOR!H89))</f>
        <v>1550.9408134912287</v>
      </c>
      <c r="AD89" s="13">
        <f t="shared" si="139"/>
        <v>1.2060091164287856</v>
      </c>
      <c r="AE89" s="13">
        <f t="shared" si="132"/>
        <v>1.1481552715887355</v>
      </c>
    </row>
    <row r="90" spans="1:31" ht="9.75">
      <c r="A90" s="35">
        <v>39904</v>
      </c>
      <c r="B90" s="36" t="s">
        <v>302</v>
      </c>
      <c r="C90" s="36" t="s">
        <v>1037</v>
      </c>
      <c r="D90" s="36" t="s">
        <v>1038</v>
      </c>
      <c r="E90" s="36" t="s">
        <v>1039</v>
      </c>
      <c r="F90" s="36" t="s">
        <v>1040</v>
      </c>
      <c r="G90" s="36" t="s">
        <v>1041</v>
      </c>
      <c r="H90" s="36" t="s">
        <v>1042</v>
      </c>
      <c r="I90" s="9"/>
      <c r="J90" s="22">
        <v>39904</v>
      </c>
      <c r="K90" s="11">
        <f>+((B90*DEFLATOR!B90))</f>
        <v>1676.647342930648</v>
      </c>
      <c r="L90" s="13">
        <f t="shared" si="133"/>
        <v>-0.5042643478617603</v>
      </c>
      <c r="M90" s="13">
        <f t="shared" si="126"/>
        <v>4.406050246788795</v>
      </c>
      <c r="N90" s="11">
        <f>+((C90*DEFLATOR!C90))</f>
        <v>1163.339261696099</v>
      </c>
      <c r="O90" s="13">
        <f t="shared" si="134"/>
        <v>1.167434317583882</v>
      </c>
      <c r="P90" s="13">
        <f t="shared" si="127"/>
        <v>-3.3907024157335597</v>
      </c>
      <c r="Q90" s="11">
        <f>+((D90*DEFLATOR!D90))</f>
        <v>1280.2588820635417</v>
      </c>
      <c r="R90" s="13">
        <f t="shared" si="135"/>
        <v>-1.85696944652477</v>
      </c>
      <c r="S90" s="13">
        <f t="shared" si="128"/>
        <v>0.948304988460813</v>
      </c>
      <c r="T90" s="11">
        <f>+((E90*DEFLATOR!E90))</f>
        <v>1383.0710114797505</v>
      </c>
      <c r="U90" s="13">
        <f t="shared" si="136"/>
        <v>-0.5214632911754502</v>
      </c>
      <c r="V90" s="13">
        <f t="shared" si="129"/>
        <v>2.745874389133185</v>
      </c>
      <c r="W90" s="11">
        <f>+((F90*DEFLATOR!F90))</f>
        <v>1794.0941360835682</v>
      </c>
      <c r="X90" s="13">
        <f t="shared" si="137"/>
        <v>0.7856437981223818</v>
      </c>
      <c r="Y90" s="13">
        <f t="shared" si="130"/>
        <v>8.981952854903753</v>
      </c>
      <c r="Z90" s="11">
        <f>+((G90*DEFLATOR!G90))</f>
        <v>1849.2598294125032</v>
      </c>
      <c r="AA90" s="13">
        <f t="shared" si="138"/>
        <v>-1.5462603625510107</v>
      </c>
      <c r="AB90" s="13">
        <f t="shared" si="131"/>
        <v>3.918729976122237</v>
      </c>
      <c r="AC90" s="11">
        <f>+((H90*DEFLATOR!H90))</f>
        <v>1561.50733289696</v>
      </c>
      <c r="AD90" s="13">
        <f t="shared" si="139"/>
        <v>0.6812973979287928</v>
      </c>
      <c r="AE90" s="13">
        <f t="shared" si="132"/>
        <v>1.7165831452450542</v>
      </c>
    </row>
    <row r="91" spans="1:31" ht="9.75">
      <c r="A91" s="35">
        <v>39934</v>
      </c>
      <c r="B91" s="36" t="s">
        <v>2097</v>
      </c>
      <c r="C91" s="36" t="s">
        <v>1043</v>
      </c>
      <c r="D91" s="36" t="s">
        <v>1044</v>
      </c>
      <c r="E91" s="36" t="s">
        <v>1045</v>
      </c>
      <c r="F91" s="36" t="s">
        <v>1046</v>
      </c>
      <c r="G91" s="36" t="s">
        <v>1047</v>
      </c>
      <c r="H91" s="36" t="s">
        <v>1048</v>
      </c>
      <c r="I91" s="9"/>
      <c r="J91" s="22">
        <v>39934</v>
      </c>
      <c r="K91" s="11">
        <f>+((B91*DEFLATOR!B91))</f>
        <v>1664.2195992869708</v>
      </c>
      <c r="L91" s="13">
        <f t="shared" si="133"/>
        <v>-0.7412258574277408</v>
      </c>
      <c r="M91" s="13">
        <f t="shared" si="126"/>
        <v>5.803054127181806</v>
      </c>
      <c r="N91" s="11">
        <f>+((C91*DEFLATOR!C91))</f>
        <v>1136.1881987241684</v>
      </c>
      <c r="O91" s="13">
        <f t="shared" si="134"/>
        <v>-2.333890367659852</v>
      </c>
      <c r="P91" s="13">
        <f t="shared" si="127"/>
        <v>0.16864656372415077</v>
      </c>
      <c r="Q91" s="11">
        <f>+((D91*DEFLATOR!D91))</f>
        <v>1299.4513284549325</v>
      </c>
      <c r="R91" s="13">
        <f t="shared" si="135"/>
        <v>1.4991066775851047</v>
      </c>
      <c r="S91" s="13">
        <f t="shared" si="128"/>
        <v>2.376489746525867</v>
      </c>
      <c r="T91" s="11">
        <f>+((E91*DEFLATOR!E91))</f>
        <v>1417.027427524337</v>
      </c>
      <c r="U91" s="13">
        <f t="shared" si="136"/>
        <v>2.4551462479324604</v>
      </c>
      <c r="V91" s="13">
        <f t="shared" si="129"/>
        <v>5.511758672587397</v>
      </c>
      <c r="W91" s="11">
        <f>+((F91*DEFLATOR!F91))</f>
        <v>1775.3948619499745</v>
      </c>
      <c r="X91" s="13">
        <f t="shared" si="137"/>
        <v>-1.0422682822214369</v>
      </c>
      <c r="Y91" s="13">
        <f t="shared" si="130"/>
        <v>7.756758501453032</v>
      </c>
      <c r="Z91" s="11">
        <f>+((G91*DEFLATOR!G91))</f>
        <v>1830.6160490594011</v>
      </c>
      <c r="AA91" s="13">
        <f t="shared" si="138"/>
        <v>-1.0081752740514038</v>
      </c>
      <c r="AB91" s="13">
        <f t="shared" si="131"/>
        <v>7.115456321148117</v>
      </c>
      <c r="AC91" s="11">
        <f>+((H91*DEFLATOR!H91))</f>
        <v>1529.7698776226382</v>
      </c>
      <c r="AD91" s="13">
        <f t="shared" si="139"/>
        <v>-2.032488391549292</v>
      </c>
      <c r="AE91" s="13">
        <f t="shared" si="132"/>
        <v>0.06015090798545675</v>
      </c>
    </row>
    <row r="92" spans="1:31" ht="9.75">
      <c r="A92" s="35">
        <v>39965</v>
      </c>
      <c r="B92" s="36" t="s">
        <v>2098</v>
      </c>
      <c r="C92" s="36" t="s">
        <v>1049</v>
      </c>
      <c r="D92" s="36" t="s">
        <v>1050</v>
      </c>
      <c r="E92" s="36" t="s">
        <v>1051</v>
      </c>
      <c r="F92" s="36" t="s">
        <v>1052</v>
      </c>
      <c r="G92" s="36" t="s">
        <v>1053</v>
      </c>
      <c r="H92" s="36" t="s">
        <v>1054</v>
      </c>
      <c r="I92" s="9"/>
      <c r="J92" s="22">
        <v>39965</v>
      </c>
      <c r="K92" s="11">
        <f>+((B92*DEFLATOR!B92))</f>
        <v>1660.1110718288285</v>
      </c>
      <c r="L92" s="13">
        <f t="shared" si="133"/>
        <v>-0.24687411804924508</v>
      </c>
      <c r="M92" s="13">
        <f aca="true" t="shared" si="140" ref="M92:M97">+((K92/K80)-1)*100</f>
        <v>4.559099829197644</v>
      </c>
      <c r="N92" s="11">
        <f>+((C92*DEFLATOR!C92))</f>
        <v>1139.12507856387</v>
      </c>
      <c r="O92" s="13">
        <f t="shared" si="134"/>
        <v>0.2584853321834668</v>
      </c>
      <c r="P92" s="13">
        <f aca="true" t="shared" si="141" ref="P92:P97">+((N92/N80)-1)*100</f>
        <v>-0.7573695357773969</v>
      </c>
      <c r="Q92" s="11">
        <f>+((D92*DEFLATOR!D92))</f>
        <v>1275.3945128528867</v>
      </c>
      <c r="R92" s="13">
        <f t="shared" si="135"/>
        <v>-1.8513056299422792</v>
      </c>
      <c r="S92" s="13">
        <f aca="true" t="shared" si="142" ref="S92:S97">+((Q92/Q80)-1)*100</f>
        <v>0.006137199927103154</v>
      </c>
      <c r="T92" s="11">
        <f>+((E92*DEFLATOR!E92))</f>
        <v>1464.720030483522</v>
      </c>
      <c r="U92" s="13">
        <f t="shared" si="136"/>
        <v>3.3656795932671235</v>
      </c>
      <c r="V92" s="13">
        <f aca="true" t="shared" si="143" ref="V92:V97">+((T92/T80)-1)*100</f>
        <v>10.578916279716122</v>
      </c>
      <c r="W92" s="11">
        <f>+((F92*DEFLATOR!F92))</f>
        <v>1711.529901638469</v>
      </c>
      <c r="X92" s="13">
        <f t="shared" si="137"/>
        <v>-3.597225703433682</v>
      </c>
      <c r="Y92" s="13">
        <f aca="true" t="shared" si="144" ref="Y92:Y97">+((W92/W80)-1)*100</f>
        <v>3.3469653148450185</v>
      </c>
      <c r="Z92" s="11">
        <f>+((G92*DEFLATOR!G92))</f>
        <v>1830.5482341198478</v>
      </c>
      <c r="AA92" s="13">
        <f t="shared" si="138"/>
        <v>-0.003704487327538253</v>
      </c>
      <c r="AB92" s="13">
        <f aca="true" t="shared" si="145" ref="AB92:AB97">+((Z92/Z80)-1)*100</f>
        <v>5.762506323525196</v>
      </c>
      <c r="AC92" s="11">
        <f>+((H92*DEFLATOR!H92))</f>
        <v>1587.2350398787157</v>
      </c>
      <c r="AD92" s="13">
        <f t="shared" si="139"/>
        <v>3.7564579546684573</v>
      </c>
      <c r="AE92" s="13">
        <f aca="true" t="shared" si="146" ref="AE92:AE97">+((AC92/AC80)-1)*100</f>
        <v>0.9701545442209136</v>
      </c>
    </row>
    <row r="93" spans="1:31" ht="9.75">
      <c r="A93" s="35">
        <v>39995</v>
      </c>
      <c r="B93" s="36" t="s">
        <v>2099</v>
      </c>
      <c r="C93" s="36" t="s">
        <v>1055</v>
      </c>
      <c r="D93" s="36" t="s">
        <v>1056</v>
      </c>
      <c r="E93" s="36" t="s">
        <v>1057</v>
      </c>
      <c r="F93" s="36" t="s">
        <v>1058</v>
      </c>
      <c r="G93" s="36" t="s">
        <v>1059</v>
      </c>
      <c r="H93" s="36" t="s">
        <v>1060</v>
      </c>
      <c r="I93" s="9"/>
      <c r="J93" s="22">
        <v>39995</v>
      </c>
      <c r="K93" s="11">
        <f>+((B93*DEFLATOR!B93))</f>
        <v>1664.9762267282665</v>
      </c>
      <c r="L93" s="13">
        <f t="shared" si="133"/>
        <v>0.2930620114519389</v>
      </c>
      <c r="M93" s="13">
        <f t="shared" si="140"/>
        <v>4.587741227184949</v>
      </c>
      <c r="N93" s="11">
        <f>+((C93*DEFLATOR!C93))</f>
        <v>1157.8617453982783</v>
      </c>
      <c r="O93" s="13">
        <f t="shared" si="134"/>
        <v>1.6448296317056244</v>
      </c>
      <c r="P93" s="13">
        <f t="shared" si="141"/>
        <v>0.03948705561289678</v>
      </c>
      <c r="Q93" s="11">
        <f>+((D93*DEFLATOR!D93))</f>
        <v>1371.2444397808988</v>
      </c>
      <c r="R93" s="13">
        <f t="shared" si="135"/>
        <v>7.51531592476502</v>
      </c>
      <c r="S93" s="13">
        <f t="shared" si="142"/>
        <v>6.478344433290761</v>
      </c>
      <c r="T93" s="11">
        <f>+((E93*DEFLATOR!E93))</f>
        <v>1481.3161896321758</v>
      </c>
      <c r="U93" s="13">
        <f t="shared" si="136"/>
        <v>1.133060161891497</v>
      </c>
      <c r="V93" s="13">
        <f t="shared" si="143"/>
        <v>6.876225921758339</v>
      </c>
      <c r="W93" s="11">
        <f>+((F93*DEFLATOR!F93))</f>
        <v>1744.8647235965907</v>
      </c>
      <c r="X93" s="13">
        <f t="shared" si="137"/>
        <v>1.947662259725047</v>
      </c>
      <c r="Y93" s="13">
        <f t="shared" si="144"/>
        <v>4.042420562004589</v>
      </c>
      <c r="Z93" s="11">
        <f>+((G93*DEFLATOR!G93))</f>
        <v>1795.5787176889894</v>
      </c>
      <c r="AA93" s="13">
        <f t="shared" si="138"/>
        <v>-1.9103302376335507</v>
      </c>
      <c r="AB93" s="13">
        <f t="shared" si="145"/>
        <v>4.533962867806207</v>
      </c>
      <c r="AC93" s="11">
        <f>+((H93*DEFLATOR!H93))</f>
        <v>1610.6006985241568</v>
      </c>
      <c r="AD93" s="13">
        <f t="shared" si="139"/>
        <v>1.4720982121984028</v>
      </c>
      <c r="AE93" s="13">
        <f t="shared" si="146"/>
        <v>3.98043668400494</v>
      </c>
    </row>
    <row r="94" spans="1:31" ht="9.75">
      <c r="A94" s="35">
        <v>40026</v>
      </c>
      <c r="B94" s="36" t="s">
        <v>284</v>
      </c>
      <c r="C94" s="36" t="s">
        <v>1061</v>
      </c>
      <c r="D94" s="36" t="s">
        <v>1062</v>
      </c>
      <c r="E94" s="36" t="s">
        <v>1063</v>
      </c>
      <c r="F94" s="36" t="s">
        <v>1064</v>
      </c>
      <c r="G94" s="36" t="s">
        <v>1065</v>
      </c>
      <c r="H94" s="36" t="s">
        <v>1066</v>
      </c>
      <c r="I94" s="9"/>
      <c r="J94" s="22">
        <v>40026</v>
      </c>
      <c r="K94" s="11">
        <f>+((B94*DEFLATOR!B94))</f>
        <v>1682.2345248841295</v>
      </c>
      <c r="L94" s="13">
        <f t="shared" si="133"/>
        <v>1.0365492238754825</v>
      </c>
      <c r="M94" s="13">
        <f t="shared" si="140"/>
        <v>4.453889559270441</v>
      </c>
      <c r="N94" s="11">
        <f>+((C94*DEFLATOR!C94))</f>
        <v>1174.325313904298</v>
      </c>
      <c r="O94" s="13">
        <f t="shared" si="134"/>
        <v>1.421894157178194</v>
      </c>
      <c r="P94" s="13">
        <f t="shared" si="141"/>
        <v>0.7975355738556011</v>
      </c>
      <c r="Q94" s="11">
        <f>+((D94*DEFLATOR!D94))</f>
        <v>1385.446106980964</v>
      </c>
      <c r="R94" s="13">
        <f t="shared" si="135"/>
        <v>1.0356772861251695</v>
      </c>
      <c r="S94" s="13">
        <f t="shared" si="142"/>
        <v>8.07720710537132</v>
      </c>
      <c r="T94" s="11">
        <f>+((E94*DEFLATOR!E94))</f>
        <v>1494.624365203343</v>
      </c>
      <c r="U94" s="13">
        <f t="shared" si="136"/>
        <v>0.8984020875699494</v>
      </c>
      <c r="V94" s="13">
        <f t="shared" si="143"/>
        <v>9.115676837728625</v>
      </c>
      <c r="W94" s="11">
        <f>+((F94*DEFLATOR!F94))</f>
        <v>1773.2280862822554</v>
      </c>
      <c r="X94" s="13">
        <f t="shared" si="137"/>
        <v>1.625533618858488</v>
      </c>
      <c r="Y94" s="13">
        <f t="shared" si="144"/>
        <v>3.762207326164102</v>
      </c>
      <c r="Z94" s="11">
        <f>+((G94*DEFLATOR!G94))</f>
        <v>1804.5826352585966</v>
      </c>
      <c r="AA94" s="13">
        <f t="shared" si="138"/>
        <v>0.501449336690496</v>
      </c>
      <c r="AB94" s="13">
        <f t="shared" si="145"/>
        <v>3.2486830299010894</v>
      </c>
      <c r="AC94" s="11">
        <f>+((H94*DEFLATOR!H94))</f>
        <v>1636.7321951301385</v>
      </c>
      <c r="AD94" s="13">
        <f t="shared" si="139"/>
        <v>1.6224689725967911</v>
      </c>
      <c r="AE94" s="13">
        <f t="shared" si="146"/>
        <v>5.057260949272124</v>
      </c>
    </row>
    <row r="95" spans="1:31" ht="9.75">
      <c r="A95" s="35">
        <v>40057</v>
      </c>
      <c r="B95" s="36" t="s">
        <v>2100</v>
      </c>
      <c r="C95" s="36" t="s">
        <v>90</v>
      </c>
      <c r="D95" s="36" t="s">
        <v>129</v>
      </c>
      <c r="E95" s="36" t="s">
        <v>1067</v>
      </c>
      <c r="F95" s="36" t="s">
        <v>438</v>
      </c>
      <c r="G95" s="36" t="s">
        <v>1068</v>
      </c>
      <c r="H95" s="36" t="s">
        <v>1069</v>
      </c>
      <c r="J95" s="22">
        <v>40057</v>
      </c>
      <c r="K95" s="11">
        <f>+((B95*DEFLATOR!B95))</f>
        <v>1688.7094151571976</v>
      </c>
      <c r="L95" s="13">
        <f aca="true" t="shared" si="147" ref="L95:L101">+((K95/K94)-1)*100</f>
        <v>0.38489819209446274</v>
      </c>
      <c r="M95" s="13">
        <f t="shared" si="140"/>
        <v>3.411786039977449</v>
      </c>
      <c r="N95" s="11">
        <f>+((C95*DEFLATOR!C95))</f>
        <v>1219.0971125035169</v>
      </c>
      <c r="O95" s="13">
        <f aca="true" t="shared" si="148" ref="O95:O101">+((N95/N94)-1)*100</f>
        <v>3.812555010873897</v>
      </c>
      <c r="P95" s="13">
        <f t="shared" si="141"/>
        <v>3.7254504535542576</v>
      </c>
      <c r="Q95" s="11">
        <f>+((D95*DEFLATOR!D95))</f>
        <v>1425.5716383192594</v>
      </c>
      <c r="R95" s="13">
        <f aca="true" t="shared" si="149" ref="R95:R101">+((Q95/Q94)-1)*100</f>
        <v>2.8962174086824</v>
      </c>
      <c r="S95" s="13">
        <f t="shared" si="142"/>
        <v>8.563013836900435</v>
      </c>
      <c r="T95" s="11">
        <f>+((E95*DEFLATOR!E95))</f>
        <v>1453.0983248500122</v>
      </c>
      <c r="U95" s="13">
        <f aca="true" t="shared" si="150" ref="U95:U101">+((T95/T94)-1)*100</f>
        <v>-2.7783596547806266</v>
      </c>
      <c r="V95" s="13">
        <f t="shared" si="143"/>
        <v>2.963509510207585</v>
      </c>
      <c r="W95" s="11">
        <f>+((F95*DEFLATOR!F95))</f>
        <v>1746.4931695898233</v>
      </c>
      <c r="X95" s="13">
        <f aca="true" t="shared" si="151" ref="X95:X101">+((W95/W94)-1)*100</f>
        <v>-1.5076975657702607</v>
      </c>
      <c r="Y95" s="13">
        <f t="shared" si="144"/>
        <v>4.514989928024926</v>
      </c>
      <c r="Z95" s="11">
        <f>+((G95*DEFLATOR!G95))</f>
        <v>1829.1969304307697</v>
      </c>
      <c r="AA95" s="13">
        <f aca="true" t="shared" si="152" ref="AA95:AA101">+((Z95/Z94)-1)*100</f>
        <v>1.3639882536410353</v>
      </c>
      <c r="AB95" s="13">
        <f t="shared" si="145"/>
        <v>1.6265848932724314</v>
      </c>
      <c r="AC95" s="11">
        <f>+((H95*DEFLATOR!H95))</f>
        <v>1654.0303735651207</v>
      </c>
      <c r="AD95" s="13">
        <f aca="true" t="shared" si="153" ref="AD95:AD101">+((AC95/AC94)-1)*100</f>
        <v>1.0568728645071301</v>
      </c>
      <c r="AE95" s="13">
        <f t="shared" si="146"/>
        <v>6.064819473477545</v>
      </c>
    </row>
    <row r="96" spans="1:31" ht="9.75">
      <c r="A96" s="35">
        <v>40087</v>
      </c>
      <c r="B96" s="36" t="s">
        <v>1501</v>
      </c>
      <c r="C96" s="36" t="s">
        <v>1070</v>
      </c>
      <c r="D96" s="36" t="s">
        <v>1071</v>
      </c>
      <c r="E96" s="36" t="s">
        <v>1072</v>
      </c>
      <c r="F96" s="36" t="s">
        <v>1073</v>
      </c>
      <c r="G96" s="36" t="s">
        <v>1074</v>
      </c>
      <c r="H96" s="36" t="s">
        <v>1075</v>
      </c>
      <c r="J96" s="22">
        <v>40087</v>
      </c>
      <c r="K96" s="11">
        <f>+((B96*DEFLATOR!B96))</f>
        <v>1677.454215877483</v>
      </c>
      <c r="L96" s="13">
        <f t="shared" si="147"/>
        <v>-0.6664971000156839</v>
      </c>
      <c r="M96" s="13">
        <f t="shared" si="140"/>
        <v>4.510682954791201</v>
      </c>
      <c r="N96" s="11">
        <f>+((C96*DEFLATOR!C96))</f>
        <v>1126.0594896575299</v>
      </c>
      <c r="O96" s="13">
        <f t="shared" si="148"/>
        <v>-7.631682652001903</v>
      </c>
      <c r="P96" s="13">
        <f t="shared" si="141"/>
        <v>-0.5267921989419388</v>
      </c>
      <c r="Q96" s="11">
        <f>+((D96*DEFLATOR!D96))</f>
        <v>1405.741036671553</v>
      </c>
      <c r="R96" s="13">
        <f t="shared" si="149"/>
        <v>-1.3910631437004772</v>
      </c>
      <c r="S96" s="13">
        <f t="shared" si="142"/>
        <v>10.661274392364618</v>
      </c>
      <c r="T96" s="11">
        <f>+((E96*DEFLATOR!E96))</f>
        <v>1450.650786371683</v>
      </c>
      <c r="U96" s="13">
        <f t="shared" si="150"/>
        <v>-0.16843584749035578</v>
      </c>
      <c r="V96" s="13">
        <f t="shared" si="143"/>
        <v>3.814993963323654</v>
      </c>
      <c r="W96" s="11">
        <f>+((F96*DEFLATOR!F96))</f>
        <v>1722.9714474181544</v>
      </c>
      <c r="X96" s="13">
        <f t="shared" si="151"/>
        <v>-1.3467972610046397</v>
      </c>
      <c r="Y96" s="13">
        <f t="shared" si="144"/>
        <v>2.179479986973143</v>
      </c>
      <c r="Z96" s="11">
        <f>+((G96*DEFLATOR!G96))</f>
        <v>1849.609860731963</v>
      </c>
      <c r="AA96" s="13">
        <f t="shared" si="152"/>
        <v>1.1159503912127278</v>
      </c>
      <c r="AB96" s="13">
        <f t="shared" si="145"/>
        <v>6.1794795166408845</v>
      </c>
      <c r="AC96" s="11">
        <f>+((H96*DEFLATOR!H96))</f>
        <v>1608.6026177807967</v>
      </c>
      <c r="AD96" s="13">
        <f t="shared" si="153"/>
        <v>-2.7464886080905804</v>
      </c>
      <c r="AE96" s="13">
        <f t="shared" si="146"/>
        <v>2.952507824253914</v>
      </c>
    </row>
    <row r="97" spans="1:31" ht="9.75">
      <c r="A97" s="35">
        <v>40118</v>
      </c>
      <c r="B97" s="36" t="s">
        <v>2101</v>
      </c>
      <c r="C97" s="36" t="s">
        <v>1076</v>
      </c>
      <c r="D97" s="36" t="s">
        <v>1077</v>
      </c>
      <c r="E97" s="36" t="s">
        <v>1078</v>
      </c>
      <c r="F97" s="36" t="s">
        <v>456</v>
      </c>
      <c r="G97" s="36" t="s">
        <v>1079</v>
      </c>
      <c r="H97" s="36" t="s">
        <v>1080</v>
      </c>
      <c r="J97" s="28">
        <v>40118</v>
      </c>
      <c r="K97" s="29">
        <f>+((B97*DEFLATOR!B97))</f>
        <v>1684.8824132226162</v>
      </c>
      <c r="L97" s="30" t="s">
        <v>1161</v>
      </c>
      <c r="M97" s="30">
        <f t="shared" si="140"/>
        <v>4.1267199536375365</v>
      </c>
      <c r="N97" s="29">
        <f>+((C97*DEFLATOR!C97))</f>
        <v>1140.1730101219223</v>
      </c>
      <c r="O97" s="30">
        <f t="shared" si="148"/>
        <v>1.2533547822313418</v>
      </c>
      <c r="P97" s="30">
        <f t="shared" si="141"/>
        <v>-2.879471493958219</v>
      </c>
      <c r="Q97" s="29">
        <f>+((D97*DEFLATOR!D97))</f>
        <v>1399.9783194869344</v>
      </c>
      <c r="R97" s="30">
        <f t="shared" si="149"/>
        <v>-0.40994159196371394</v>
      </c>
      <c r="S97" s="30">
        <f t="shared" si="142"/>
        <v>9.7018012195075</v>
      </c>
      <c r="T97" s="29">
        <f>+((E97*DEFLATOR!E97))</f>
        <v>1446.3036745812503</v>
      </c>
      <c r="U97" s="30">
        <f t="shared" si="150"/>
        <v>-0.2996663174398728</v>
      </c>
      <c r="V97" s="30">
        <f t="shared" si="143"/>
        <v>2.9592971146727987</v>
      </c>
      <c r="W97" s="29">
        <f>+((F97*DEFLATOR!F97))</f>
        <v>1735.1783419199162</v>
      </c>
      <c r="X97" s="30">
        <f t="shared" si="151"/>
        <v>0.7084792101490489</v>
      </c>
      <c r="Y97" s="30">
        <f t="shared" si="144"/>
        <v>0.8373277890340258</v>
      </c>
      <c r="Z97" s="29">
        <f>+((G97*DEFLATOR!G97))</f>
        <v>1850.751739072538</v>
      </c>
      <c r="AA97" s="30">
        <f t="shared" si="152"/>
        <v>0.06173617284475075</v>
      </c>
      <c r="AB97" s="30">
        <f t="shared" si="145"/>
        <v>5.3031840453958035</v>
      </c>
      <c r="AC97" s="29">
        <f>+((H97*DEFLATOR!H97))</f>
        <v>1648.070659337689</v>
      </c>
      <c r="AD97" s="30">
        <f t="shared" si="153"/>
        <v>2.453560694271517</v>
      </c>
      <c r="AE97" s="30">
        <f t="shared" si="146"/>
        <v>8.55499842407399</v>
      </c>
    </row>
    <row r="98" spans="1:31" ht="9.75">
      <c r="A98" s="35">
        <v>40148</v>
      </c>
      <c r="B98" s="36" t="s">
        <v>2102</v>
      </c>
      <c r="C98" s="36" t="s">
        <v>1081</v>
      </c>
      <c r="D98" s="36" t="s">
        <v>1082</v>
      </c>
      <c r="E98" s="36" t="s">
        <v>1083</v>
      </c>
      <c r="F98" s="36" t="s">
        <v>1084</v>
      </c>
      <c r="G98" s="36" t="s">
        <v>1085</v>
      </c>
      <c r="H98" s="36" t="s">
        <v>1086</v>
      </c>
      <c r="J98" s="28">
        <v>40148</v>
      </c>
      <c r="K98" s="29">
        <f>+((B98*DEFLATOR!B98))</f>
        <v>1675.6205732568917</v>
      </c>
      <c r="L98" s="30">
        <f t="shared" si="147"/>
        <v>-0.5497024535979111</v>
      </c>
      <c r="M98" s="30">
        <f aca="true" t="shared" si="154" ref="M98:M103">+((K98/K86)-1)*100</f>
        <v>2.5653289084779374</v>
      </c>
      <c r="N98" s="29">
        <f>+((C98*DEFLATOR!C98))</f>
        <v>1105.3244261029333</v>
      </c>
      <c r="O98" s="30">
        <f t="shared" si="148"/>
        <v>-3.0564294812821857</v>
      </c>
      <c r="P98" s="30">
        <f aca="true" t="shared" si="155" ref="P98:P103">+((N98/N86)-1)*100</f>
        <v>-6.856639911490148</v>
      </c>
      <c r="Q98" s="29">
        <f>+((D98*DEFLATOR!D98))</f>
        <v>1408.0930292600192</v>
      </c>
      <c r="R98" s="30">
        <f t="shared" si="149"/>
        <v>0.5796311028629875</v>
      </c>
      <c r="S98" s="30">
        <f aca="true" t="shared" si="156" ref="S98:S103">+((Q98/Q86)-1)*100</f>
        <v>7.5892209176462</v>
      </c>
      <c r="T98" s="29">
        <f>+((E98*DEFLATOR!E98))</f>
        <v>1437.696562798127</v>
      </c>
      <c r="U98" s="30">
        <f t="shared" si="150"/>
        <v>-0.5951109669700139</v>
      </c>
      <c r="V98" s="30">
        <f aca="true" t="shared" si="157" ref="V98:V103">+((T98/T86)-1)*100</f>
        <v>-0.6743873662839572</v>
      </c>
      <c r="W98" s="29">
        <f>+((F98*DEFLATOR!F98))</f>
        <v>1728.3600111636406</v>
      </c>
      <c r="X98" s="30">
        <f t="shared" si="151"/>
        <v>-0.3929469721672185</v>
      </c>
      <c r="Y98" s="30">
        <f aca="true" t="shared" si="158" ref="Y98:Y103">+((W98/W86)-1)*100</f>
        <v>3.229418074705781</v>
      </c>
      <c r="Z98" s="29">
        <f>+((G98*DEFLATOR!G98))</f>
        <v>1854.2831265290679</v>
      </c>
      <c r="AA98" s="30">
        <f t="shared" si="152"/>
        <v>0.19080827438797687</v>
      </c>
      <c r="AB98" s="30">
        <f aca="true" t="shared" si="159" ref="AB98:AB103">+((Z98/Z86)-1)*100</f>
        <v>3.228892457177679</v>
      </c>
      <c r="AC98" s="29">
        <f>+((H98*DEFLATOR!H98))</f>
        <v>1586.2845580425244</v>
      </c>
      <c r="AD98" s="30">
        <f t="shared" si="153"/>
        <v>-3.748995890746254</v>
      </c>
      <c r="AE98" s="30">
        <f aca="true" t="shared" si="160" ref="AE98:AE103">+((AC98/AC86)-1)*100</f>
        <v>2.7613556498284453</v>
      </c>
    </row>
    <row r="99" spans="1:31" ht="9.75">
      <c r="A99" s="34">
        <v>40179</v>
      </c>
      <c r="B99" s="36" t="s">
        <v>2103</v>
      </c>
      <c r="C99" s="36" t="s">
        <v>1087</v>
      </c>
      <c r="D99" s="36" t="s">
        <v>474</v>
      </c>
      <c r="E99" s="36" t="s">
        <v>1088</v>
      </c>
      <c r="F99" s="36" t="s">
        <v>1089</v>
      </c>
      <c r="G99" s="36" t="s">
        <v>1090</v>
      </c>
      <c r="H99" s="36" t="s">
        <v>1091</v>
      </c>
      <c r="J99" s="22">
        <v>40179</v>
      </c>
      <c r="K99" s="11">
        <f>+((B99*DEFLATOR!B99))</f>
        <v>1691.2420597078817</v>
      </c>
      <c r="L99" s="13">
        <f t="shared" si="147"/>
        <v>0.9322806547204632</v>
      </c>
      <c r="M99" s="13">
        <f t="shared" si="154"/>
        <v>0.8941165651973115</v>
      </c>
      <c r="N99" s="11">
        <f>+((C99*DEFLATOR!C99))</f>
        <v>1205.4066716170391</v>
      </c>
      <c r="O99" s="13">
        <f t="shared" si="148"/>
        <v>9.054558385809663</v>
      </c>
      <c r="P99" s="13">
        <f t="shared" si="155"/>
        <v>0.5647381278908181</v>
      </c>
      <c r="Q99" s="11">
        <f>+((D99*DEFLATOR!D99))</f>
        <v>1357.26902573784</v>
      </c>
      <c r="R99" s="13">
        <f t="shared" si="149"/>
        <v>-3.6094208597061472</v>
      </c>
      <c r="S99" s="13">
        <f t="shared" si="156"/>
        <v>4.545745083552477</v>
      </c>
      <c r="T99" s="11">
        <f>+((E99*DEFLATOR!E99))</f>
        <v>1540.0311598027047</v>
      </c>
      <c r="U99" s="13">
        <f t="shared" si="150"/>
        <v>7.117955182796587</v>
      </c>
      <c r="V99" s="13">
        <f t="shared" si="157"/>
        <v>6.203189887117033</v>
      </c>
      <c r="W99" s="11">
        <f>+((F99*DEFLATOR!F99))</f>
        <v>1741.160158857501</v>
      </c>
      <c r="X99" s="13">
        <f t="shared" si="151"/>
        <v>0.7405949924311539</v>
      </c>
      <c r="Y99" s="13">
        <f t="shared" si="158"/>
        <v>3.3755398373068957</v>
      </c>
      <c r="Z99" s="11">
        <f>+((G99*DEFLATOR!G99))</f>
        <v>1847.4969928473313</v>
      </c>
      <c r="AA99" s="13">
        <f t="shared" si="152"/>
        <v>-0.36597074010155106</v>
      </c>
      <c r="AB99" s="13">
        <f t="shared" si="159"/>
        <v>-2.390296658217028</v>
      </c>
      <c r="AC99" s="11">
        <f>+((H99*DEFLATOR!H99))</f>
        <v>1569.688683724514</v>
      </c>
      <c r="AD99" s="13">
        <f t="shared" si="153"/>
        <v>-1.0462104187971</v>
      </c>
      <c r="AE99" s="13">
        <f t="shared" si="160"/>
        <v>1.5186754902084099</v>
      </c>
    </row>
    <row r="100" spans="1:31" ht="9.75">
      <c r="A100" s="35">
        <v>39845</v>
      </c>
      <c r="B100" s="37" t="s">
        <v>2104</v>
      </c>
      <c r="C100" s="37" t="s">
        <v>1099</v>
      </c>
      <c r="D100" s="37" t="s">
        <v>1100</v>
      </c>
      <c r="E100" s="37" t="s">
        <v>1101</v>
      </c>
      <c r="F100" s="37" t="s">
        <v>1102</v>
      </c>
      <c r="G100" s="37" t="s">
        <v>1103</v>
      </c>
      <c r="H100" s="37" t="s">
        <v>1104</v>
      </c>
      <c r="J100" s="22">
        <v>39845</v>
      </c>
      <c r="K100" s="11">
        <f>+((B100*DEFLATOR!B100))</f>
        <v>1701.1812680632468</v>
      </c>
      <c r="L100" s="13">
        <f t="shared" si="147"/>
        <v>0.5876869191085321</v>
      </c>
      <c r="M100" s="13">
        <f t="shared" si="154"/>
        <v>2.762086739885361</v>
      </c>
      <c r="N100" s="11">
        <f>+((C100*DEFLATOR!C100))</f>
        <v>1183.0683446302983</v>
      </c>
      <c r="O100" s="13">
        <f t="shared" si="148"/>
        <v>-1.8531776464099203</v>
      </c>
      <c r="P100" s="13">
        <f t="shared" si="155"/>
        <v>3.219784648503965</v>
      </c>
      <c r="Q100" s="11">
        <f>+((D100*DEFLATOR!D100))</f>
        <v>1381.4472704016405</v>
      </c>
      <c r="R100" s="13">
        <f t="shared" si="149"/>
        <v>1.7813892607367876</v>
      </c>
      <c r="S100" s="13">
        <f t="shared" si="156"/>
        <v>7.169953867906753</v>
      </c>
      <c r="T100" s="11">
        <f>+((E100*DEFLATOR!E100))</f>
        <v>1465.8219374974074</v>
      </c>
      <c r="U100" s="13">
        <f t="shared" si="150"/>
        <v>-4.81868316968368</v>
      </c>
      <c r="V100" s="13">
        <f t="shared" si="157"/>
        <v>3.037811261551626</v>
      </c>
      <c r="W100" s="11">
        <f>+((F100*DEFLATOR!F100))</f>
        <v>1858.5755274758217</v>
      </c>
      <c r="X100" s="13">
        <f t="shared" si="151"/>
        <v>6.743513399443124</v>
      </c>
      <c r="Y100" s="13">
        <f t="shared" si="158"/>
        <v>7.171953455826752</v>
      </c>
      <c r="Z100" s="11">
        <f>+((G100*DEFLATOR!G100))</f>
        <v>1812.6646075814</v>
      </c>
      <c r="AA100" s="13">
        <f t="shared" si="152"/>
        <v>-1.8853825148720915</v>
      </c>
      <c r="AB100" s="13">
        <f t="shared" si="159"/>
        <v>-1.268710419953023</v>
      </c>
      <c r="AC100" s="11">
        <f>+((H100*DEFLATOR!H100))</f>
        <v>1629.9936811340078</v>
      </c>
      <c r="AD100" s="13">
        <f t="shared" si="153"/>
        <v>3.8418444392682938</v>
      </c>
      <c r="AE100" s="13">
        <f t="shared" si="160"/>
        <v>6.364571695825494</v>
      </c>
    </row>
    <row r="101" spans="1:31" ht="9.75">
      <c r="A101" s="35">
        <v>39874</v>
      </c>
      <c r="B101" s="36" t="s">
        <v>354</v>
      </c>
      <c r="C101" s="36" t="s">
        <v>723</v>
      </c>
      <c r="D101" s="36" t="s">
        <v>1110</v>
      </c>
      <c r="E101" s="36" t="s">
        <v>1111</v>
      </c>
      <c r="F101" s="36" t="s">
        <v>1112</v>
      </c>
      <c r="G101" s="36" t="s">
        <v>1113</v>
      </c>
      <c r="H101" s="36" t="s">
        <v>1114</v>
      </c>
      <c r="J101" s="22">
        <v>39874</v>
      </c>
      <c r="K101" s="11">
        <f>+((B101*DEFLATOR!B101))</f>
        <v>1713.4639535850613</v>
      </c>
      <c r="L101" s="13">
        <f t="shared" si="147"/>
        <v>0.722009215149555</v>
      </c>
      <c r="M101" s="13">
        <f t="shared" si="154"/>
        <v>1.6805097948487724</v>
      </c>
      <c r="N101" s="11">
        <f>+((C101*DEFLATOR!C101))</f>
        <v>1199.23527598071</v>
      </c>
      <c r="O101" s="13">
        <f t="shared" si="148"/>
        <v>1.3665255624317973</v>
      </c>
      <c r="P101" s="13">
        <f t="shared" si="155"/>
        <v>4.289058238457022</v>
      </c>
      <c r="Q101" s="11">
        <f>+((D101*DEFLATOR!D101))</f>
        <v>1376.830690371827</v>
      </c>
      <c r="R101" s="13">
        <f t="shared" si="149"/>
        <v>-0.33418431008744864</v>
      </c>
      <c r="S101" s="13">
        <f t="shared" si="156"/>
        <v>5.546103530502999</v>
      </c>
      <c r="T101" s="11">
        <f>+((E101*DEFLATOR!E101))</f>
        <v>1514.9469584698902</v>
      </c>
      <c r="U101" s="13">
        <f t="shared" si="150"/>
        <v>3.3513634716337837</v>
      </c>
      <c r="V101" s="13">
        <f t="shared" si="157"/>
        <v>8.963824249942022</v>
      </c>
      <c r="W101" s="11">
        <f>+((F101*DEFLATOR!F101))</f>
        <v>1864.0053042181776</v>
      </c>
      <c r="X101" s="13">
        <f t="shared" si="151"/>
        <v>0.29214722038928276</v>
      </c>
      <c r="Y101" s="13">
        <f t="shared" si="158"/>
        <v>4.712997412078579</v>
      </c>
      <c r="Z101" s="11">
        <f>+((G101*DEFLATOR!G101))</f>
        <v>1829.5851582636171</v>
      </c>
      <c r="AA101" s="13">
        <f t="shared" si="152"/>
        <v>0.9334628486399321</v>
      </c>
      <c r="AB101" s="13">
        <f t="shared" si="159"/>
        <v>-2.5937307720284353</v>
      </c>
      <c r="AC101" s="11">
        <f>+((H101*DEFLATOR!H101))</f>
        <v>1630.5031700101933</v>
      </c>
      <c r="AD101" s="13">
        <f t="shared" si="153"/>
        <v>0.03125710744049659</v>
      </c>
      <c r="AE101" s="13">
        <f t="shared" si="160"/>
        <v>5.129941505625002</v>
      </c>
    </row>
    <row r="102" spans="1:31" ht="9.75">
      <c r="A102" s="35">
        <v>39906</v>
      </c>
      <c r="B102" s="36" t="s">
        <v>2105</v>
      </c>
      <c r="C102" s="36" t="s">
        <v>1121</v>
      </c>
      <c r="D102" s="36" t="s">
        <v>61</v>
      </c>
      <c r="E102" s="36" t="s">
        <v>1122</v>
      </c>
      <c r="F102" s="36" t="s">
        <v>1123</v>
      </c>
      <c r="G102" s="36" t="s">
        <v>1124</v>
      </c>
      <c r="H102" s="36" t="s">
        <v>1125</v>
      </c>
      <c r="J102" s="22">
        <v>39906</v>
      </c>
      <c r="K102" s="11">
        <f>+((B102*DEFLATOR!B102))</f>
        <v>1715.4934535231566</v>
      </c>
      <c r="L102" s="13">
        <f aca="true" t="shared" si="161" ref="L102:L108">+((K102/K101)-1)*100</f>
        <v>0.11844427388443268</v>
      </c>
      <c r="M102" s="13">
        <f t="shared" si="154"/>
        <v>2.31689214528612</v>
      </c>
      <c r="N102" s="11">
        <f>+((C102*DEFLATOR!C102))</f>
        <v>1181.5194067652299</v>
      </c>
      <c r="O102" s="13">
        <f aca="true" t="shared" si="162" ref="O102:O108">+((N102/N101)-1)*100</f>
        <v>-1.4772638505811453</v>
      </c>
      <c r="P102" s="13">
        <f t="shared" si="155"/>
        <v>1.562755222636003</v>
      </c>
      <c r="Q102" s="11">
        <f>+((D102*DEFLATOR!D102))</f>
        <v>1375.4943800163937</v>
      </c>
      <c r="R102" s="13">
        <f aca="true" t="shared" si="163" ref="R102:R108">+((Q102/Q101)-1)*100</f>
        <v>-0.097056984913102</v>
      </c>
      <c r="S102" s="13">
        <f t="shared" si="156"/>
        <v>7.438768774589555</v>
      </c>
      <c r="T102" s="11">
        <f>+((E102*DEFLATOR!E102))</f>
        <v>1461.8677552934014</v>
      </c>
      <c r="U102" s="13">
        <f aca="true" t="shared" si="164" ref="U102:U108">+((T102/T101)-1)*100</f>
        <v>-3.503700435168988</v>
      </c>
      <c r="V102" s="13">
        <f t="shared" si="157"/>
        <v>5.697230522483876</v>
      </c>
      <c r="W102" s="11">
        <f>+((F102*DEFLATOR!F102))</f>
        <v>1859.2733415594803</v>
      </c>
      <c r="X102" s="13">
        <f aca="true" t="shared" si="165" ref="X102:X108">+((W102/W101)-1)*100</f>
        <v>-0.2538599352689075</v>
      </c>
      <c r="Y102" s="13">
        <f t="shared" si="158"/>
        <v>3.632986930005555</v>
      </c>
      <c r="Z102" s="11">
        <f>+((G102*DEFLATOR!G102))</f>
        <v>1847.6975723073128</v>
      </c>
      <c r="AA102" s="13">
        <f aca="true" t="shared" si="166" ref="AA102:AA108">+((Z102/Z101)-1)*100</f>
        <v>0.9899738179383499</v>
      </c>
      <c r="AB102" s="13">
        <f t="shared" si="159"/>
        <v>-0.08448012985209363</v>
      </c>
      <c r="AC102" s="11">
        <f>+((H102*DEFLATOR!H102))</f>
        <v>1676.2642499826266</v>
      </c>
      <c r="AD102" s="13">
        <f aca="true" t="shared" si="167" ref="AD102:AD108">+((AC102/AC101)-1)*100</f>
        <v>2.8065618524462765</v>
      </c>
      <c r="AE102" s="13">
        <f t="shared" si="160"/>
        <v>7.3491116351509955</v>
      </c>
    </row>
    <row r="103" spans="1:31" ht="9.75">
      <c r="A103" s="35">
        <v>39937</v>
      </c>
      <c r="B103" s="36" t="s">
        <v>2106</v>
      </c>
      <c r="C103" s="36" t="s">
        <v>1132</v>
      </c>
      <c r="D103" s="36" t="s">
        <v>1133</v>
      </c>
      <c r="E103" s="36" t="s">
        <v>1134</v>
      </c>
      <c r="F103" s="36" t="s">
        <v>1135</v>
      </c>
      <c r="G103" s="36" t="s">
        <v>400</v>
      </c>
      <c r="H103" s="36" t="s">
        <v>1136</v>
      </c>
      <c r="J103" s="22">
        <v>39937</v>
      </c>
      <c r="K103" s="11">
        <f>+((B103*DEFLATOR!B103))</f>
        <v>1699.4803740913815</v>
      </c>
      <c r="L103" s="13">
        <f t="shared" si="161"/>
        <v>-0.9334386790511351</v>
      </c>
      <c r="M103" s="13">
        <f t="shared" si="154"/>
        <v>2.118757333438337</v>
      </c>
      <c r="N103" s="11">
        <f>+((C103*DEFLATOR!C103))</f>
        <v>1208.6143049718978</v>
      </c>
      <c r="O103" s="13">
        <f t="shared" si="162"/>
        <v>2.2932249823004236</v>
      </c>
      <c r="P103" s="13">
        <f t="shared" si="155"/>
        <v>6.374481474905047</v>
      </c>
      <c r="Q103" s="11">
        <f>+((D103*DEFLATOR!D103))</f>
        <v>1404.2590419455944</v>
      </c>
      <c r="R103" s="13">
        <f t="shared" si="163"/>
        <v>2.0912235154939562</v>
      </c>
      <c r="S103" s="13">
        <f t="shared" si="156"/>
        <v>8.065535907010823</v>
      </c>
      <c r="T103" s="11">
        <f>+((E103*DEFLATOR!E103))</f>
        <v>1457.4688981848096</v>
      </c>
      <c r="U103" s="13">
        <f t="shared" si="164"/>
        <v>-0.30090663759861913</v>
      </c>
      <c r="V103" s="13">
        <f t="shared" si="157"/>
        <v>2.8539652708859053</v>
      </c>
      <c r="W103" s="11">
        <f>+((F103*DEFLATOR!F103))</f>
        <v>1818.977857201077</v>
      </c>
      <c r="X103" s="13">
        <f t="shared" si="165"/>
        <v>-2.167270592101589</v>
      </c>
      <c r="Y103" s="13">
        <f t="shared" si="158"/>
        <v>2.454833918085919</v>
      </c>
      <c r="Z103" s="11">
        <f>+((G103*DEFLATOR!G103))</f>
        <v>1828.11415935614</v>
      </c>
      <c r="AA103" s="13">
        <f t="shared" si="166"/>
        <v>-1.0598819441386298</v>
      </c>
      <c r="AB103" s="13">
        <f t="shared" si="159"/>
        <v>-0.13666927614596203</v>
      </c>
      <c r="AC103" s="11">
        <f>+((H103*DEFLATOR!H103))</f>
        <v>1662.8938628859844</v>
      </c>
      <c r="AD103" s="13">
        <f t="shared" si="167"/>
        <v>-0.7976300333781383</v>
      </c>
      <c r="AE103" s="13">
        <f t="shared" si="160"/>
        <v>8.702222942853965</v>
      </c>
    </row>
    <row r="104" spans="1:31" ht="9.75">
      <c r="A104" s="35">
        <v>39969</v>
      </c>
      <c r="B104" s="36" t="s">
        <v>2107</v>
      </c>
      <c r="C104" s="36" t="s">
        <v>1143</v>
      </c>
      <c r="D104" s="36" t="s">
        <v>1144</v>
      </c>
      <c r="E104" s="36" t="s">
        <v>1145</v>
      </c>
      <c r="F104" s="36" t="s">
        <v>1146</v>
      </c>
      <c r="G104" s="36" t="s">
        <v>1147</v>
      </c>
      <c r="H104" s="36" t="s">
        <v>1148</v>
      </c>
      <c r="J104" s="22">
        <v>39969</v>
      </c>
      <c r="K104" s="11">
        <f>+((B104*DEFLATOR!B104))</f>
        <v>1735.0690793037074</v>
      </c>
      <c r="L104" s="13">
        <f t="shared" si="161"/>
        <v>2.0940933331668132</v>
      </c>
      <c r="M104" s="13">
        <f aca="true" t="shared" si="168" ref="M104:M109">+((K104/K92)-1)*100</f>
        <v>4.515240500884254</v>
      </c>
      <c r="N104" s="11">
        <f>+((C104*DEFLATOR!C104))</f>
        <v>1314.6662823821669</v>
      </c>
      <c r="O104" s="13">
        <f t="shared" si="162"/>
        <v>8.774675012036614</v>
      </c>
      <c r="P104" s="13">
        <f aca="true" t="shared" si="169" ref="P104:P109">+((N104/N92)-1)*100</f>
        <v>15.4101781377342</v>
      </c>
      <c r="Q104" s="11">
        <f>+((D104*DEFLATOR!D104))</f>
        <v>1381.6804034715406</v>
      </c>
      <c r="R104" s="13">
        <f t="shared" si="163"/>
        <v>-1.607868477227048</v>
      </c>
      <c r="S104" s="13">
        <f aca="true" t="shared" si="170" ref="S104:S109">+((Q104/Q92)-1)*100</f>
        <v>8.333569695302078</v>
      </c>
      <c r="T104" s="11">
        <f>+((E104*DEFLATOR!E104))</f>
        <v>1504.0210459525765</v>
      </c>
      <c r="U104" s="13">
        <f t="shared" si="164"/>
        <v>3.1940405607107536</v>
      </c>
      <c r="V104" s="13">
        <f aca="true" t="shared" si="171" ref="V104:V109">+((T104/T92)-1)*100</f>
        <v>2.6831759415538947</v>
      </c>
      <c r="W104" s="11">
        <f>+((F104*DEFLATOR!F104))</f>
        <v>1802.9081567244448</v>
      </c>
      <c r="X104" s="13">
        <f t="shared" si="165"/>
        <v>-0.8834467342752172</v>
      </c>
      <c r="Y104" s="13">
        <f aca="true" t="shared" si="172" ref="Y104:Y109">+((W104/W92)-1)*100</f>
        <v>5.338980931533732</v>
      </c>
      <c r="Z104" s="11">
        <f>+((G104*DEFLATOR!G104))</f>
        <v>1879.8015930418594</v>
      </c>
      <c r="AA104" s="13">
        <f t="shared" si="166"/>
        <v>2.827363565956076</v>
      </c>
      <c r="AB104" s="13">
        <f aca="true" t="shared" si="173" ref="AB104:AB109">+((Z104/Z92)-1)*100</f>
        <v>2.690634314025231</v>
      </c>
      <c r="AC104" s="11">
        <f>+((H104*DEFLATOR!H104))</f>
        <v>1727.2884783666411</v>
      </c>
      <c r="AD104" s="13">
        <f t="shared" si="167"/>
        <v>3.872442909188356</v>
      </c>
      <c r="AE104" s="13">
        <f aca="true" t="shared" si="174" ref="AE104:AE109">+((AC104/AC92)-1)*100</f>
        <v>8.823736558803997</v>
      </c>
    </row>
    <row r="105" spans="1:31" ht="9.75">
      <c r="A105" s="35">
        <v>40000</v>
      </c>
      <c r="B105" s="36" t="s">
        <v>2108</v>
      </c>
      <c r="C105" s="36" t="s">
        <v>1155</v>
      </c>
      <c r="D105" s="36" t="s">
        <v>1156</v>
      </c>
      <c r="E105" s="36" t="s">
        <v>1157</v>
      </c>
      <c r="F105" s="36" t="s">
        <v>1158</v>
      </c>
      <c r="G105" s="36" t="s">
        <v>1159</v>
      </c>
      <c r="H105" s="36" t="s">
        <v>1160</v>
      </c>
      <c r="J105" s="22">
        <v>40000</v>
      </c>
      <c r="K105" s="11">
        <f>+((B105*DEFLATOR!B105))</f>
        <v>1751.005595005302</v>
      </c>
      <c r="L105" s="13">
        <f t="shared" si="161"/>
        <v>0.9184945943472078</v>
      </c>
      <c r="M105" s="13">
        <f t="shared" si="168"/>
        <v>5.167002801360465</v>
      </c>
      <c r="N105" s="11">
        <f>+((C105*DEFLATOR!C105))</f>
        <v>1279.089998918445</v>
      </c>
      <c r="O105" s="13">
        <f t="shared" si="162"/>
        <v>-2.7061075453504335</v>
      </c>
      <c r="P105" s="13">
        <f t="shared" si="169"/>
        <v>10.47001112196404</v>
      </c>
      <c r="Q105" s="11">
        <f>+((D105*DEFLATOR!D105))</f>
        <v>1402.244091426828</v>
      </c>
      <c r="R105" s="13">
        <f t="shared" si="163"/>
        <v>1.4883100247799819</v>
      </c>
      <c r="S105" s="13">
        <f t="shared" si="170"/>
        <v>2.2606947927447774</v>
      </c>
      <c r="T105" s="11">
        <f>+((E105*DEFLATOR!E105))</f>
        <v>1550.4217374086911</v>
      </c>
      <c r="U105" s="13">
        <f t="shared" si="164"/>
        <v>3.085109186535795</v>
      </c>
      <c r="V105" s="13">
        <f t="shared" si="171"/>
        <v>4.665144974461866</v>
      </c>
      <c r="W105" s="11">
        <f>+((F105*DEFLATOR!F105))</f>
        <v>1823.0131965789813</v>
      </c>
      <c r="X105" s="13">
        <f t="shared" si="165"/>
        <v>1.1151449828184168</v>
      </c>
      <c r="Y105" s="13">
        <f t="shared" si="172"/>
        <v>4.478769724985177</v>
      </c>
      <c r="Z105" s="11">
        <f>+((G105*DEFLATOR!G105))</f>
        <v>1891.625502213642</v>
      </c>
      <c r="AA105" s="13">
        <f t="shared" si="166"/>
        <v>0.6289977205865327</v>
      </c>
      <c r="AB105" s="13">
        <f t="shared" si="173"/>
        <v>5.349071225809032</v>
      </c>
      <c r="AC105" s="11">
        <f>+((H105*DEFLATOR!H105))</f>
        <v>1725.4469658170294</v>
      </c>
      <c r="AD105" s="13">
        <f t="shared" si="167"/>
        <v>-0.10661291224226543</v>
      </c>
      <c r="AE105" s="13">
        <f t="shared" si="174"/>
        <v>7.130648049396093</v>
      </c>
    </row>
    <row r="106" spans="1:31" ht="9.75">
      <c r="A106" s="35">
        <v>40032</v>
      </c>
      <c r="B106" s="36" t="s">
        <v>2109</v>
      </c>
      <c r="C106" s="36" t="s">
        <v>1168</v>
      </c>
      <c r="D106" s="36" t="s">
        <v>1169</v>
      </c>
      <c r="E106" s="36" t="s">
        <v>1170</v>
      </c>
      <c r="F106" s="36" t="s">
        <v>361</v>
      </c>
      <c r="G106" s="36" t="s">
        <v>1171</v>
      </c>
      <c r="H106" s="36" t="s">
        <v>399</v>
      </c>
      <c r="J106" s="22">
        <v>40032</v>
      </c>
      <c r="K106" s="11">
        <f>+((B106*DEFLATOR!B106))</f>
        <v>1738.8905627008385</v>
      </c>
      <c r="L106" s="13">
        <f t="shared" si="161"/>
        <v>-0.6918899824775782</v>
      </c>
      <c r="M106" s="13">
        <f t="shared" si="168"/>
        <v>3.3679036411769836</v>
      </c>
      <c r="N106" s="11">
        <f>+((C106*DEFLATOR!C106))</f>
        <v>1328.29172416324</v>
      </c>
      <c r="O106" s="13">
        <f t="shared" si="162"/>
        <v>3.8466194940464105</v>
      </c>
      <c r="P106" s="13">
        <f t="shared" si="169"/>
        <v>13.111052656018064</v>
      </c>
      <c r="Q106" s="11">
        <f>+((D106*DEFLATOR!D106))</f>
        <v>1472.5066910826067</v>
      </c>
      <c r="R106" s="13">
        <f t="shared" si="163"/>
        <v>5.010725314184383</v>
      </c>
      <c r="S106" s="13">
        <f t="shared" si="170"/>
        <v>6.283938701257541</v>
      </c>
      <c r="T106" s="11">
        <f>+((E106*DEFLATOR!E106))</f>
        <v>1565.2283361865154</v>
      </c>
      <c r="U106" s="13">
        <f t="shared" si="164"/>
        <v>0.9550045913682359</v>
      </c>
      <c r="V106" s="13">
        <f t="shared" si="171"/>
        <v>4.7238605650301135</v>
      </c>
      <c r="W106" s="11">
        <f>+((F106*DEFLATOR!F106))</f>
        <v>1846.7657613120232</v>
      </c>
      <c r="X106" s="13">
        <f t="shared" si="165"/>
        <v>1.302928842073947</v>
      </c>
      <c r="Y106" s="13">
        <f t="shared" si="172"/>
        <v>4.147107504029379</v>
      </c>
      <c r="Z106" s="11">
        <f>+((G106*DEFLATOR!G106))</f>
        <v>1824.5551422885678</v>
      </c>
      <c r="AA106" s="13">
        <f t="shared" si="166"/>
        <v>-3.545646844292716</v>
      </c>
      <c r="AB106" s="13">
        <f t="shared" si="173"/>
        <v>1.1067659989485223</v>
      </c>
      <c r="AC106" s="11">
        <f>+((H106*DEFLATOR!H106))</f>
        <v>1754.397733921984</v>
      </c>
      <c r="AD106" s="13">
        <f t="shared" si="167"/>
        <v>1.677870643288415</v>
      </c>
      <c r="AE106" s="13">
        <f t="shared" si="174"/>
        <v>7.189052622166425</v>
      </c>
    </row>
    <row r="107" spans="1:31" ht="9.75">
      <c r="A107" s="35">
        <v>40064</v>
      </c>
      <c r="B107" s="36" t="s">
        <v>243</v>
      </c>
      <c r="C107" s="36" t="s">
        <v>1178</v>
      </c>
      <c r="D107" s="36" t="s">
        <v>1179</v>
      </c>
      <c r="E107" s="36" t="s">
        <v>1180</v>
      </c>
      <c r="F107" s="36" t="s">
        <v>1181</v>
      </c>
      <c r="G107" s="36" t="s">
        <v>1182</v>
      </c>
      <c r="H107" s="36" t="s">
        <v>1183</v>
      </c>
      <c r="J107" s="22">
        <v>40064</v>
      </c>
      <c r="K107" s="11">
        <f>+((B107*DEFLATOR!B107))</f>
        <v>1772.5364226760012</v>
      </c>
      <c r="L107" s="13">
        <f t="shared" si="161"/>
        <v>1.9349038229814708</v>
      </c>
      <c r="M107" s="13">
        <f t="shared" si="168"/>
        <v>4.963968742425728</v>
      </c>
      <c r="N107" s="11">
        <f>+((C107*DEFLATOR!C107))</f>
        <v>1372.0949508554447</v>
      </c>
      <c r="O107" s="13">
        <f t="shared" si="162"/>
        <v>3.297711330679176</v>
      </c>
      <c r="P107" s="13">
        <f t="shared" si="169"/>
        <v>12.550094392212463</v>
      </c>
      <c r="Q107" s="11">
        <f>+((D107*DEFLATOR!D107))</f>
        <v>1494.8946220418986</v>
      </c>
      <c r="R107" s="13">
        <f t="shared" si="163"/>
        <v>1.5203958728929212</v>
      </c>
      <c r="S107" s="13">
        <f t="shared" si="170"/>
        <v>4.86282006875296</v>
      </c>
      <c r="T107" s="11">
        <f>+((E107*DEFLATOR!E107))</f>
        <v>1585.2362028177188</v>
      </c>
      <c r="U107" s="13">
        <f t="shared" si="164"/>
        <v>1.2782714297103759</v>
      </c>
      <c r="V107" s="13">
        <f t="shared" si="171"/>
        <v>9.093526274716869</v>
      </c>
      <c r="W107" s="11">
        <f>+((F107*DEFLATOR!F107))</f>
        <v>1929.499427532825</v>
      </c>
      <c r="X107" s="13">
        <f t="shared" si="165"/>
        <v>4.479922032019057</v>
      </c>
      <c r="Y107" s="13">
        <f t="shared" si="172"/>
        <v>10.478498349122201</v>
      </c>
      <c r="Z107" s="11">
        <f>+((G107*DEFLATOR!G107))</f>
        <v>1840.1237771713475</v>
      </c>
      <c r="AA107" s="13">
        <f t="shared" si="166"/>
        <v>0.8532838784609975</v>
      </c>
      <c r="AB107" s="13">
        <f t="shared" si="173"/>
        <v>0.5973575922196828</v>
      </c>
      <c r="AC107" s="11">
        <f>+((H107*DEFLATOR!H107))</f>
        <v>1786.6557036963384</v>
      </c>
      <c r="AD107" s="13">
        <f t="shared" si="167"/>
        <v>1.8386919425757098</v>
      </c>
      <c r="AE107" s="13">
        <f t="shared" si="174"/>
        <v>8.018312858750898</v>
      </c>
    </row>
    <row r="108" spans="1:31" ht="9.75">
      <c r="A108" s="35">
        <v>40095</v>
      </c>
      <c r="B108" s="36" t="s">
        <v>2110</v>
      </c>
      <c r="C108" s="36" t="s">
        <v>1190</v>
      </c>
      <c r="D108" s="36" t="s">
        <v>1191</v>
      </c>
      <c r="E108" s="36" t="s">
        <v>1192</v>
      </c>
      <c r="F108" s="36" t="s">
        <v>445</v>
      </c>
      <c r="G108" s="36" t="s">
        <v>1193</v>
      </c>
      <c r="H108" s="36" t="s">
        <v>1194</v>
      </c>
      <c r="J108" s="22">
        <v>40095</v>
      </c>
      <c r="K108" s="11">
        <f>+((B108*DEFLATOR!B108))</f>
        <v>1795.1754867417653</v>
      </c>
      <c r="L108" s="13">
        <f t="shared" si="161"/>
        <v>1.2772129123070908</v>
      </c>
      <c r="M108" s="13">
        <f t="shared" si="168"/>
        <v>7.01785299115909</v>
      </c>
      <c r="N108" s="11">
        <f>+((C108*DEFLATOR!C108))</f>
        <v>1340.1225331551282</v>
      </c>
      <c r="O108" s="13">
        <f t="shared" si="162"/>
        <v>-2.330189880837552</v>
      </c>
      <c r="P108" s="13">
        <f t="shared" si="169"/>
        <v>19.009923140268683</v>
      </c>
      <c r="Q108" s="11">
        <f>+((D108*DEFLATOR!D108))</f>
        <v>1525.4387688987604</v>
      </c>
      <c r="R108" s="13">
        <f t="shared" si="163"/>
        <v>2.0432307673393657</v>
      </c>
      <c r="S108" s="13">
        <f t="shared" si="170"/>
        <v>8.51492053690215</v>
      </c>
      <c r="T108" s="11">
        <f>+((E108*DEFLATOR!E108))</f>
        <v>1561.808267548195</v>
      </c>
      <c r="U108" s="13">
        <f t="shared" si="164"/>
        <v>-1.4778829317600217</v>
      </c>
      <c r="V108" s="13">
        <f t="shared" si="171"/>
        <v>7.662594073004669</v>
      </c>
      <c r="W108" s="11">
        <f>+((F108*DEFLATOR!F108))</f>
        <v>1935.018869447581</v>
      </c>
      <c r="X108" s="13">
        <f t="shared" si="165"/>
        <v>0.2860556388873059</v>
      </c>
      <c r="Y108" s="13">
        <f t="shared" si="172"/>
        <v>12.307076959817076</v>
      </c>
      <c r="Z108" s="11">
        <f>+((G108*DEFLATOR!G108))</f>
        <v>1897.7176612281455</v>
      </c>
      <c r="AA108" s="13">
        <f t="shared" si="166"/>
        <v>3.12989184593504</v>
      </c>
      <c r="AB108" s="13">
        <f t="shared" si="173"/>
        <v>2.600970156871041</v>
      </c>
      <c r="AC108" s="11">
        <f>+((H108*DEFLATOR!H108))</f>
        <v>1755.454074884972</v>
      </c>
      <c r="AD108" s="13">
        <f t="shared" si="167"/>
        <v>-1.7463705372453453</v>
      </c>
      <c r="AE108" s="13">
        <f t="shared" si="174"/>
        <v>9.129132047961551</v>
      </c>
    </row>
    <row r="109" spans="1:31" ht="9.75">
      <c r="A109" s="35">
        <v>40127</v>
      </c>
      <c r="B109" s="36" t="s">
        <v>1253</v>
      </c>
      <c r="C109" s="36" t="s">
        <v>1202</v>
      </c>
      <c r="D109" s="36" t="s">
        <v>974</v>
      </c>
      <c r="E109" s="36" t="s">
        <v>1203</v>
      </c>
      <c r="F109" s="36" t="s">
        <v>1204</v>
      </c>
      <c r="G109" s="36" t="s">
        <v>1205</v>
      </c>
      <c r="H109" s="36" t="s">
        <v>1206</v>
      </c>
      <c r="J109" s="22">
        <v>40127</v>
      </c>
      <c r="K109" s="11">
        <f>+((B109*DEFLATOR!B109))</f>
        <v>1796.7296411807897</v>
      </c>
      <c r="L109" s="13">
        <f aca="true" t="shared" si="175" ref="L109:L115">+((K109/K108)-1)*100</f>
        <v>0.08657395616766816</v>
      </c>
      <c r="M109" s="13">
        <f t="shared" si="168"/>
        <v>6.638280931679219</v>
      </c>
      <c r="N109" s="11">
        <f>+((C109*DEFLATOR!C109))</f>
        <v>1417.5794752435154</v>
      </c>
      <c r="O109" s="13">
        <f aca="true" t="shared" si="176" ref="O109:O115">+((N109/N108)-1)*100</f>
        <v>5.779840288635829</v>
      </c>
      <c r="P109" s="13">
        <f t="shared" si="169"/>
        <v>24.330208017459487</v>
      </c>
      <c r="Q109" s="11">
        <f>+((D109*DEFLATOR!D109))</f>
        <v>1477.5823315080706</v>
      </c>
      <c r="R109" s="13">
        <f aca="true" t="shared" si="177" ref="R109:R115">+((Q109/Q108)-1)*100</f>
        <v>-3.137224408242756</v>
      </c>
      <c r="S109" s="13">
        <f t="shared" si="170"/>
        <v>5.543229558696061</v>
      </c>
      <c r="T109" s="11">
        <f>+((E109*DEFLATOR!E109))</f>
        <v>1502.3470788024783</v>
      </c>
      <c r="U109" s="13">
        <f aca="true" t="shared" si="178" ref="U109:U115">+((T109/T108)-1)*100</f>
        <v>-3.807201561242979</v>
      </c>
      <c r="V109" s="13">
        <f t="shared" si="171"/>
        <v>3.874940318979303</v>
      </c>
      <c r="W109" s="11">
        <f>+((F109*DEFLATOR!F109))</f>
        <v>1960.5777832164192</v>
      </c>
      <c r="X109" s="13">
        <f aca="true" t="shared" si="179" ref="X109:X115">+((W109/W108)-1)*100</f>
        <v>1.3208612160012123</v>
      </c>
      <c r="Y109" s="13">
        <f t="shared" si="172"/>
        <v>12.989987014654991</v>
      </c>
      <c r="Z109" s="11">
        <f>+((G109*DEFLATOR!G109))</f>
        <v>1902.5533818157826</v>
      </c>
      <c r="AA109" s="13">
        <f aca="true" t="shared" si="180" ref="AA109:AA115">+((Z109/Z108)-1)*100</f>
        <v>0.25481770478479326</v>
      </c>
      <c r="AB109" s="13">
        <f t="shared" si="173"/>
        <v>2.7989514557583917</v>
      </c>
      <c r="AC109" s="11">
        <f>+((H109*DEFLATOR!H109))</f>
        <v>1748.6925392137625</v>
      </c>
      <c r="AD109" s="13">
        <f aca="true" t="shared" si="181" ref="AD109:AD115">+((AC109/AC108)-1)*100</f>
        <v>-0.38517303118011936</v>
      </c>
      <c r="AE109" s="13">
        <f t="shared" si="174"/>
        <v>6.105434818948274</v>
      </c>
    </row>
    <row r="110" spans="1:31" ht="9.75">
      <c r="A110" s="35">
        <v>40524</v>
      </c>
      <c r="B110" s="36" t="s">
        <v>427</v>
      </c>
      <c r="C110" s="36" t="s">
        <v>1213</v>
      </c>
      <c r="D110" s="36" t="s">
        <v>1214</v>
      </c>
      <c r="E110" s="36" t="s">
        <v>1030</v>
      </c>
      <c r="F110" s="36" t="s">
        <v>1215</v>
      </c>
      <c r="G110" s="36" t="s">
        <v>1216</v>
      </c>
      <c r="H110" s="36" t="s">
        <v>1217</v>
      </c>
      <c r="J110" s="22">
        <v>40523</v>
      </c>
      <c r="K110" s="11">
        <f>+((B110*DEFLATOR!B110))</f>
        <v>1753.9152796949786</v>
      </c>
      <c r="L110" s="13">
        <f t="shared" si="175"/>
        <v>-2.382905057305895</v>
      </c>
      <c r="M110" s="13">
        <f aca="true" t="shared" si="182" ref="M110:M115">+((K110/K98)-1)*100</f>
        <v>4.67257968108532</v>
      </c>
      <c r="N110" s="11">
        <f>+((C110*DEFLATOR!C110))</f>
        <v>1311.5302555220899</v>
      </c>
      <c r="O110" s="13">
        <f t="shared" si="176"/>
        <v>-7.481006996324357</v>
      </c>
      <c r="P110" s="13">
        <f aca="true" t="shared" si="183" ref="P110:P115">+((N110/N98)-1)*100</f>
        <v>18.655683756684983</v>
      </c>
      <c r="Q110" s="11">
        <f>+((D110*DEFLATOR!D110))</f>
        <v>1446.180107448552</v>
      </c>
      <c r="R110" s="13">
        <f t="shared" si="177"/>
        <v>-2.1252436084200133</v>
      </c>
      <c r="S110" s="13">
        <f aca="true" t="shared" si="184" ref="S110:S115">+((Q110/Q98)-1)*100</f>
        <v>2.704869450887659</v>
      </c>
      <c r="T110" s="11">
        <f>+((E110*DEFLATOR!E110))</f>
        <v>1522.5538566027726</v>
      </c>
      <c r="U110" s="13">
        <f t="shared" si="178"/>
        <v>1.3450139508642156</v>
      </c>
      <c r="V110" s="13">
        <f aca="true" t="shared" si="185" ref="V110:V115">+((T110/T98)-1)*100</f>
        <v>5.902309012931872</v>
      </c>
      <c r="W110" s="11">
        <f>+((F110*DEFLATOR!F110))</f>
        <v>1910.1969374244793</v>
      </c>
      <c r="X110" s="13">
        <f t="shared" si="179"/>
        <v>-2.5696938026752436</v>
      </c>
      <c r="Y110" s="13">
        <f aca="true" t="shared" si="186" ref="Y110:Y115">+((W110/W98)-1)*100</f>
        <v>10.520778372927907</v>
      </c>
      <c r="Z110" s="11">
        <f>+((G110*DEFLATOR!G110))</f>
        <v>1855.4108747211887</v>
      </c>
      <c r="AA110" s="13">
        <f t="shared" si="180"/>
        <v>-2.477854631842258</v>
      </c>
      <c r="AB110" s="13">
        <f aca="true" t="shared" si="187" ref="AB110:AB115">+((Z110/Z98)-1)*100</f>
        <v>0.0608185544044737</v>
      </c>
      <c r="AC110" s="11">
        <f>+((H110*DEFLATOR!H110))</f>
        <v>1710.1149163117861</v>
      </c>
      <c r="AD110" s="13">
        <f t="shared" si="181"/>
        <v>-2.206083804721981</v>
      </c>
      <c r="AE110" s="13">
        <f aca="true" t="shared" si="188" ref="AE110:AE115">+((AC110/AC98)-1)*100</f>
        <v>7.8063142984931</v>
      </c>
    </row>
    <row r="111" spans="1:31" ht="9.75">
      <c r="A111" s="34">
        <v>40544</v>
      </c>
      <c r="B111" s="36" t="s">
        <v>2111</v>
      </c>
      <c r="C111" s="36" t="s">
        <v>141</v>
      </c>
      <c r="D111" s="36" t="s">
        <v>1224</v>
      </c>
      <c r="E111" s="36" t="s">
        <v>1225</v>
      </c>
      <c r="F111" s="36" t="s">
        <v>1226</v>
      </c>
      <c r="G111" s="36" t="s">
        <v>1227</v>
      </c>
      <c r="H111" s="36" t="s">
        <v>1228</v>
      </c>
      <c r="J111" s="22">
        <v>40544</v>
      </c>
      <c r="K111" s="11">
        <f>+((B111*DEFLATOR!B111))</f>
        <v>1764.982094760524</v>
      </c>
      <c r="L111" s="13">
        <f t="shared" si="175"/>
        <v>0.630977744117156</v>
      </c>
      <c r="M111" s="13">
        <f t="shared" si="182"/>
        <v>4.360111234779662</v>
      </c>
      <c r="N111" s="11">
        <f>+((C111*DEFLATOR!C111))</f>
        <v>1362.5124488845574</v>
      </c>
      <c r="O111" s="13">
        <f t="shared" si="176"/>
        <v>3.887229680581994</v>
      </c>
      <c r="P111" s="13">
        <f t="shared" si="183"/>
        <v>13.033425230404827</v>
      </c>
      <c r="Q111" s="11">
        <f>+((D111*DEFLATOR!D111))</f>
        <v>1408.1898383982082</v>
      </c>
      <c r="R111" s="13">
        <f t="shared" si="177"/>
        <v>-2.6269389860000825</v>
      </c>
      <c r="S111" s="13">
        <f t="shared" si="184"/>
        <v>3.7517110974139234</v>
      </c>
      <c r="T111" s="11">
        <f>+((E111*DEFLATOR!E111))</f>
        <v>1572.6842909401396</v>
      </c>
      <c r="U111" s="13">
        <f t="shared" si="178"/>
        <v>3.292522896314587</v>
      </c>
      <c r="V111" s="13">
        <f t="shared" si="185"/>
        <v>2.1202902895560927</v>
      </c>
      <c r="W111" s="11">
        <f>+((F111*DEFLATOR!F111))</f>
        <v>1876.8359028033624</v>
      </c>
      <c r="X111" s="13">
        <f t="shared" si="179"/>
        <v>-1.7464709511102905</v>
      </c>
      <c r="Y111" s="13">
        <f t="shared" si="186"/>
        <v>7.792260996535072</v>
      </c>
      <c r="Z111" s="11">
        <f>+((G111*DEFLATOR!G111))</f>
        <v>1878.1788706323873</v>
      </c>
      <c r="AA111" s="13">
        <f t="shared" si="180"/>
        <v>1.2271134238458048</v>
      </c>
      <c r="AB111" s="13">
        <f t="shared" si="187"/>
        <v>1.6607268051770818</v>
      </c>
      <c r="AC111" s="11">
        <f>+((H111*DEFLATOR!H111))</f>
        <v>1709.5450164876838</v>
      </c>
      <c r="AD111" s="13">
        <f t="shared" si="181"/>
        <v>-0.033325235553849364</v>
      </c>
      <c r="AE111" s="13">
        <f t="shared" si="188"/>
        <v>8.909813405249412</v>
      </c>
    </row>
    <row r="112" spans="1:31" ht="9.75">
      <c r="A112" s="35">
        <v>40575</v>
      </c>
      <c r="B112" s="36" t="s">
        <v>2112</v>
      </c>
      <c r="C112" s="36" t="s">
        <v>1234</v>
      </c>
      <c r="D112" s="36" t="s">
        <v>1233</v>
      </c>
      <c r="E112" s="36" t="s">
        <v>1232</v>
      </c>
      <c r="F112" s="36" t="s">
        <v>1231</v>
      </c>
      <c r="G112" s="36" t="s">
        <v>1230</v>
      </c>
      <c r="H112" s="36" t="s">
        <v>1229</v>
      </c>
      <c r="J112" s="22">
        <v>40575</v>
      </c>
      <c r="K112" s="11">
        <f>+((B112*DEFLATOR!B112))</f>
        <v>1745.347129603217</v>
      </c>
      <c r="L112" s="13">
        <f t="shared" si="175"/>
        <v>-1.1124739007605133</v>
      </c>
      <c r="M112" s="13">
        <f t="shared" si="182"/>
        <v>2.5961878589370935</v>
      </c>
      <c r="N112" s="11">
        <f>+((C112*DEFLATOR!C112))</f>
        <v>1276.6800233637764</v>
      </c>
      <c r="O112" s="13">
        <f t="shared" si="176"/>
        <v>-6.299570003272203</v>
      </c>
      <c r="P112" s="13">
        <f t="shared" si="183"/>
        <v>7.912617995263083</v>
      </c>
      <c r="Q112" s="11">
        <f>+((D112*DEFLATOR!D112))</f>
        <v>1374.9872224630828</v>
      </c>
      <c r="R112" s="13">
        <f t="shared" si="177"/>
        <v>-2.3578224348567045</v>
      </c>
      <c r="S112" s="13">
        <f t="shared" si="184"/>
        <v>-0.4676289914908871</v>
      </c>
      <c r="T112" s="11">
        <f>+((E112*DEFLATOR!E112))</f>
        <v>1563.125824954662</v>
      </c>
      <c r="U112" s="13">
        <f t="shared" si="178"/>
        <v>-0.6077803434892615</v>
      </c>
      <c r="V112" s="13">
        <f t="shared" si="185"/>
        <v>6.638179233651065</v>
      </c>
      <c r="W112" s="11">
        <f>+((F112*DEFLATOR!F112))</f>
        <v>1921.8111802073633</v>
      </c>
      <c r="X112" s="13">
        <f t="shared" si="179"/>
        <v>2.3963350944439465</v>
      </c>
      <c r="Y112" s="13">
        <f t="shared" si="186"/>
        <v>3.402371966955986</v>
      </c>
      <c r="Z112" s="11">
        <f>+((G112*DEFLATOR!G112))</f>
        <v>1823.064372609418</v>
      </c>
      <c r="AA112" s="13">
        <f t="shared" si="180"/>
        <v>-2.9344648097554327</v>
      </c>
      <c r="AB112" s="13">
        <f t="shared" si="187"/>
        <v>0.5737280346579832</v>
      </c>
      <c r="AC112" s="11">
        <f>+((H112*DEFLATOR!H112))</f>
        <v>1756.2932044449585</v>
      </c>
      <c r="AD112" s="13">
        <f t="shared" si="181"/>
        <v>2.7345397463308885</v>
      </c>
      <c r="AE112" s="13">
        <f t="shared" si="188"/>
        <v>7.7484670506871245</v>
      </c>
    </row>
    <row r="113" spans="1:31" ht="9.75">
      <c r="A113" s="35">
        <v>40604</v>
      </c>
      <c r="B113" s="36" t="s">
        <v>2113</v>
      </c>
      <c r="C113" s="36" t="s">
        <v>1248</v>
      </c>
      <c r="D113" s="36" t="s">
        <v>1249</v>
      </c>
      <c r="E113" s="36" t="s">
        <v>1250</v>
      </c>
      <c r="F113" s="36" t="s">
        <v>1251</v>
      </c>
      <c r="G113" s="36" t="s">
        <v>1252</v>
      </c>
      <c r="H113" s="36" t="s">
        <v>1253</v>
      </c>
      <c r="J113" s="22">
        <v>40604</v>
      </c>
      <c r="K113" s="11">
        <f>+((B113*DEFLATOR!B113))</f>
        <v>1756.9526889404697</v>
      </c>
      <c r="L113" s="13">
        <f t="shared" si="175"/>
        <v>0.6649427578278466</v>
      </c>
      <c r="M113" s="13">
        <f t="shared" si="182"/>
        <v>2.5380595409910667</v>
      </c>
      <c r="N113" s="11">
        <f>+((C113*DEFLATOR!C113))</f>
        <v>1283.8947079717836</v>
      </c>
      <c r="O113" s="13">
        <f t="shared" si="176"/>
        <v>0.5651129864943094</v>
      </c>
      <c r="P113" s="13">
        <f t="shared" si="183"/>
        <v>7.059451442657161</v>
      </c>
      <c r="Q113" s="11">
        <f>+((D113*DEFLATOR!D113))</f>
        <v>1414.0612572952718</v>
      </c>
      <c r="R113" s="13">
        <f t="shared" si="177"/>
        <v>2.841774395706298</v>
      </c>
      <c r="S113" s="13">
        <f t="shared" si="184"/>
        <v>2.7040773556108455</v>
      </c>
      <c r="T113" s="11">
        <f>+((E113*DEFLATOR!E113))</f>
        <v>1570.3205164447631</v>
      </c>
      <c r="U113" s="13">
        <f t="shared" si="178"/>
        <v>0.46027590199335666</v>
      </c>
      <c r="V113" s="13">
        <f t="shared" si="185"/>
        <v>3.655148298446087</v>
      </c>
      <c r="W113" s="11">
        <f>+((F113*DEFLATOR!F113))</f>
        <v>1945.5697581346321</v>
      </c>
      <c r="X113" s="13">
        <f t="shared" si="179"/>
        <v>1.2362597414333543</v>
      </c>
      <c r="Y113" s="13">
        <f t="shared" si="186"/>
        <v>4.3757629729849645</v>
      </c>
      <c r="Z113" s="11">
        <f>+((G113*DEFLATOR!G113))</f>
        <v>1829.3472083659626</v>
      </c>
      <c r="AA113" s="13">
        <f t="shared" si="180"/>
        <v>0.34463049418007596</v>
      </c>
      <c r="AB113" s="13">
        <f t="shared" si="187"/>
        <v>-0.013005674897381692</v>
      </c>
      <c r="AC113" s="11">
        <f>+((H113*DEFLATOR!H113))</f>
        <v>1753.9646822805641</v>
      </c>
      <c r="AD113" s="13">
        <f t="shared" si="181"/>
        <v>-0.13258163036223847</v>
      </c>
      <c r="AE113" s="13">
        <f t="shared" si="188"/>
        <v>7.571988484364556</v>
      </c>
    </row>
    <row r="114" spans="1:31" ht="9.75">
      <c r="A114" s="35">
        <v>40636</v>
      </c>
      <c r="B114" s="36" t="s">
        <v>1124</v>
      </c>
      <c r="C114" s="36" t="s">
        <v>1260</v>
      </c>
      <c r="D114" s="36" t="s">
        <v>1261</v>
      </c>
      <c r="E114" s="36" t="s">
        <v>1262</v>
      </c>
      <c r="F114" s="36" t="s">
        <v>1263</v>
      </c>
      <c r="G114" s="36" t="s">
        <v>1264</v>
      </c>
      <c r="H114" s="36" t="s">
        <v>1265</v>
      </c>
      <c r="J114" s="22">
        <v>40636</v>
      </c>
      <c r="K114" s="11">
        <f>+((B114*DEFLATOR!B114))</f>
        <v>1754.7765190573477</v>
      </c>
      <c r="L114" s="13">
        <f t="shared" si="175"/>
        <v>-0.1238604714185132</v>
      </c>
      <c r="M114" s="13">
        <f t="shared" si="182"/>
        <v>2.289898889063924</v>
      </c>
      <c r="N114" s="11">
        <f>+((C114*DEFLATOR!C114))</f>
        <v>1251.414681753475</v>
      </c>
      <c r="O114" s="13">
        <f t="shared" si="176"/>
        <v>-2.529804509407052</v>
      </c>
      <c r="P114" s="13">
        <f t="shared" si="183"/>
        <v>5.915711124847678</v>
      </c>
      <c r="Q114" s="11">
        <f>+((D114*DEFLATOR!D114))</f>
        <v>1482.8913737122743</v>
      </c>
      <c r="R114" s="13">
        <f t="shared" si="177"/>
        <v>4.867548422099932</v>
      </c>
      <c r="S114" s="13">
        <f t="shared" si="184"/>
        <v>7.807883133233928</v>
      </c>
      <c r="T114" s="11">
        <f>+((E114*DEFLATOR!E114))</f>
        <v>1522.6321305430965</v>
      </c>
      <c r="U114" s="13">
        <f t="shared" si="178"/>
        <v>-3.036856832873458</v>
      </c>
      <c r="V114" s="13">
        <f t="shared" si="185"/>
        <v>4.156626003252906</v>
      </c>
      <c r="W114" s="11">
        <f>+((F114*DEFLATOR!F114))</f>
        <v>1954.6538873213453</v>
      </c>
      <c r="X114" s="13">
        <f t="shared" si="179"/>
        <v>0.4669135685693826</v>
      </c>
      <c r="Y114" s="13">
        <f t="shared" si="186"/>
        <v>5.1299904984311695</v>
      </c>
      <c r="Z114" s="11">
        <f>+((G114*DEFLATOR!G114))</f>
        <v>1820.157669528087</v>
      </c>
      <c r="AA114" s="13">
        <f t="shared" si="180"/>
        <v>-0.5023397852441658</v>
      </c>
      <c r="AB114" s="13">
        <f t="shared" si="187"/>
        <v>-1.490498401469209</v>
      </c>
      <c r="AC114" s="11">
        <f>+((H114*DEFLATOR!H114))</f>
        <v>1774.5150635263656</v>
      </c>
      <c r="AD114" s="13">
        <f t="shared" si="181"/>
        <v>1.1716530813540071</v>
      </c>
      <c r="AE114" s="13">
        <f t="shared" si="188"/>
        <v>5.861296245192693</v>
      </c>
    </row>
    <row r="115" spans="1:31" ht="9.75">
      <c r="A115" s="35">
        <v>40667</v>
      </c>
      <c r="B115" s="36" t="s">
        <v>2114</v>
      </c>
      <c r="C115" s="36" t="s">
        <v>1272</v>
      </c>
      <c r="D115" s="36" t="s">
        <v>1273</v>
      </c>
      <c r="E115" s="36" t="s">
        <v>1274</v>
      </c>
      <c r="F115" s="36" t="s">
        <v>1275</v>
      </c>
      <c r="G115" s="36" t="s">
        <v>1276</v>
      </c>
      <c r="H115" s="36" t="s">
        <v>1277</v>
      </c>
      <c r="J115" s="22">
        <v>40667</v>
      </c>
      <c r="K115" s="11">
        <f>+((B115*DEFLATOR!B115))</f>
        <v>1768.7834131178754</v>
      </c>
      <c r="L115" s="13">
        <f t="shared" si="175"/>
        <v>0.7982152660700015</v>
      </c>
      <c r="M115" s="13">
        <f t="shared" si="182"/>
        <v>4.0778958135098575</v>
      </c>
      <c r="N115" s="11">
        <f>+((C115*DEFLATOR!C115))</f>
        <v>1279.3385226836665</v>
      </c>
      <c r="O115" s="13">
        <f t="shared" si="176"/>
        <v>2.2313819181875694</v>
      </c>
      <c r="P115" s="13">
        <f t="shared" si="183"/>
        <v>5.851678026714491</v>
      </c>
      <c r="Q115" s="11">
        <f>+((D115*DEFLATOR!D115))</f>
        <v>1427.736543651471</v>
      </c>
      <c r="R115" s="13">
        <f t="shared" si="177"/>
        <v>-3.7194113499176007</v>
      </c>
      <c r="S115" s="13">
        <f t="shared" si="184"/>
        <v>1.6718782649495223</v>
      </c>
      <c r="T115" s="11">
        <f>+((E115*DEFLATOR!E115))</f>
        <v>1522.8659205667736</v>
      </c>
      <c r="U115" s="13">
        <f t="shared" si="178"/>
        <v>0.015354334050066143</v>
      </c>
      <c r="V115" s="13">
        <f t="shared" si="185"/>
        <v>4.487026959094087</v>
      </c>
      <c r="W115" s="11">
        <f>+((F115*DEFLATOR!F115))</f>
        <v>1967.0921121774372</v>
      </c>
      <c r="X115" s="13">
        <f t="shared" si="179"/>
        <v>0.6363389926355323</v>
      </c>
      <c r="Y115" s="13">
        <f t="shared" si="186"/>
        <v>8.142718966588669</v>
      </c>
      <c r="Z115" s="11">
        <f>+((G115*DEFLATOR!G115))</f>
        <v>1859.304199144325</v>
      </c>
      <c r="AA115" s="13">
        <f t="shared" si="180"/>
        <v>2.1507219001740463</v>
      </c>
      <c r="AB115" s="13">
        <f t="shared" si="187"/>
        <v>1.7061319518016482</v>
      </c>
      <c r="AC115" s="11">
        <f>+((H115*DEFLATOR!H115))</f>
        <v>1746.851684125509</v>
      </c>
      <c r="AD115" s="13">
        <f t="shared" si="181"/>
        <v>-1.558926152245954</v>
      </c>
      <c r="AE115" s="13">
        <f t="shared" si="188"/>
        <v>5.0488983761004524</v>
      </c>
    </row>
    <row r="116" spans="1:31" ht="9.75">
      <c r="A116" s="35">
        <v>40699</v>
      </c>
      <c r="B116" s="36" t="s">
        <v>2115</v>
      </c>
      <c r="C116" s="36" t="s">
        <v>2116</v>
      </c>
      <c r="D116" s="36" t="s">
        <v>2117</v>
      </c>
      <c r="E116" s="36" t="s">
        <v>2118</v>
      </c>
      <c r="F116" s="36" t="s">
        <v>2119</v>
      </c>
      <c r="G116" s="36" t="s">
        <v>2120</v>
      </c>
      <c r="H116" s="36" t="s">
        <v>2121</v>
      </c>
      <c r="J116" s="22">
        <v>40699</v>
      </c>
      <c r="K116" s="11">
        <f>+((B116*DEFLATOR!B116))</f>
        <v>1777.7492993123922</v>
      </c>
      <c r="L116" s="13">
        <f aca="true" t="shared" si="189" ref="L116:L122">+((K116/K115)-1)*100</f>
        <v>0.50689565087636</v>
      </c>
      <c r="M116" s="13">
        <f aca="true" t="shared" si="190" ref="M116:M121">+((K116/K104)-1)*100</f>
        <v>2.459857104122487</v>
      </c>
      <c r="N116" s="11">
        <f>+((C116*DEFLATOR!C116))</f>
        <v>1256.030758524812</v>
      </c>
      <c r="O116" s="13">
        <f aca="true" t="shared" si="191" ref="O116:O122">+((N116/N115)-1)*100</f>
        <v>-1.8218605744757754</v>
      </c>
      <c r="P116" s="13">
        <f aca="true" t="shared" si="192" ref="P116:P121">+((N116/N104)-1)*100</f>
        <v>-4.4601070737972925</v>
      </c>
      <c r="Q116" s="11">
        <f>+((D116*DEFLATOR!D116))</f>
        <v>1436.6749178629284</v>
      </c>
      <c r="R116" s="13">
        <f aca="true" t="shared" si="193" ref="R116:R122">+((Q116/Q115)-1)*100</f>
        <v>0.6260520718057272</v>
      </c>
      <c r="S116" s="13">
        <f aca="true" t="shared" si="194" ref="S116:S121">+((Q116/Q104)-1)*100</f>
        <v>3.9802630371836623</v>
      </c>
      <c r="T116" s="11">
        <f>+((E116*DEFLATOR!E116))</f>
        <v>1571.663643684132</v>
      </c>
      <c r="U116" s="13">
        <f aca="true" t="shared" si="195" ref="U116:U122">+((T116/T115)-1)*100</f>
        <v>3.2043348306853625</v>
      </c>
      <c r="V116" s="13">
        <f aca="true" t="shared" si="196" ref="V116:V121">+((T116/T104)-1)*100</f>
        <v>4.497450212787002</v>
      </c>
      <c r="W116" s="11">
        <f>+((F116*DEFLATOR!F116))</f>
        <v>1911.8058111509479</v>
      </c>
      <c r="X116" s="13">
        <f aca="true" t="shared" si="197" ref="X116:X122">+((W116/W115)-1)*100</f>
        <v>-2.8105598453796454</v>
      </c>
      <c r="Y116" s="13">
        <f aca="true" t="shared" si="198" ref="Y116:Y121">+((W116/W104)-1)*100</f>
        <v>6.040111029524109</v>
      </c>
      <c r="Z116" s="11">
        <f>+((G116*DEFLATOR!G116))</f>
        <v>1891.8614240957982</v>
      </c>
      <c r="AA116" s="13">
        <f aca="true" t="shared" si="199" ref="AA116:AA122">+((Z116/Z115)-1)*100</f>
        <v>1.751043479945702</v>
      </c>
      <c r="AB116" s="13">
        <f aca="true" t="shared" si="200" ref="AB116:AB121">+((Z116/Z104)-1)*100</f>
        <v>0.6415480813814822</v>
      </c>
      <c r="AC116" s="11">
        <f>+((H116*DEFLATOR!H116))</f>
        <v>1774.6850718781347</v>
      </c>
      <c r="AD116" s="13">
        <f aca="true" t="shared" si="201" ref="AD116:AD122">+((AC116/AC115)-1)*100</f>
        <v>1.5933457892024272</v>
      </c>
      <c r="AE116" s="13">
        <f aca="true" t="shared" si="202" ref="AE116:AE121">+((AC116/AC104)-1)*100</f>
        <v>2.743988285981791</v>
      </c>
    </row>
    <row r="117" spans="1:31" ht="9.75">
      <c r="A117" s="35">
        <v>40730</v>
      </c>
      <c r="B117" s="36" t="s">
        <v>2122</v>
      </c>
      <c r="C117" s="36" t="s">
        <v>1283</v>
      </c>
      <c r="D117" s="36" t="s">
        <v>1284</v>
      </c>
      <c r="E117" s="36" t="s">
        <v>377</v>
      </c>
      <c r="F117" s="36" t="s">
        <v>1285</v>
      </c>
      <c r="G117" s="36" t="s">
        <v>1286</v>
      </c>
      <c r="H117" s="36" t="s">
        <v>1287</v>
      </c>
      <c r="J117" s="22">
        <v>40730</v>
      </c>
      <c r="K117" s="11">
        <f>+((B117*DEFLATOR!B117))</f>
        <v>1806.9238802544323</v>
      </c>
      <c r="L117" s="13">
        <f t="shared" si="189"/>
        <v>1.6410964669385297</v>
      </c>
      <c r="M117" s="13">
        <f t="shared" si="190"/>
        <v>3.1934955210100924</v>
      </c>
      <c r="N117" s="11">
        <f>+((C117*DEFLATOR!C117))</f>
        <v>1252.3838736672626</v>
      </c>
      <c r="O117" s="13">
        <f t="shared" si="191"/>
        <v>-0.290349964186587</v>
      </c>
      <c r="P117" s="13">
        <f t="shared" si="192"/>
        <v>-2.087900403706089</v>
      </c>
      <c r="Q117" s="11">
        <f>+((D117*DEFLATOR!D117))</f>
        <v>1556.7767105359785</v>
      </c>
      <c r="R117" s="13">
        <f t="shared" si="193"/>
        <v>8.359705538097861</v>
      </c>
      <c r="S117" s="13">
        <f t="shared" si="194"/>
        <v>11.020379408545677</v>
      </c>
      <c r="T117" s="11">
        <f>+((E117*DEFLATOR!E117))</f>
        <v>1595.5839217037958</v>
      </c>
      <c r="U117" s="13">
        <f t="shared" si="195"/>
        <v>1.5219718363906676</v>
      </c>
      <c r="V117" s="13">
        <f t="shared" si="196"/>
        <v>2.9128967432169084</v>
      </c>
      <c r="W117" s="11">
        <f>+((F117*DEFLATOR!F117))</f>
        <v>1972.474262950153</v>
      </c>
      <c r="X117" s="13">
        <f t="shared" si="197"/>
        <v>3.1733584784262803</v>
      </c>
      <c r="Y117" s="13">
        <f t="shared" si="198"/>
        <v>8.198572925947346</v>
      </c>
      <c r="Z117" s="11">
        <f>+((G117*DEFLATOR!G117))</f>
        <v>1896.1280464493711</v>
      </c>
      <c r="AA117" s="13">
        <f t="shared" si="199"/>
        <v>0.2255250992081681</v>
      </c>
      <c r="AB117" s="13">
        <f t="shared" si="200"/>
        <v>0.23802513924982005</v>
      </c>
      <c r="AC117" s="11">
        <f>+((H117*DEFLATOR!H117))</f>
        <v>1799.042471698712</v>
      </c>
      <c r="AD117" s="13">
        <f t="shared" si="201"/>
        <v>1.372491390531616</v>
      </c>
      <c r="AE117" s="13">
        <f t="shared" si="202"/>
        <v>4.265300953300177</v>
      </c>
    </row>
    <row r="118" spans="1:31" ht="9.75">
      <c r="A118" s="35">
        <v>40762</v>
      </c>
      <c r="B118" s="36" t="s">
        <v>2123</v>
      </c>
      <c r="C118" s="36" t="s">
        <v>1293</v>
      </c>
      <c r="D118" s="36" t="s">
        <v>1294</v>
      </c>
      <c r="E118" s="36" t="s">
        <v>1295</v>
      </c>
      <c r="F118" s="36" t="s">
        <v>1296</v>
      </c>
      <c r="G118" s="36" t="s">
        <v>1297</v>
      </c>
      <c r="H118" s="36" t="s">
        <v>1298</v>
      </c>
      <c r="J118" s="22">
        <v>40762</v>
      </c>
      <c r="K118" s="11">
        <f>+((B118*DEFLATOR!B118))</f>
        <v>1814.6702330182068</v>
      </c>
      <c r="L118" s="13">
        <f t="shared" si="189"/>
        <v>0.4287038789195563</v>
      </c>
      <c r="M118" s="13">
        <f t="shared" si="190"/>
        <v>4.357932117341967</v>
      </c>
      <c r="N118" s="11">
        <f>+((C118*DEFLATOR!C118))</f>
        <v>1287.8900202901266</v>
      </c>
      <c r="O118" s="13">
        <f t="shared" si="191"/>
        <v>2.8350849423582902</v>
      </c>
      <c r="P118" s="13">
        <f t="shared" si="192"/>
        <v>-3.041628818290232</v>
      </c>
      <c r="Q118" s="11">
        <f>+((D118*DEFLATOR!D118))</f>
        <v>1524.3261854385753</v>
      </c>
      <c r="R118" s="13">
        <f t="shared" si="193"/>
        <v>-2.0844688180253534</v>
      </c>
      <c r="S118" s="13">
        <f t="shared" si="194"/>
        <v>3.5191347292194752</v>
      </c>
      <c r="T118" s="11">
        <f>+((E118*DEFLATOR!E118))</f>
        <v>1616.3235068648503</v>
      </c>
      <c r="U118" s="13">
        <f t="shared" si="195"/>
        <v>1.2998116162331597</v>
      </c>
      <c r="V118" s="13">
        <f t="shared" si="196"/>
        <v>3.2643908557662416</v>
      </c>
      <c r="W118" s="11">
        <f>+((F118*DEFLATOR!F118))</f>
        <v>2014.6964792179706</v>
      </c>
      <c r="X118" s="13">
        <f t="shared" si="197"/>
        <v>2.140571213571496</v>
      </c>
      <c r="Y118" s="13">
        <f t="shared" si="198"/>
        <v>9.093233230977926</v>
      </c>
      <c r="Z118" s="11">
        <f>+((G118*DEFLATOR!G118))</f>
        <v>1890.6856070892504</v>
      </c>
      <c r="AA118" s="13">
        <f t="shared" si="199"/>
        <v>-0.2870291049337115</v>
      </c>
      <c r="AB118" s="13">
        <f t="shared" si="200"/>
        <v>3.6244706048036424</v>
      </c>
      <c r="AC118" s="11">
        <f>+((H118*DEFLATOR!H118))</f>
        <v>1769.8086346031232</v>
      </c>
      <c r="AD118" s="13">
        <f t="shared" si="201"/>
        <v>-1.6249664783058337</v>
      </c>
      <c r="AE118" s="13">
        <f t="shared" si="202"/>
        <v>0.878415446119396</v>
      </c>
    </row>
    <row r="119" spans="1:31" ht="9.75">
      <c r="A119" s="35">
        <v>40794</v>
      </c>
      <c r="B119" s="36" t="s">
        <v>2124</v>
      </c>
      <c r="C119" s="36" t="s">
        <v>1306</v>
      </c>
      <c r="D119" s="36" t="s">
        <v>215</v>
      </c>
      <c r="E119" s="36" t="s">
        <v>1307</v>
      </c>
      <c r="F119" s="36" t="s">
        <v>1308</v>
      </c>
      <c r="G119" s="36" t="s">
        <v>516</v>
      </c>
      <c r="H119" s="36" t="s">
        <v>1309</v>
      </c>
      <c r="J119" s="22">
        <v>40794</v>
      </c>
      <c r="K119" s="11">
        <f>+((B119*DEFLATOR!B119))</f>
        <v>1787.4067937413133</v>
      </c>
      <c r="L119" s="13">
        <f t="shared" si="189"/>
        <v>-1.502390835581635</v>
      </c>
      <c r="M119" s="13">
        <f t="shared" si="190"/>
        <v>0.8389317632673698</v>
      </c>
      <c r="N119" s="11">
        <f>+((C119*DEFLATOR!C119))</f>
        <v>1233.578925509091</v>
      </c>
      <c r="O119" s="13">
        <f t="shared" si="191"/>
        <v>-4.21705999156673</v>
      </c>
      <c r="P119" s="13">
        <f t="shared" si="192"/>
        <v>-10.095221563201196</v>
      </c>
      <c r="Q119" s="11">
        <f>+((D119*DEFLATOR!D119))</f>
        <v>1580.5033902555062</v>
      </c>
      <c r="R119" s="13">
        <f t="shared" si="193"/>
        <v>3.6853795043065407</v>
      </c>
      <c r="S119" s="13">
        <f t="shared" si="194"/>
        <v>5.72674267144484</v>
      </c>
      <c r="T119" s="11">
        <f>+((E119*DEFLATOR!E119))</f>
        <v>1529.4481565121407</v>
      </c>
      <c r="U119" s="13">
        <f t="shared" si="195"/>
        <v>-5.374873902639699</v>
      </c>
      <c r="V119" s="13">
        <f t="shared" si="196"/>
        <v>-3.5192261068991537</v>
      </c>
      <c r="W119" s="11">
        <f>+((F119*DEFLATOR!F119))</f>
        <v>1962.7504644431917</v>
      </c>
      <c r="X119" s="13">
        <f t="shared" si="197"/>
        <v>-2.578354373009195</v>
      </c>
      <c r="Y119" s="13">
        <f t="shared" si="198"/>
        <v>1.723298614961677</v>
      </c>
      <c r="Z119" s="11">
        <f>+((G119*DEFLATOR!G119))</f>
        <v>1880.2114098846266</v>
      </c>
      <c r="AA119" s="13">
        <f t="shared" si="199"/>
        <v>-0.5539893658337514</v>
      </c>
      <c r="AB119" s="13">
        <f t="shared" si="200"/>
        <v>2.17852914084411</v>
      </c>
      <c r="AC119" s="11">
        <f>+((H119*DEFLATOR!H119))</f>
        <v>1741.551974058942</v>
      </c>
      <c r="AD119" s="13">
        <f t="shared" si="201"/>
        <v>-1.5965941171101616</v>
      </c>
      <c r="AE119" s="13">
        <f t="shared" si="202"/>
        <v>-2.524477969878758</v>
      </c>
    </row>
    <row r="120" spans="1:31" ht="9.75">
      <c r="A120" s="35">
        <v>40825</v>
      </c>
      <c r="B120" s="36" t="s">
        <v>1252</v>
      </c>
      <c r="C120" s="36" t="s">
        <v>1316</v>
      </c>
      <c r="D120" s="36" t="s">
        <v>1317</v>
      </c>
      <c r="E120" s="36" t="s">
        <v>1318</v>
      </c>
      <c r="F120" s="36" t="s">
        <v>1319</v>
      </c>
      <c r="G120" s="36" t="s">
        <v>1320</v>
      </c>
      <c r="H120" s="36" t="s">
        <v>1321</v>
      </c>
      <c r="J120" s="22">
        <v>40825</v>
      </c>
      <c r="K120" s="11">
        <f>+((B120*DEFLATOR!B120))</f>
        <v>1807.8995622536127</v>
      </c>
      <c r="L120" s="13">
        <f t="shared" si="189"/>
        <v>1.1465083709011115</v>
      </c>
      <c r="M120" s="13">
        <f t="shared" si="190"/>
        <v>0.7087928509396768</v>
      </c>
      <c r="N120" s="11">
        <f>+((C120*DEFLATOR!C120))</f>
        <v>1306.6104963780917</v>
      </c>
      <c r="O120" s="13">
        <f t="shared" si="191"/>
        <v>5.920299816962338</v>
      </c>
      <c r="P120" s="13">
        <f t="shared" si="192"/>
        <v>-2.500669599080396</v>
      </c>
      <c r="Q120" s="11">
        <f>+((D120*DEFLATOR!D120))</f>
        <v>1558.6671416274562</v>
      </c>
      <c r="R120" s="13">
        <f t="shared" si="193"/>
        <v>-1.3816008723980033</v>
      </c>
      <c r="S120" s="13">
        <f t="shared" si="194"/>
        <v>2.1782829574132245</v>
      </c>
      <c r="T120" s="11">
        <f>+((E120*DEFLATOR!E120))</f>
        <v>1598.7040666986113</v>
      </c>
      <c r="U120" s="13">
        <f t="shared" si="195"/>
        <v>4.528163304626598</v>
      </c>
      <c r="V120" s="13">
        <f t="shared" si="196"/>
        <v>2.362376990636439</v>
      </c>
      <c r="W120" s="11">
        <f>+((F120*DEFLATOR!F120))</f>
        <v>1985.0789221459222</v>
      </c>
      <c r="X120" s="13">
        <f t="shared" si="197"/>
        <v>1.1376106187326762</v>
      </c>
      <c r="Y120" s="13">
        <f t="shared" si="198"/>
        <v>2.5870575987009703</v>
      </c>
      <c r="Z120" s="11">
        <f>+((G120*DEFLATOR!G120))</f>
        <v>1891.54648008906</v>
      </c>
      <c r="AA120" s="13">
        <f t="shared" si="199"/>
        <v>0.6028614731749204</v>
      </c>
      <c r="AB120" s="13">
        <f t="shared" si="200"/>
        <v>-0.3251896351689987</v>
      </c>
      <c r="AC120" s="11">
        <f>+((H120*DEFLATOR!H120))</f>
        <v>1717.8874357259435</v>
      </c>
      <c r="AD120" s="13">
        <f t="shared" si="201"/>
        <v>-1.3588189549028962</v>
      </c>
      <c r="AE120" s="13">
        <f t="shared" si="202"/>
        <v>-2.139995554226626</v>
      </c>
    </row>
    <row r="121" spans="1:31" ht="9.75">
      <c r="A121" s="35">
        <v>40857</v>
      </c>
      <c r="B121" s="36" t="s">
        <v>2125</v>
      </c>
      <c r="C121" s="36" t="s">
        <v>1328</v>
      </c>
      <c r="D121" s="36" t="s">
        <v>1329</v>
      </c>
      <c r="E121" s="36" t="s">
        <v>333</v>
      </c>
      <c r="F121" s="36" t="s">
        <v>1330</v>
      </c>
      <c r="G121" s="36" t="s">
        <v>495</v>
      </c>
      <c r="H121" s="36" t="s">
        <v>1331</v>
      </c>
      <c r="J121" s="41">
        <v>40857</v>
      </c>
      <c r="K121" s="25">
        <f>+((B121*DEFLATOR!B121))</f>
        <v>1815.9264612046338</v>
      </c>
      <c r="L121" s="26">
        <f t="shared" si="189"/>
        <v>0.4439903144296098</v>
      </c>
      <c r="M121" s="26">
        <f t="shared" si="190"/>
        <v>1.0684311976524308</v>
      </c>
      <c r="N121" s="25">
        <f>+((C121*DEFLATOR!C121))</f>
        <v>1388.4101061130466</v>
      </c>
      <c r="O121" s="26">
        <f t="shared" si="191"/>
        <v>6.2604433350032185</v>
      </c>
      <c r="P121" s="26">
        <f t="shared" si="192"/>
        <v>-2.0576884499162174</v>
      </c>
      <c r="Q121" s="25">
        <f>+((D121*DEFLATOR!D121))</f>
        <v>1566.275518727744</v>
      </c>
      <c r="R121" s="26">
        <f t="shared" si="193"/>
        <v>0.4881335403236653</v>
      </c>
      <c r="S121" s="26">
        <f t="shared" si="194"/>
        <v>6.00258850748101</v>
      </c>
      <c r="T121" s="25">
        <f>+((E121*DEFLATOR!E121))</f>
        <v>1589.2747981627745</v>
      </c>
      <c r="U121" s="26">
        <f t="shared" si="195"/>
        <v>-0.589807002574827</v>
      </c>
      <c r="V121" s="26">
        <f t="shared" si="196"/>
        <v>5.786127625687287</v>
      </c>
      <c r="W121" s="25">
        <f>+((F121*DEFLATOR!F121))</f>
        <v>1958.1770170288976</v>
      </c>
      <c r="X121" s="26">
        <f t="shared" si="197"/>
        <v>-1.355205821637706</v>
      </c>
      <c r="Y121" s="26">
        <f t="shared" si="198"/>
        <v>-0.12245197349849413</v>
      </c>
      <c r="Z121" s="25">
        <f>+((G121*DEFLATOR!G121))</f>
        <v>1905.2170149220444</v>
      </c>
      <c r="AA121" s="26">
        <f t="shared" si="199"/>
        <v>0.722717362585823</v>
      </c>
      <c r="AB121" s="26">
        <f t="shared" si="200"/>
        <v>0.14000306807264717</v>
      </c>
      <c r="AC121" s="25">
        <f>+((H121*DEFLATOR!H121))</f>
        <v>1753.2252989038998</v>
      </c>
      <c r="AD121" s="26">
        <f t="shared" si="201"/>
        <v>2.0570534741132906</v>
      </c>
      <c r="AE121" s="26">
        <f t="shared" si="202"/>
        <v>0.2592084994069488</v>
      </c>
    </row>
    <row r="122" spans="1:31" ht="9.75">
      <c r="A122" s="35">
        <v>40888</v>
      </c>
      <c r="B122" s="36" t="s">
        <v>2126</v>
      </c>
      <c r="C122" s="36" t="s">
        <v>1338</v>
      </c>
      <c r="D122" s="36" t="s">
        <v>1339</v>
      </c>
      <c r="E122" s="36" t="s">
        <v>1340</v>
      </c>
      <c r="F122" s="36" t="s">
        <v>1341</v>
      </c>
      <c r="G122" s="36" t="s">
        <v>1342</v>
      </c>
      <c r="H122" s="36" t="s">
        <v>1343</v>
      </c>
      <c r="J122" s="40">
        <v>40888</v>
      </c>
      <c r="K122" s="29">
        <f>+((B122*DEFLATOR!B122))</f>
        <v>1829.551115093516</v>
      </c>
      <c r="L122" s="30">
        <f t="shared" si="189"/>
        <v>0.7502866542207887</v>
      </c>
      <c r="M122" s="30">
        <f aca="true" t="shared" si="203" ref="M122:M127">+((K122/K110)-1)*100</f>
        <v>4.312399593878391</v>
      </c>
      <c r="N122" s="29">
        <f>+((C122*DEFLATOR!C122))</f>
        <v>1300.0128731328957</v>
      </c>
      <c r="O122" s="30">
        <f t="shared" si="191"/>
        <v>-6.36679555924764</v>
      </c>
      <c r="P122" s="30">
        <f aca="true" t="shared" si="204" ref="P122:P127">+((N122/N110)-1)*100</f>
        <v>-0.8781636825152317</v>
      </c>
      <c r="Q122" s="29">
        <f>+((D122*DEFLATOR!D122))</f>
        <v>1616.3345589083387</v>
      </c>
      <c r="R122" s="30">
        <f t="shared" si="193"/>
        <v>3.1960558396045613</v>
      </c>
      <c r="S122" s="30">
        <f aca="true" t="shared" si="205" ref="S122:S127">+((Q122/Q110)-1)*100</f>
        <v>11.765785643392967</v>
      </c>
      <c r="T122" s="29">
        <f>+((E122*DEFLATOR!E122))</f>
        <v>1559.6570852101904</v>
      </c>
      <c r="U122" s="30">
        <f t="shared" si="195"/>
        <v>-1.8635992332366014</v>
      </c>
      <c r="V122" s="30">
        <f aca="true" t="shared" si="206" ref="V122:V127">+((T122/T110)-1)*100</f>
        <v>2.4369074661309664</v>
      </c>
      <c r="W122" s="29">
        <f>+((F122*DEFLATOR!F122))</f>
        <v>1981.5484358339143</v>
      </c>
      <c r="X122" s="30">
        <f t="shared" si="197"/>
        <v>1.1935294205667635</v>
      </c>
      <c r="Y122" s="30">
        <f aca="true" t="shared" si="207" ref="Y122:Y127">+((W122/W110)-1)*100</f>
        <v>3.7352954039198805</v>
      </c>
      <c r="Z122" s="29">
        <f>+((G122*DEFLATOR!G122))</f>
        <v>1946.769405973278</v>
      </c>
      <c r="AA122" s="30">
        <f t="shared" si="199"/>
        <v>2.180979422595275</v>
      </c>
      <c r="AB122" s="30">
        <f aca="true" t="shared" si="208" ref="AB122:AB127">+((Z122/Z110)-1)*100</f>
        <v>4.923897584992742</v>
      </c>
      <c r="AC122" s="29">
        <f>+((H122*DEFLATOR!H122))</f>
        <v>1717.1170690056308</v>
      </c>
      <c r="AD122" s="30">
        <f t="shared" si="201"/>
        <v>-2.059531648376478</v>
      </c>
      <c r="AE122" s="30">
        <f aca="true" t="shared" si="209" ref="AE122:AE127">+((AC122/AC110)-1)*100</f>
        <v>0.4094550972601363</v>
      </c>
    </row>
    <row r="123" spans="1:31" ht="9.75">
      <c r="A123" s="24">
        <v>40909</v>
      </c>
      <c r="B123" s="38" t="s">
        <v>2127</v>
      </c>
      <c r="C123" s="38" t="s">
        <v>1350</v>
      </c>
      <c r="D123" s="38" t="s">
        <v>1351</v>
      </c>
      <c r="E123" s="38" t="s">
        <v>1352</v>
      </c>
      <c r="F123" s="38" t="s">
        <v>1353</v>
      </c>
      <c r="G123" s="38" t="s">
        <v>1354</v>
      </c>
      <c r="H123" s="38" t="s">
        <v>1355</v>
      </c>
      <c r="J123" s="24">
        <v>40909</v>
      </c>
      <c r="K123" s="29">
        <f>+((B123*DEFLATOR!B123))</f>
        <v>1844.373887694974</v>
      </c>
      <c r="L123" s="30">
        <f aca="true" t="shared" si="210" ref="L123:L131">+((K123/K122)-1)*100</f>
        <v>0.8101863063115555</v>
      </c>
      <c r="M123" s="30">
        <f t="shared" si="203"/>
        <v>4.498164211984368</v>
      </c>
      <c r="N123" s="29">
        <f>+((C123*DEFLATOR!C123))</f>
        <v>1380.320623078026</v>
      </c>
      <c r="O123" s="30">
        <f aca="true" t="shared" si="211" ref="O123:O132">+((N123/N122)-1)*100</f>
        <v>6.177458054826568</v>
      </c>
      <c r="P123" s="30">
        <f t="shared" si="204"/>
        <v>1.3070100172697607</v>
      </c>
      <c r="Q123" s="29">
        <f>+((D123*DEFLATOR!D123))</f>
        <v>1704.769533598614</v>
      </c>
      <c r="R123" s="30">
        <f aca="true" t="shared" si="212" ref="R123:R132">+((Q123/Q122)-1)*100</f>
        <v>5.471328581256318</v>
      </c>
      <c r="S123" s="30">
        <f t="shared" si="205"/>
        <v>21.061059177771103</v>
      </c>
      <c r="T123" s="29">
        <f>+((E123*DEFLATOR!E123))</f>
        <v>1662.0377829153165</v>
      </c>
      <c r="U123" s="30">
        <f aca="true" t="shared" si="213" ref="U123:U132">+((T123/T122)-1)*100</f>
        <v>6.564308185175749</v>
      </c>
      <c r="V123" s="30">
        <f t="shared" si="206"/>
        <v>5.681591180755174</v>
      </c>
      <c r="W123" s="29">
        <f>+((F123*DEFLATOR!F123))</f>
        <v>1963.8426719739223</v>
      </c>
      <c r="X123" s="30">
        <f aca="true" t="shared" si="214" ref="X123:X131">+((W123/W122)-1)*100</f>
        <v>-0.8935317219506023</v>
      </c>
      <c r="Y123" s="30">
        <f t="shared" si="207"/>
        <v>4.635821865971401</v>
      </c>
      <c r="Z123" s="29">
        <f>+((G123*DEFLATOR!G123))</f>
        <v>1924.8485877731803</v>
      </c>
      <c r="AA123" s="30">
        <f aca="true" t="shared" si="215" ref="AA123:AA132">+((Z123/Z122)-1)*100</f>
        <v>-1.1260100006111662</v>
      </c>
      <c r="AB123" s="30">
        <f t="shared" si="208"/>
        <v>2.4848387909442993</v>
      </c>
      <c r="AC123" s="29">
        <f>+((H123*DEFLATOR!H123))</f>
        <v>1778.7410151828274</v>
      </c>
      <c r="AD123" s="30">
        <f aca="true" t="shared" si="216" ref="AD123:AD132">+((AC123/AC122)-1)*100</f>
        <v>3.588802842247829</v>
      </c>
      <c r="AE123" s="30">
        <f t="shared" si="209"/>
        <v>4.047626592326248</v>
      </c>
    </row>
    <row r="124" spans="1:31" ht="9.75">
      <c r="A124" s="35">
        <v>40575</v>
      </c>
      <c r="B124" s="38" t="s">
        <v>2128</v>
      </c>
      <c r="C124" s="38" t="s">
        <v>1362</v>
      </c>
      <c r="D124" s="38" t="s">
        <v>1363</v>
      </c>
      <c r="E124" s="38" t="s">
        <v>1364</v>
      </c>
      <c r="F124" s="38" t="s">
        <v>572</v>
      </c>
      <c r="G124" s="38" t="s">
        <v>1365</v>
      </c>
      <c r="H124" s="38" t="s">
        <v>1366</v>
      </c>
      <c r="I124" s="3"/>
      <c r="J124" s="22">
        <v>40575</v>
      </c>
      <c r="K124" s="11">
        <f>+((B124*DEFLATOR!B124))</f>
        <v>1851.424669484637</v>
      </c>
      <c r="L124" s="13">
        <f t="shared" si="210"/>
        <v>0.3822859256847666</v>
      </c>
      <c r="M124" s="13">
        <f t="shared" si="203"/>
        <v>6.077733081414904</v>
      </c>
      <c r="N124" s="11">
        <f>+((C124*DEFLATOR!C124))</f>
        <v>1344.615877563312</v>
      </c>
      <c r="O124" s="13">
        <f t="shared" si="211"/>
        <v>-2.5866994173494806</v>
      </c>
      <c r="P124" s="13">
        <f t="shared" si="204"/>
        <v>5.321290609728457</v>
      </c>
      <c r="Q124" s="11">
        <f>+((D124*DEFLATOR!D124))</f>
        <v>1628.7802027483067</v>
      </c>
      <c r="R124" s="13">
        <f t="shared" si="212"/>
        <v>-4.457454767501668</v>
      </c>
      <c r="S124" s="13">
        <f t="shared" si="205"/>
        <v>18.457842817665735</v>
      </c>
      <c r="T124" s="11">
        <f>+((E124*DEFLATOR!E124))</f>
        <v>1633.6786287795576</v>
      </c>
      <c r="U124" s="13">
        <f t="shared" si="213"/>
        <v>-1.706288173907522</v>
      </c>
      <c r="V124" s="13">
        <f t="shared" si="206"/>
        <v>4.513571633105218</v>
      </c>
      <c r="W124" s="11">
        <f>+((F124*DEFLATOR!F124))</f>
        <v>1997.3272586818227</v>
      </c>
      <c r="X124" s="13">
        <f t="shared" si="214"/>
        <v>1.7050544417717584</v>
      </c>
      <c r="Y124" s="13">
        <f t="shared" si="207"/>
        <v>3.929422372613689</v>
      </c>
      <c r="Z124" s="11">
        <f>+((G124*DEFLATOR!G124))</f>
        <v>1958.420148801822</v>
      </c>
      <c r="AA124" s="13">
        <f t="shared" si="215"/>
        <v>1.744114380834505</v>
      </c>
      <c r="AB124" s="13">
        <f t="shared" si="208"/>
        <v>7.42462955373675</v>
      </c>
      <c r="AC124" s="11">
        <f>+((H124*DEFLATOR!H124))</f>
        <v>1743.7062081943006</v>
      </c>
      <c r="AD124" s="13">
        <f t="shared" si="216"/>
        <v>-1.9696407003312766</v>
      </c>
      <c r="AE124" s="13">
        <f t="shared" si="209"/>
        <v>-0.7166796648077733</v>
      </c>
    </row>
    <row r="125" spans="1:31" ht="9.75">
      <c r="A125" s="35">
        <v>40604</v>
      </c>
      <c r="B125" s="38" t="s">
        <v>1319</v>
      </c>
      <c r="C125" s="38" t="s">
        <v>1372</v>
      </c>
      <c r="D125" s="38" t="s">
        <v>1373</v>
      </c>
      <c r="E125" s="38" t="s">
        <v>1226</v>
      </c>
      <c r="F125" s="38" t="s">
        <v>1374</v>
      </c>
      <c r="G125" s="38" t="s">
        <v>1375</v>
      </c>
      <c r="H125" s="38" t="s">
        <v>1376</v>
      </c>
      <c r="I125" s="3"/>
      <c r="J125" s="35">
        <v>40604</v>
      </c>
      <c r="K125" s="11">
        <f>+((B125*DEFLATOR!B125))</f>
        <v>1878.0776073514287</v>
      </c>
      <c r="L125" s="13">
        <f t="shared" si="210"/>
        <v>1.4395907274051156</v>
      </c>
      <c r="M125" s="13">
        <f t="shared" si="203"/>
        <v>6.894034152052408</v>
      </c>
      <c r="N125" s="11">
        <f>+((C125*DEFLATOR!C125))</f>
        <v>1345.486118575205</v>
      </c>
      <c r="O125" s="13">
        <f t="shared" si="211"/>
        <v>0.06472041766083514</v>
      </c>
      <c r="P125" s="13">
        <f t="shared" si="204"/>
        <v>4.797232220134284</v>
      </c>
      <c r="Q125" s="11">
        <f>+((D125*DEFLATOR!D125))</f>
        <v>1629.340097392935</v>
      </c>
      <c r="R125" s="13">
        <f t="shared" si="212"/>
        <v>0.0343750890196004</v>
      </c>
      <c r="S125" s="13">
        <f t="shared" si="205"/>
        <v>15.224152347504027</v>
      </c>
      <c r="T125" s="11">
        <f>+((E125*DEFLATOR!E125))</f>
        <v>1682.3563064141406</v>
      </c>
      <c r="U125" s="13">
        <f t="shared" si="213"/>
        <v>2.979636066546809</v>
      </c>
      <c r="V125" s="13">
        <f t="shared" si="206"/>
        <v>7.134581048652966</v>
      </c>
      <c r="W125" s="11">
        <f>+((F125*DEFLATOR!F125))</f>
        <v>2033.4598416539868</v>
      </c>
      <c r="X125" s="13">
        <f t="shared" si="214"/>
        <v>1.8090467055464243</v>
      </c>
      <c r="Y125" s="13">
        <f t="shared" si="207"/>
        <v>4.517447043565359</v>
      </c>
      <c r="Z125" s="11">
        <f>+((G125*DEFLATOR!G125))</f>
        <v>1988.6557860557493</v>
      </c>
      <c r="AA125" s="13">
        <f t="shared" si="215"/>
        <v>1.5438789920756202</v>
      </c>
      <c r="AB125" s="13">
        <f t="shared" si="208"/>
        <v>8.708493224317259</v>
      </c>
      <c r="AC125" s="11">
        <f>+((H125*DEFLATOR!H125))</f>
        <v>1746.2176245293383</v>
      </c>
      <c r="AD125" s="13">
        <f t="shared" si="216"/>
        <v>0.1440274928904639</v>
      </c>
      <c r="AE125" s="13">
        <f t="shared" si="209"/>
        <v>-0.44168835493043623</v>
      </c>
    </row>
    <row r="126" spans="1:31" ht="9.75">
      <c r="A126" s="35">
        <v>40636</v>
      </c>
      <c r="B126" s="38" t="s">
        <v>2129</v>
      </c>
      <c r="C126" s="38" t="s">
        <v>1381</v>
      </c>
      <c r="D126" s="38" t="s">
        <v>1380</v>
      </c>
      <c r="E126" s="38" t="s">
        <v>1216</v>
      </c>
      <c r="F126" s="38" t="s">
        <v>1379</v>
      </c>
      <c r="G126" s="38" t="s">
        <v>1378</v>
      </c>
      <c r="H126" s="38" t="s">
        <v>1377</v>
      </c>
      <c r="I126" s="3"/>
      <c r="J126" s="35">
        <v>40636</v>
      </c>
      <c r="K126" s="11">
        <f>+((B126*DEFLATOR!B126))</f>
        <v>1873.6839393853454</v>
      </c>
      <c r="L126" s="13">
        <f t="shared" si="210"/>
        <v>-0.23394496313065005</v>
      </c>
      <c r="M126" s="13">
        <f t="shared" si="203"/>
        <v>6.776214465866781</v>
      </c>
      <c r="N126" s="11">
        <f>+((C126*DEFLATOR!C126))</f>
        <v>1365.7964227872558</v>
      </c>
      <c r="O126" s="13">
        <f t="shared" si="211"/>
        <v>1.5095142143538576</v>
      </c>
      <c r="P126" s="13">
        <f t="shared" si="204"/>
        <v>9.140194909133537</v>
      </c>
      <c r="Q126" s="11">
        <f>+((D126*DEFLATOR!D126))</f>
        <v>1580.4381655351938</v>
      </c>
      <c r="R126" s="13">
        <f t="shared" si="212"/>
        <v>-3.001333603462397</v>
      </c>
      <c r="S126" s="13">
        <f t="shared" si="205"/>
        <v>6.578148174044629</v>
      </c>
      <c r="T126" s="11">
        <f>+((E126*DEFLATOR!E126))</f>
        <v>1711.51915915277</v>
      </c>
      <c r="U126" s="13">
        <f t="shared" si="213"/>
        <v>1.733452814213221</v>
      </c>
      <c r="V126" s="13">
        <f t="shared" si="206"/>
        <v>12.405296382541241</v>
      </c>
      <c r="W126" s="11">
        <f>+((F126*DEFLATOR!F126))</f>
        <v>1965.893563470445</v>
      </c>
      <c r="X126" s="13">
        <f t="shared" si="214"/>
        <v>-3.3227249832769923</v>
      </c>
      <c r="Y126" s="13">
        <f t="shared" si="207"/>
        <v>0.5750212977348346</v>
      </c>
      <c r="Z126" s="11">
        <f>+((G126*DEFLATOR!G126))</f>
        <v>2001.900650625935</v>
      </c>
      <c r="AA126" s="13">
        <f t="shared" si="215"/>
        <v>0.6660209707007869</v>
      </c>
      <c r="AB126" s="13">
        <f t="shared" si="208"/>
        <v>9.985013064553282</v>
      </c>
      <c r="AC126" s="11">
        <f>+((H126*DEFLATOR!H126))</f>
        <v>1797.8794836523132</v>
      </c>
      <c r="AD126" s="13">
        <f t="shared" si="216"/>
        <v>2.9585006128259206</v>
      </c>
      <c r="AE126" s="13">
        <f t="shared" si="209"/>
        <v>1.3166650769093513</v>
      </c>
    </row>
    <row r="127" spans="1:31" ht="9.75">
      <c r="A127" s="35">
        <v>40667</v>
      </c>
      <c r="B127" s="38" t="s">
        <v>2130</v>
      </c>
      <c r="C127" s="38" t="s">
        <v>1392</v>
      </c>
      <c r="D127" s="38" t="s">
        <v>1391</v>
      </c>
      <c r="E127" s="38" t="s">
        <v>1390</v>
      </c>
      <c r="F127" s="38" t="s">
        <v>1389</v>
      </c>
      <c r="G127" s="38" t="s">
        <v>1388</v>
      </c>
      <c r="H127" s="38" t="s">
        <v>1387</v>
      </c>
      <c r="I127" s="3"/>
      <c r="J127" s="35">
        <v>40667</v>
      </c>
      <c r="K127" s="11">
        <f>+((B127*DEFLATOR!B127))</f>
        <v>1882.3106691057574</v>
      </c>
      <c r="L127" s="13">
        <f t="shared" si="210"/>
        <v>0.4604154168734498</v>
      </c>
      <c r="M127" s="13">
        <f t="shared" si="203"/>
        <v>6.418380856917061</v>
      </c>
      <c r="N127" s="11">
        <f>+((C127*DEFLATOR!C127))</f>
        <v>1403.2109748281603</v>
      </c>
      <c r="O127" s="13">
        <f t="shared" si="211"/>
        <v>2.739394496622749</v>
      </c>
      <c r="P127" s="13">
        <f t="shared" si="204"/>
        <v>9.682539058125661</v>
      </c>
      <c r="Q127" s="11">
        <f>+((D127*DEFLATOR!D127))</f>
        <v>1460.7061511983966</v>
      </c>
      <c r="R127" s="13">
        <f t="shared" si="212"/>
        <v>-7.575874649689418</v>
      </c>
      <c r="S127" s="13">
        <f t="shared" si="205"/>
        <v>2.3092220825702947</v>
      </c>
      <c r="T127" s="11">
        <f>+((E127*DEFLATOR!E127))</f>
        <v>1710.8477254103664</v>
      </c>
      <c r="U127" s="13">
        <f t="shared" si="213"/>
        <v>-0.03923027906600485</v>
      </c>
      <c r="V127" s="13">
        <f t="shared" si="206"/>
        <v>12.3439498057472</v>
      </c>
      <c r="W127" s="11">
        <f>+((F127*DEFLATOR!F127))</f>
        <v>2027.4634811958529</v>
      </c>
      <c r="X127" s="13">
        <f t="shared" si="214"/>
        <v>3.1319049448799596</v>
      </c>
      <c r="Y127" s="13">
        <f t="shared" si="207"/>
        <v>3.069066702300405</v>
      </c>
      <c r="Z127" s="11">
        <f>+((G127*DEFLATOR!G127))</f>
        <v>2008.1143918566352</v>
      </c>
      <c r="AA127" s="13">
        <f t="shared" si="215"/>
        <v>0.3103920880767719</v>
      </c>
      <c r="AB127" s="13">
        <f t="shared" si="208"/>
        <v>8.003542012156739</v>
      </c>
      <c r="AC127" s="11">
        <f>+((H127*DEFLATOR!H127))</f>
        <v>1792.012416806663</v>
      </c>
      <c r="AD127" s="13">
        <f t="shared" si="216"/>
        <v>-0.326332598986645</v>
      </c>
      <c r="AE127" s="13">
        <f t="shared" si="209"/>
        <v>2.5852642838285256</v>
      </c>
    </row>
    <row r="128" spans="1:31" ht="9.75">
      <c r="A128" s="35">
        <v>40699</v>
      </c>
      <c r="B128" s="38" t="s">
        <v>2131</v>
      </c>
      <c r="C128" s="38" t="s">
        <v>1403</v>
      </c>
      <c r="D128" s="38" t="s">
        <v>1404</v>
      </c>
      <c r="E128" s="38" t="s">
        <v>1405</v>
      </c>
      <c r="F128" s="38" t="s">
        <v>2132</v>
      </c>
      <c r="G128" s="38" t="s">
        <v>1406</v>
      </c>
      <c r="H128" s="38" t="s">
        <v>1407</v>
      </c>
      <c r="I128" s="3"/>
      <c r="J128" s="35">
        <v>40699</v>
      </c>
      <c r="K128" s="11">
        <f>+((B128*DEFLATOR!B128))</f>
        <v>1876.6970487974295</v>
      </c>
      <c r="L128" s="13">
        <f t="shared" si="210"/>
        <v>-0.29823027624843457</v>
      </c>
      <c r="M128" s="13">
        <f aca="true" t="shared" si="217" ref="M128:M133">+((K128/K116)-1)*100</f>
        <v>5.56590006944786</v>
      </c>
      <c r="N128" s="11">
        <f>+((C128*DEFLATOR!C128))</f>
        <v>1351.2296057635804</v>
      </c>
      <c r="O128" s="13">
        <f t="shared" si="211"/>
        <v>-3.704458559479673</v>
      </c>
      <c r="P128" s="13">
        <f aca="true" t="shared" si="218" ref="P128:P133">+((N128/N116)-1)*100</f>
        <v>7.579340441517357</v>
      </c>
      <c r="Q128" s="11">
        <f>+((D128*DEFLATOR!D128))</f>
        <v>1493.4575539789616</v>
      </c>
      <c r="R128" s="13">
        <f t="shared" si="212"/>
        <v>2.242162309900264</v>
      </c>
      <c r="S128" s="13">
        <f aca="true" t="shared" si="219" ref="S128:S133">+((Q128/Q116)-1)*100</f>
        <v>3.9523649651027615</v>
      </c>
      <c r="T128" s="11">
        <f>+((E128*DEFLATOR!E128))</f>
        <v>1744.7958696877088</v>
      </c>
      <c r="U128" s="13">
        <f t="shared" si="213"/>
        <v>1.9842878926702667</v>
      </c>
      <c r="V128" s="13">
        <f aca="true" t="shared" si="220" ref="V128:V133">+((T128/T116)-1)*100</f>
        <v>11.01585741321458</v>
      </c>
      <c r="W128" s="11">
        <f>+((F128*DEFLATOR!F128))</f>
        <v>1976.963848576727</v>
      </c>
      <c r="X128" s="13">
        <f t="shared" si="214"/>
        <v>-2.490778901198243</v>
      </c>
      <c r="Y128" s="13">
        <f aca="true" t="shared" si="221" ref="Y128:Y133">+((W128/W116)-1)*100</f>
        <v>3.4081932927357617</v>
      </c>
      <c r="Z128" s="11">
        <f>+((G128*DEFLATOR!G128))</f>
        <v>2009.204274093515</v>
      </c>
      <c r="AA128" s="13">
        <f t="shared" si="215"/>
        <v>0.05427391194943176</v>
      </c>
      <c r="AB128" s="13">
        <f aca="true" t="shared" si="222" ref="AB128:AB133">+((Z128/Z116)-1)*100</f>
        <v>6.202507673298552</v>
      </c>
      <c r="AC128" s="11">
        <f>+((H128*DEFLATOR!H128))</f>
        <v>1814.2659238300248</v>
      </c>
      <c r="AD128" s="13">
        <f t="shared" si="216"/>
        <v>1.2418165641406187</v>
      </c>
      <c r="AE128" s="13">
        <f aca="true" t="shared" si="223" ref="AE128:AE133">+((AC128/AC116)-1)*100</f>
        <v>2.230302862129907</v>
      </c>
    </row>
    <row r="129" spans="1:31" ht="9.75">
      <c r="A129" s="35">
        <v>40730</v>
      </c>
      <c r="B129" s="38" t="s">
        <v>2133</v>
      </c>
      <c r="C129" s="38" t="s">
        <v>1411</v>
      </c>
      <c r="D129" s="38" t="s">
        <v>98</v>
      </c>
      <c r="E129" s="38" t="s">
        <v>1410</v>
      </c>
      <c r="F129" s="38" t="s">
        <v>1418</v>
      </c>
      <c r="G129" s="38" t="s">
        <v>1409</v>
      </c>
      <c r="H129" s="38" t="s">
        <v>1408</v>
      </c>
      <c r="I129" s="3"/>
      <c r="J129" s="35">
        <v>40730</v>
      </c>
      <c r="K129" s="11">
        <f>+((B129*DEFLATOR!B129))</f>
        <v>1846.7201824122742</v>
      </c>
      <c r="L129" s="13">
        <f t="shared" si="210"/>
        <v>-1.5973204841113864</v>
      </c>
      <c r="M129" s="13">
        <f t="shared" si="217"/>
        <v>2.2024337932950555</v>
      </c>
      <c r="N129" s="11">
        <f>+((C129*DEFLATOR!C129))</f>
        <v>1305.6125844624323</v>
      </c>
      <c r="O129" s="13">
        <f t="shared" si="211"/>
        <v>-3.3759637227138595</v>
      </c>
      <c r="P129" s="13">
        <f t="shared" si="218"/>
        <v>4.250191328262964</v>
      </c>
      <c r="Q129" s="11">
        <f>+((D129*DEFLATOR!D129))</f>
        <v>1431.4888054140067</v>
      </c>
      <c r="R129" s="13">
        <f t="shared" si="212"/>
        <v>-4.1493478271179445</v>
      </c>
      <c r="S129" s="13">
        <f t="shared" si="219"/>
        <v>-8.047904640019743</v>
      </c>
      <c r="T129" s="11">
        <f>+((E129*DEFLATOR!E129))</f>
        <v>1706.7876009123024</v>
      </c>
      <c r="U129" s="13">
        <f t="shared" si="213"/>
        <v>-2.178379112177131</v>
      </c>
      <c r="V129" s="13">
        <f t="shared" si="220"/>
        <v>6.969466017792492</v>
      </c>
      <c r="W129" s="11">
        <f>+((F129*DEFLATOR!F129))</f>
        <v>1981.7014315774488</v>
      </c>
      <c r="X129" s="13">
        <f t="shared" si="214"/>
        <v>0.23963933402892934</v>
      </c>
      <c r="Y129" s="13">
        <f t="shared" si="221"/>
        <v>0.4677966552270929</v>
      </c>
      <c r="Z129" s="11">
        <f>+((G129*DEFLATOR!G129))</f>
        <v>1959.5254535358613</v>
      </c>
      <c r="AA129" s="13">
        <f t="shared" si="215"/>
        <v>-2.472561958891273</v>
      </c>
      <c r="AB129" s="13">
        <f t="shared" si="222"/>
        <v>3.3435192947652403</v>
      </c>
      <c r="AC129" s="11">
        <f>+((H129*DEFLATOR!H129))</f>
        <v>1837.12948563619</v>
      </c>
      <c r="AD129" s="13">
        <f t="shared" si="216"/>
        <v>1.2602100665540128</v>
      </c>
      <c r="AE129" s="13">
        <f t="shared" si="223"/>
        <v>2.1170714164138182</v>
      </c>
    </row>
    <row r="130" spans="1:31" ht="9.75">
      <c r="A130" s="35">
        <v>40762</v>
      </c>
      <c r="B130" s="38" t="s">
        <v>2134</v>
      </c>
      <c r="C130" s="38" t="s">
        <v>1424</v>
      </c>
      <c r="D130" s="38" t="s">
        <v>1425</v>
      </c>
      <c r="E130" s="38" t="s">
        <v>1426</v>
      </c>
      <c r="F130" s="38" t="s">
        <v>1427</v>
      </c>
      <c r="G130" s="38" t="s">
        <v>573</v>
      </c>
      <c r="H130" s="38" t="s">
        <v>1428</v>
      </c>
      <c r="I130" s="3"/>
      <c r="J130" s="35">
        <v>40762</v>
      </c>
      <c r="K130" s="11">
        <f>+((B130*DEFLATOR!B130))</f>
        <v>1879.8829005678117</v>
      </c>
      <c r="L130" s="13">
        <f t="shared" si="210"/>
        <v>1.7957630219982201</v>
      </c>
      <c r="M130" s="13">
        <f t="shared" si="217"/>
        <v>3.593637365238611</v>
      </c>
      <c r="N130" s="11">
        <f>+((C130*DEFLATOR!C130))</f>
        <v>1355.8323893096174</v>
      </c>
      <c r="O130" s="13">
        <f t="shared" si="211"/>
        <v>3.8464553302281823</v>
      </c>
      <c r="P130" s="13">
        <f t="shared" si="218"/>
        <v>5.275479113052306</v>
      </c>
      <c r="Q130" s="11">
        <f>+((D130*DEFLATOR!D130))</f>
        <v>1485.6955325208285</v>
      </c>
      <c r="R130" s="13">
        <f t="shared" si="212"/>
        <v>3.786737758745118</v>
      </c>
      <c r="S130" s="13">
        <f t="shared" si="219"/>
        <v>-2.534277327698864</v>
      </c>
      <c r="T130" s="11">
        <f>+((E130*DEFLATOR!E130))</f>
        <v>1723.2757301040358</v>
      </c>
      <c r="U130" s="13">
        <f t="shared" si="213"/>
        <v>0.9660328668265494</v>
      </c>
      <c r="V130" s="13">
        <f t="shared" si="220"/>
        <v>6.617005988277591</v>
      </c>
      <c r="W130" s="11">
        <f>+((F130*DEFLATOR!F130))</f>
        <v>2015.535280529412</v>
      </c>
      <c r="X130" s="13">
        <f t="shared" si="214"/>
        <v>1.7073131407606246</v>
      </c>
      <c r="Y130" s="13">
        <f t="shared" si="221"/>
        <v>0.0416341280234489</v>
      </c>
      <c r="Z130" s="11">
        <f>+((G130*DEFLATOR!G130))</f>
        <v>1994.7291256355986</v>
      </c>
      <c r="AA130" s="13">
        <f t="shared" si="215"/>
        <v>1.7965406897988645</v>
      </c>
      <c r="AB130" s="13">
        <f t="shared" si="222"/>
        <v>5.502951847532467</v>
      </c>
      <c r="AC130" s="11">
        <f>+((H130*DEFLATOR!H130))</f>
        <v>1855.3398743289645</v>
      </c>
      <c r="AD130" s="13">
        <f t="shared" si="216"/>
        <v>0.9912414359006583</v>
      </c>
      <c r="AE130" s="13">
        <f t="shared" si="223"/>
        <v>4.832795933613543</v>
      </c>
    </row>
    <row r="131" spans="1:31" ht="9.75">
      <c r="A131" s="35">
        <v>41160</v>
      </c>
      <c r="B131" s="38" t="s">
        <v>2135</v>
      </c>
      <c r="C131" s="38" t="s">
        <v>1435</v>
      </c>
      <c r="D131" s="38" t="s">
        <v>1436</v>
      </c>
      <c r="E131" s="38" t="s">
        <v>1437</v>
      </c>
      <c r="F131" s="38" t="s">
        <v>1438</v>
      </c>
      <c r="G131" s="38" t="s">
        <v>1439</v>
      </c>
      <c r="H131" s="38" t="s">
        <v>1440</v>
      </c>
      <c r="I131" s="3"/>
      <c r="J131" s="35">
        <v>41160</v>
      </c>
      <c r="K131" s="11">
        <f>+((B131*DEFLATOR!B131))</f>
        <v>1857.891910740701</v>
      </c>
      <c r="L131" s="13">
        <f t="shared" si="210"/>
        <v>-1.1698063650915969</v>
      </c>
      <c r="M131" s="13">
        <f t="shared" si="217"/>
        <v>3.9434289522784827</v>
      </c>
      <c r="N131" s="11">
        <f>+((C131*DEFLATOR!C131))</f>
        <v>1374.5245284137925</v>
      </c>
      <c r="O131" s="13">
        <f t="shared" si="211"/>
        <v>1.378646745096046</v>
      </c>
      <c r="P131" s="13">
        <f t="shared" si="218"/>
        <v>11.4257466620171</v>
      </c>
      <c r="Q131" s="11">
        <f>+((D131*DEFLATOR!D131))</f>
        <v>1493.195860176551</v>
      </c>
      <c r="R131" s="13">
        <f t="shared" si="212"/>
        <v>0.504836118272256</v>
      </c>
      <c r="S131" s="13">
        <f t="shared" si="219"/>
        <v>-5.524033078147406</v>
      </c>
      <c r="T131" s="11">
        <f>+((E131*DEFLATOR!E131))</f>
        <v>1675.9644646568784</v>
      </c>
      <c r="U131" s="13">
        <f t="shared" si="213"/>
        <v>-2.7454263192287387</v>
      </c>
      <c r="V131" s="13">
        <f t="shared" si="220"/>
        <v>9.57968451044875</v>
      </c>
      <c r="W131" s="11">
        <f>+((F131*DEFLATOR!F131))</f>
        <v>2003.9376406524946</v>
      </c>
      <c r="X131" s="13">
        <f t="shared" si="214"/>
        <v>-0.5754123973394809</v>
      </c>
      <c r="Y131" s="13">
        <f t="shared" si="221"/>
        <v>2.0984418017186535</v>
      </c>
      <c r="Z131" s="11">
        <f>+((G131*DEFLATOR!G131))</f>
        <v>1960.2123214342853</v>
      </c>
      <c r="AA131" s="13">
        <f t="shared" si="215"/>
        <v>-1.7304005720734095</v>
      </c>
      <c r="AB131" s="13">
        <f t="shared" si="222"/>
        <v>4.254889164541753</v>
      </c>
      <c r="AC131" s="11">
        <f>+((H131*DEFLATOR!H131))</f>
        <v>1861.5881054801396</v>
      </c>
      <c r="AD131" s="13">
        <f t="shared" si="216"/>
        <v>0.3367701647351673</v>
      </c>
      <c r="AE131" s="13">
        <f t="shared" si="223"/>
        <v>6.89248056958276</v>
      </c>
    </row>
    <row r="132" spans="1:31" ht="9.75">
      <c r="A132" s="35">
        <v>41191</v>
      </c>
      <c r="B132" s="38" t="s">
        <v>2136</v>
      </c>
      <c r="C132" s="38" t="s">
        <v>1447</v>
      </c>
      <c r="D132" s="38" t="s">
        <v>1448</v>
      </c>
      <c r="E132" s="38" t="s">
        <v>1449</v>
      </c>
      <c r="F132" s="38" t="s">
        <v>1450</v>
      </c>
      <c r="G132" s="38" t="s">
        <v>1451</v>
      </c>
      <c r="H132" s="38" t="s">
        <v>1452</v>
      </c>
      <c r="I132" s="3"/>
      <c r="J132" s="35">
        <v>41191</v>
      </c>
      <c r="K132" s="11">
        <f>+((B132*DEFLATOR!B132))</f>
        <v>1862.8779690299727</v>
      </c>
      <c r="L132" s="13">
        <f aca="true" t="shared" si="224" ref="L132:L138">+((K132/K131)-1)*100</f>
        <v>0.268371817566293</v>
      </c>
      <c r="M132" s="13">
        <f t="shared" si="217"/>
        <v>3.0410100164982357</v>
      </c>
      <c r="N132" s="11">
        <f>+((C132*DEFLATOR!C132))</f>
        <v>1437.8002220396988</v>
      </c>
      <c r="O132" s="13">
        <f t="shared" si="211"/>
        <v>4.603460492547695</v>
      </c>
      <c r="P132" s="13">
        <f t="shared" si="218"/>
        <v>10.040461639123777</v>
      </c>
      <c r="Q132" s="11">
        <f>+((D132*DEFLATOR!D132))</f>
        <v>1454.5521318415058</v>
      </c>
      <c r="R132" s="13">
        <f t="shared" si="212"/>
        <v>-2.587987910070688</v>
      </c>
      <c r="S132" s="13">
        <f t="shared" si="219"/>
        <v>-6.679746239934237</v>
      </c>
      <c r="T132" s="11">
        <f>+((E132*DEFLATOR!E132))</f>
        <v>1677.4748128155147</v>
      </c>
      <c r="U132" s="13">
        <f t="shared" si="213"/>
        <v>0.09011814930965922</v>
      </c>
      <c r="V132" s="13">
        <f t="shared" si="220"/>
        <v>4.927162428476728</v>
      </c>
      <c r="W132" s="11">
        <f>+((F132*DEFLATOR!F132))</f>
        <v>2042.8976101497</v>
      </c>
      <c r="X132" s="13">
        <f aca="true" t="shared" si="225" ref="X132:X138">+((W132/W131)-1)*100</f>
        <v>1.9441707519661122</v>
      </c>
      <c r="Y132" s="13">
        <f t="shared" si="221"/>
        <v>2.9126644466747065</v>
      </c>
      <c r="Z132" s="11">
        <f>+((G132*DEFLATOR!G132))</f>
        <v>1949.8074706208822</v>
      </c>
      <c r="AA132" s="13">
        <f t="shared" si="215"/>
        <v>-0.5308022350247188</v>
      </c>
      <c r="AB132" s="13">
        <f t="shared" si="222"/>
        <v>3.0800718430709306</v>
      </c>
      <c r="AC132" s="11">
        <f>+((H132*DEFLATOR!H132))</f>
        <v>1846.8778037848936</v>
      </c>
      <c r="AD132" s="13">
        <f t="shared" si="216"/>
        <v>-0.7902017450553078</v>
      </c>
      <c r="AE132" s="13">
        <f t="shared" si="223"/>
        <v>7.508662405720501</v>
      </c>
    </row>
    <row r="133" spans="1:31" ht="9.75">
      <c r="A133" s="35">
        <v>316</v>
      </c>
      <c r="B133" s="38" t="s">
        <v>2137</v>
      </c>
      <c r="C133" s="38" t="s">
        <v>1459</v>
      </c>
      <c r="D133" s="38" t="s">
        <v>1460</v>
      </c>
      <c r="E133" s="38" t="s">
        <v>1461</v>
      </c>
      <c r="F133" s="38" t="s">
        <v>1462</v>
      </c>
      <c r="G133" s="38" t="s">
        <v>1463</v>
      </c>
      <c r="H133" s="38" t="s">
        <v>1464</v>
      </c>
      <c r="I133" s="3"/>
      <c r="J133" s="35">
        <v>316</v>
      </c>
      <c r="K133" s="11">
        <f>+((B133*DEFLATOR!B133))</f>
        <v>1884.979217282418</v>
      </c>
      <c r="L133" s="13">
        <f t="shared" si="224"/>
        <v>1.186403437040684</v>
      </c>
      <c r="M133" s="13">
        <f t="shared" si="217"/>
        <v>3.802618528504542</v>
      </c>
      <c r="N133" s="11">
        <f>+((C133*DEFLATOR!C133))</f>
        <v>1473.8813864124145</v>
      </c>
      <c r="O133" s="13">
        <f aca="true" t="shared" si="226" ref="O133:O138">+((N133/N132)-1)*100</f>
        <v>2.509469940234821</v>
      </c>
      <c r="P133" s="13">
        <f t="shared" si="218"/>
        <v>6.1560543187524575</v>
      </c>
      <c r="Q133" s="11">
        <f>+((D133*DEFLATOR!D133))</f>
        <v>1461.0728549672958</v>
      </c>
      <c r="R133" s="13">
        <f aca="true" t="shared" si="227" ref="R133:R138">+((Q133/Q132)-1)*100</f>
        <v>0.4482976569244457</v>
      </c>
      <c r="S133" s="13">
        <f t="shared" si="219"/>
        <v>-6.716740605503569</v>
      </c>
      <c r="T133" s="11">
        <f>+((E133*DEFLATOR!E133))</f>
        <v>1701.1601200106797</v>
      </c>
      <c r="U133" s="13">
        <f aca="true" t="shared" si="228" ref="U133:U138">+((T133/T132)-1)*100</f>
        <v>1.4119620166106017</v>
      </c>
      <c r="V133" s="13">
        <f t="shared" si="220"/>
        <v>7.040023662191475</v>
      </c>
      <c r="W133" s="11">
        <f>+((F133*DEFLATOR!F133))</f>
        <v>2064.5462563187357</v>
      </c>
      <c r="X133" s="13">
        <f t="shared" si="225"/>
        <v>1.05970294651474</v>
      </c>
      <c r="Y133" s="13">
        <f t="shared" si="221"/>
        <v>5.432054322199642</v>
      </c>
      <c r="Z133" s="11">
        <f>+((G133*DEFLATOR!G133))</f>
        <v>1979.8332680967328</v>
      </c>
      <c r="AA133" s="13">
        <f aca="true" t="shared" si="229" ref="AA133:AA138">+((Z133/Z132)-1)*100</f>
        <v>1.539936528517316</v>
      </c>
      <c r="AB133" s="13">
        <f t="shared" si="222"/>
        <v>3.91641753093106</v>
      </c>
      <c r="AC133" s="11">
        <f>+((H133*DEFLATOR!H133))</f>
        <v>1821.853778566459</v>
      </c>
      <c r="AD133" s="13">
        <f aca="true" t="shared" si="230" ref="AD133:AD138">+((AC133/AC132)-1)*100</f>
        <v>-1.3549367027505421</v>
      </c>
      <c r="AE133" s="13">
        <f t="shared" si="223"/>
        <v>3.9144130366739027</v>
      </c>
    </row>
    <row r="134" spans="1:31" ht="9.75">
      <c r="A134" s="35">
        <v>347</v>
      </c>
      <c r="B134" s="38" t="s">
        <v>2138</v>
      </c>
      <c r="C134" s="38" t="s">
        <v>1471</v>
      </c>
      <c r="D134" s="38" t="s">
        <v>1472</v>
      </c>
      <c r="E134" s="38" t="s">
        <v>338</v>
      </c>
      <c r="F134" s="38" t="s">
        <v>1473</v>
      </c>
      <c r="G134" s="38" t="s">
        <v>1451</v>
      </c>
      <c r="H134" s="38" t="s">
        <v>1474</v>
      </c>
      <c r="I134" s="3"/>
      <c r="J134" s="35">
        <v>347</v>
      </c>
      <c r="K134" s="11">
        <f>+((B134*DEFLATOR!B134))</f>
        <v>1865.2368702397364</v>
      </c>
      <c r="L134" s="13">
        <f t="shared" si="224"/>
        <v>-1.0473509130325631</v>
      </c>
      <c r="M134" s="13">
        <f aca="true" t="shared" si="231" ref="M134:M139">+((K134/K122)-1)*100</f>
        <v>1.9505197122845264</v>
      </c>
      <c r="N134" s="11">
        <f>+((C134*DEFLATOR!C134))</f>
        <v>1442.2299315369746</v>
      </c>
      <c r="O134" s="13">
        <f t="shared" si="226"/>
        <v>-2.147489965422722</v>
      </c>
      <c r="P134" s="13">
        <f aca="true" t="shared" si="232" ref="P134:P139">+((N134/N122)-1)*100</f>
        <v>10.93966539433957</v>
      </c>
      <c r="Q134" s="11">
        <f>+((D134*DEFLATOR!D134))</f>
        <v>1479.8877121936873</v>
      </c>
      <c r="R134" s="13">
        <f t="shared" si="227"/>
        <v>1.287742576451656</v>
      </c>
      <c r="S134" s="13">
        <f aca="true" t="shared" si="233" ref="S134:S139">+((Q134/Q122)-1)*100</f>
        <v>-8.44174530344799</v>
      </c>
      <c r="T134" s="11">
        <f>+((E134*DEFLATOR!E134))</f>
        <v>1674.2603533873967</v>
      </c>
      <c r="U134" s="13">
        <f t="shared" si="228"/>
        <v>-1.5812601240096202</v>
      </c>
      <c r="V134" s="13">
        <f aca="true" t="shared" si="234" ref="V134:V139">+((T134/T122)-1)*100</f>
        <v>7.347978556565948</v>
      </c>
      <c r="W134" s="11">
        <f>+((F134*DEFLATOR!F134))</f>
        <v>2075.4934514223955</v>
      </c>
      <c r="X134" s="13">
        <f t="shared" si="225"/>
        <v>0.5302470249893831</v>
      </c>
      <c r="Y134" s="13">
        <f aca="true" t="shared" si="235" ref="Y134:Y139">+((W134/W122)-1)*100</f>
        <v>4.740990121139554</v>
      </c>
      <c r="Z134" s="11">
        <f>+((G134*DEFLATOR!G134))</f>
        <v>1931.4156806864876</v>
      </c>
      <c r="AA134" s="13">
        <f t="shared" si="229"/>
        <v>-2.445538631482358</v>
      </c>
      <c r="AB134" s="13">
        <f aca="true" t="shared" si="236" ref="AB134:AB139">+((Z134/Z122)-1)*100</f>
        <v>-0.7886771406865445</v>
      </c>
      <c r="AC134" s="11">
        <f>+((H134*DEFLATOR!H134))</f>
        <v>1855.0473164450352</v>
      </c>
      <c r="AD134" s="13">
        <f t="shared" si="230"/>
        <v>1.821964982540747</v>
      </c>
      <c r="AE134" s="13">
        <f aca="true" t="shared" si="237" ref="AE134:AE139">+((AC134/AC122)-1)*100</f>
        <v>8.032664163036873</v>
      </c>
    </row>
    <row r="135" spans="1:31" ht="9.75">
      <c r="A135" s="34">
        <v>41275</v>
      </c>
      <c r="B135" s="38" t="s">
        <v>2139</v>
      </c>
      <c r="C135" s="38" t="s">
        <v>1481</v>
      </c>
      <c r="D135" s="38" t="s">
        <v>347</v>
      </c>
      <c r="E135" s="38" t="s">
        <v>1482</v>
      </c>
      <c r="F135" s="38" t="s">
        <v>1483</v>
      </c>
      <c r="G135" s="38" t="s">
        <v>1484</v>
      </c>
      <c r="H135" s="38" t="s">
        <v>1485</v>
      </c>
      <c r="I135" s="3"/>
      <c r="J135" s="34">
        <v>41275</v>
      </c>
      <c r="K135" s="11">
        <f>+((B135*DEFLATOR!B135))</f>
        <v>1896.7575955541774</v>
      </c>
      <c r="L135" s="13">
        <f t="shared" si="224"/>
        <v>1.6899046881048374</v>
      </c>
      <c r="M135" s="13">
        <f t="shared" si="231"/>
        <v>2.8401891942132496</v>
      </c>
      <c r="N135" s="11">
        <f>+((C135*DEFLATOR!C135))</f>
        <v>1412.0007968459652</v>
      </c>
      <c r="O135" s="13">
        <f t="shared" si="226"/>
        <v>-2.0959996759181476</v>
      </c>
      <c r="P135" s="13">
        <f t="shared" si="232"/>
        <v>2.2951315251158455</v>
      </c>
      <c r="Q135" s="11">
        <f>+((D135*DEFLATOR!D135))</f>
        <v>1455.4261075970517</v>
      </c>
      <c r="R135" s="13">
        <f t="shared" si="227"/>
        <v>-1.6529365299192467</v>
      </c>
      <c r="S135" s="13">
        <f t="shared" si="233"/>
        <v>-14.626224899457297</v>
      </c>
      <c r="T135" s="11">
        <f>+((E135*DEFLATOR!E135))</f>
        <v>1706.7448689641926</v>
      </c>
      <c r="U135" s="13">
        <f t="shared" si="228"/>
        <v>1.9402308315473515</v>
      </c>
      <c r="V135" s="13">
        <f t="shared" si="234"/>
        <v>2.689895892165417</v>
      </c>
      <c r="W135" s="11">
        <f>+((F135*DEFLATOR!F135))</f>
        <v>2061.294787190033</v>
      </c>
      <c r="X135" s="13">
        <f t="shared" si="225"/>
        <v>-0.6841102882127581</v>
      </c>
      <c r="Y135" s="13">
        <f t="shared" si="235"/>
        <v>4.962317837719565</v>
      </c>
      <c r="Z135" s="11">
        <f>+((G135*DEFLATOR!G135))</f>
        <v>1992.5689881451938</v>
      </c>
      <c r="AA135" s="13">
        <f t="shared" si="229"/>
        <v>3.1662426721611014</v>
      </c>
      <c r="AB135" s="13">
        <f t="shared" si="236"/>
        <v>3.518219604501871</v>
      </c>
      <c r="AC135" s="11">
        <f>+((H135*DEFLATOR!H135))</f>
        <v>1941.8254186470558</v>
      </c>
      <c r="AD135" s="13">
        <f t="shared" si="230"/>
        <v>4.677945485957724</v>
      </c>
      <c r="AE135" s="13">
        <f t="shared" si="237"/>
        <v>9.168529992403984</v>
      </c>
    </row>
    <row r="136" spans="1:31" ht="9.75">
      <c r="A136" s="35">
        <v>41306</v>
      </c>
      <c r="B136" s="38" t="s">
        <v>2140</v>
      </c>
      <c r="C136" s="38" t="s">
        <v>475</v>
      </c>
      <c r="D136" s="38" t="s">
        <v>1492</v>
      </c>
      <c r="E136" s="38" t="s">
        <v>1493</v>
      </c>
      <c r="F136" s="38" t="s">
        <v>1494</v>
      </c>
      <c r="G136" s="38" t="s">
        <v>1200</v>
      </c>
      <c r="H136" s="38" t="s">
        <v>554</v>
      </c>
      <c r="J136" s="22">
        <v>41306</v>
      </c>
      <c r="K136" s="11">
        <f>+((B136*DEFLATOR!B136))</f>
        <v>1921.9350263626136</v>
      </c>
      <c r="L136" s="13">
        <f t="shared" si="224"/>
        <v>1.3273931717711074</v>
      </c>
      <c r="M136" s="13">
        <f t="shared" si="231"/>
        <v>3.8084377960462046</v>
      </c>
      <c r="N136" s="11">
        <f>+((C136*DEFLATOR!C136))</f>
        <v>1404.1800938413414</v>
      </c>
      <c r="O136" s="13">
        <f t="shared" si="226"/>
        <v>-0.5538738378967678</v>
      </c>
      <c r="P136" s="13">
        <f t="shared" si="232"/>
        <v>4.429831394373429</v>
      </c>
      <c r="Q136" s="11">
        <f>+((D136*DEFLATOR!D136))</f>
        <v>1422.779702014497</v>
      </c>
      <c r="R136" s="13">
        <f t="shared" si="227"/>
        <v>-2.2430823119185983</v>
      </c>
      <c r="S136" s="13">
        <f t="shared" si="233"/>
        <v>-12.647532207612588</v>
      </c>
      <c r="T136" s="11">
        <f>+((E136*DEFLATOR!E136))</f>
        <v>1737.4555861136205</v>
      </c>
      <c r="U136" s="13">
        <f t="shared" si="228"/>
        <v>1.7993736326898047</v>
      </c>
      <c r="V136" s="13">
        <f t="shared" si="234"/>
        <v>6.352348344765324</v>
      </c>
      <c r="W136" s="11">
        <f>+((F136*DEFLATOR!F136))</f>
        <v>2082.201889641927</v>
      </c>
      <c r="X136" s="13">
        <f t="shared" si="225"/>
        <v>1.0142703790754215</v>
      </c>
      <c r="Y136" s="13">
        <f t="shared" si="235"/>
        <v>4.2494103352957335</v>
      </c>
      <c r="Z136" s="11">
        <f>+((G136*DEFLATOR!G136))</f>
        <v>2038.932991183149</v>
      </c>
      <c r="AA136" s="13">
        <f t="shared" si="229"/>
        <v>2.3268455603694616</v>
      </c>
      <c r="AB136" s="13">
        <f t="shared" si="236"/>
        <v>4.111111828102132</v>
      </c>
      <c r="AC136" s="11">
        <f>+((H136*DEFLATOR!H136))</f>
        <v>1925.585093477912</v>
      </c>
      <c r="AD136" s="13">
        <f t="shared" si="230"/>
        <v>-0.8363432167068363</v>
      </c>
      <c r="AE136" s="13">
        <f t="shared" si="237"/>
        <v>10.430592288362428</v>
      </c>
    </row>
    <row r="137" spans="1:31" ht="9.75">
      <c r="A137" s="35">
        <v>41334</v>
      </c>
      <c r="B137" s="38" t="s">
        <v>2141</v>
      </c>
      <c r="C137" s="38" t="s">
        <v>1501</v>
      </c>
      <c r="D137" s="38" t="s">
        <v>1502</v>
      </c>
      <c r="E137" s="38" t="s">
        <v>1503</v>
      </c>
      <c r="F137" s="38" t="s">
        <v>1504</v>
      </c>
      <c r="G137" s="38" t="s">
        <v>1505</v>
      </c>
      <c r="H137" s="38" t="s">
        <v>1506</v>
      </c>
      <c r="J137" s="35">
        <v>41334</v>
      </c>
      <c r="K137" s="11">
        <f>+((B137*DEFLATOR!B137))</f>
        <v>1917.8134784829094</v>
      </c>
      <c r="L137" s="13">
        <f t="shared" si="224"/>
        <v>-0.21444782592388023</v>
      </c>
      <c r="M137" s="13">
        <f t="shared" si="231"/>
        <v>2.115773649392394</v>
      </c>
      <c r="N137" s="11">
        <f>+((C137*DEFLATOR!C137))</f>
        <v>1359.8908299298434</v>
      </c>
      <c r="O137" s="13">
        <f t="shared" si="226"/>
        <v>-3.1541013938132467</v>
      </c>
      <c r="P137" s="13">
        <f t="shared" si="232"/>
        <v>1.0705953153862469</v>
      </c>
      <c r="Q137" s="11">
        <f>+((D137*DEFLATOR!D137))</f>
        <v>1432.896613017163</v>
      </c>
      <c r="R137" s="13">
        <f t="shared" si="227"/>
        <v>0.7110665824330731</v>
      </c>
      <c r="S137" s="13">
        <f t="shared" si="233"/>
        <v>-12.056628612411624</v>
      </c>
      <c r="T137" s="11">
        <f>+((E137*DEFLATOR!E137))</f>
        <v>1738.2381537635563</v>
      </c>
      <c r="U137" s="13">
        <f t="shared" si="228"/>
        <v>0.04504101608067135</v>
      </c>
      <c r="V137" s="13">
        <f t="shared" si="234"/>
        <v>3.3216416246879987</v>
      </c>
      <c r="W137" s="11">
        <f>+((F137*DEFLATOR!F137))</f>
        <v>2045.9695289877936</v>
      </c>
      <c r="X137" s="13">
        <f t="shared" si="225"/>
        <v>-1.7400983465808095</v>
      </c>
      <c r="Y137" s="13">
        <f t="shared" si="235"/>
        <v>0.615192249070029</v>
      </c>
      <c r="Z137" s="11">
        <f>+((G137*DEFLATOR!G137))</f>
        <v>2064.2623369786056</v>
      </c>
      <c r="AA137" s="13">
        <f t="shared" si="229"/>
        <v>1.2422843666264116</v>
      </c>
      <c r="AB137" s="13">
        <f t="shared" si="236"/>
        <v>3.801892285884856</v>
      </c>
      <c r="AC137" s="11">
        <f>+((H137*DEFLATOR!H137))</f>
        <v>1878.4593874588747</v>
      </c>
      <c r="AD137" s="13">
        <f t="shared" si="230"/>
        <v>-2.4473447669830506</v>
      </c>
      <c r="AE137" s="13">
        <f t="shared" si="237"/>
        <v>7.5730402139985165</v>
      </c>
    </row>
    <row r="138" spans="1:31" ht="9.75">
      <c r="A138" s="35">
        <v>41365</v>
      </c>
      <c r="B138" s="38" t="s">
        <v>2142</v>
      </c>
      <c r="C138" s="38" t="s">
        <v>1510</v>
      </c>
      <c r="D138" s="38" t="s">
        <v>1516</v>
      </c>
      <c r="E138" s="38" t="s">
        <v>1511</v>
      </c>
      <c r="F138" s="38" t="s">
        <v>1512</v>
      </c>
      <c r="G138" s="38" t="s">
        <v>1513</v>
      </c>
      <c r="H138" s="38" t="s">
        <v>1514</v>
      </c>
      <c r="J138" s="35">
        <v>41365</v>
      </c>
      <c r="K138" s="11">
        <f>+((B138*DEFLATOR!B138))</f>
        <v>1920.9552819309413</v>
      </c>
      <c r="L138" s="13">
        <f t="shared" si="224"/>
        <v>0.16382215910366593</v>
      </c>
      <c r="M138" s="13">
        <f t="shared" si="231"/>
        <v>2.522909096456427</v>
      </c>
      <c r="N138" s="11">
        <f>+((C138*DEFLATOR!C138))</f>
        <v>1402.9422836706558</v>
      </c>
      <c r="O138" s="13">
        <f t="shared" si="226"/>
        <v>3.165802194800693</v>
      </c>
      <c r="P138" s="13">
        <f t="shared" si="232"/>
        <v>2.7197216410623115</v>
      </c>
      <c r="Q138" s="11">
        <f>+((D138*DEFLATOR!D138))</f>
        <v>1450.5123242709346</v>
      </c>
      <c r="R138" s="13">
        <f t="shared" si="227"/>
        <v>1.2293776880859086</v>
      </c>
      <c r="S138" s="13">
        <f t="shared" si="233"/>
        <v>-8.22087469776216</v>
      </c>
      <c r="T138" s="11">
        <f>+((E138*DEFLATOR!E138))</f>
        <v>1788.617584879138</v>
      </c>
      <c r="U138" s="13">
        <f t="shared" si="228"/>
        <v>2.8983042977455353</v>
      </c>
      <c r="V138" s="13">
        <f t="shared" si="234"/>
        <v>4.504677923940559</v>
      </c>
      <c r="W138" s="11">
        <f>+((F138*DEFLATOR!F138))</f>
        <v>2042.7695845776036</v>
      </c>
      <c r="X138" s="13">
        <f t="shared" si="225"/>
        <v>-0.1564023493435429</v>
      </c>
      <c r="Y138" s="13">
        <f t="shared" si="235"/>
        <v>3.9104874513881116</v>
      </c>
      <c r="Z138" s="11">
        <f>+((G138*DEFLATOR!G138))</f>
        <v>2056.661721000426</v>
      </c>
      <c r="AA138" s="13">
        <f t="shared" si="229"/>
        <v>-0.368200099474969</v>
      </c>
      <c r="AB138" s="13">
        <f t="shared" si="236"/>
        <v>2.7354539475956896</v>
      </c>
      <c r="AC138" s="11">
        <f>+((H138*DEFLATOR!H138))</f>
        <v>1879.0055227825674</v>
      </c>
      <c r="AD138" s="13">
        <f t="shared" si="230"/>
        <v>0.029073576322113936</v>
      </c>
      <c r="AE138" s="13">
        <f t="shared" si="237"/>
        <v>4.512317976144331</v>
      </c>
    </row>
    <row r="139" spans="1:31" ht="9.75">
      <c r="A139" s="35">
        <v>41395</v>
      </c>
      <c r="B139" s="38" t="s">
        <v>2143</v>
      </c>
      <c r="C139" s="38" t="s">
        <v>1523</v>
      </c>
      <c r="D139" s="38" t="s">
        <v>1524</v>
      </c>
      <c r="E139" s="38" t="s">
        <v>1525</v>
      </c>
      <c r="F139" s="38" t="s">
        <v>1526</v>
      </c>
      <c r="G139" s="38" t="s">
        <v>1527</v>
      </c>
      <c r="H139" s="38" t="s">
        <v>1528</v>
      </c>
      <c r="J139" s="35">
        <v>41395</v>
      </c>
      <c r="K139" s="11">
        <f>+((B139*DEFLATOR!B139))</f>
        <v>1904.5837786692514</v>
      </c>
      <c r="L139" s="13">
        <f aca="true" t="shared" si="238" ref="L139:L145">+((K139/K138)-1)*100</f>
        <v>-0.8522584266112299</v>
      </c>
      <c r="M139" s="13">
        <f t="shared" si="231"/>
        <v>1.1832855186479696</v>
      </c>
      <c r="N139" s="11">
        <f>+((C139*DEFLATOR!C139))</f>
        <v>1305.9075636676648</v>
      </c>
      <c r="O139" s="13">
        <f aca="true" t="shared" si="239" ref="O139:O145">+((N139/N138)-1)*100</f>
        <v>-6.916515464136519</v>
      </c>
      <c r="P139" s="13">
        <f t="shared" si="232"/>
        <v>-6.9343393763301675</v>
      </c>
      <c r="Q139" s="11">
        <f>+((D139*DEFLATOR!D139))</f>
        <v>1468.5356936811029</v>
      </c>
      <c r="R139" s="13">
        <f aca="true" t="shared" si="240" ref="R139:R145">+((Q139/Q138)-1)*100</f>
        <v>1.2425519665423934</v>
      </c>
      <c r="S139" s="13">
        <f t="shared" si="233"/>
        <v>0.536010783297014</v>
      </c>
      <c r="T139" s="11">
        <f>+((E139*DEFLATOR!E139))</f>
        <v>1792.4862033237362</v>
      </c>
      <c r="U139" s="13">
        <f aca="true" t="shared" si="241" ref="U139:U145">+((T139/T138)-1)*100</f>
        <v>0.2162909767466914</v>
      </c>
      <c r="V139" s="13">
        <f t="shared" si="234"/>
        <v>4.771814387735063</v>
      </c>
      <c r="W139" s="11">
        <f>+((F139*DEFLATOR!F139))</f>
        <v>2025.2132723570799</v>
      </c>
      <c r="X139" s="13">
        <f aca="true" t="shared" si="242" ref="X139:X145">+((W139/W138)-1)*100</f>
        <v>-0.8594367349636256</v>
      </c>
      <c r="Y139" s="13">
        <f t="shared" si="235"/>
        <v>-0.1109864054096632</v>
      </c>
      <c r="Z139" s="11">
        <f>+((G139*DEFLATOR!G139))</f>
        <v>2040.4199394702296</v>
      </c>
      <c r="AA139" s="13">
        <f aca="true" t="shared" si="243" ref="AA139:AA145">+((Z139/Z138)-1)*100</f>
        <v>-0.789715749768316</v>
      </c>
      <c r="AB139" s="13">
        <f t="shared" si="236"/>
        <v>1.608750365248146</v>
      </c>
      <c r="AC139" s="11">
        <f>+((H139*DEFLATOR!H139))</f>
        <v>1862.7307222455506</v>
      </c>
      <c r="AD139" s="13">
        <f aca="true" t="shared" si="244" ref="AD139:AD145">+((AC139/AC138)-1)*100</f>
        <v>-0.8661390474742126</v>
      </c>
      <c r="AE139" s="13">
        <f t="shared" si="237"/>
        <v>3.9463066648224743</v>
      </c>
    </row>
    <row r="140" spans="1:31" ht="9.75">
      <c r="A140" s="35">
        <v>41426</v>
      </c>
      <c r="B140" s="38" t="s">
        <v>2144</v>
      </c>
      <c r="C140" s="38" t="s">
        <v>110</v>
      </c>
      <c r="D140" s="38" t="s">
        <v>1535</v>
      </c>
      <c r="E140" s="38" t="s">
        <v>1536</v>
      </c>
      <c r="F140" s="38" t="s">
        <v>1537</v>
      </c>
      <c r="G140" s="38" t="s">
        <v>1538</v>
      </c>
      <c r="H140" s="38" t="s">
        <v>1539</v>
      </c>
      <c r="J140" s="35">
        <v>41426</v>
      </c>
      <c r="K140" s="11">
        <f>+((B140*DEFLATOR!B140))</f>
        <v>1887.7136952722394</v>
      </c>
      <c r="L140" s="13">
        <f t="shared" si="238"/>
        <v>-0.885762211458041</v>
      </c>
      <c r="M140" s="13">
        <f aca="true" t="shared" si="245" ref="M140:M145">+((K140/K128)-1)*100</f>
        <v>0.5870231682769012</v>
      </c>
      <c r="N140" s="11">
        <f>+((C140*DEFLATOR!C140))</f>
        <v>1350.6988840382346</v>
      </c>
      <c r="O140" s="13">
        <f t="shared" si="239"/>
        <v>3.42989975835446</v>
      </c>
      <c r="P140" s="13">
        <f aca="true" t="shared" si="246" ref="P140:P145">+((N140/N128)-1)*100</f>
        <v>-0.0392769462038145</v>
      </c>
      <c r="Q140" s="11">
        <f>+((D140*DEFLATOR!D140))</f>
        <v>1503.1081265374162</v>
      </c>
      <c r="R140" s="13">
        <f t="shared" si="240"/>
        <v>2.3542112735205123</v>
      </c>
      <c r="S140" s="13">
        <f aca="true" t="shared" si="247" ref="S140:S145">+((Q140/Q128)-1)*100</f>
        <v>0.6461899457900877</v>
      </c>
      <c r="T140" s="11">
        <f>+((E140*DEFLATOR!E140))</f>
        <v>1719.0077331184837</v>
      </c>
      <c r="U140" s="13">
        <f t="shared" si="241"/>
        <v>-4.099248857202042</v>
      </c>
      <c r="V140" s="13">
        <f aca="true" t="shared" si="248" ref="V140:V145">+((T140/T128)-1)*100</f>
        <v>-1.4780030728660964</v>
      </c>
      <c r="W140" s="11">
        <f>+((F140*DEFLATOR!F140))</f>
        <v>2037.4260703771458</v>
      </c>
      <c r="X140" s="13">
        <f t="shared" si="242"/>
        <v>0.603037625062175</v>
      </c>
      <c r="Y140" s="13">
        <f aca="true" t="shared" si="249" ref="Y140:Y145">+((W140/W128)-1)*100</f>
        <v>3.0583372500183614</v>
      </c>
      <c r="Z140" s="11">
        <f>+((G140*DEFLATOR!G140))</f>
        <v>1994.7445852494754</v>
      </c>
      <c r="AA140" s="13">
        <f t="shared" si="243"/>
        <v>-2.238527145182334</v>
      </c>
      <c r="AB140" s="13">
        <f aca="true" t="shared" si="250" ref="AB140:AB145">+((Z140/Z128)-1)*100</f>
        <v>-0.7196724111371622</v>
      </c>
      <c r="AC140" s="11">
        <f>+((H140*DEFLATOR!H140))</f>
        <v>1896.7474335672098</v>
      </c>
      <c r="AD140" s="13">
        <f t="shared" si="244"/>
        <v>1.8261743855628954</v>
      </c>
      <c r="AE140" s="13">
        <f aca="true" t="shared" si="251" ref="AE140:AE145">+((AC140/AC128)-1)*100</f>
        <v>4.546274537475825</v>
      </c>
    </row>
    <row r="141" spans="1:31" ht="9.75">
      <c r="A141" s="35">
        <v>41457</v>
      </c>
      <c r="B141" s="42" t="s">
        <v>1375</v>
      </c>
      <c r="C141" s="42" t="s">
        <v>330</v>
      </c>
      <c r="D141" s="42" t="s">
        <v>1546</v>
      </c>
      <c r="E141" s="42" t="s">
        <v>1547</v>
      </c>
      <c r="F141" s="42" t="s">
        <v>530</v>
      </c>
      <c r="G141" s="42" t="s">
        <v>1548</v>
      </c>
      <c r="H141" s="42" t="s">
        <v>1549</v>
      </c>
      <c r="J141" s="35">
        <v>41457</v>
      </c>
      <c r="K141" s="11">
        <f>+((B141*DEFLATOR!B141))</f>
        <v>1858.6583474571562</v>
      </c>
      <c r="L141" s="13">
        <f t="shared" si="238"/>
        <v>-1.539181915554888</v>
      </c>
      <c r="M141" s="13">
        <f t="shared" si="245"/>
        <v>0.6464522973528064</v>
      </c>
      <c r="N141" s="11">
        <f>+((C141*DEFLATOR!C141))</f>
        <v>1355.9099964232216</v>
      </c>
      <c r="O141" s="13">
        <f t="shared" si="239"/>
        <v>0.3858085948370116</v>
      </c>
      <c r="P141" s="13">
        <f t="shared" si="246"/>
        <v>3.852399445238075</v>
      </c>
      <c r="Q141" s="11">
        <f>+((D141*DEFLATOR!D141))</f>
        <v>1472.6798665250885</v>
      </c>
      <c r="R141" s="13">
        <f t="shared" si="240"/>
        <v>-2.024356031021046</v>
      </c>
      <c r="S141" s="13">
        <f t="shared" si="247"/>
        <v>2.8774979556454694</v>
      </c>
      <c r="T141" s="11">
        <f>+((E141*DEFLATOR!E141))</f>
        <v>1741.4400939254467</v>
      </c>
      <c r="U141" s="13">
        <f t="shared" si="241"/>
        <v>1.3049598541519103</v>
      </c>
      <c r="V141" s="13">
        <f t="shared" si="248"/>
        <v>2.030275647340196</v>
      </c>
      <c r="W141" s="11">
        <f>+((F141*DEFLATOR!F141))</f>
        <v>2040.7730941774978</v>
      </c>
      <c r="X141" s="13">
        <f t="shared" si="242"/>
        <v>0.16427706747328408</v>
      </c>
      <c r="Y141" s="13">
        <f t="shared" si="249"/>
        <v>2.9808558271579466</v>
      </c>
      <c r="Z141" s="11">
        <f>+((G141*DEFLATOR!G141))</f>
        <v>1929.1541543667133</v>
      </c>
      <c r="AA141" s="13">
        <f t="shared" si="243"/>
        <v>-3.2881618713384797</v>
      </c>
      <c r="AB141" s="13">
        <f t="shared" si="250"/>
        <v>-1.5499313425270667</v>
      </c>
      <c r="AC141" s="11">
        <f>+((H141*DEFLATOR!H141))</f>
        <v>1888.3746719212957</v>
      </c>
      <c r="AD141" s="13">
        <f t="shared" si="244"/>
        <v>-0.4414273349070741</v>
      </c>
      <c r="AE141" s="13">
        <f t="shared" si="251"/>
        <v>2.789416134560563</v>
      </c>
    </row>
    <row r="142" spans="1:31" ht="9.75">
      <c r="A142" s="35">
        <v>41488</v>
      </c>
      <c r="B142" s="42" t="s">
        <v>2141</v>
      </c>
      <c r="C142" s="42" t="s">
        <v>1556</v>
      </c>
      <c r="D142" s="42" t="s">
        <v>1557</v>
      </c>
      <c r="E142" s="42" t="s">
        <v>1558</v>
      </c>
      <c r="F142" s="42" t="s">
        <v>1559</v>
      </c>
      <c r="G142" s="42" t="s">
        <v>1560</v>
      </c>
      <c r="H142" s="42" t="s">
        <v>1561</v>
      </c>
      <c r="J142" s="35">
        <v>41488</v>
      </c>
      <c r="K142" s="11">
        <f>+((B142*DEFLATOR!B142))</f>
        <v>1893.1637221341743</v>
      </c>
      <c r="L142" s="13">
        <f t="shared" si="238"/>
        <v>1.8564667747692942</v>
      </c>
      <c r="M142" s="13">
        <f t="shared" si="245"/>
        <v>0.7064706829532419</v>
      </c>
      <c r="N142" s="11">
        <f>+((C142*DEFLATOR!C142))</f>
        <v>1344.6814798127223</v>
      </c>
      <c r="O142" s="13">
        <f t="shared" si="239"/>
        <v>-0.8281166626191494</v>
      </c>
      <c r="P142" s="13">
        <f t="shared" si="246"/>
        <v>-0.8224401175851215</v>
      </c>
      <c r="Q142" s="11">
        <f>+((D142*DEFLATOR!D142))</f>
        <v>1474.4620052840778</v>
      </c>
      <c r="R142" s="13">
        <f t="shared" si="240"/>
        <v>0.12101331725233866</v>
      </c>
      <c r="S142" s="13">
        <f t="shared" si="247"/>
        <v>-0.7561123386896296</v>
      </c>
      <c r="T142" s="11">
        <f>+((E142*DEFLATOR!E142))</f>
        <v>1728.8268126953362</v>
      </c>
      <c r="U142" s="13">
        <f t="shared" si="241"/>
        <v>-0.7243017588780987</v>
      </c>
      <c r="V142" s="13">
        <f t="shared" si="248"/>
        <v>0.32212387688912436</v>
      </c>
      <c r="W142" s="11">
        <f>+((F142*DEFLATOR!F142))</f>
        <v>2095.3737962875357</v>
      </c>
      <c r="X142" s="13">
        <f t="shared" si="242"/>
        <v>2.6754910806016774</v>
      </c>
      <c r="Y142" s="13">
        <f t="shared" si="249"/>
        <v>3.9611569457197904</v>
      </c>
      <c r="Z142" s="11">
        <f>+((G142*DEFLATOR!G142))</f>
        <v>1972.6529693697134</v>
      </c>
      <c r="AA142" s="13">
        <f t="shared" si="243"/>
        <v>2.2548128102950704</v>
      </c>
      <c r="AB142" s="13">
        <f t="shared" si="250"/>
        <v>-1.1067245162347916</v>
      </c>
      <c r="AC142" s="11">
        <f>+((H142*DEFLATOR!H142))</f>
        <v>1909.919446734125</v>
      </c>
      <c r="AD142" s="13">
        <f t="shared" si="244"/>
        <v>1.1409163199011196</v>
      </c>
      <c r="AE142" s="13">
        <f t="shared" si="251"/>
        <v>2.9417560178778945</v>
      </c>
    </row>
    <row r="143" spans="1:31" ht="9.75">
      <c r="A143" s="35">
        <v>41519</v>
      </c>
      <c r="B143" s="42" t="s">
        <v>2145</v>
      </c>
      <c r="C143" s="42" t="s">
        <v>1568</v>
      </c>
      <c r="D143" s="42" t="s">
        <v>1569</v>
      </c>
      <c r="E143" s="42" t="s">
        <v>1570</v>
      </c>
      <c r="F143" s="42" t="s">
        <v>1571</v>
      </c>
      <c r="G143" s="42" t="s">
        <v>1572</v>
      </c>
      <c r="H143" s="42" t="s">
        <v>1573</v>
      </c>
      <c r="J143" s="35">
        <v>41519</v>
      </c>
      <c r="K143" s="11">
        <f>+((B143*DEFLATOR!B143))</f>
        <v>1918.515356561236</v>
      </c>
      <c r="L143" s="13">
        <f t="shared" si="238"/>
        <v>1.339114738501479</v>
      </c>
      <c r="M143" s="13">
        <f t="shared" si="245"/>
        <v>3.263023293769862</v>
      </c>
      <c r="N143" s="11">
        <f>+((C143*DEFLATOR!C143))</f>
        <v>1441.505058874451</v>
      </c>
      <c r="O143" s="13">
        <f t="shared" si="239"/>
        <v>7.200484316569411</v>
      </c>
      <c r="P143" s="13">
        <f t="shared" si="246"/>
        <v>4.87299637627816</v>
      </c>
      <c r="Q143" s="11">
        <f>+((D143*DEFLATOR!D143))</f>
        <v>1468.9511996803883</v>
      </c>
      <c r="R143" s="13">
        <f t="shared" si="240"/>
        <v>-0.37375026171853065</v>
      </c>
      <c r="S143" s="13">
        <f t="shared" si="247"/>
        <v>-1.6236758447278343</v>
      </c>
      <c r="T143" s="11">
        <f>+((E143*DEFLATOR!E143))</f>
        <v>1737.8893660515043</v>
      </c>
      <c r="U143" s="13">
        <f t="shared" si="241"/>
        <v>0.524202499036841</v>
      </c>
      <c r="V143" s="13">
        <f t="shared" si="248"/>
        <v>3.694881526459093</v>
      </c>
      <c r="W143" s="11">
        <f>+((F143*DEFLATOR!F143))</f>
        <v>2117.9460880549523</v>
      </c>
      <c r="X143" s="13">
        <f t="shared" si="242"/>
        <v>1.0772441560264356</v>
      </c>
      <c r="Y143" s="13">
        <f t="shared" si="249"/>
        <v>5.689221315556292</v>
      </c>
      <c r="Z143" s="11">
        <f>+((G143*DEFLATOR!G143))</f>
        <v>2006.2328301894067</v>
      </c>
      <c r="AA143" s="13">
        <f t="shared" si="243"/>
        <v>1.7022690428120546</v>
      </c>
      <c r="AB143" s="13">
        <f t="shared" si="250"/>
        <v>2.347730817315141</v>
      </c>
      <c r="AC143" s="11">
        <f>+((H143*DEFLATOR!H143))</f>
        <v>1906.5717478099536</v>
      </c>
      <c r="AD143" s="13">
        <f t="shared" si="244"/>
        <v>-0.175279587309074</v>
      </c>
      <c r="AE143" s="13">
        <f t="shared" si="251"/>
        <v>2.416412212636687</v>
      </c>
    </row>
    <row r="144" spans="1:31" ht="9.75">
      <c r="A144" s="35">
        <v>41549</v>
      </c>
      <c r="B144" s="42" t="s">
        <v>2146</v>
      </c>
      <c r="C144" s="42" t="s">
        <v>1579</v>
      </c>
      <c r="D144" s="42" t="s">
        <v>1580</v>
      </c>
      <c r="E144" s="42" t="s">
        <v>1581</v>
      </c>
      <c r="F144" s="42" t="s">
        <v>1582</v>
      </c>
      <c r="G144" s="42" t="s">
        <v>1174</v>
      </c>
      <c r="H144" s="42" t="s">
        <v>1583</v>
      </c>
      <c r="J144" s="35">
        <v>41549</v>
      </c>
      <c r="K144" s="11">
        <f>+((B144*DEFLATOR!B144))</f>
        <v>1930.9868288049613</v>
      </c>
      <c r="L144" s="13">
        <f t="shared" si="238"/>
        <v>0.6500585049305618</v>
      </c>
      <c r="M144" s="13">
        <f t="shared" si="245"/>
        <v>3.65610957385758</v>
      </c>
      <c r="N144" s="11">
        <f>+((C144*DEFLATOR!C144))</f>
        <v>1432.817038933459</v>
      </c>
      <c r="O144" s="13">
        <f t="shared" si="239"/>
        <v>-0.6027047832753207</v>
      </c>
      <c r="P144" s="13">
        <f t="shared" si="246"/>
        <v>-0.3465838320132364</v>
      </c>
      <c r="Q144" s="11">
        <f>+((D144*DEFLATOR!D144))</f>
        <v>1412.1799151432085</v>
      </c>
      <c r="R144" s="13">
        <f t="shared" si="240"/>
        <v>-3.8647495267053134</v>
      </c>
      <c r="S144" s="13">
        <f t="shared" si="247"/>
        <v>-2.913076525119307</v>
      </c>
      <c r="T144" s="11">
        <f>+((E144*DEFLATOR!E144))</f>
        <v>1748.4439865210309</v>
      </c>
      <c r="U144" s="13">
        <f t="shared" si="241"/>
        <v>0.6073240722743289</v>
      </c>
      <c r="V144" s="13">
        <f t="shared" si="248"/>
        <v>4.230714712574413</v>
      </c>
      <c r="W144" s="11">
        <f>+((F144*DEFLATOR!F144))</f>
        <v>2133.936476843681</v>
      </c>
      <c r="X144" s="13">
        <f t="shared" si="242"/>
        <v>0.7549950812682615</v>
      </c>
      <c r="Y144" s="13">
        <f t="shared" si="249"/>
        <v>4.456359743223226</v>
      </c>
      <c r="Z144" s="11">
        <f>+((G144*DEFLATOR!G144))</f>
        <v>2026.0379698775762</v>
      </c>
      <c r="AA144" s="13">
        <f t="shared" si="243"/>
        <v>0.9871805201343342</v>
      </c>
      <c r="AB144" s="13">
        <f t="shared" si="250"/>
        <v>3.9096423829179328</v>
      </c>
      <c r="AC144" s="11">
        <f>+((H144*DEFLATOR!H144))</f>
        <v>1950.5531219706231</v>
      </c>
      <c r="AD144" s="13">
        <f t="shared" si="244"/>
        <v>2.3068302680552266</v>
      </c>
      <c r="AE144" s="13">
        <f t="shared" si="251"/>
        <v>5.613545085292748</v>
      </c>
    </row>
    <row r="145" spans="1:31" ht="9.75">
      <c r="A145" s="35">
        <v>41580</v>
      </c>
      <c r="B145" s="42" t="s">
        <v>2147</v>
      </c>
      <c r="C145" s="42" t="s">
        <v>1590</v>
      </c>
      <c r="D145" s="42" t="s">
        <v>1591</v>
      </c>
      <c r="E145" s="42" t="s">
        <v>1592</v>
      </c>
      <c r="F145" s="42" t="s">
        <v>1593</v>
      </c>
      <c r="G145" s="42" t="s">
        <v>1594</v>
      </c>
      <c r="H145" s="42" t="s">
        <v>1595</v>
      </c>
      <c r="J145" s="35">
        <v>41580</v>
      </c>
      <c r="K145" s="11">
        <f>+((B145*DEFLATOR!B145))</f>
        <v>1997.4056756966902</v>
      </c>
      <c r="L145" s="13">
        <f t="shared" si="238"/>
        <v>3.4396323113624616</v>
      </c>
      <c r="M145" s="13">
        <f t="shared" si="245"/>
        <v>5.96433410954833</v>
      </c>
      <c r="N145" s="11">
        <f>+((C145*DEFLATOR!C145))</f>
        <v>1411.9097958481027</v>
      </c>
      <c r="O145" s="13">
        <f t="shared" si="239"/>
        <v>-1.4591704674951966</v>
      </c>
      <c r="P145" s="13">
        <f t="shared" si="246"/>
        <v>-4.2046525002366275</v>
      </c>
      <c r="Q145" s="11">
        <f>+((D145*DEFLATOR!D145))</f>
        <v>1388.5585459186698</v>
      </c>
      <c r="R145" s="13">
        <f t="shared" si="240"/>
        <v>-1.6726883714489937</v>
      </c>
      <c r="S145" s="13">
        <f t="shared" si="247"/>
        <v>-4.963086460890354</v>
      </c>
      <c r="T145" s="11">
        <f>+((E145*DEFLATOR!E145))</f>
        <v>1753.1633208796902</v>
      </c>
      <c r="U145" s="13">
        <f t="shared" si="241"/>
        <v>0.2699162452467041</v>
      </c>
      <c r="V145" s="13">
        <f t="shared" si="248"/>
        <v>3.05692569778111</v>
      </c>
      <c r="W145" s="11">
        <f>+((F145*DEFLATOR!F145))</f>
        <v>2246.027410748731</v>
      </c>
      <c r="X145" s="13">
        <f t="shared" si="242"/>
        <v>5.252777443068268</v>
      </c>
      <c r="Y145" s="13">
        <f t="shared" si="249"/>
        <v>8.790365140744871</v>
      </c>
      <c r="Z145" s="11">
        <f>+((G145*DEFLATOR!G145))</f>
        <v>2125.8091025582025</v>
      </c>
      <c r="AA145" s="13">
        <f t="shared" si="243"/>
        <v>4.924445354133966</v>
      </c>
      <c r="AB145" s="13">
        <f t="shared" si="250"/>
        <v>7.373137769414306</v>
      </c>
      <c r="AC145" s="11">
        <f>+((H145*DEFLATOR!H145))</f>
        <v>1962.274707419265</v>
      </c>
      <c r="AD145" s="13">
        <f t="shared" si="244"/>
        <v>0.6009364890713575</v>
      </c>
      <c r="AE145" s="13">
        <f t="shared" si="251"/>
        <v>7.707585016142038</v>
      </c>
    </row>
    <row r="146" spans="1:31" ht="9.75">
      <c r="A146" s="35">
        <v>41610</v>
      </c>
      <c r="B146" s="42" t="s">
        <v>2148</v>
      </c>
      <c r="C146" s="42" t="s">
        <v>1602</v>
      </c>
      <c r="D146" s="42" t="s">
        <v>1603</v>
      </c>
      <c r="E146" s="42" t="s">
        <v>1528</v>
      </c>
      <c r="F146" s="42" t="s">
        <v>1604</v>
      </c>
      <c r="G146" s="42" t="s">
        <v>1605</v>
      </c>
      <c r="H146" s="42" t="s">
        <v>1606</v>
      </c>
      <c r="J146" s="35">
        <v>41610</v>
      </c>
      <c r="K146" s="11">
        <f>+((B146*DEFLATOR!B146))</f>
        <v>1977.3001462780946</v>
      </c>
      <c r="L146" s="13">
        <f aca="true" t="shared" si="252" ref="L146:L155">+((K146/K145)-1)*100</f>
        <v>-1.0065821712248235</v>
      </c>
      <c r="M146" s="13">
        <f aca="true" t="shared" si="253" ref="M146:M154">+((K146/K134)-1)*100</f>
        <v>6.0079916833273295</v>
      </c>
      <c r="N146" s="11">
        <f>+((C146*DEFLATOR!C146))</f>
        <v>1416.7664106714233</v>
      </c>
      <c r="O146" s="13">
        <f aca="true" t="shared" si="254" ref="O146:O156">+((N146/N145)-1)*100</f>
        <v>0.3439748656466568</v>
      </c>
      <c r="P146" s="13">
        <f aca="true" t="shared" si="255" ref="P146:P155">+((N146/N134)-1)*100</f>
        <v>-1.765565968972438</v>
      </c>
      <c r="Q146" s="11">
        <f>+((D146*DEFLATOR!D146))</f>
        <v>1394.610059766245</v>
      </c>
      <c r="R146" s="13">
        <f aca="true" t="shared" si="256" ref="R146:R155">+((Q146/Q145)-1)*100</f>
        <v>0.43581265373089373</v>
      </c>
      <c r="S146" s="13">
        <f aca="true" t="shared" si="257" ref="S146:S154">+((Q146/Q134)-1)*100</f>
        <v>-5.762440739576946</v>
      </c>
      <c r="T146" s="11">
        <f>+((E146*DEFLATOR!E146))</f>
        <v>1764.2979664772029</v>
      </c>
      <c r="U146" s="13">
        <f aca="true" t="shared" si="258" ref="U146:U156">+((T146/T145)-1)*100</f>
        <v>0.6351174168944818</v>
      </c>
      <c r="V146" s="13">
        <f aca="true" t="shared" si="259" ref="V146:V155">+((T146/T134)-1)*100</f>
        <v>5.377754595194251</v>
      </c>
      <c r="W146" s="11">
        <f>+((F146*DEFLATOR!F146))</f>
        <v>2228.484864578126</v>
      </c>
      <c r="X146" s="13">
        <f aca="true" t="shared" si="260" ref="X146:X156">+((W146/W145)-1)*100</f>
        <v>-0.7810477328394461</v>
      </c>
      <c r="Y146" s="13">
        <f aca="true" t="shared" si="261" ref="Y146:Y155">+((W146/W134)-1)*100</f>
        <v>7.3713271921374</v>
      </c>
      <c r="Z146" s="11">
        <f>+((G146*DEFLATOR!G146))</f>
        <v>2089.553343320159</v>
      </c>
      <c r="AA146" s="13">
        <f aca="true" t="shared" si="262" ref="AA146:AA156">+((Z146/Z145)-1)*100</f>
        <v>-1.705503998191249</v>
      </c>
      <c r="AB146" s="13">
        <f aca="true" t="shared" si="263" ref="AB146:AB155">+((Z146/Z134)-1)*100</f>
        <v>8.187655522060599</v>
      </c>
      <c r="AC146" s="11">
        <f>+((H146*DEFLATOR!H146))</f>
        <v>1938.5181396068429</v>
      </c>
      <c r="AD146" s="13">
        <f aca="true" t="shared" si="264" ref="AD146:AD155">+((AC146/AC145)-1)*100</f>
        <v>-1.2106647312223773</v>
      </c>
      <c r="AE146" s="13">
        <f aca="true" t="shared" si="265" ref="AE146:AE154">+((AC146/AC134)-1)*100</f>
        <v>4.4996600583627755</v>
      </c>
    </row>
    <row r="147" spans="1:31" ht="9.75">
      <c r="A147" s="34">
        <v>41641</v>
      </c>
      <c r="B147" s="42" t="s">
        <v>2149</v>
      </c>
      <c r="C147" s="42" t="s">
        <v>1201</v>
      </c>
      <c r="D147" s="42" t="s">
        <v>1612</v>
      </c>
      <c r="E147" s="42" t="s">
        <v>1613</v>
      </c>
      <c r="F147" s="42" t="s">
        <v>1614</v>
      </c>
      <c r="G147" s="42" t="s">
        <v>1615</v>
      </c>
      <c r="H147" s="42" t="s">
        <v>1616</v>
      </c>
      <c r="J147" s="34">
        <v>41641</v>
      </c>
      <c r="K147" s="11">
        <f>+((B147*DEFLATOR!B147))</f>
        <v>1977.8297561370907</v>
      </c>
      <c r="L147" s="13">
        <f t="shared" si="252"/>
        <v>0.026784495009168907</v>
      </c>
      <c r="M147" s="13">
        <f t="shared" si="253"/>
        <v>4.274249950174913</v>
      </c>
      <c r="N147" s="11">
        <f>+((C147*DEFLATOR!C147))</f>
        <v>1473.6913895849664</v>
      </c>
      <c r="O147" s="13">
        <f t="shared" si="254"/>
        <v>4.01795091165138</v>
      </c>
      <c r="P147" s="13">
        <f t="shared" si="255"/>
        <v>4.3690196830484584</v>
      </c>
      <c r="Q147" s="11">
        <f>+((D147*DEFLATOR!D147))</f>
        <v>1390.5160062696555</v>
      </c>
      <c r="R147" s="13">
        <f t="shared" si="256"/>
        <v>-0.2935625960762023</v>
      </c>
      <c r="S147" s="13">
        <f t="shared" si="257"/>
        <v>-4.459869243005721</v>
      </c>
      <c r="T147" s="11">
        <f>+((E147*DEFLATOR!E147))</f>
        <v>1790.4164222416725</v>
      </c>
      <c r="U147" s="13">
        <f t="shared" si="258"/>
        <v>1.4803880217931997</v>
      </c>
      <c r="V147" s="13">
        <f t="shared" si="259"/>
        <v>4.902405438503488</v>
      </c>
      <c r="W147" s="11">
        <f>+((F147*DEFLATOR!F147))</f>
        <v>2176.349794718472</v>
      </c>
      <c r="X147" s="13">
        <f t="shared" si="260"/>
        <v>-2.339485032559263</v>
      </c>
      <c r="Y147" s="13">
        <f t="shared" si="261"/>
        <v>5.581686241262096</v>
      </c>
      <c r="Z147" s="11">
        <f>+((G147*DEFLATOR!G147))</f>
        <v>2088.601480402761</v>
      </c>
      <c r="AA147" s="13">
        <f t="shared" si="262"/>
        <v>-0.045553415539301145</v>
      </c>
      <c r="AB147" s="13">
        <f t="shared" si="263"/>
        <v>4.819531611146877</v>
      </c>
      <c r="AC147" s="11">
        <f>+((H147*DEFLATOR!H147))</f>
        <v>2012.5934313062753</v>
      </c>
      <c r="AD147" s="13">
        <f t="shared" si="264"/>
        <v>3.821232836874877</v>
      </c>
      <c r="AE147" s="13">
        <f t="shared" si="265"/>
        <v>3.644406545492962</v>
      </c>
    </row>
    <row r="148" spans="1:31" ht="9.75">
      <c r="A148" s="22">
        <v>41671</v>
      </c>
      <c r="B148" s="42" t="s">
        <v>2150</v>
      </c>
      <c r="C148" s="42" t="s">
        <v>1363</v>
      </c>
      <c r="D148" s="42" t="s">
        <v>1622</v>
      </c>
      <c r="E148" s="42" t="s">
        <v>1623</v>
      </c>
      <c r="F148" s="42" t="s">
        <v>1624</v>
      </c>
      <c r="G148" s="42" t="s">
        <v>1625</v>
      </c>
      <c r="H148" s="42" t="s">
        <v>1626</v>
      </c>
      <c r="J148" s="22">
        <v>41671</v>
      </c>
      <c r="K148" s="11">
        <f>+((B148*DEFLATOR!B148))</f>
        <v>1971.0053785792588</v>
      </c>
      <c r="L148" s="13">
        <f t="shared" si="252"/>
        <v>-0.3450437297070841</v>
      </c>
      <c r="M148" s="13">
        <f t="shared" si="253"/>
        <v>2.5531743551973296</v>
      </c>
      <c r="N148" s="11">
        <f>+((C148*DEFLATOR!C148))</f>
        <v>1461.6641867030353</v>
      </c>
      <c r="O148" s="13">
        <f t="shared" si="254"/>
        <v>-0.816127648361864</v>
      </c>
      <c r="P148" s="13">
        <f t="shared" si="255"/>
        <v>4.093783490722869</v>
      </c>
      <c r="Q148" s="11">
        <f>+((D148*DEFLATOR!D148))</f>
        <v>1502.5867615332809</v>
      </c>
      <c r="R148" s="13">
        <f t="shared" si="256"/>
        <v>8.059652298737507</v>
      </c>
      <c r="S148" s="13">
        <f t="shared" si="257"/>
        <v>5.609235175746896</v>
      </c>
      <c r="T148" s="11">
        <f>+((E148*DEFLATOR!E148))</f>
        <v>1792.1510769046538</v>
      </c>
      <c r="U148" s="13">
        <f t="shared" si="258"/>
        <v>0.09688554245996794</v>
      </c>
      <c r="V148" s="13">
        <f t="shared" si="259"/>
        <v>3.1480223856183542</v>
      </c>
      <c r="W148" s="11">
        <f>+((F148*DEFLATOR!F148))</f>
        <v>2195.8280646334747</v>
      </c>
      <c r="X148" s="13">
        <f t="shared" si="260"/>
        <v>0.8949972087332725</v>
      </c>
      <c r="Y148" s="13">
        <f t="shared" si="261"/>
        <v>5.457020068841056</v>
      </c>
      <c r="Z148" s="11">
        <f>+((G148*DEFLATOR!G148))</f>
        <v>2054.4013820585046</v>
      </c>
      <c r="AA148" s="13">
        <f t="shared" si="262"/>
        <v>-1.6374640478403424</v>
      </c>
      <c r="AB148" s="13">
        <f t="shared" si="263"/>
        <v>0.7586512623144026</v>
      </c>
      <c r="AC148" s="11">
        <f>+((H148*DEFLATOR!H148))</f>
        <v>1984.4714377680286</v>
      </c>
      <c r="AD148" s="13">
        <f t="shared" si="264"/>
        <v>-1.397301268145057</v>
      </c>
      <c r="AE148" s="13">
        <f t="shared" si="265"/>
        <v>3.0581013786183053</v>
      </c>
    </row>
    <row r="149" spans="1:31" ht="9.75">
      <c r="A149" s="22">
        <v>41699</v>
      </c>
      <c r="B149" s="42" t="s">
        <v>1186</v>
      </c>
      <c r="C149" s="42" t="s">
        <v>1633</v>
      </c>
      <c r="D149" s="42" t="s">
        <v>1634</v>
      </c>
      <c r="E149" s="42" t="s">
        <v>1635</v>
      </c>
      <c r="F149" s="42" t="s">
        <v>1636</v>
      </c>
      <c r="G149" s="42" t="s">
        <v>1637</v>
      </c>
      <c r="H149" s="42" t="s">
        <v>1638</v>
      </c>
      <c r="J149" s="22">
        <v>41699</v>
      </c>
      <c r="K149" s="11">
        <f>+((B149*DEFLATOR!B149))</f>
        <v>1949.3389642239986</v>
      </c>
      <c r="L149" s="13">
        <f t="shared" si="252"/>
        <v>-1.0992569878666592</v>
      </c>
      <c r="M149" s="13">
        <f t="shared" si="253"/>
        <v>1.6438243914120187</v>
      </c>
      <c r="N149" s="11">
        <f>+((C149*DEFLATOR!C149))</f>
        <v>1473.4083218222322</v>
      </c>
      <c r="O149" s="13">
        <f t="shared" si="254"/>
        <v>0.8034769700205446</v>
      </c>
      <c r="P149" s="13">
        <f t="shared" si="255"/>
        <v>8.347544478864165</v>
      </c>
      <c r="Q149" s="11">
        <f>+((D149*DEFLATOR!D149))</f>
        <v>1528.5713336507001</v>
      </c>
      <c r="R149" s="13">
        <f t="shared" si="256"/>
        <v>1.7293225777461174</v>
      </c>
      <c r="S149" s="13">
        <f t="shared" si="257"/>
        <v>6.677014919595692</v>
      </c>
      <c r="T149" s="11">
        <f>+((E149*DEFLATOR!E149))</f>
        <v>1747.0203878111552</v>
      </c>
      <c r="U149" s="13">
        <f t="shared" si="258"/>
        <v>-2.5182413288196037</v>
      </c>
      <c r="V149" s="13">
        <f t="shared" si="259"/>
        <v>0.5052376757801458</v>
      </c>
      <c r="W149" s="11">
        <f>+((F149*DEFLATOR!F149))</f>
        <v>2148.423108739135</v>
      </c>
      <c r="X149" s="13">
        <f t="shared" si="260"/>
        <v>-2.158864651465897</v>
      </c>
      <c r="Y149" s="13">
        <f t="shared" si="261"/>
        <v>5.007580919449395</v>
      </c>
      <c r="Z149" s="11">
        <f>+((G149*DEFLATOR!G149))</f>
        <v>2025.3897332508786</v>
      </c>
      <c r="AA149" s="13">
        <f t="shared" si="262"/>
        <v>-1.4121704288650894</v>
      </c>
      <c r="AB149" s="13">
        <f t="shared" si="263"/>
        <v>-1.883123236391726</v>
      </c>
      <c r="AC149" s="11">
        <f>+((H149*DEFLATOR!H149))</f>
        <v>1998.224532914223</v>
      </c>
      <c r="AD149" s="13">
        <f t="shared" si="264"/>
        <v>0.6930356811616578</v>
      </c>
      <c r="AE149" s="13">
        <f t="shared" si="265"/>
        <v>6.375711194765987</v>
      </c>
    </row>
    <row r="150" spans="1:31" ht="9.75">
      <c r="A150" s="22">
        <v>41730</v>
      </c>
      <c r="B150" s="42" t="s">
        <v>2151</v>
      </c>
      <c r="C150" s="42" t="s">
        <v>434</v>
      </c>
      <c r="D150" s="42" t="s">
        <v>1645</v>
      </c>
      <c r="E150" s="42" t="s">
        <v>490</v>
      </c>
      <c r="F150" s="42" t="s">
        <v>1646</v>
      </c>
      <c r="G150" s="42" t="s">
        <v>1647</v>
      </c>
      <c r="H150" s="42" t="s">
        <v>1648</v>
      </c>
      <c r="J150" s="22">
        <v>41730</v>
      </c>
      <c r="K150" s="11">
        <f>+((B150*DEFLATOR!B150))</f>
        <v>1950.5037469591232</v>
      </c>
      <c r="L150" s="13">
        <f t="shared" si="252"/>
        <v>0.059752703685811426</v>
      </c>
      <c r="M150" s="13">
        <f t="shared" si="253"/>
        <v>1.5382172248424197</v>
      </c>
      <c r="N150" s="11">
        <f>+((C150*DEFLATOR!C150))</f>
        <v>1441.1031639696348</v>
      </c>
      <c r="O150" s="13">
        <f t="shared" si="254"/>
        <v>-2.1925461784174094</v>
      </c>
      <c r="P150" s="13">
        <f t="shared" si="255"/>
        <v>2.7200606000080674</v>
      </c>
      <c r="Q150" s="11">
        <f>+((D150*DEFLATOR!D150))</f>
        <v>1492.8180471148164</v>
      </c>
      <c r="R150" s="13">
        <f t="shared" si="256"/>
        <v>-2.3390001989958664</v>
      </c>
      <c r="S150" s="13">
        <f t="shared" si="257"/>
        <v>2.916605542468975</v>
      </c>
      <c r="T150" s="11">
        <f>+((E150*DEFLATOR!E150))</f>
        <v>1777.3354575021865</v>
      </c>
      <c r="U150" s="13">
        <f t="shared" si="258"/>
        <v>1.7352441850442935</v>
      </c>
      <c r="V150" s="13">
        <f t="shared" si="259"/>
        <v>-0.6307735914222179</v>
      </c>
      <c r="W150" s="11">
        <f>+((F150*DEFLATOR!F150))</f>
        <v>2150.058813319394</v>
      </c>
      <c r="X150" s="13">
        <f t="shared" si="260"/>
        <v>0.07613512317967697</v>
      </c>
      <c r="Y150" s="13">
        <f t="shared" si="261"/>
        <v>5.2521453986684286</v>
      </c>
      <c r="Z150" s="11">
        <f>+((G150*DEFLATOR!G150))</f>
        <v>2035.6526535642067</v>
      </c>
      <c r="AA150" s="13">
        <f t="shared" si="262"/>
        <v>0.5067133571796889</v>
      </c>
      <c r="AB150" s="13">
        <f t="shared" si="263"/>
        <v>-1.0215130286958307</v>
      </c>
      <c r="AC150" s="11">
        <f>+((H150*DEFLATOR!H150))</f>
        <v>1981.933994664788</v>
      </c>
      <c r="AD150" s="13">
        <f t="shared" si="264"/>
        <v>-0.8152506378087843</v>
      </c>
      <c r="AE150" s="13">
        <f t="shared" si="265"/>
        <v>5.477816357335485</v>
      </c>
    </row>
    <row r="151" spans="1:31" ht="9.75">
      <c r="A151" s="22">
        <v>41760</v>
      </c>
      <c r="B151" s="42" t="s">
        <v>1680</v>
      </c>
      <c r="C151" s="42" t="s">
        <v>1653</v>
      </c>
      <c r="D151" s="42" t="s">
        <v>1685</v>
      </c>
      <c r="E151" s="42" t="s">
        <v>1654</v>
      </c>
      <c r="F151" s="42" t="s">
        <v>1655</v>
      </c>
      <c r="G151" s="42" t="s">
        <v>1656</v>
      </c>
      <c r="H151" s="42" t="s">
        <v>1686</v>
      </c>
      <c r="J151" s="22">
        <v>41760</v>
      </c>
      <c r="K151" s="11">
        <f>+((B151*DEFLATOR!B151))</f>
        <v>1946.7877211987811</v>
      </c>
      <c r="L151" s="13">
        <f t="shared" si="252"/>
        <v>-0.19051620721751705</v>
      </c>
      <c r="M151" s="13">
        <f t="shared" si="253"/>
        <v>2.2159142066734416</v>
      </c>
      <c r="N151" s="11">
        <f>+((C151*DEFLATOR!C151))</f>
        <v>1476.6153159549604</v>
      </c>
      <c r="O151" s="13">
        <f t="shared" si="254"/>
        <v>2.464233850372266</v>
      </c>
      <c r="P151" s="13">
        <f t="shared" si="255"/>
        <v>13.071962904316115</v>
      </c>
      <c r="Q151" s="11">
        <f>+((D151*DEFLATOR!D151))</f>
        <v>1494.3611425679971</v>
      </c>
      <c r="R151" s="13">
        <f t="shared" si="256"/>
        <v>0.10336795272292143</v>
      </c>
      <c r="S151" s="13">
        <f t="shared" si="257"/>
        <v>1.758585031199278</v>
      </c>
      <c r="T151" s="11">
        <f>+((E151*DEFLATOR!E151))</f>
        <v>1753.3122616936996</v>
      </c>
      <c r="U151" s="13">
        <f t="shared" si="258"/>
        <v>-1.3516410594907269</v>
      </c>
      <c r="V151" s="13">
        <f t="shared" si="259"/>
        <v>-2.1854528953917707</v>
      </c>
      <c r="W151" s="11">
        <f>+((F151*DEFLATOR!F151))</f>
        <v>2221.219332332552</v>
      </c>
      <c r="X151" s="13">
        <f t="shared" si="260"/>
        <v>3.3097010450284126</v>
      </c>
      <c r="Y151" s="13">
        <f t="shared" si="261"/>
        <v>9.6782922890559</v>
      </c>
      <c r="Z151" s="11">
        <f>+((G151*DEFLATOR!G151))</f>
        <v>2002.168359163573</v>
      </c>
      <c r="AA151" s="13">
        <f t="shared" si="262"/>
        <v>-1.6448923318035713</v>
      </c>
      <c r="AB151" s="13">
        <f t="shared" si="263"/>
        <v>-1.874691555728869</v>
      </c>
      <c r="AC151" s="11">
        <f>+((H151*DEFLATOR!H151))</f>
        <v>1938.3007422191188</v>
      </c>
      <c r="AD151" s="13">
        <f t="shared" si="264"/>
        <v>-2.201549222281196</v>
      </c>
      <c r="AE151" s="13">
        <f t="shared" si="265"/>
        <v>4.056948171363572</v>
      </c>
    </row>
    <row r="152" spans="1:31" ht="9.75">
      <c r="A152" s="22">
        <v>41791</v>
      </c>
      <c r="B152" s="42" t="s">
        <v>2152</v>
      </c>
      <c r="C152" s="42" t="s">
        <v>1661</v>
      </c>
      <c r="D152" s="42" t="s">
        <v>1687</v>
      </c>
      <c r="E152" s="42" t="s">
        <v>1662</v>
      </c>
      <c r="F152" s="42" t="s">
        <v>1663</v>
      </c>
      <c r="G152" s="42" t="s">
        <v>1664</v>
      </c>
      <c r="H152" s="42" t="s">
        <v>1688</v>
      </c>
      <c r="J152" s="22">
        <v>41791</v>
      </c>
      <c r="K152" s="11">
        <f>+((B152*DEFLATOR!B152))</f>
        <v>1944.8220216114828</v>
      </c>
      <c r="L152" s="13">
        <f t="shared" si="252"/>
        <v>-0.10097143956137034</v>
      </c>
      <c r="M152" s="13">
        <f t="shared" si="253"/>
        <v>3.0252641850440964</v>
      </c>
      <c r="N152" s="11">
        <f>+((C152*DEFLATOR!C152))</f>
        <v>1464.521252870289</v>
      </c>
      <c r="O152" s="13">
        <f t="shared" si="254"/>
        <v>-0.8190395260020744</v>
      </c>
      <c r="P152" s="13">
        <f t="shared" si="255"/>
        <v>8.426924030007</v>
      </c>
      <c r="Q152" s="11">
        <f>+((D152*DEFLATOR!D152))</f>
        <v>1449.038748209687</v>
      </c>
      <c r="R152" s="13">
        <f t="shared" si="256"/>
        <v>-3.032894329708391</v>
      </c>
      <c r="S152" s="13">
        <f t="shared" si="257"/>
        <v>-3.5971715788859715</v>
      </c>
      <c r="T152" s="11">
        <f>+((E152*DEFLATOR!E152))</f>
        <v>1715.1802975103847</v>
      </c>
      <c r="U152" s="13">
        <f t="shared" si="258"/>
        <v>-2.17485299204373</v>
      </c>
      <c r="V152" s="13">
        <f t="shared" si="259"/>
        <v>-0.22265377487020732</v>
      </c>
      <c r="W152" s="11">
        <f>+((F152*DEFLATOR!F152))</f>
        <v>2210.687919861923</v>
      </c>
      <c r="X152" s="13">
        <f t="shared" si="260"/>
        <v>-0.47412753514842754</v>
      </c>
      <c r="Y152" s="13">
        <f t="shared" si="261"/>
        <v>8.503957616126169</v>
      </c>
      <c r="Z152" s="11">
        <f>+((G152*DEFLATOR!G152))</f>
        <v>2024.0613045571556</v>
      </c>
      <c r="AA152" s="13">
        <f t="shared" si="262"/>
        <v>1.0934617607646357</v>
      </c>
      <c r="AB152" s="13">
        <f t="shared" si="263"/>
        <v>1.4696979013989253</v>
      </c>
      <c r="AC152" s="11">
        <f>+((H152*DEFLATOR!H152))</f>
        <v>1940.1318380764312</v>
      </c>
      <c r="AD152" s="13">
        <f t="shared" si="264"/>
        <v>0.09446913048261063</v>
      </c>
      <c r="AE152" s="13">
        <f t="shared" si="265"/>
        <v>2.2873052965005636</v>
      </c>
    </row>
    <row r="153" spans="1:31" ht="9.75">
      <c r="A153" s="22">
        <v>41821</v>
      </c>
      <c r="B153" s="42" t="s">
        <v>2153</v>
      </c>
      <c r="C153" s="42" t="s">
        <v>1669</v>
      </c>
      <c r="D153" s="42" t="s">
        <v>1689</v>
      </c>
      <c r="E153" s="42" t="s">
        <v>1670</v>
      </c>
      <c r="F153" s="42" t="s">
        <v>1671</v>
      </c>
      <c r="G153" s="42" t="s">
        <v>1672</v>
      </c>
      <c r="H153" s="42" t="s">
        <v>1690</v>
      </c>
      <c r="J153" s="22">
        <v>41821</v>
      </c>
      <c r="K153" s="11">
        <f>+((B153*DEFLATOR!B153))</f>
        <v>1938.7906250808305</v>
      </c>
      <c r="L153" s="13">
        <f t="shared" si="252"/>
        <v>-0.31012588625742854</v>
      </c>
      <c r="M153" s="13">
        <f t="shared" si="253"/>
        <v>4.311296787454455</v>
      </c>
      <c r="N153" s="11">
        <f>+((C153*DEFLATOR!C153))</f>
        <v>1482.0920396291701</v>
      </c>
      <c r="O153" s="13">
        <f t="shared" si="254"/>
        <v>1.1997631802505238</v>
      </c>
      <c r="P153" s="13">
        <f t="shared" si="255"/>
        <v>9.306078098015824</v>
      </c>
      <c r="Q153" s="11">
        <f>+((D153*DEFLATOR!D153))</f>
        <v>1447.8242394974832</v>
      </c>
      <c r="R153" s="13">
        <f t="shared" si="256"/>
        <v>-0.08381478505693485</v>
      </c>
      <c r="S153" s="13">
        <f t="shared" si="257"/>
        <v>-1.6877820898206664</v>
      </c>
      <c r="T153" s="11">
        <f>+((E153*DEFLATOR!E153))</f>
        <v>1707.7205160242722</v>
      </c>
      <c r="U153" s="13">
        <f t="shared" si="258"/>
        <v>-0.43492695764639766</v>
      </c>
      <c r="V153" s="13">
        <f t="shared" si="259"/>
        <v>-1.9363042127487629</v>
      </c>
      <c r="W153" s="11">
        <f>+((F153*DEFLATOR!F153))</f>
        <v>2222.6144288691307</v>
      </c>
      <c r="X153" s="13">
        <f t="shared" si="260"/>
        <v>0.5394931098168021</v>
      </c>
      <c r="Y153" s="13">
        <f t="shared" si="261"/>
        <v>8.910414156793923</v>
      </c>
      <c r="Z153" s="11">
        <f>+((G153*DEFLATOR!G153))</f>
        <v>2012.0960877859459</v>
      </c>
      <c r="AA153" s="13">
        <f t="shared" si="262"/>
        <v>-0.5911489313228824</v>
      </c>
      <c r="AB153" s="13">
        <f t="shared" si="263"/>
        <v>4.2993937644376645</v>
      </c>
      <c r="AC153" s="11">
        <f>+((H153*DEFLATOR!H153))</f>
        <v>1891.7541664246246</v>
      </c>
      <c r="AD153" s="13">
        <f t="shared" si="264"/>
        <v>-2.493524960642435</v>
      </c>
      <c r="AE153" s="13">
        <f t="shared" si="265"/>
        <v>0.1789631344658149</v>
      </c>
    </row>
    <row r="154" spans="1:31" ht="9.75">
      <c r="A154" s="22">
        <v>41852</v>
      </c>
      <c r="B154" s="42" t="s">
        <v>2154</v>
      </c>
      <c r="C154" s="42" t="s">
        <v>1691</v>
      </c>
      <c r="D154" s="42" t="s">
        <v>1692</v>
      </c>
      <c r="E154" s="42" t="s">
        <v>1693</v>
      </c>
      <c r="F154" s="42" t="s">
        <v>1694</v>
      </c>
      <c r="G154" s="42" t="s">
        <v>1640</v>
      </c>
      <c r="H154" s="42" t="s">
        <v>1695</v>
      </c>
      <c r="J154" s="22">
        <v>41852</v>
      </c>
      <c r="K154" s="11">
        <f>+((B154*DEFLATOR!B154))</f>
        <v>1980.3912530867158</v>
      </c>
      <c r="L154" s="13">
        <f t="shared" si="252"/>
        <v>2.145699874330198</v>
      </c>
      <c r="M154" s="13">
        <f t="shared" si="253"/>
        <v>4.607500657904495</v>
      </c>
      <c r="N154" s="11">
        <f>+((C154*DEFLATOR!C154))</f>
        <v>1471.6226303930998</v>
      </c>
      <c r="O154" s="13">
        <f t="shared" si="254"/>
        <v>-0.7063939995716972</v>
      </c>
      <c r="P154" s="13">
        <f t="shared" si="255"/>
        <v>9.440239379072658</v>
      </c>
      <c r="Q154" s="11">
        <f>+((D154*DEFLATOR!D154))</f>
        <v>1402.5893065749162</v>
      </c>
      <c r="R154" s="13">
        <f t="shared" si="256"/>
        <v>-3.124338693090767</v>
      </c>
      <c r="S154" s="13">
        <f t="shared" si="257"/>
        <v>-4.874503273166009</v>
      </c>
      <c r="T154" s="11">
        <f>+((E154*DEFLATOR!E154))</f>
        <v>1760.8553313903537</v>
      </c>
      <c r="U154" s="13">
        <f t="shared" si="258"/>
        <v>3.111446801013096</v>
      </c>
      <c r="V154" s="13">
        <f t="shared" si="259"/>
        <v>1.8526158004851467</v>
      </c>
      <c r="W154" s="11">
        <f>+((F154*DEFLATOR!F154))</f>
        <v>2281.670398081744</v>
      </c>
      <c r="X154" s="13">
        <f t="shared" si="260"/>
        <v>2.657049663924904</v>
      </c>
      <c r="Y154" s="13">
        <f t="shared" si="261"/>
        <v>8.890852893372925</v>
      </c>
      <c r="Z154" s="11">
        <f>+((G154*DEFLATOR!G154))</f>
        <v>2057.684662426684</v>
      </c>
      <c r="AA154" s="13">
        <f t="shared" si="262"/>
        <v>2.2657255246146146</v>
      </c>
      <c r="AB154" s="13">
        <f t="shared" si="263"/>
        <v>4.310524678050154</v>
      </c>
      <c r="AC154" s="11">
        <f>+((H154*DEFLATOR!H154))</f>
        <v>1971.0052150940714</v>
      </c>
      <c r="AD154" s="13">
        <f t="shared" si="264"/>
        <v>4.189288971897942</v>
      </c>
      <c r="AE154" s="13">
        <f t="shared" si="265"/>
        <v>3.1983426559900385</v>
      </c>
    </row>
    <row r="155" spans="1:31" ht="9.75">
      <c r="A155" s="22">
        <v>41883</v>
      </c>
      <c r="B155" s="42" t="s">
        <v>2155</v>
      </c>
      <c r="C155" s="42" t="s">
        <v>1701</v>
      </c>
      <c r="D155" s="42" t="s">
        <v>1702</v>
      </c>
      <c r="E155" s="42" t="s">
        <v>1703</v>
      </c>
      <c r="F155" s="42" t="s">
        <v>1704</v>
      </c>
      <c r="G155" s="42" t="s">
        <v>1705</v>
      </c>
      <c r="H155" s="42" t="s">
        <v>1706</v>
      </c>
      <c r="J155" s="22">
        <v>41883</v>
      </c>
      <c r="K155" s="11">
        <f>+((B155*DEFLATOR!B155))</f>
        <v>1992.636848335174</v>
      </c>
      <c r="L155" s="13">
        <f t="shared" si="252"/>
        <v>0.6183422204764755</v>
      </c>
      <c r="M155" s="13">
        <f aca="true" t="shared" si="266" ref="M155:M160">+((K155/K143)-1)*100</f>
        <v>3.8634818074531285</v>
      </c>
      <c r="N155" s="11">
        <f>+((C155*DEFLATOR!C155))</f>
        <v>1509.166516566367</v>
      </c>
      <c r="O155" s="13">
        <f t="shared" si="254"/>
        <v>2.5511897818014884</v>
      </c>
      <c r="P155" s="13">
        <f t="shared" si="255"/>
        <v>4.693806468133177</v>
      </c>
      <c r="Q155" s="11">
        <f>+((D155*DEFLATOR!D155))</f>
        <v>1380.007069603614</v>
      </c>
      <c r="R155" s="13">
        <f t="shared" si="256"/>
        <v>-1.6100391515494694</v>
      </c>
      <c r="S155" s="13">
        <f aca="true" t="shared" si="267" ref="S155:S160">+((Q155/Q143)-1)*100</f>
        <v>-6.0549411101013195</v>
      </c>
      <c r="T155" s="11">
        <f>+((E155*DEFLATOR!E155))</f>
        <v>1770.6261986814027</v>
      </c>
      <c r="U155" s="13">
        <f t="shared" si="258"/>
        <v>0.554893245167043</v>
      </c>
      <c r="V155" s="13">
        <f t="shared" si="259"/>
        <v>1.8837121205405927</v>
      </c>
      <c r="W155" s="11">
        <f>+((F155*DEFLATOR!F155))</f>
        <v>2297.243285797822</v>
      </c>
      <c r="X155" s="13">
        <f t="shared" si="260"/>
        <v>0.6825213549323417</v>
      </c>
      <c r="Y155" s="13">
        <f t="shared" si="261"/>
        <v>8.465616700731516</v>
      </c>
      <c r="Z155" s="11">
        <f>+((G155*DEFLATOR!G155))</f>
        <v>2061.3755560412983</v>
      </c>
      <c r="AA155" s="13">
        <f t="shared" si="262"/>
        <v>0.17937119724951156</v>
      </c>
      <c r="AB155" s="13">
        <f t="shared" si="263"/>
        <v>2.7485706056702197</v>
      </c>
      <c r="AC155" s="11">
        <f>+((H155*DEFLATOR!H155))</f>
        <v>2041.44555662362</v>
      </c>
      <c r="AD155" s="13">
        <f t="shared" si="264"/>
        <v>3.573828267429846</v>
      </c>
      <c r="AE155" s="13">
        <f aca="true" t="shared" si="268" ref="AE155:AE160">+((AC155/AC143)-1)*100</f>
        <v>7.074153331422939</v>
      </c>
    </row>
    <row r="156" spans="1:31" ht="9.75">
      <c r="A156" s="22">
        <v>41913</v>
      </c>
      <c r="B156" s="42" t="s">
        <v>1707</v>
      </c>
      <c r="C156" s="42" t="s">
        <v>1712</v>
      </c>
      <c r="D156" s="42" t="s">
        <v>1713</v>
      </c>
      <c r="E156" s="42" t="s">
        <v>1714</v>
      </c>
      <c r="F156" s="42" t="s">
        <v>1715</v>
      </c>
      <c r="G156" s="42" t="s">
        <v>1716</v>
      </c>
      <c r="H156" s="42" t="s">
        <v>1717</v>
      </c>
      <c r="J156" s="22">
        <v>41913</v>
      </c>
      <c r="K156" s="11">
        <f>+((B156*DEFLATOR!B156))</f>
        <v>2033.195167854913</v>
      </c>
      <c r="L156" s="13">
        <f aca="true" t="shared" si="269" ref="L156:L162">+((K156/K155)-1)*100</f>
        <v>2.0354094903757947</v>
      </c>
      <c r="M156" s="13">
        <f t="shared" si="266"/>
        <v>5.29306246553769</v>
      </c>
      <c r="N156" s="11">
        <f>+((C156*DEFLATOR!C156))</f>
        <v>1486.1137175034862</v>
      </c>
      <c r="O156" s="13">
        <f t="shared" si="254"/>
        <v>-1.5275185878977804</v>
      </c>
      <c r="P156" s="13">
        <f aca="true" t="shared" si="270" ref="P156:P161">+((N156/N144)-1)*100</f>
        <v>3.7197127841039457</v>
      </c>
      <c r="Q156" s="11">
        <f>+((D156*DEFLATOR!D156))</f>
        <v>1473.779006844678</v>
      </c>
      <c r="R156" s="13">
        <f aca="true" t="shared" si="271" ref="R156:R162">+((Q156/Q155)-1)*100</f>
        <v>6.795033105736081</v>
      </c>
      <c r="S156" s="13">
        <f t="shared" si="267"/>
        <v>4.361986106793103</v>
      </c>
      <c r="T156" s="11">
        <f>+((E156*DEFLATOR!E156))</f>
        <v>1835.0742518341394</v>
      </c>
      <c r="U156" s="13">
        <f t="shared" si="258"/>
        <v>3.63984522541978</v>
      </c>
      <c r="V156" s="13">
        <f aca="true" t="shared" si="272" ref="V156:V161">+((T156/T144)-1)*100</f>
        <v>4.954706354962002</v>
      </c>
      <c r="W156" s="11">
        <f>+((F156*DEFLATOR!F156))</f>
        <v>2338.0615258952616</v>
      </c>
      <c r="X156" s="13">
        <f t="shared" si="260"/>
        <v>1.776835755698536</v>
      </c>
      <c r="Y156" s="13">
        <f aca="true" t="shared" si="273" ref="Y156:Y161">+((W156/W144)-1)*100</f>
        <v>9.565657238002867</v>
      </c>
      <c r="Z156" s="11">
        <f>+((G156*DEFLATOR!G156))</f>
        <v>2111.2488014466603</v>
      </c>
      <c r="AA156" s="13">
        <f t="shared" si="262"/>
        <v>2.4194157759947155</v>
      </c>
      <c r="AB156" s="13">
        <f aca="true" t="shared" si="274" ref="AB156:AB161">+((Z156/Z144)-1)*100</f>
        <v>4.205786507260423</v>
      </c>
      <c r="AC156" s="11">
        <f>+((H156*DEFLATOR!H156))</f>
        <v>2008.722412490706</v>
      </c>
      <c r="AD156" s="13">
        <f aca="true" t="shared" si="275" ref="AD156:AD162">+((AC156/AC155)-1)*100</f>
        <v>-1.6029398397004235</v>
      </c>
      <c r="AE156" s="13">
        <f t="shared" si="268"/>
        <v>2.982194633146662</v>
      </c>
    </row>
    <row r="157" spans="1:31" ht="9.75">
      <c r="A157" s="22">
        <v>41944</v>
      </c>
      <c r="B157" s="42" t="s">
        <v>2156</v>
      </c>
      <c r="C157" s="42" t="s">
        <v>1724</v>
      </c>
      <c r="D157" s="42" t="s">
        <v>1725</v>
      </c>
      <c r="E157" s="42" t="s">
        <v>1726</v>
      </c>
      <c r="F157" s="42" t="s">
        <v>1727</v>
      </c>
      <c r="G157" s="42" t="s">
        <v>1728</v>
      </c>
      <c r="H157" s="42" t="s">
        <v>1729</v>
      </c>
      <c r="J157" s="22">
        <v>41944</v>
      </c>
      <c r="K157" s="11">
        <f>+((B157*DEFLATOR!B157))</f>
        <v>2074.157306453384</v>
      </c>
      <c r="L157" s="13">
        <f t="shared" si="269"/>
        <v>2.014668303667455</v>
      </c>
      <c r="M157" s="13">
        <f t="shared" si="266"/>
        <v>3.842565968974876</v>
      </c>
      <c r="N157" s="11">
        <f>+((C157*DEFLATOR!C157))</f>
        <v>1487.3247630767971</v>
      </c>
      <c r="O157" s="13">
        <f aca="true" t="shared" si="276" ref="O157:O163">+((N157/N156)-1)*100</f>
        <v>0.08149077416130801</v>
      </c>
      <c r="P157" s="13">
        <f t="shared" si="270"/>
        <v>5.341344571052731</v>
      </c>
      <c r="Q157" s="11">
        <f>+((D157*DEFLATOR!D157))</f>
        <v>1504.4469346904395</v>
      </c>
      <c r="R157" s="13">
        <f t="shared" si="271"/>
        <v>2.0809041045726895</v>
      </c>
      <c r="S157" s="13">
        <f t="shared" si="267"/>
        <v>8.345949049998325</v>
      </c>
      <c r="T157" s="11">
        <f>+((E157*DEFLATOR!E157))</f>
        <v>1850.7025646371033</v>
      </c>
      <c r="U157" s="13">
        <f aca="true" t="shared" si="277" ref="U157:U163">+((T157/T156)-1)*100</f>
        <v>0.8516447106891478</v>
      </c>
      <c r="V157" s="13">
        <f t="shared" si="272"/>
        <v>5.563614216413693</v>
      </c>
      <c r="W157" s="11">
        <f>+((F157*DEFLATOR!F157))</f>
        <v>2287.2317887481217</v>
      </c>
      <c r="X157" s="13">
        <f aca="true" t="shared" si="278" ref="X157:X163">+((W157/W156)-1)*100</f>
        <v>-2.1740119575200945</v>
      </c>
      <c r="Y157" s="13">
        <f t="shared" si="273"/>
        <v>1.8345447523124614</v>
      </c>
      <c r="Z157" s="11">
        <f>+((G157*DEFLATOR!G157))</f>
        <v>2221.51839434839</v>
      </c>
      <c r="AA157" s="13">
        <f aca="true" t="shared" si="279" ref="AA157:AA163">+((Z157/Z156)-1)*100</f>
        <v>5.222955855613565</v>
      </c>
      <c r="AB157" s="13">
        <f t="shared" si="274"/>
        <v>4.502252421208031</v>
      </c>
      <c r="AC157" s="11">
        <f>+((H157*DEFLATOR!H157))</f>
        <v>2004.3558043159574</v>
      </c>
      <c r="AD157" s="13">
        <f t="shared" si="275"/>
        <v>-0.21738235943383755</v>
      </c>
      <c r="AE157" s="13">
        <f t="shared" si="268"/>
        <v>2.144505901114946</v>
      </c>
    </row>
    <row r="158" spans="1:31" ht="9.75">
      <c r="A158" s="22">
        <v>41974</v>
      </c>
      <c r="B158" s="42" t="s">
        <v>2157</v>
      </c>
      <c r="C158" s="42" t="s">
        <v>1736</v>
      </c>
      <c r="D158" s="42" t="s">
        <v>1387</v>
      </c>
      <c r="E158" s="42" t="s">
        <v>1737</v>
      </c>
      <c r="F158" s="42" t="s">
        <v>1738</v>
      </c>
      <c r="G158" s="42" t="s">
        <v>1739</v>
      </c>
      <c r="H158" s="42" t="s">
        <v>1740</v>
      </c>
      <c r="J158" s="22">
        <v>41974</v>
      </c>
      <c r="K158" s="11">
        <f>+((B158*DEFLATOR!B158))</f>
        <v>2011.8271093722922</v>
      </c>
      <c r="L158" s="13">
        <f t="shared" si="269"/>
        <v>-3.005085336929958</v>
      </c>
      <c r="M158" s="13">
        <f t="shared" si="266"/>
        <v>1.7461670227045811</v>
      </c>
      <c r="N158" s="11">
        <f>+((C158*DEFLATOR!C158))</f>
        <v>1421.5034155043934</v>
      </c>
      <c r="O158" s="13">
        <f t="shared" si="276"/>
        <v>-4.4254858929559155</v>
      </c>
      <c r="P158" s="13">
        <f t="shared" si="270"/>
        <v>0.3343532707501984</v>
      </c>
      <c r="Q158" s="11">
        <f>+((D158*DEFLATOR!D158))</f>
        <v>1516.1768218295972</v>
      </c>
      <c r="R158" s="13">
        <f t="shared" si="271"/>
        <v>0.7796810155734191</v>
      </c>
      <c r="S158" s="13">
        <f t="shared" si="267"/>
        <v>8.716899839638925</v>
      </c>
      <c r="T158" s="11">
        <f>+((E158*DEFLATOR!E158))</f>
        <v>1792.0628454766234</v>
      </c>
      <c r="U158" s="13">
        <f t="shared" si="277"/>
        <v>-3.168511260585971</v>
      </c>
      <c r="V158" s="13">
        <f t="shared" si="272"/>
        <v>1.5737069093186618</v>
      </c>
      <c r="W158" s="11">
        <f>+((F158*DEFLATOR!F158))</f>
        <v>2224.9840291743417</v>
      </c>
      <c r="X158" s="13">
        <f t="shared" si="278"/>
        <v>-2.7215326352144853</v>
      </c>
      <c r="Y158" s="13">
        <f t="shared" si="273"/>
        <v>-0.15709487012588452</v>
      </c>
      <c r="Z158" s="11">
        <f>+((G158*DEFLATOR!G158))</f>
        <v>2130.210840190626</v>
      </c>
      <c r="AA158" s="13">
        <f t="shared" si="279"/>
        <v>-4.1101417116352845</v>
      </c>
      <c r="AB158" s="13">
        <f t="shared" si="274"/>
        <v>1.9457506074415543</v>
      </c>
      <c r="AC158" s="11">
        <f>+((H158*DEFLATOR!H158))</f>
        <v>2032.194227764719</v>
      </c>
      <c r="AD158" s="13">
        <f t="shared" si="275"/>
        <v>1.3888962922060877</v>
      </c>
      <c r="AE158" s="13">
        <f t="shared" si="268"/>
        <v>4.83235551135337</v>
      </c>
    </row>
    <row r="159" spans="1:31" ht="9.75">
      <c r="A159" s="34">
        <v>42005</v>
      </c>
      <c r="B159" s="42" t="s">
        <v>1593</v>
      </c>
      <c r="C159" s="42" t="s">
        <v>1747</v>
      </c>
      <c r="D159" s="42" t="s">
        <v>1748</v>
      </c>
      <c r="E159" s="42" t="s">
        <v>1749</v>
      </c>
      <c r="F159" s="42" t="s">
        <v>1750</v>
      </c>
      <c r="G159" s="42" t="s">
        <v>1751</v>
      </c>
      <c r="H159" s="42" t="s">
        <v>1752</v>
      </c>
      <c r="J159" s="34">
        <v>42005</v>
      </c>
      <c r="K159" s="11">
        <f>+((B159*DEFLATOR!B159))</f>
        <v>2020.9227682695773</v>
      </c>
      <c r="L159" s="13">
        <f t="shared" si="269"/>
        <v>0.45210937137252216</v>
      </c>
      <c r="M159" s="13">
        <f t="shared" si="266"/>
        <v>2.1788029024627287</v>
      </c>
      <c r="N159" s="11">
        <f>+((C159*DEFLATOR!C159))</f>
        <v>1488.3698607268748</v>
      </c>
      <c r="O159" s="13">
        <f t="shared" si="276"/>
        <v>4.703924344687915</v>
      </c>
      <c r="P159" s="13">
        <f t="shared" si="270"/>
        <v>0.9960342610159545</v>
      </c>
      <c r="Q159" s="11">
        <f>+((D159*DEFLATOR!D159))</f>
        <v>1622.8072235735783</v>
      </c>
      <c r="R159" s="13">
        <f t="shared" si="271"/>
        <v>7.032847370355411</v>
      </c>
      <c r="S159" s="13">
        <f t="shared" si="267"/>
        <v>16.705396863937704</v>
      </c>
      <c r="T159" s="11">
        <f>+((E159*DEFLATOR!E159))</f>
        <v>1814.4048168237516</v>
      </c>
      <c r="U159" s="13">
        <f t="shared" si="277"/>
        <v>1.2467180714963222</v>
      </c>
      <c r="V159" s="13">
        <f t="shared" si="272"/>
        <v>1.3398220818397366</v>
      </c>
      <c r="W159" s="11">
        <f>+((F159*DEFLATOR!F159))</f>
        <v>2146.189660023862</v>
      </c>
      <c r="X159" s="13">
        <f t="shared" si="278"/>
        <v>-3.5413453812393914</v>
      </c>
      <c r="Y159" s="13">
        <f t="shared" si="273"/>
        <v>-1.3858128306305395</v>
      </c>
      <c r="Z159" s="11">
        <f>+((G159*DEFLATOR!G159))</f>
        <v>2162.469688806711</v>
      </c>
      <c r="AA159" s="13">
        <f t="shared" si="279"/>
        <v>1.51435003556728</v>
      </c>
      <c r="AB159" s="13">
        <f t="shared" si="274"/>
        <v>3.5367306351667294</v>
      </c>
      <c r="AC159" s="11">
        <f>+((H159*DEFLATOR!H159))</f>
        <v>1987.126779101772</v>
      </c>
      <c r="AD159" s="13">
        <f t="shared" si="275"/>
        <v>-2.217674277744519</v>
      </c>
      <c r="AE159" s="13">
        <f t="shared" si="268"/>
        <v>-1.2653649668315836</v>
      </c>
    </row>
    <row r="160" spans="1:31" ht="9.75">
      <c r="A160" s="22">
        <v>42036</v>
      </c>
      <c r="B160" s="42" t="s">
        <v>2158</v>
      </c>
      <c r="C160" s="42" t="s">
        <v>1759</v>
      </c>
      <c r="D160" s="42" t="s">
        <v>1760</v>
      </c>
      <c r="E160" s="42" t="s">
        <v>1761</v>
      </c>
      <c r="F160" s="42" t="s">
        <v>1762</v>
      </c>
      <c r="G160" s="42" t="s">
        <v>1763</v>
      </c>
      <c r="H160" s="42" t="s">
        <v>1764</v>
      </c>
      <c r="J160" s="22">
        <v>42036</v>
      </c>
      <c r="K160" s="11">
        <f>+((B160*DEFLATOR!B160))</f>
        <v>1990.2911658867592</v>
      </c>
      <c r="L160" s="13">
        <f t="shared" si="269"/>
        <v>-1.5157235528127866</v>
      </c>
      <c r="M160" s="13">
        <f t="shared" si="266"/>
        <v>0.9784746159039903</v>
      </c>
      <c r="N160" s="11">
        <f>+((C160*DEFLATOR!C160))</f>
        <v>1552.963929319811</v>
      </c>
      <c r="O160" s="13">
        <f t="shared" si="276"/>
        <v>4.339920492705396</v>
      </c>
      <c r="P160" s="13">
        <f t="shared" si="270"/>
        <v>6.246287173712162</v>
      </c>
      <c r="Q160" s="11">
        <f>+((D160*DEFLATOR!D160))</f>
        <v>1629.672455898691</v>
      </c>
      <c r="R160" s="13">
        <f t="shared" si="271"/>
        <v>0.4230466949730838</v>
      </c>
      <c r="S160" s="13">
        <f t="shared" si="267"/>
        <v>8.457794093415828</v>
      </c>
      <c r="T160" s="11">
        <f>+((E160*DEFLATOR!E160))</f>
        <v>1779.2207901933684</v>
      </c>
      <c r="U160" s="13">
        <f t="shared" si="277"/>
        <v>-1.9391497588710838</v>
      </c>
      <c r="V160" s="13">
        <f t="shared" si="272"/>
        <v>-0.7214953514755096</v>
      </c>
      <c r="W160" s="11">
        <f>+((F160*DEFLATOR!F160))</f>
        <v>2205.377507695588</v>
      </c>
      <c r="X160" s="13">
        <f t="shared" si="278"/>
        <v>2.7578106806771308</v>
      </c>
      <c r="Y160" s="13">
        <f t="shared" si="273"/>
        <v>0.4348902910896735</v>
      </c>
      <c r="Z160" s="11">
        <f>+((G160*DEFLATOR!G160))</f>
        <v>2057.150633014866</v>
      </c>
      <c r="AA160" s="13">
        <f t="shared" si="279"/>
        <v>-4.870313620440248</v>
      </c>
      <c r="AB160" s="13">
        <f t="shared" si="274"/>
        <v>0.13382248378388528</v>
      </c>
      <c r="AC160" s="11">
        <f>+((H160*DEFLATOR!H160))</f>
        <v>1985.1188701492715</v>
      </c>
      <c r="AD160" s="13">
        <f t="shared" si="275"/>
        <v>-0.10104584033677755</v>
      </c>
      <c r="AE160" s="13">
        <f t="shared" si="268"/>
        <v>0.032624928175883916</v>
      </c>
    </row>
    <row r="161" spans="1:31" ht="9.75">
      <c r="A161" s="22">
        <v>42064</v>
      </c>
      <c r="B161" s="42" t="s">
        <v>2159</v>
      </c>
      <c r="C161" s="42" t="s">
        <v>1771</v>
      </c>
      <c r="D161" s="42" t="s">
        <v>393</v>
      </c>
      <c r="E161" s="42" t="s">
        <v>1772</v>
      </c>
      <c r="F161" s="42" t="s">
        <v>1773</v>
      </c>
      <c r="G161" s="42" t="s">
        <v>1774</v>
      </c>
      <c r="H161" s="42" t="s">
        <v>1775</v>
      </c>
      <c r="J161" s="22">
        <v>42064</v>
      </c>
      <c r="K161" s="11">
        <f>+((B161*DEFLATOR!B161))</f>
        <v>1907.185250916832</v>
      </c>
      <c r="L161" s="13">
        <f t="shared" si="269"/>
        <v>-4.175565685782456</v>
      </c>
      <c r="M161" s="13">
        <f aca="true" t="shared" si="280" ref="M161:M166">+((K161/K149)-1)*100</f>
        <v>-2.162461946373051</v>
      </c>
      <c r="N161" s="11">
        <f>+((C161*DEFLATOR!C161))</f>
        <v>1486.726497483152</v>
      </c>
      <c r="O161" s="13">
        <f t="shared" si="276"/>
        <v>-4.265226679519262</v>
      </c>
      <c r="P161" s="13">
        <f t="shared" si="270"/>
        <v>0.9039025681929491</v>
      </c>
      <c r="Q161" s="11">
        <f>+((D161*DEFLATOR!D161))</f>
        <v>1503.869175733842</v>
      </c>
      <c r="R161" s="13">
        <f t="shared" si="271"/>
        <v>-7.719543869659018</v>
      </c>
      <c r="S161" s="13">
        <f aca="true" t="shared" si="281" ref="S161:S166">+((Q161/Q149)-1)*100</f>
        <v>-1.616029122949847</v>
      </c>
      <c r="T161" s="11">
        <f>+((E161*DEFLATOR!E161))</f>
        <v>1714.6200713077158</v>
      </c>
      <c r="U161" s="13">
        <f t="shared" si="277"/>
        <v>-3.6308433018384267</v>
      </c>
      <c r="V161" s="13">
        <f t="shared" si="272"/>
        <v>-1.8546043726503814</v>
      </c>
      <c r="W161" s="11">
        <f>+((F161*DEFLATOR!F161))</f>
        <v>2102.320003556737</v>
      </c>
      <c r="X161" s="13">
        <f t="shared" si="278"/>
        <v>-4.67300966747124</v>
      </c>
      <c r="Y161" s="13">
        <f t="shared" si="273"/>
        <v>-2.1459043609643014</v>
      </c>
      <c r="Z161" s="11">
        <f>+((G161*DEFLATOR!G161))</f>
        <v>1985.882902333855</v>
      </c>
      <c r="AA161" s="13">
        <f t="shared" si="279"/>
        <v>-3.4643904795908953</v>
      </c>
      <c r="AB161" s="13">
        <f t="shared" si="274"/>
        <v>-1.9505792030264035</v>
      </c>
      <c r="AC161" s="11">
        <f>+((H161*DEFLATOR!H161))</f>
        <v>1894.195660594609</v>
      </c>
      <c r="AD161" s="13">
        <f t="shared" si="275"/>
        <v>-4.580240051207884</v>
      </c>
      <c r="AE161" s="13">
        <f aca="true" t="shared" si="282" ref="AE161:AE166">+((AC161/AC149)-1)*100</f>
        <v>-5.206065214698241</v>
      </c>
    </row>
    <row r="162" spans="1:31" ht="9.75">
      <c r="A162" s="22">
        <v>42095</v>
      </c>
      <c r="B162" s="42" t="s">
        <v>1786</v>
      </c>
      <c r="C162" s="42" t="s">
        <v>1230</v>
      </c>
      <c r="D162" s="42" t="s">
        <v>1782</v>
      </c>
      <c r="E162" s="42" t="s">
        <v>1783</v>
      </c>
      <c r="F162" s="42" t="s">
        <v>1784</v>
      </c>
      <c r="G162" s="42" t="s">
        <v>1785</v>
      </c>
      <c r="H162" s="42" t="s">
        <v>1786</v>
      </c>
      <c r="J162" s="22">
        <v>42095</v>
      </c>
      <c r="K162" s="11">
        <f>+((B162*DEFLATOR!B162))</f>
        <v>1911.0861374837764</v>
      </c>
      <c r="L162" s="13">
        <f t="shared" si="269"/>
        <v>0.2045363220520402</v>
      </c>
      <c r="M162" s="13">
        <f t="shared" si="280"/>
        <v>-2.0208938094479323</v>
      </c>
      <c r="N162" s="11">
        <f>+((C162*DEFLATOR!C162))</f>
        <v>1422.1341422279572</v>
      </c>
      <c r="O162" s="13">
        <f t="shared" si="276"/>
        <v>-4.344602411038057</v>
      </c>
      <c r="P162" s="13">
        <f aca="true" t="shared" si="283" ref="P162:P167">+((N162/N150)-1)*100</f>
        <v>-1.3162847890379914</v>
      </c>
      <c r="Q162" s="11">
        <f>+((D162*DEFLATOR!D162))</f>
        <v>1468.774754476067</v>
      </c>
      <c r="R162" s="13">
        <f t="shared" si="271"/>
        <v>-2.333608655862629</v>
      </c>
      <c r="S162" s="13">
        <f t="shared" si="281"/>
        <v>-1.6105976669573363</v>
      </c>
      <c r="T162" s="11">
        <f>+((E162*DEFLATOR!E162))</f>
        <v>1725.371312277056</v>
      </c>
      <c r="U162" s="13">
        <f t="shared" si="277"/>
        <v>0.627033425611323</v>
      </c>
      <c r="V162" s="13">
        <f aca="true" t="shared" si="284" ref="V162:V167">+((T162/T150)-1)*100</f>
        <v>-2.923710603183449</v>
      </c>
      <c r="W162" s="11">
        <f>+((F162*DEFLATOR!F162))</f>
        <v>2091.0040472540854</v>
      </c>
      <c r="X162" s="13">
        <f t="shared" si="278"/>
        <v>-0.5382604115218959</v>
      </c>
      <c r="Y162" s="13">
        <f aca="true" t="shared" si="285" ref="Y162:Y167">+((W162/W150)-1)*100</f>
        <v>-2.746658170440297</v>
      </c>
      <c r="Z162" s="11">
        <f>+((G162*DEFLATOR!G162))</f>
        <v>2005.0849137871905</v>
      </c>
      <c r="AA162" s="13">
        <f t="shared" si="279"/>
        <v>0.9669256646889224</v>
      </c>
      <c r="AB162" s="13">
        <f aca="true" t="shared" si="286" ref="AB162:AB167">+((Z162/Z150)-1)*100</f>
        <v>-1.5016186441972557</v>
      </c>
      <c r="AC162" s="11">
        <f>+((H162*DEFLATOR!H162))</f>
        <v>1921.5446497929106</v>
      </c>
      <c r="AD162" s="13">
        <f t="shared" si="275"/>
        <v>1.4438312666029685</v>
      </c>
      <c r="AE162" s="13">
        <f t="shared" si="282"/>
        <v>-3.046990718885745</v>
      </c>
    </row>
    <row r="163" spans="1:31" ht="9.75">
      <c r="A163" s="22">
        <v>42125</v>
      </c>
      <c r="B163" s="42" t="s">
        <v>2160</v>
      </c>
      <c r="C163" s="42" t="s">
        <v>1793</v>
      </c>
      <c r="D163" s="42" t="s">
        <v>1794</v>
      </c>
      <c r="E163" s="42" t="s">
        <v>1795</v>
      </c>
      <c r="F163" s="42" t="s">
        <v>1796</v>
      </c>
      <c r="G163" s="42" t="s">
        <v>1797</v>
      </c>
      <c r="H163" s="42" t="s">
        <v>1798</v>
      </c>
      <c r="J163" s="22">
        <v>42125</v>
      </c>
      <c r="K163" s="11">
        <f>+((B163*DEFLATOR!B163))</f>
        <v>1894.3441333557237</v>
      </c>
      <c r="L163" s="13">
        <f aca="true" t="shared" si="287" ref="L163:L169">+((K163/K162)-1)*100</f>
        <v>-0.8760465475457835</v>
      </c>
      <c r="M163" s="13">
        <f t="shared" si="280"/>
        <v>-2.6938524047585455</v>
      </c>
      <c r="N163" s="11">
        <f>+((C163*DEFLATOR!C163))</f>
        <v>1453.0762386885945</v>
      </c>
      <c r="O163" s="13">
        <f t="shared" si="276"/>
        <v>2.17575090435298</v>
      </c>
      <c r="P163" s="13">
        <f t="shared" si="283"/>
        <v>-1.594123873159381</v>
      </c>
      <c r="Q163" s="11">
        <f>+((D163*DEFLATOR!D163))</f>
        <v>1406.5759953581146</v>
      </c>
      <c r="R163" s="13">
        <f aca="true" t="shared" si="288" ref="R163:R169">+((Q163/Q162)-1)*100</f>
        <v>-4.234737758693274</v>
      </c>
      <c r="S163" s="13">
        <f t="shared" si="281"/>
        <v>-5.874426516406029</v>
      </c>
      <c r="T163" s="11">
        <f>+((E163*DEFLATOR!E163))</f>
        <v>1682.4293071052316</v>
      </c>
      <c r="U163" s="13">
        <f t="shared" si="277"/>
        <v>-2.488855869241946</v>
      </c>
      <c r="V163" s="13">
        <f t="shared" si="284"/>
        <v>-4.0428026505669346</v>
      </c>
      <c r="W163" s="11">
        <f>+((F163*DEFLATOR!F163))</f>
        <v>2071.776973069278</v>
      </c>
      <c r="X163" s="13">
        <f t="shared" si="278"/>
        <v>-0.9195139631631211</v>
      </c>
      <c r="Y163" s="13">
        <f t="shared" si="285"/>
        <v>-6.727942490323146</v>
      </c>
      <c r="Z163" s="11">
        <f>+((G163*DEFLATOR!G163))</f>
        <v>1977.290069144366</v>
      </c>
      <c r="AA163" s="13">
        <f t="shared" si="279"/>
        <v>-1.3862178330555475</v>
      </c>
      <c r="AB163" s="13">
        <f t="shared" si="286"/>
        <v>-1.2425673348269384</v>
      </c>
      <c r="AC163" s="11">
        <f>+((H163*DEFLATOR!H163))</f>
        <v>1997.8425538853132</v>
      </c>
      <c r="AD163" s="13">
        <f aca="true" t="shared" si="289" ref="AD163:AD169">+((AC163/AC162)-1)*100</f>
        <v>3.970654759473091</v>
      </c>
      <c r="AE163" s="13">
        <f t="shared" si="282"/>
        <v>3.071856207310031</v>
      </c>
    </row>
    <row r="164" spans="1:31" ht="9.75">
      <c r="A164" s="22">
        <v>42156</v>
      </c>
      <c r="B164" s="42" t="s">
        <v>2161</v>
      </c>
      <c r="C164" s="42" t="s">
        <v>1205</v>
      </c>
      <c r="D164" s="42" t="s">
        <v>1805</v>
      </c>
      <c r="E164" s="42" t="s">
        <v>1806</v>
      </c>
      <c r="F164" s="42" t="s">
        <v>1807</v>
      </c>
      <c r="G164" s="42" t="s">
        <v>1808</v>
      </c>
      <c r="H164" s="42" t="s">
        <v>1809</v>
      </c>
      <c r="J164" s="22">
        <v>42156</v>
      </c>
      <c r="K164" s="11">
        <f>+((B164*DEFLATOR!B164))</f>
        <v>1906.742925792076</v>
      </c>
      <c r="L164" s="13">
        <f t="shared" si="287"/>
        <v>0.6545163689127831</v>
      </c>
      <c r="M164" s="13">
        <f t="shared" si="280"/>
        <v>-1.9579732950501194</v>
      </c>
      <c r="N164" s="11">
        <f>+((C164*DEFLATOR!C164))</f>
        <v>1412.5576620539678</v>
      </c>
      <c r="O164" s="13">
        <f aca="true" t="shared" si="290" ref="O164:O170">+((N164/N163)-1)*100</f>
        <v>-2.7884687365884453</v>
      </c>
      <c r="P164" s="13">
        <f t="shared" si="283"/>
        <v>-3.5481622895180642</v>
      </c>
      <c r="Q164" s="11">
        <f>+((D164*DEFLATOR!D164))</f>
        <v>1429.5482722339666</v>
      </c>
      <c r="R164" s="13">
        <f t="shared" si="288"/>
        <v>1.6332055254506983</v>
      </c>
      <c r="S164" s="13">
        <f t="shared" si="281"/>
        <v>-1.34506244224325</v>
      </c>
      <c r="T164" s="11">
        <f>+((E164*DEFLATOR!E164))</f>
        <v>1705.6277001240658</v>
      </c>
      <c r="U164" s="13">
        <f aca="true" t="shared" si="291" ref="U164:U170">+((T164/T163)-1)*100</f>
        <v>1.3788628693558014</v>
      </c>
      <c r="V164" s="13">
        <f t="shared" si="284"/>
        <v>-0.556944211648458</v>
      </c>
      <c r="W164" s="11">
        <f>+((F164*DEFLATOR!F164))</f>
        <v>2074.873244012321</v>
      </c>
      <c r="X164" s="13">
        <f aca="true" t="shared" si="292" ref="X164:X170">+((W164/W163)-1)*100</f>
        <v>0.1494500123947029</v>
      </c>
      <c r="Y164" s="13">
        <f t="shared" si="285"/>
        <v>-6.143548106875485</v>
      </c>
      <c r="Z164" s="11">
        <f>+((G164*DEFLATOR!G164))</f>
        <v>2006.9541985171693</v>
      </c>
      <c r="AA164" s="13">
        <f aca="true" t="shared" si="293" ref="AA164:AA170">+((Z164/Z163)-1)*100</f>
        <v>1.500241660832291</v>
      </c>
      <c r="AB164" s="13">
        <f t="shared" si="286"/>
        <v>-0.8451871492958118</v>
      </c>
      <c r="AC164" s="11">
        <f>+((H164*DEFLATOR!H164))</f>
        <v>1978.0140202426035</v>
      </c>
      <c r="AD164" s="13">
        <f t="shared" si="289"/>
        <v>-0.9924973118701552</v>
      </c>
      <c r="AE164" s="13">
        <f t="shared" si="282"/>
        <v>1.9525571109503037</v>
      </c>
    </row>
    <row r="165" spans="1:31" ht="9.75">
      <c r="A165" s="22">
        <v>42186</v>
      </c>
      <c r="B165" s="42" t="s">
        <v>2162</v>
      </c>
      <c r="C165" s="42" t="s">
        <v>1816</v>
      </c>
      <c r="D165" s="42" t="s">
        <v>1817</v>
      </c>
      <c r="E165" s="42" t="s">
        <v>1818</v>
      </c>
      <c r="F165" s="42" t="s">
        <v>1819</v>
      </c>
      <c r="G165" s="42" t="s">
        <v>1820</v>
      </c>
      <c r="H165" s="42" t="s">
        <v>1821</v>
      </c>
      <c r="J165" s="22">
        <v>42186</v>
      </c>
      <c r="K165" s="11">
        <f>+((B165*DEFLATOR!B165))</f>
        <v>1923.2689788966686</v>
      </c>
      <c r="L165" s="13">
        <f t="shared" si="287"/>
        <v>0.8667163717273274</v>
      </c>
      <c r="M165" s="13">
        <f t="shared" si="280"/>
        <v>-0.8005839301763129</v>
      </c>
      <c r="N165" s="11">
        <f>+((C165*DEFLATOR!C165))</f>
        <v>1410.8153164774153</v>
      </c>
      <c r="O165" s="13">
        <f t="shared" si="290"/>
        <v>-0.12334686387378557</v>
      </c>
      <c r="P165" s="13">
        <f t="shared" si="283"/>
        <v>-4.809196814091843</v>
      </c>
      <c r="Q165" s="11">
        <f>+((D165*DEFLATOR!D165))</f>
        <v>1473.8747559511676</v>
      </c>
      <c r="R165" s="13">
        <f t="shared" si="288"/>
        <v>3.100733607822259</v>
      </c>
      <c r="S165" s="13">
        <f t="shared" si="281"/>
        <v>1.799287216155876</v>
      </c>
      <c r="T165" s="11">
        <f>+((E165*DEFLATOR!E165))</f>
        <v>1707.4909735263975</v>
      </c>
      <c r="U165" s="13">
        <f t="shared" si="291"/>
        <v>0.10924267952474587</v>
      </c>
      <c r="V165" s="13">
        <f t="shared" si="284"/>
        <v>-0.01344145577223399</v>
      </c>
      <c r="W165" s="11">
        <f>+((F165*DEFLATOR!F165))</f>
        <v>2135.0304439503407</v>
      </c>
      <c r="X165" s="13">
        <f t="shared" si="292"/>
        <v>2.8993192770508713</v>
      </c>
      <c r="Y165" s="13">
        <f t="shared" si="285"/>
        <v>-3.9405838359176326</v>
      </c>
      <c r="Z165" s="11">
        <f>+((G165*DEFLATOR!G165))</f>
        <v>2007.4324641279513</v>
      </c>
      <c r="AA165" s="13">
        <f t="shared" si="293"/>
        <v>0.023830419804071745</v>
      </c>
      <c r="AB165" s="13">
        <f t="shared" si="286"/>
        <v>-0.23177937108989077</v>
      </c>
      <c r="AC165" s="11">
        <f>+((H165*DEFLATOR!H165))</f>
        <v>1979.6953747379557</v>
      </c>
      <c r="AD165" s="13">
        <f t="shared" si="289"/>
        <v>0.08500215257047916</v>
      </c>
      <c r="AE165" s="13">
        <f t="shared" si="282"/>
        <v>4.648659422779966</v>
      </c>
    </row>
    <row r="166" spans="1:31" ht="9.75">
      <c r="A166" s="22">
        <v>42217</v>
      </c>
      <c r="B166" s="42" t="s">
        <v>2163</v>
      </c>
      <c r="C166" s="42" t="s">
        <v>1828</v>
      </c>
      <c r="D166" s="42" t="s">
        <v>1829</v>
      </c>
      <c r="E166" s="42" t="s">
        <v>1830</v>
      </c>
      <c r="F166" s="42" t="s">
        <v>1831</v>
      </c>
      <c r="G166" s="42" t="s">
        <v>1832</v>
      </c>
      <c r="H166" s="42" t="s">
        <v>1833</v>
      </c>
      <c r="J166" s="22">
        <v>42217</v>
      </c>
      <c r="K166" s="11">
        <f>+((B166*DEFLATOR!B166))</f>
        <v>1923.5146902459321</v>
      </c>
      <c r="L166" s="13">
        <f t="shared" si="287"/>
        <v>0.012775714263568716</v>
      </c>
      <c r="M166" s="13">
        <f t="shared" si="280"/>
        <v>-2.8719861669825875</v>
      </c>
      <c r="N166" s="11">
        <f>+((C166*DEFLATOR!C166))</f>
        <v>1392.0944354496498</v>
      </c>
      <c r="O166" s="13">
        <f t="shared" si="290"/>
        <v>-1.3269547621944322</v>
      </c>
      <c r="P166" s="13">
        <f t="shared" si="283"/>
        <v>-5.404116062159659</v>
      </c>
      <c r="Q166" s="11">
        <f>+((D166*DEFLATOR!D166))</f>
        <v>1470.583516697043</v>
      </c>
      <c r="R166" s="13">
        <f t="shared" si="288"/>
        <v>-0.2233052191738305</v>
      </c>
      <c r="S166" s="13">
        <f t="shared" si="281"/>
        <v>4.847763333385657</v>
      </c>
      <c r="T166" s="11">
        <f>+((E166*DEFLATOR!E166))</f>
        <v>1677.33496741426</v>
      </c>
      <c r="U166" s="13">
        <f t="shared" si="291"/>
        <v>-1.766100470203813</v>
      </c>
      <c r="V166" s="13">
        <f t="shared" si="284"/>
        <v>-4.74317012233747</v>
      </c>
      <c r="W166" s="11">
        <f>+((F166*DEFLATOR!F166))</f>
        <v>2171.716174690109</v>
      </c>
      <c r="X166" s="13">
        <f t="shared" si="292"/>
        <v>1.718276703909205</v>
      </c>
      <c r="Y166" s="13">
        <f t="shared" si="285"/>
        <v>-4.81902309308464</v>
      </c>
      <c r="Z166" s="11">
        <f>+((G166*DEFLATOR!G166))</f>
        <v>2005.2004488006137</v>
      </c>
      <c r="AA166" s="13">
        <f t="shared" si="293"/>
        <v>-0.11118756756318682</v>
      </c>
      <c r="AB166" s="13">
        <f t="shared" si="286"/>
        <v>-2.5506441576997663</v>
      </c>
      <c r="AC166" s="11">
        <f>+((H166*DEFLATOR!H166))</f>
        <v>1928.0009210055662</v>
      </c>
      <c r="AD166" s="13">
        <f t="shared" si="289"/>
        <v>-2.611232737725222</v>
      </c>
      <c r="AE166" s="13">
        <f t="shared" si="282"/>
        <v>-2.1818457789546164</v>
      </c>
    </row>
    <row r="167" spans="1:31" ht="9.75">
      <c r="A167" s="22">
        <v>42248</v>
      </c>
      <c r="B167" s="42" t="s">
        <v>2164</v>
      </c>
      <c r="C167" s="42" t="s">
        <v>1405</v>
      </c>
      <c r="D167" s="42" t="s">
        <v>1840</v>
      </c>
      <c r="E167" s="42" t="s">
        <v>1841</v>
      </c>
      <c r="F167" s="42" t="s">
        <v>1842</v>
      </c>
      <c r="G167" s="42" t="s">
        <v>1843</v>
      </c>
      <c r="H167" s="42" t="s">
        <v>1844</v>
      </c>
      <c r="J167" s="22">
        <v>42248</v>
      </c>
      <c r="K167" s="11">
        <f>+((B167*DEFLATOR!B167))</f>
        <v>1925.2241315970516</v>
      </c>
      <c r="L167" s="13">
        <f t="shared" si="287"/>
        <v>0.08887071982284223</v>
      </c>
      <c r="M167" s="13">
        <f>+((K167/K155)-1)*100</f>
        <v>-3.3830909427598366</v>
      </c>
      <c r="N167" s="11">
        <f>+((C167*DEFLATOR!C167))</f>
        <v>1411.0564272255</v>
      </c>
      <c r="O167" s="13">
        <f t="shared" si="290"/>
        <v>1.3621196445430472</v>
      </c>
      <c r="P167" s="13">
        <f t="shared" si="283"/>
        <v>-6.500945274354841</v>
      </c>
      <c r="Q167" s="11">
        <f>+((D167*DEFLATOR!D167))</f>
        <v>1462.4280613631809</v>
      </c>
      <c r="R167" s="13">
        <f t="shared" si="288"/>
        <v>-0.5545727421302438</v>
      </c>
      <c r="S167" s="13">
        <f>+((Q167/Q155)-1)*100</f>
        <v>5.972505038198195</v>
      </c>
      <c r="T167" s="11">
        <f>+((E167*DEFLATOR!E167))</f>
        <v>1755.93980387475</v>
      </c>
      <c r="U167" s="13">
        <f t="shared" si="291"/>
        <v>4.686293315739154</v>
      </c>
      <c r="V167" s="13">
        <f t="shared" si="284"/>
        <v>-0.829446374259557</v>
      </c>
      <c r="W167" s="11">
        <f>+((F167*DEFLATOR!F167))</f>
        <v>2126.932421756544</v>
      </c>
      <c r="X167" s="13">
        <f t="shared" si="292"/>
        <v>-2.062136546915716</v>
      </c>
      <c r="Y167" s="13">
        <f t="shared" si="285"/>
        <v>-7.413706031667855</v>
      </c>
      <c r="Z167" s="11">
        <f>+((G167*DEFLATOR!G167))</f>
        <v>2024.7819501708864</v>
      </c>
      <c r="AA167" s="13">
        <f t="shared" si="293"/>
        <v>0.9765358561526938</v>
      </c>
      <c r="AB167" s="13">
        <f t="shared" si="286"/>
        <v>-1.775203250235824</v>
      </c>
      <c r="AC167" s="11">
        <f>+((H167*DEFLATOR!H167))</f>
        <v>1883.487327920352</v>
      </c>
      <c r="AD167" s="13">
        <f t="shared" si="289"/>
        <v>-2.3087952189357663</v>
      </c>
      <c r="AE167" s="13">
        <f>+((AC167/AC155)-1)*100</f>
        <v>-7.737567538392631</v>
      </c>
    </row>
    <row r="168" spans="1:31" ht="9.75">
      <c r="A168" s="22">
        <v>42278</v>
      </c>
      <c r="B168" s="42" t="s">
        <v>2165</v>
      </c>
      <c r="C168" s="42" t="s">
        <v>1771</v>
      </c>
      <c r="D168" s="42" t="s">
        <v>1851</v>
      </c>
      <c r="E168" s="42" t="s">
        <v>1305</v>
      </c>
      <c r="F168" s="42" t="s">
        <v>1360</v>
      </c>
      <c r="G168" s="42" t="s">
        <v>1852</v>
      </c>
      <c r="H168" s="42" t="s">
        <v>1853</v>
      </c>
      <c r="J168" s="22">
        <v>42278</v>
      </c>
      <c r="K168" s="11">
        <f>+((B168*DEFLATOR!B168))</f>
        <v>1913.5561621652184</v>
      </c>
      <c r="L168" s="13">
        <f t="shared" si="287"/>
        <v>-0.6060577176619009</v>
      </c>
      <c r="M168" s="13">
        <f>+((K168/K156)-1)*100</f>
        <v>-5.884285364297693</v>
      </c>
      <c r="N168" s="11">
        <f>+((C168*DEFLATOR!C168))</f>
        <v>1413.0040815</v>
      </c>
      <c r="O168" s="13">
        <f t="shared" si="290"/>
        <v>0.13802809277652095</v>
      </c>
      <c r="P168" s="13">
        <f>+((N168/N156)-1)*100</f>
        <v>-4.919518280626778</v>
      </c>
      <c r="Q168" s="11">
        <f>+((D168*DEFLATOR!D168))</f>
        <v>1422.722490444</v>
      </c>
      <c r="R168" s="13">
        <f t="shared" si="288"/>
        <v>-2.715044381887066</v>
      </c>
      <c r="S168" s="13">
        <f>+((Q168/Q156)-1)*100</f>
        <v>-3.4643264806701657</v>
      </c>
      <c r="T168" s="11">
        <f>+((E168*DEFLATOR!E168))</f>
        <v>1740.8508897</v>
      </c>
      <c r="U168" s="13">
        <f t="shared" si="291"/>
        <v>-0.8593070298568373</v>
      </c>
      <c r="V168" s="13">
        <f>+((T168/T156)-1)*100</f>
        <v>-5.134580360438501</v>
      </c>
      <c r="W168" s="11">
        <f>+((F168*DEFLATOR!F168))</f>
        <v>2116.8799868160004</v>
      </c>
      <c r="X168" s="13">
        <f t="shared" si="292"/>
        <v>-0.4726259676949063</v>
      </c>
      <c r="Y168" s="13">
        <f>+((W168/W156)-1)*100</f>
        <v>-9.460039294499278</v>
      </c>
      <c r="Z168" s="11">
        <f>+((G168*DEFLATOR!G168))</f>
        <v>2012.4081906239999</v>
      </c>
      <c r="AA168" s="13">
        <f t="shared" si="293"/>
        <v>-0.611115658446193</v>
      </c>
      <c r="AB168" s="13">
        <f>+((Z168/Z156)-1)*100</f>
        <v>-4.681618327263626</v>
      </c>
      <c r="AC168" s="11">
        <f>+((H168*DEFLATOR!H168))</f>
        <v>1876.741807248</v>
      </c>
      <c r="AD168" s="13">
        <f t="shared" si="289"/>
        <v>-0.3581399551968345</v>
      </c>
      <c r="AE168" s="13">
        <f>+((AC168/AC156)-1)*100</f>
        <v>-6.57037549947268</v>
      </c>
    </row>
    <row r="169" spans="1:31" ht="9.75">
      <c r="A169" s="22">
        <v>42309</v>
      </c>
      <c r="B169" s="42" t="s">
        <v>2166</v>
      </c>
      <c r="C169" s="42" t="s">
        <v>1860</v>
      </c>
      <c r="D169" s="42" t="s">
        <v>1861</v>
      </c>
      <c r="E169" s="42" t="s">
        <v>1862</v>
      </c>
      <c r="F169" s="42" t="s">
        <v>1863</v>
      </c>
      <c r="G169" s="42" t="s">
        <v>1864</v>
      </c>
      <c r="H169" s="42" t="s">
        <v>1865</v>
      </c>
      <c r="J169" s="22">
        <v>42309</v>
      </c>
      <c r="K169" s="11">
        <f>+((B169*DEFLATOR!B169))</f>
        <v>1903.3727425452441</v>
      </c>
      <c r="L169" s="13">
        <f t="shared" si="287"/>
        <v>-0.5321724975373421</v>
      </c>
      <c r="M169" s="13">
        <f>+((K169/K157)-1)*100</f>
        <v>-8.233925333279835</v>
      </c>
      <c r="N169" s="11">
        <f>+((C169*DEFLATOR!C169))</f>
        <v>1418.21424</v>
      </c>
      <c r="O169" s="13">
        <f t="shared" si="290"/>
        <v>0.368729189689887</v>
      </c>
      <c r="P169" s="13">
        <f>+((N169/N157)-1)*100</f>
        <v>-4.6466329877968064</v>
      </c>
      <c r="Q169" s="11">
        <f>+((D169*DEFLATOR!D169))</f>
        <v>1440.0029699999998</v>
      </c>
      <c r="R169" s="13">
        <f t="shared" si="288"/>
        <v>1.2146064796239253</v>
      </c>
      <c r="S169" s="13">
        <f>+((Q169/Q157)-1)*100</f>
        <v>-4.283565156367574</v>
      </c>
      <c r="T169" s="11">
        <f>+((E169*DEFLATOR!E169))</f>
        <v>1701.9674999999997</v>
      </c>
      <c r="U169" s="13">
        <f t="shared" si="291"/>
        <v>-2.2335853076251078</v>
      </c>
      <c r="V169" s="13">
        <f>+((T169/T157)-1)*100</f>
        <v>-8.03668117606291</v>
      </c>
      <c r="W169" s="11">
        <f>+((F169*DEFLATOR!F169))</f>
        <v>2113.5358800000004</v>
      </c>
      <c r="X169" s="13">
        <f t="shared" si="292"/>
        <v>-0.15797337765141028</v>
      </c>
      <c r="Y169" s="13">
        <f>+((W169/W157)-1)*100</f>
        <v>-7.594154191219548</v>
      </c>
      <c r="Z169" s="11">
        <f>+((G169*DEFLATOR!G169))</f>
        <v>1992.9394200000002</v>
      </c>
      <c r="AA169" s="13">
        <f t="shared" si="293"/>
        <v>-0.9674364631741539</v>
      </c>
      <c r="AB169" s="13">
        <f>+((Z169/Z157)-1)*100</f>
        <v>-10.289312702964848</v>
      </c>
      <c r="AC169" s="11">
        <f>+((H169*DEFLATOR!H169))</f>
        <v>1894.0529700000002</v>
      </c>
      <c r="AD169" s="13">
        <f t="shared" si="289"/>
        <v>0.9224051324025595</v>
      </c>
      <c r="AE169" s="13">
        <f>+((AC169/AC157)-1)*100</f>
        <v>-5.503156379642937</v>
      </c>
    </row>
    <row r="170" spans="1:31" ht="9.75">
      <c r="A170" s="22">
        <v>42339</v>
      </c>
      <c r="B170" s="42" t="s">
        <v>2167</v>
      </c>
      <c r="C170" s="42" t="s">
        <v>2168</v>
      </c>
      <c r="D170" s="42" t="s">
        <v>2169</v>
      </c>
      <c r="E170" s="42" t="s">
        <v>2170</v>
      </c>
      <c r="F170" s="42" t="s">
        <v>2171</v>
      </c>
      <c r="G170" s="42" t="s">
        <v>2172</v>
      </c>
      <c r="H170" s="42" t="s">
        <v>2173</v>
      </c>
      <c r="J170" s="22">
        <v>42339</v>
      </c>
      <c r="K170" s="11">
        <f>+((B170*DEFLATOR!B170))</f>
        <v>1903.1</v>
      </c>
      <c r="L170" s="13">
        <f>+((K170/K169)-1)*100</f>
        <v>-0.014329434227344784</v>
      </c>
      <c r="M170" s="13">
        <f>+((K170/K158)-1)*100</f>
        <v>-5.404396275692703</v>
      </c>
      <c r="N170" s="11">
        <f>+((C170*DEFLATOR!C170))</f>
        <v>1448.5</v>
      </c>
      <c r="O170" s="13">
        <f t="shared" si="290"/>
        <v>2.13548553848959</v>
      </c>
      <c r="P170" s="13">
        <f>+((N170/N158)-1)*100</f>
        <v>1.8991572022377001</v>
      </c>
      <c r="Q170" s="11">
        <f>+((D170*DEFLATOR!D170))</f>
        <v>1385.3</v>
      </c>
      <c r="R170" s="13">
        <f>+((Q170/Q169)-1)*100</f>
        <v>-3.798809526066449</v>
      </c>
      <c r="S170" s="13">
        <f>+((Q170/Q158)-1)*100</f>
        <v>-8.632028925997293</v>
      </c>
      <c r="T170" s="11">
        <f>+((E170*DEFLATOR!E170))</f>
        <v>1620.5</v>
      </c>
      <c r="U170" s="13">
        <f t="shared" si="291"/>
        <v>-4.786666020355835</v>
      </c>
      <c r="V170" s="13">
        <f>+((T170/T158)-1)*100</f>
        <v>-9.573483759772605</v>
      </c>
      <c r="W170" s="11">
        <f>+((F170*DEFLATOR!F170))</f>
        <v>2069.8</v>
      </c>
      <c r="X170" s="13">
        <f t="shared" si="292"/>
        <v>-2.0693228070488345</v>
      </c>
      <c r="Y170" s="13">
        <f>+((W170/W158)-1)*100</f>
        <v>-6.9746131720292865</v>
      </c>
      <c r="Z170" s="11">
        <f>+((G170*DEFLATOR!G170))</f>
        <v>2034.4</v>
      </c>
      <c r="AA170" s="13">
        <f t="shared" si="293"/>
        <v>2.0803733211318454</v>
      </c>
      <c r="AB170" s="13">
        <f>+((Z170/Z158)-1)*100</f>
        <v>-4.497716300328857</v>
      </c>
      <c r="AC170" s="11">
        <f>+((H170*DEFLATOR!H170))</f>
        <v>1941.1</v>
      </c>
      <c r="AD170" s="13">
        <f>+((AC170/AC169)-1)*100</f>
        <v>2.483934227034834</v>
      </c>
      <c r="AE170" s="13">
        <f>+((AC170/AC158)-1)*100</f>
        <v>-4.482555186908332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2016-01-19T17:28:58Z</dcterms:modified>
  <cp:category/>
  <cp:version/>
  <cp:contentType/>
  <cp:contentStatus/>
</cp:coreProperties>
</file>